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0" windowWidth="19440" windowHeight="9912" tabRatio="500" firstSheet="10" activeTab="16"/>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 name="Część nr 8" sheetId="8" r:id="rId8"/>
    <sheet name="Część nr 9" sheetId="9" r:id="rId9"/>
    <sheet name="Część nr 10" sheetId="10" r:id="rId10"/>
    <sheet name="Część nr 11" sheetId="11" r:id="rId11"/>
    <sheet name="Część nr 12" sheetId="12" r:id="rId12"/>
    <sheet name="Część nr 13" sheetId="13" r:id="rId13"/>
    <sheet name="Część nr 14" sheetId="14" r:id="rId14"/>
    <sheet name="Część nr 15" sheetId="15" r:id="rId15"/>
    <sheet name="Część nr 16" sheetId="16" r:id="rId16"/>
    <sheet name="Część nr 17" sheetId="17" r:id="rId17"/>
  </sheets>
  <definedNames/>
  <calcPr fullCalcOnLoad="1"/>
</workbook>
</file>

<file path=xl/sharedStrings.xml><?xml version="1.0" encoding="utf-8"?>
<sst xmlns="http://schemas.openxmlformats.org/spreadsheetml/2006/main" count="1490" uniqueCount="424">
  <si>
    <t>Lp.</t>
  </si>
  <si>
    <t>Nazwa asortymentu</t>
  </si>
  <si>
    <t>Jednostka miary</t>
  </si>
  <si>
    <t>Cena netto za szt.</t>
  </si>
  <si>
    <t>Wartość netto</t>
  </si>
  <si>
    <t>Wartość brutto</t>
  </si>
  <si>
    <t>Numer katalogowy</t>
  </si>
  <si>
    <t>szt.</t>
  </si>
  <si>
    <t>Warunki:</t>
  </si>
  <si>
    <t>4. Szkolenie personelu</t>
  </si>
  <si>
    <t>I</t>
  </si>
  <si>
    <t>Trzpień bezcementowy prosty</t>
  </si>
  <si>
    <t>Nieanatomiczny, zwężający się dystalnie, tytanowy, w wersji kołnierzowej i bezkołnierzowej, porowaty na całej długości, pokryty na całej długości hydroksyapatytem, w rozmiarach od 115mm do 190mm długości i prostokątnym przekroju poprzecznym, posiadający nacięcia wzdłużne i poprzeczne; opcjonalnie trzpienie kołnierzowe ze 125° kątem szyjki w rozmiarach od 130mm do 170mm długości do bioder typu Coxa Vara i specjalne trzpienie bezkołnierzowe typu High Offset w rozmiarach od 130mm do 170mm, a także specjalne trzpienie kołnierzowe i bez kołnierza o długości 110mm przystosowane do bioder dysplastycznych.</t>
  </si>
  <si>
    <t xml:space="preserve">Panewka bezcementowa
</t>
  </si>
  <si>
    <t>Wkładka polietylenowa</t>
  </si>
  <si>
    <t>Z polietylenu wysokiej gęstości - „cross link polietylen”, sterylizowanego promieniami gamma w próżni, neutralna lub z kołnierzem, w rozmiarach minimum 48-66mm, ze skokiem co 2mm, o średnicy wewnętrznej 28mm lub 32mm lub 36mm</t>
  </si>
  <si>
    <t>W minimum 4 rozmiarach długości szyjki, głowa metalowa 28 lub 32mm w minimum 3 rozmiarach długości szyjki.</t>
  </si>
  <si>
    <t xml:space="preserve">Śruba do kości gąbczastej </t>
  </si>
  <si>
    <t>Zaślepka do panewki</t>
  </si>
  <si>
    <t>Wariant nr 2</t>
  </si>
  <si>
    <t>Wariant nr 1</t>
  </si>
  <si>
    <t>Trzpień bezcementowy tytanowy stożkowaty w dwóch płaszczyznach, powierzchnia o strukturze poprzecznych w części proksymalnej i podłużnych w części dystalnej rowków zapobiegających zapadaniu się trzpienia i zwiększających stabilność rotacyjną pokryty porowatym tytanem i hydroksyapatytem na całej długości dostępny w wersji standardowej bezkołnierzowej i kołnierzowej(w 12 rozmiarach, kąt szyjkowo trzonowy 135 stopni), w wersji lateralizowanej bezkołnierzowej lub kołnierzowej (w 11 rozmiarach kąt szyjkowo-trzonowy 126 stopni) oraz w wersji z kątem szyjkowo trzonowym 145 stopni (8 rozmiarów)</t>
  </si>
  <si>
    <t>Panewka sferyczna tytanowa press-fit napylana czystym tytanem w rozmiarach 40-66 ze skokiem co 2 mm, gładko polerowana wewnątrz z antyrotacyjnym mechanizmem zatrzaskowym w połowie głębokości panewki dostępna w wersji bez otworów lub z 3 otworami</t>
  </si>
  <si>
    <t>Wkładki z wysoko usieciowanego polietylenu (cross-link) do głów 36 mm w rozmiarach 52-68, do głów 32 mm w rozmiarach 48-62, do głów 28 mm w rozmiarach 46-60 mm</t>
  </si>
  <si>
    <t>Trzpień bezcementowy- prosty wykonany z tytanu, napylony porowatym tytanem co najmniej w części bliższej oraz hydroksyapatytem na całej powierzchni; warstwa hydroksyapatytu grubsza w części proksymalnej, dodatkowo w części proksymalnej poziome wgłębienia, w części dystalnej pionowe - zwiększające powierzchnię kontaktu z kością. Rozmiary: 8 długości trzpieni od 134 do 169mm (co 5mm). Kąt szyjkowo-trzonowy 134 stopnie, offset rosnący co 0,5mm wraz z rozmiarem trzpienia. W wersji lateralizowanej offset zwiększony o 6mm w stosunku do wersji standardowej.</t>
  </si>
  <si>
    <t>Panewka typu press-fit, w rozmiarach od 40 do 70 (włącznie) ,pokryta napyleniem tytanowym o porowatości do 50% ,kształt panewki sferyczny ( lekko spłaszczony). Do wyboru operatora panewki bez otworów na śruby mocujące , z trzema otworami i wielootworowe ( min 7 otworów). Otwór montażowy panewki zamykany zaślepką.</t>
  </si>
  <si>
    <t>Wkłady polietylenowe symetryczne , asymetryczne oraz z nawisem do wyboru operatora o średnicy wewnętrznej dostosowanej do rozmiaru głowy.</t>
  </si>
  <si>
    <t>Wariant nr 3</t>
  </si>
  <si>
    <t>3. Bank implantów na bloku operacyjnym umożliwiający ciągłość pracy - 2 równoległe linie implantów</t>
  </si>
  <si>
    <t>Wkładka ceramiczna</t>
  </si>
  <si>
    <t>Głowa ceramiczna</t>
  </si>
  <si>
    <t>Trzpień prosty, bezkołnierzowy, gładki, wysokopolerowany, metalowy wykonany ze stali nierdzewnej. Trzpień standardowy w 11 rozmiarach o długości od 115mm do 190mm oraz trzpień high-offset w 10 rozmiarach o długości od 130mm do 190mm</t>
  </si>
  <si>
    <t>Korek do blokowania kanału kości</t>
  </si>
  <si>
    <t>Czasza zewnętrzna głowy bipolarnej o podwójnej artykulacji (metal - polietylen - metal), wykorzystująca dodatkową artykulację w celu zmniejszenia zużycia panewki; posiadająca eliptyczny kształt, o dodatnim mimośrodzie, zapewniającej prawidłowe anatomiczne położenie i właściwe rozmieszczenie działających sił; dostępna w 23 rozmiarach (39mm - 65mm) dla głowy wewnętrznej o średnicy 28mm.</t>
  </si>
  <si>
    <t>Głowa bi-polarna</t>
  </si>
  <si>
    <t>Trzpień cementowy</t>
  </si>
  <si>
    <t>Korek</t>
  </si>
  <si>
    <t>Głowa bipolarna w rozmiarach 43mm-59mm. Mechanizm zatrzaskowy wykorzystujący polietylenowy pierścien do zatrzaśnięcia głowy w czaszy. Zewnętrzna strona czaszy metalowa, wewnętrzna polietylenowa.</t>
  </si>
  <si>
    <t>Trzpień cementowy gładko polerowany wykonany ze stali nierdzewnej, stożek 12/14, dostępny w wersji standard (6 rozmiarów) i high offset (6 rozmiarów). Przekrój poprzeczny trzpienia trapezowy, szyjka o przekroju cyrkulotrapezoidalnym (nie cylindryczna). Dodatkowo 7 rozmiarów centralizera, przy czym wszystkie pasują do wszystkich rozmiarów trzpienia</t>
  </si>
  <si>
    <t>Korek zamykający kanał szpikowy</t>
  </si>
  <si>
    <t>Ostrza do napędu</t>
  </si>
  <si>
    <t xml:space="preserve">głowa metalowa ze stopu Co Cr Mo  fi 28 lub 32 w 5 rozmiarach długości szyjki. </t>
  </si>
  <si>
    <t>Głowa bipolarna o średnicy zewnętrznej 43 do 55mm ze skokiem co 1mm zaopatrzona w pierścień zapobiegający zwichnięciom;</t>
  </si>
  <si>
    <t>Trzpień wykonany ze stopu CoCrMo,wyposażony w element derotacyjny zapobiegający przemieszczaniu się protezy; możliwość zastosowania centralizera; konus 12/14; rozmiary 9-18mm w wersji standardowej ( kąt szyjkowo- trzonowy 135°) oraz 10-18 w lateralizowanej ( kąt szyjkowo- trzonowy 128°)</t>
  </si>
  <si>
    <t xml:space="preserve">Trzpień bezcementowy bezkołnierzowy w dwóch płaszczyznach posiadający kształt klina, zwężający się dystalnie, spłaszczony, samocentrujący się w kanale szpikowym (nie wymaga centralizatora), bez kołnierza, konus 12/14mm. Wymagane minimum 10 rozmiarów trzpienia. Wykonany ze stopu tytanu, w części bliższej pokryty tytanową okładziną porowatą napylaną próżniowo i opcjonalnie dodatkowo warstwą hydroksyapatytu. Trzpień musi posiadać jako opcję trzpienie o zwiększonej, w stosunku do standardowych, odległości pomiędzy osią trzpienia a środkiem głowy endoprotezy (offset lateralny) w celu umożliwienia regulacji napięcia tkanek miękkich bez konieczności zmiany długości szyjki implantu głowy.  </t>
  </si>
  <si>
    <t>Panewka typu „press-fit”, tytanowa, strona zewnętrzną pokryta wypustkami zwiększającym o 80% powierzchnię kontaktu z kością, rozmiary od 42mm do 64mm średnicy zewnętrznej ze skokiem co 2 mm. Dostępna wersja z otworami i bez.</t>
  </si>
  <si>
    <t xml:space="preserve">Wkładka do panewki typu „press-fit”, wykonana z wysokousieciowanego polietylenu, dla głów o średnicy 28mm, 32mm. </t>
  </si>
  <si>
    <t xml:space="preserve">Głowa metalowa 28,32 mm  </t>
  </si>
  <si>
    <t>Trzpień endoprotezy stawu biodrowego prosty, proporcjonalny wykonany ze stopu tytanu, w części bliższej pokryty porowatym czystym tytanem i hydroksyapatytem. Trzpień posiadający wzdłużne rowki antyrotacyjne. Dostępny w opcjach kąta szyjkowo-trzonowego (127stopni i 132stopnie) w 11 rozmiarach i długościach 93-126mm dla każdego z kątów. Trzpień rośnie zarówno w wymiarze bocznym jak i przysrodkowym.</t>
  </si>
  <si>
    <t xml:space="preserve">Panewka pressfitowa pierwotna hemisferyczna z pokryciem trójwymiarową okładziną z czystego tytanu umożliwiającego przerost tkanką kostną. Bezotworowa oraz otworowe. Możliwość dodatkowego zastosowania śrub. </t>
  </si>
  <si>
    <t>Wkład polietylenowy z polietylenu III generacji o zwiększonej odporności na utlenianie i tarcie.</t>
  </si>
  <si>
    <t>Głowa metalowa CrCo. Rozmiar ø 28 mm/ø 32 mm w 4 długościach szyjki.</t>
  </si>
  <si>
    <t>Wkręty o średnicy 6,5 i długości 20-80mm służące do mocowania implantów</t>
  </si>
  <si>
    <t>Część udowa</t>
  </si>
  <si>
    <t>Część piszczelowa</t>
  </si>
  <si>
    <t xml:space="preserve">Wkładka polietylenowa </t>
  </si>
  <si>
    <t>Implant rzepki</t>
  </si>
  <si>
    <t>Ostrze do piły</t>
  </si>
  <si>
    <t>część udowa z chromokobaltu, anatomiczna w 8 rozmiarach</t>
  </si>
  <si>
    <t xml:space="preserve">część piszczelowa tytanowa w 10 rozmiarach, </t>
  </si>
  <si>
    <t>implant rzepki</t>
  </si>
  <si>
    <t>wkładki z polietylenu o zwiększonej odporności na ścieranie, mocowane zatrzaskowo na całym obwodzie w wysokościach 9, 10, 12, 14, 17, 20, 23 mm. Możliwość śródoperacyjnego wyboru implantu zachowującego więzadło krzyżowe lub tylnostabilizowanego.</t>
  </si>
  <si>
    <t>Część 2. Endoproteza stawu biodrowego</t>
  </si>
  <si>
    <t>Część 1. Endoproteza stawu biodrowego z opcją ceramiczną</t>
  </si>
  <si>
    <t>Hemisferyczna, typu Press-fit, pełna lub z 3 otworami na śruby w rozmiarach minimum 48-66mm ze skokiem co 2mm. Wszystkie panewki posiadają uniwersalny mechanizm umożliwiający osadzenie wkładki polietylenowej, metalowej i ceramicznej.</t>
  </si>
  <si>
    <t>Cena brutto za szt.</t>
  </si>
  <si>
    <t>Wariant nr 1:</t>
  </si>
  <si>
    <t>Element udowy anatomiczny protezy stawu kolanowego cementowy w opcji z zachowaniem lub wycięciem PCL, kompatybilny z wkładką typu „mobile bearing” i „fixed bearing”, protezy w rozmiarach 2; 2,5; 3; 4; 4N; 5; 6. Stop CoCr. Możliwość dokręcania przedłużek i bloczków do elementu udowego.</t>
  </si>
  <si>
    <t>Element piszczelowy stawu kolanowego cementowy kompatybilny z wkładką typu „fixed bearing”, protezy w rozmiarach 2; 2,5; 3; 4; 5; 6. Stop tytanowy. Możliwość dokręcania przedłużek i klinów do elementu piszczelowego</t>
  </si>
  <si>
    <t>Wkładka polietylenowa typu „fixed bearing” mocowana zatrzaskowo na obwodzie w opcji z zachowaniem lub wycięciem PCL. Polietylen wysokiej gęstości „cross-link”, w grubościach: 8mm; 10mm; 12,5mm; 15mm; 17,5mm dla każdego z rozmiarów; 
Opcjonalnie: wkładka umożliwiająca półzwiązanie protezy</t>
  </si>
  <si>
    <t>Implant rzepki osadzony na cemencie w 4 rozmiarach.</t>
  </si>
  <si>
    <t>podkładki (augmenty) piszczelowe w co najmniej 2 rozmiarach</t>
  </si>
  <si>
    <t>Element udowy jednopromieniowy w płaszczyźnie strzałkowej w zakresie 10-100 stopni, anatomiczny (prawy, lewy) wykonany ze stopu kobaltowo-chromowego, z podniesioną o 7° przednią częścią zapobiegającą tzw. notching, w 8 rozmiarach dla każdej ze stron.</t>
  </si>
  <si>
    <t xml:space="preserve">Uniwersalna (jednakowa dla strony lewej i prawej) część piszczelowa wykonana ze stopu kobaltowo-chromowego, przynajmniej w 8 rozmiarach. </t>
  </si>
  <si>
    <t xml:space="preserve">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t>
  </si>
  <si>
    <t>Wariant nr 2:</t>
  </si>
  <si>
    <t xml:space="preserve">Głowa metalowa </t>
  </si>
  <si>
    <t>Nazwa handlowa</t>
  </si>
  <si>
    <t>% Vat</t>
  </si>
  <si>
    <t>Przedłużki</t>
  </si>
  <si>
    <t>Podkładki piszczelowe</t>
  </si>
  <si>
    <t>Należy złożyć ofertę zgodnie z jednym z poniższych wariantów.</t>
  </si>
  <si>
    <t>II</t>
  </si>
  <si>
    <t>III</t>
  </si>
  <si>
    <t>IV</t>
  </si>
  <si>
    <t>V</t>
  </si>
  <si>
    <t>VI</t>
  </si>
  <si>
    <t>VII</t>
  </si>
  <si>
    <t>VIII</t>
  </si>
  <si>
    <t>IX</t>
  </si>
  <si>
    <t>X</t>
  </si>
  <si>
    <t>XI</t>
  </si>
  <si>
    <t>Chromowo-kobaltowa o średnicy 28,32 w co najmniej 5 długościach</t>
  </si>
  <si>
    <t>zaślepka do panewki.</t>
  </si>
  <si>
    <t>Zaślepka pakowana fabrycznie razem z panewką. Nie podlega osobnej wycenie.</t>
  </si>
  <si>
    <t>przedłużki standardowe i offsetowe, cementowe</t>
  </si>
  <si>
    <t>przedłużki do części piszczelowej w przynajmniej 2 długościach, cementowe</t>
  </si>
  <si>
    <t>Producent</t>
  </si>
  <si>
    <t>XII</t>
  </si>
  <si>
    <t>Opis techniczny:</t>
  </si>
  <si>
    <t>Tymczasowe endoprotezy stawu kolanowego ( spacery) wysycone gentamycyną i wankomycyną  w dawkach zwiększających się wraz z rozmiarem; składające się z 2 komponentów: udowego i piszczelowego. Dostępne w 3 rozmiarach. Produkt fabrycznie gotowy do implantacji bez konieczności używania foremek.</t>
  </si>
  <si>
    <t>Tymczasowa endoproteza stawu biodrowego dostępna w 5 rozmiarach, wysycona gentamycyną i wankomycyną w dawkach zwiększających się wraz z rozmiarem. Produkt fabrycznie przygotowany do implantacji, bez konieczności używania foremek cementowych.</t>
  </si>
  <si>
    <t>zestaw do płukania stawów - kolano*</t>
  </si>
  <si>
    <t>zestaw do płukania stawów - biodro*</t>
  </si>
  <si>
    <r>
      <t xml:space="preserve">* Zamwiający dopuszcza zaproponowanie zestawów składajacych się z osobno pakowanych i fakturowanych zestawów i końcówek. W takim wypadku przypomina się o konieczności wyceny w ofercie </t>
    </r>
    <r>
      <rPr>
        <b/>
        <u val="single"/>
        <sz val="10"/>
        <rFont val="Calibri"/>
        <family val="2"/>
      </rPr>
      <t>każdego</t>
    </r>
    <r>
      <rPr>
        <b/>
        <sz val="10"/>
        <rFont val="Calibri"/>
        <family val="2"/>
      </rPr>
      <t xml:space="preserve"> elementu z osobna.</t>
    </r>
  </si>
  <si>
    <t>zestaw do płukania stawów - kolano</t>
  </si>
  <si>
    <t xml:space="preserve">System do płukania i szczotkowania powierzchni stawowych stawu kolanowego. Zestaw zawiera rękojeść (zasilana bateriami dostarczanymi bezpłatnie wraz z zestawem) oraz końcówka do płukana powerzchni.  Sterylne. </t>
  </si>
  <si>
    <t>zestaw do płukania stawów - biodro</t>
  </si>
  <si>
    <t xml:space="preserve">System do płukania i szczotkowania powierzchni stawowych stawu biodrowego. Zestaw zawiera rękojeść (zasilana bateriami dostarczanymi bezpłatnie wraz z zestawem) oraz 2 końcówki (do powierzchni płaskich + do kanału kości udowej). Sterylne. </t>
  </si>
  <si>
    <t>linka stalowa + zacisk</t>
  </si>
  <si>
    <t>płyta krętarzowa</t>
  </si>
  <si>
    <t>płyta kompresyjna</t>
  </si>
  <si>
    <t>Linki o średnicy 1.6mm lub 2.0mm i długości min. 500mm z plecionki 49 drutów ze stali w komplecie z zaciskiem</t>
  </si>
  <si>
    <t>Wyprofilowana płyta do złamań krętarzowych o grubości 4mm, w dwóch rozmiarach proksymalnych (medium i large) i 6 długościach: 100mm, 110mm, 150mm, 160mm, 200mm, 210mm, posiadająca mechanizm blokujący do kabli oraz dodatkowe otwory na śruby korowe o srednicy 4.5mm</t>
  </si>
  <si>
    <t>Płyty kompresyjne 5, 7, 9, 11 otworowe z nacięciami do linek, odpowiednio 6, 8, 10, 12 nacięć o długościach 165, 205, 255, 305mm</t>
  </si>
  <si>
    <t>Trzpień bezcem. rewizyjny modularny część proksymalna</t>
  </si>
  <si>
    <t>Trzpień bezcem. rewizyjny modularny część dystalna</t>
  </si>
  <si>
    <t xml:space="preserve">Należy złożyć ofertę zgodnie z z poniższym opisem technicznym. </t>
  </si>
  <si>
    <t>Endoproteza rewizyjna bezcementowa stawu biodrowego, modularna, stanowiąca połączenie komponentu krętarzowego i trzpienia dystalnego. Proteza tytanowa z możliwością zastosowania wszystkich typów artykulacji oraz głów 22, 28, 32, 36, 40 i 44 mm. Trzpienie dystalne w długościach od 155-235 mm, o budowie stożkowej, w średnicach od 14-28 mm w wersjach prostej i giętej wyposażone w integralny system zapobiegający derotacji</t>
  </si>
  <si>
    <t>Możliwość opcjonalnego zastosowania w części dystalnej implantów o kształcie walcowatym w całości pokrytych hydroksyapatytem o średnicach od 11mm do 26 mm i długościach  127 mm, 167mm, 217 mm i 267mm w wersjach zakrzywionej i prostej. 7 średnic części proksymalnej pokrytej hydroksyapatytem (w zakresie od 19-31 mm) w 4 wysokościach każda. Kąt szyjkowo-trzonowy 132 stopnie.</t>
  </si>
  <si>
    <t>panewka rewizyjna</t>
  </si>
  <si>
    <t>wkładka</t>
  </si>
  <si>
    <t>proteza kolumny</t>
  </si>
  <si>
    <t>elementy dna</t>
  </si>
  <si>
    <t>elementy stropu</t>
  </si>
  <si>
    <t>kosz</t>
  </si>
  <si>
    <t>podkładki</t>
  </si>
  <si>
    <t>śruby</t>
  </si>
  <si>
    <t xml:space="preserve">Panewka rewizyjna, sferyczna typu press-fit, wykonana z tantalu. Porowatość powierzchni panewki wynosi 75-80%, przepuszczalność zbliżona do przepuszczalności kości. Możliwa stabilizacja śrubami. Zakres rozmiarów czaszy rewizyjnej od 48- 80mm ze skokiem co 2mm. </t>
  </si>
  <si>
    <t xml:space="preserve">Wkład polietylenowy cementowany, wykonany z wysoko usieciowanego polietylenu najnowszej generacji. Insert neutralny lub z nachyleniem 10º. Żłobkowana tylna strona wkładu zmniejsza naprężenie w warstwie cementowej i zapewnia stabilizację rotacyjną. </t>
  </si>
  <si>
    <t>Elementy rekonstrukcyjne tantalowe - protezy kolumny, dostępne w 4 rozmiarach</t>
  </si>
  <si>
    <t>Łaty do dna panewki - Elementy uzupełniające ubytki dna panewki, wykonane z tantalu, dostępne w 3 wysokościach – średnice 26,32,38mm</t>
  </si>
  <si>
    <t>Elementy uzupełniające ubytki stropu wykonane w całości z tantalu, w 6 średnicach i 4 wysokościach</t>
  </si>
  <si>
    <t>Koszyki rekonstrukcyjne anatomiczne dopasowane odpowiednio do budowy anatomicznej pacjenta – dla uzyskania optymalnej wytrzymałości mechanicznej wykonane są z czystego tytanu. Dostępne w prawej i lewej konfiguracji, wersje z długim i krótkim ramieniem. Dolne ramie przystosowane do wbicia w kość kulszową. Po 10 rozmiarów każdy, w zakresie 48-68mm</t>
  </si>
  <si>
    <t>Klinowate tantalowe podkładki dostępne w 3 wysokościach 5, 10, 15mm</t>
  </si>
  <si>
    <t>Wkręty do mocowania implantów, średnica 6,5mm długość 20-80mm</t>
  </si>
  <si>
    <t>Elementy zawiasowe</t>
  </si>
  <si>
    <t>trzpień cementowy</t>
  </si>
  <si>
    <t>trzpień bezcementowy</t>
  </si>
  <si>
    <t xml:space="preserve">podkładka udowa </t>
  </si>
  <si>
    <t>podkładka piszczelowa</t>
  </si>
  <si>
    <t>offset</t>
  </si>
  <si>
    <t>komponent udowy</t>
  </si>
  <si>
    <t>komponent piszczelowy</t>
  </si>
  <si>
    <t>wkładka rotacyjna</t>
  </si>
  <si>
    <t>bumper</t>
  </si>
  <si>
    <t>oś</t>
  </si>
  <si>
    <t>tuleja</t>
  </si>
  <si>
    <t>zatyczka</t>
  </si>
  <si>
    <t>Elementy poresekcyjne</t>
  </si>
  <si>
    <t>głowa metalowa</t>
  </si>
  <si>
    <t>komponent biodrowy</t>
  </si>
  <si>
    <t>przedłuzka</t>
  </si>
  <si>
    <t>trzpień cementowany</t>
  </si>
  <si>
    <t>ostrza do pił</t>
  </si>
  <si>
    <t>Przedłużka udowa i piszczelowa, cementowa, tytanowa</t>
  </si>
  <si>
    <t>Przedłużka udowa i piszczelowa, bezcementowa, tytanowa w dwóch długościach 80 i 155mm o średnicach 10-23mm</t>
  </si>
  <si>
    <t>podkładka udowa</t>
  </si>
  <si>
    <t>Bloczek udowy 10mm</t>
  </si>
  <si>
    <t>Podkładka piszczelowa 5mm i 10mm</t>
  </si>
  <si>
    <t>Adapter offsetowy 4mm umożliwiający przesuniecie osi w zakresie 360 stopni</t>
  </si>
  <si>
    <t>Część udowa anatomiczna (lewa, prawa) w 5 rozmiarach (XS, S, M, L, XL)</t>
  </si>
  <si>
    <t>Część piszczelowa w 4 rozmiarach (w tym rozmiar XS)</t>
  </si>
  <si>
    <t>Wkładka polietylenowa w 5 grubościach: 10mm,13mm,16mm,20mm,24mm</t>
  </si>
  <si>
    <t>Element rotacyjny w dwóch opcjach: neutralnej i z 3 milimetrowym tylnym offsetem</t>
  </si>
  <si>
    <t>Bumper w dwóch opcjach: neutralnej i 3 stopniowej</t>
  </si>
  <si>
    <t>Oś</t>
  </si>
  <si>
    <t>Tuleja piszczelowa</t>
  </si>
  <si>
    <t>Tuleja udowa - zatyczka</t>
  </si>
  <si>
    <t>Głowa metalowa CoCr o średnicy 22mm, 28mm, lub 32mm w trzech rozmiarach  długości szyjki oraz głowa metalowa o zmniejszonym współczynniku ścieralności w stosunku do klasycznej głowy metalowej o średnicy 36mm, 40mm, 44mm</t>
  </si>
  <si>
    <t>Komponent biodrowy w wysokości 70mm w wersji z krętarzem lub bez</t>
  </si>
  <si>
    <t>przedłużka</t>
  </si>
  <si>
    <t>Element przedłużający w różnych długościach od 30mm do 70mm rosnący co 10mm i od 80mm do 220mm rosnący co 20mm</t>
  </si>
  <si>
    <t>Trzpienie cementowane proste lub zagięte z body lub bez o średnicy od 8mm do 17mm</t>
  </si>
  <si>
    <t>Trzpienie bezcementowane proste lub zagięte o średnicy od 11mm do 19mm, trzpienie zagięte w dwóch długościach 150mm i 200mm</t>
  </si>
  <si>
    <t>komponent udowy w wysokości 65mm, anatomiczny - prawy, lewy, w dwóch wersjach - małej i standardowej</t>
  </si>
  <si>
    <t>komponent piszczelowy w wysokości 80mm, uniwersalny, w dwóch wersjach - małej i statndardowej</t>
  </si>
  <si>
    <t>bloker</t>
  </si>
  <si>
    <t>pręt tytanowy</t>
  </si>
  <si>
    <t>łącznik pręta</t>
  </si>
  <si>
    <t>poprzeczka</t>
  </si>
  <si>
    <t>pręt</t>
  </si>
  <si>
    <t>Klatka międzytrzonowa "nerkowata"</t>
  </si>
  <si>
    <t>klatka międzytrzonowa "prosopadłościan"</t>
  </si>
  <si>
    <t>klatka</t>
  </si>
  <si>
    <t>wypełnienie</t>
  </si>
  <si>
    <r>
      <rPr>
        <b/>
        <sz val="12"/>
        <rFont val="Calibri"/>
        <family val="2"/>
      </rPr>
      <t xml:space="preserve">Zestaw do stabilizacji kręgosłupa z dostępu tylnego z opcją krzyżowo-miedniczą </t>
    </r>
    <r>
      <rPr>
        <b/>
        <sz val="10"/>
        <rFont val="Calibri"/>
        <family val="2"/>
      </rPr>
      <t xml:space="preserve">                                                                                                                               </t>
    </r>
  </si>
  <si>
    <t>Cztery rodzaje średnicy prętów gładkich długich : 3,5; 4,5; 5,5; 6,35 - długości 350 mm i 500mm, materiał tytan;  dostępne pręty wstępnie wygięte dla średnicy 5,5 w rozmiarach od 30 mm do 110 mm ze skokiem co 10 mm</t>
  </si>
  <si>
    <t>Łączniki typu domino  oraz walcowe typu pręt-pręt z możliwością łączenia rożnej średnicy prętów 5,5/5,5, 5,5/6,35, 4,5/5,5 –dostępne w wersji tytanowej oraz stalowej</t>
  </si>
  <si>
    <t>Łączniki sztywne posiadają niższy profil (do zastosowań w odcinku piersiowym), niezależnie posiadają możliwość dogięcia. Łączniki występują w długościach  od 13 do 120mm – łączniki sztywne oraz od 28 do 80mm jako łączniki wieloosiowe. Łączniki poprzeczne wieloosiowe nie wymagają doginania w czasie montażu. Budowa ich umożliwia wielokątowe mocowanie w zależności od układu prętów. Dodatkowo łączkin krzyżowo-miedniczy: dwa rozmiary i dwie różne długości 6.35/6.35 20MM - 30MM oraz  5,5/6,35 20MM-30MM</t>
  </si>
  <si>
    <r>
      <rPr>
        <b/>
        <sz val="12"/>
        <rFont val="Calibri"/>
        <family val="2"/>
      </rPr>
      <t>Klatki międzytrzonowe</t>
    </r>
    <r>
      <rPr>
        <sz val="10"/>
        <rFont val="Calibri"/>
        <family val="2"/>
      </rPr>
      <t xml:space="preserve">                                                                                                                                                                                                                                                                   </t>
    </r>
  </si>
  <si>
    <t>Cztery rozmiary klatek ( długość) 22mm, 26mm, 32mm, 36mm, odtwarzające stopień lordozy o wysokościach od 8 do 14 mm, stopniowane co 2 mm. Charakter klatki pozwala na jej implantowanie z małego dojścia operacyjnego w technikach TLIF lub PLIF. Implanty posiadają markery (w tym specjalny marker poziomy) umożliwiające ich lokalizację w płaszczyznach anatomicznych jak również określenie kąta wprowadzenia implantu.</t>
  </si>
  <si>
    <t>Implanty międzytrzonowe niewchłanialne typu ACIF</t>
  </si>
  <si>
    <t>Łączniki osiowe i typu domino</t>
  </si>
  <si>
    <t>Zestaw do stabilizacji kręgosłupa z dostępu tylnego</t>
  </si>
  <si>
    <t>Jeden uniwersalny, wewnętrzny element blokujący  - wkrętka z gniazdem imbuso-wym, śred. 10mm, wys. 4,52mm  (w tym także bloker do śrub krzyżowo- miedniczych); Element blokujący dokręcany przy pomocy klucza dynamometrycznego;</t>
  </si>
  <si>
    <t xml:space="preserve">Osiowy oraz typu domino do wydłużania konstrukcji na pręcie. </t>
  </si>
  <si>
    <t>Poprzeczki sztywne w 11 rozmiarach (długości 21 - 41mm ) oraz o zmiennej długo-ści w 3 rozmiarach (43-49mm, 49-60mm, 60-75mm); poprzeczki ze zmiennym kątem w 6 rozmiarach dł od 35 do 107mm; poprzeczki dokręcane na prętach przy pomocy klucza dynamometrycznego;</t>
  </si>
  <si>
    <t>Klatki międzytrzonowe</t>
  </si>
  <si>
    <t>Trzy długości wszczepów od 19 do 25 mm, wysokości od 7 do 13 mm rosnąco oraz trzy różne stopnie skosu : 0;  5 i 8 stopni. Powierzchnia implantu ostro ząbkowana, duża przestrzeń na przeszczep kostny bądź substytut kostny, znaczniki dla oceny radiologicznej położenia klatki po zaimplantowaniu. Materiał - PEEK.</t>
  </si>
  <si>
    <t>zaślepki do panewki</t>
  </si>
  <si>
    <t>Część udowa wykonana z chromokobaltu , anatomiczna ( lewy i prawy) przynajmniej 8 rozmiarów ( dla każdej strony) . Możliwość zaoferowania rozmiarów węższych niż standardowe</t>
  </si>
  <si>
    <t xml:space="preserve">Część piszczelowa uniwersalna wykonana z chromokobaltu modularna ( nie zwiazana na stałe z wkładką polietylenową) przynajmniej w 11 rozmiarach </t>
  </si>
  <si>
    <t>Wkładka polietylenowa realiująca 3 stopniowe, fabryczne  tyłopochylenie dostępna w grubościach 10mm,12mm,14mm,16mm,18mm,20mm przynajmniej w 6 rozmiarach dla kazdej grubości Sterylizowana promieniami beta . Mocowana na zasadzie zatrzaskowej .</t>
  </si>
  <si>
    <t>Trzpienie przedłużające w wersji bezcementowej.</t>
  </si>
  <si>
    <t>Podkładka uzupełniajaca ubytki kostne pod część piszczelową</t>
  </si>
  <si>
    <t>Implant rzepki z polietylenu w co najmniej 5 rozmiarach.</t>
  </si>
  <si>
    <t>podkł udowe</t>
  </si>
  <si>
    <t>Przedłużki bezcem.</t>
  </si>
  <si>
    <t>Przedłużki cem</t>
  </si>
  <si>
    <t>zestaw</t>
  </si>
  <si>
    <t>Panewka wielootworowa</t>
  </si>
  <si>
    <t xml:space="preserve"> </t>
  </si>
  <si>
    <t>Kosz panewkowy</t>
  </si>
  <si>
    <t>Trzpień bezcementowy przynasadowy</t>
  </si>
  <si>
    <t>1. Użyczenie 3 zestawów instrumentarium do techniki małoinwazyjnej do stosowania zaoferowanych implantów,</t>
  </si>
  <si>
    <t>2. Użyczenie 2 napędów ortopedycznych (piła)</t>
  </si>
  <si>
    <t>3. Bank implantów na bloku operacyjnym umożliwiający ciągłość pracy - 3 równoległe linie implantów</t>
  </si>
  <si>
    <t>stożki</t>
  </si>
  <si>
    <t>2. Użyczenie 1 napędu ortopedycznego (piła)</t>
  </si>
  <si>
    <t>1. Użyczenie 1 zestawu instrumentarium do stosowania zaoferowanych implantów</t>
  </si>
  <si>
    <t>1. Użyczenie 3 zestawów instrumentarium do stosowania zaoferowanych implantów,</t>
  </si>
  <si>
    <t>1. Użyczenie 2 zestawów instrumentarium do stosowania zaoferowanych implantów,</t>
  </si>
  <si>
    <t>5. Zamawiający wymaga aby zamawiana endoproteza (przynajmniej w zakresie poz. 1-4 cennika) była zastosowana u co najmniej 1000 pacjentów. Fakt ten ma znajdować swe potwierdzenie w co najmniej jednym z aktualnych raportów rejestrów endorotezoplastyk (akceptowane są: niemiecki, norweski, szwedzki, brytyjski, australijski).</t>
  </si>
  <si>
    <t>5. Zamawiający wymaga aby zamawiana endoproteza (przynajmniej w zakresie poz. 1-3 cennika) była zastosowana u co najmniej 1000 pacjentów. Fakt ten ma znajdować swe potwierdzenie w co najmniej jednym z aktualnych raportów rejestrów endorotezoplastyk (akceptowane są: niemiecki, norweski, szwedzki, brytyjski, australijski).</t>
  </si>
  <si>
    <t>Część 7. Endoprotezy tymczasowe</t>
  </si>
  <si>
    <t>Część 8. Zestawy do płukania</t>
  </si>
  <si>
    <t>Część 9. Linki do złamań okołoprotezowych</t>
  </si>
  <si>
    <t>Część 10. Trzpienie rewizyjne</t>
  </si>
  <si>
    <t>Głowa metalowa CoCr o średnicy 22 +/-0,2mm, 28mm, lub 32mm w trzech rozmiarach  długości szyjki</t>
  </si>
  <si>
    <t>Głowa metalowa 22, 28, 32</t>
  </si>
  <si>
    <t>Ostrza kompatybilne z użyczonymi napędami. Rózne rozmiary umożliwiające wykonanie zabiegu wg zaoferowanej techniki. Dodatkowo mogą być zaoferowane ostrza kompatybilne z posiadanymi przez Zamawiającego napędami Acculan.</t>
  </si>
  <si>
    <t>spacer kolanowy z 2 antybiotykami</t>
  </si>
  <si>
    <t>spacer biodrowy z 2 antybiotykami</t>
  </si>
  <si>
    <t>Średnica 6,5mm o długości od 15-70mm ze skokiem co 5mm oraz śruby do koszy panewkowych i panewek wielootworowych.</t>
  </si>
  <si>
    <t>Średnica 6,5mm o długości od 15-50mm ze skokiem co 5mm oraz śruby do koszy panewkowych i panewek wielootworowych.</t>
  </si>
  <si>
    <t xml:space="preserve">Śruby do panewki 6,5mm (długości 16-68 mm) z możliwością zmiany osi śruby w otworze mocującym w zakresie +/- 9 stopni oraz śruby do koszy panewkowych i panewek wielootworowych.
</t>
  </si>
  <si>
    <t>Trzpień bezcementowy</t>
  </si>
  <si>
    <t>Zaślepka do panewki.</t>
  </si>
  <si>
    <t>Śruba do dodatkowej stabilizacji panewki</t>
  </si>
  <si>
    <t>Panewka tytanowa napylana czystym tytanem w rozmiarach 40-66 mm ze skokiem co 2 mm w wersji press-fit, gładko polerowana wewnętrznie z antyrotacyjnym systemem zatrzaskowym w połowie głębokości panewki, dostępna w wersji z 3 otworami i bez, do każdej panewki z otworami- śruba lub zaślepka do każdego otworu.</t>
  </si>
  <si>
    <t>Zaślepka polarna do panewki z otworami</t>
  </si>
  <si>
    <t>Śruby panewkowe śr 6.5 mm.</t>
  </si>
  <si>
    <t>Śruby do kości gąbczastej do zastosowania z panewkami.</t>
  </si>
  <si>
    <t>Trzpień krótki, kotwiczony przynasadowo, tytanowy o trapezoidalnym przekroju i krzywiznach przyśrodkowych umożliwiający odtwarzanie cech anatomicznych, o czterech kątach szyjki, każdy w dwunastu rozmiarach, w części proksymalnej pokryty okładziną napylaną próżniowo – plasma spray. Stożek szyjki 12/14. Instrumentarium pozwalające na implantację z każdego dojścia, w tym z dostępów mini inwazyjnych</t>
  </si>
  <si>
    <t>Element piszczelowy typu all-poly</t>
  </si>
  <si>
    <t>element udowy rewizyjny</t>
  </si>
  <si>
    <t xml:space="preserve">Elelemnt udowy rewizyjny jednoosiowy w płaszczyźnie strzałkowej, anatomiczny (prawy i lewy) wykonany ze stopu CoCr z podniesioną o 7 stopni przednią częścią zapobiegającą tzw. notching - nadmiernemu naciskowi implantu na warstwę korową przedniej częsci uda, w 8 rozmiarach dla każdej ze stron. </t>
  </si>
  <si>
    <t>element piszczelowy rewizyjny</t>
  </si>
  <si>
    <t>Elelemen piszczelowy rewizyjny CoCr w 8 rozmiarach.</t>
  </si>
  <si>
    <t>wkładka rewizyjna</t>
  </si>
  <si>
    <t>Wkładka rewizyjna z podwyższonym bolcem stabilizacyjnym kompatybilna z systemem pierwotnym, mocowana zatrzaskowo, w 9 grubościach od 9-31mm.</t>
  </si>
  <si>
    <t>Bloczki uzupełniające ubytki kostne do elementu udowego o grubościach 5, 10 i 15 mm</t>
  </si>
  <si>
    <t>Podkładki pod płytę piszczelową o grubościach 5 i 10 mm</t>
  </si>
  <si>
    <t>przedłuzka bezcementowa</t>
  </si>
  <si>
    <t>Trzpienie przedłużające do elementu piszczelowego i udowego, bezcementowe, tytanowe, o długościach 100 i 150 mm i średnicach od 10-25 mm (skok co 1 mm)</t>
  </si>
  <si>
    <t>przedłużka cementowana</t>
  </si>
  <si>
    <t>Trzpienie przedłużające do elementu piszczelowego i udowego, cementowane o długościach 50 i 100 mm i średnicach 9 i 12mm</t>
  </si>
  <si>
    <t>Adaptery offsetowe: 2, 4, 6 i 8 mm umożliwiające przesuniecie osi w zakresie 360 stopni</t>
  </si>
  <si>
    <t>przedłuzacz trzpienia / offset neutralny</t>
  </si>
  <si>
    <t>Przedłużacz trzpienia tzw. extender o długościach 25 i 50mm</t>
  </si>
  <si>
    <t>stożki udowe i piszczelowe</t>
  </si>
  <si>
    <t>element udowy pierwotny</t>
  </si>
  <si>
    <t>Element udowy jednoosiowy w osi A/P, anatomiczny (prawy, lewy) wykonany ze stopu kobaltowo-chromowego, w 8 rozmiarach dla każdej ze stron.</t>
  </si>
  <si>
    <t>element piszczelowy pierwotny</t>
  </si>
  <si>
    <t>Modularny, uniwersalny (jednakowa dla strony lewej i prawej) część piszczelowa wykonana ze stopu kobaltowo-chromowego, w 8 rozmiarach.</t>
  </si>
  <si>
    <t>Wkładka polietylenowa z polietylenu III generacji poddana trzykrotnemu procesowi wyżarzania (annealing), min. w 5 grubościach dla wkładki zachowującej PCL i min. w 7 grubościach dla wkładki bez zachowania PCL, o geometrii zapewniającej zwiększoną rotację komponentu udowego.</t>
  </si>
  <si>
    <t>Panewka typu pressfit, hemisferyczna, pokryta od zewnątrz powierzchnią osteointegracyjną, posiadająca minimum 6 otworów na śruby, rozmiar od 48 do 70mm</t>
  </si>
  <si>
    <t>Kosz rewizyjny panewkowy do stosowania z cementem kostnym, posiadający hak i 2 ramiona na kość biodrową, rozmiary od 54 do 66mm</t>
  </si>
  <si>
    <t>Igły  do podawania cementu kostnego. Igły pakowane są osobno niezależnie od reszty zestawu. Igły dostępne w 3 średnicach w przedziale 9-15G (różnica pomiędzy średnicami co najmniej 2G). Igły dostępne w przynajmniej dwóch długościach w przedziale 120-150 mm. Igły dostępne z dwoma kształtami ostrzy – stożkowe i jednostronnie ścięte,</t>
  </si>
  <si>
    <t xml:space="preserve">Zestaw zawierający pakowane razem lub osobno następujące elementy:                                                                                                                                                                                                                                                                                                                                                                                                                         • podajnika lub podajników do wprowadzania cementu, 
• mieszalnika do cementu,
• cement o podwyższonej lepkości o konsystencji pasty do zębów, zawierający środek cieniujący. Cement charakteryzuje się opóźnionym czasem wiązania nie krótszym niż 10 minut po wymieszaniu składników. W przypadku osobnego pakowania poszczególnych elementów zestawu i jednocześnie fakturowania każdego z nich jako osobnej pozycji należy w cenniku wycenić każdy z elementów osobno.                                                                                                                                                                                                                                                                                                   </t>
  </si>
  <si>
    <t>Wartość zamówienia podstawowego</t>
  </si>
  <si>
    <t>Zamawiający dopuszcza zaoferowanie produktu gdzie elementy zestawu opisanego w poz. 2 (lub ich komplety) będą pakowane i fakturowane osobno. W takim przypadku należy w cenniku wycenić każdy z elementów osobno.</t>
  </si>
  <si>
    <t>Część udowa pierwotna</t>
  </si>
  <si>
    <t>Część piszczelowa pierwotna</t>
  </si>
  <si>
    <t>Wkładka polietylenowa pierwotna</t>
  </si>
  <si>
    <t>Część udowa rewizyjna</t>
  </si>
  <si>
    <t>Część piszczelowa rewizyjna</t>
  </si>
  <si>
    <t>Wkładka polietylenowa  rewizyjna</t>
  </si>
  <si>
    <t>2. Użyczenie 2 napędów ortopedycznych (piłowanie, wiercenie)</t>
  </si>
  <si>
    <t>2. Użyczenie 1 napędu ortopedycznego (piłowanie, wiercenie)</t>
  </si>
  <si>
    <t>element łączący</t>
  </si>
  <si>
    <t>Wartość zamówienia w ramach prawa opcji 30%</t>
  </si>
  <si>
    <t>Produkty nie wymagają stosowania spręzonego powietrza ani próżni z jakichkolwiek źródeł</t>
  </si>
  <si>
    <t>śruba</t>
  </si>
  <si>
    <t xml:space="preserve">panewka rewizyjna </t>
  </si>
  <si>
    <t>Zestaw do stabilizacji kręgosłupa z dostępu tylnego z opcją krzyżowo-miedniczą.</t>
  </si>
  <si>
    <r>
      <rPr>
        <b/>
        <sz val="12"/>
        <rFont val="Calibri"/>
        <family val="2"/>
      </rPr>
      <t>Klatki międzytrzonowe</t>
    </r>
    <r>
      <rPr>
        <sz val="10"/>
        <rFont val="Calibri"/>
        <family val="2"/>
      </rPr>
      <t xml:space="preserve">                                                                                                                                                                                                                                                                                     </t>
    </r>
  </si>
  <si>
    <r>
      <rPr>
        <b/>
        <sz val="12"/>
        <rFont val="Calibri"/>
        <family val="2"/>
      </rPr>
      <t>Implanty międzytrzonowe niewchłanialne typu ACIF z syntetycznym wypełnieniem odcinka szyjnego kręgosłupa</t>
    </r>
    <r>
      <rPr>
        <sz val="12"/>
        <rFont val="Calibri"/>
        <family val="2"/>
      </rPr>
      <t>.</t>
    </r>
  </si>
  <si>
    <t>proteza dysku szyjnego</t>
  </si>
  <si>
    <t xml:space="preserve"> - Dwuelementowa dynamiczna proteza dysku szyjnego (C3-C7), zbudowana w dwóch metalowych płytek przylegających do powierzchni sąsiadujących trzonów oraz wkładki polietylenowej 
- płytki do trzonów kręgowych w kombinacji  kolce-grzebień  z centralnym grzebieniem stabilizującym od dołu oraz  z kolcami umieszczonymi przy przedniej krawędzi implantu z góry; co umożliwia bezkonfliktowe zakładanie implantów na kolejnych poziomach kręgosłupa;
- elementy metalowe pokryte materiałem wspomagającym osteointegrację 
- wkładka PE mocowana na stałe do dolnej powierzchni płytki, znacznik zatopiony w wkładce polietylenowej  
- proteza w 6 rozmiarach  wielkości (XS – XXL) oraz 3 wysokościach 5,6 i 7 mm w celu odtworzenia lordozy kąt płytki wynosi (płytka dolna – 1,50, płytka górna 1,50);
- w zestawie narzędzia do usunięcia dysku oraz wykonania gniazda pod implant – m.in. pancze, dłuta okienkowe, łyżeczki, raspatory, kerisony, próbniki; 
- w zestawie narzędzie umożliwiające przygotowanie miejsca pod grzebień za pomocą wiertła a nie dłuta.
</t>
  </si>
  <si>
    <t>bloker do śruby</t>
  </si>
  <si>
    <t>Śruby kaniulowane, wieloosiowe, podwójnie gwintowane, samogwintujące, tytanowe, trwale zintegrowane z przezskórnymi tytanowymi tulejami, które są odrywane po ostatecznym dokręceniu blokerów. Gwintowany początek i koniec tulei, pozwalający na szybką redukcję pręta lub korektę kręgozmyku do 30mm przy użyciu dedykowanych narzędzi. Średnica śrub: 5,5mm, 6,5mm, 7,5mm, opcjonalnie dostępne śruby o średnicy 4,5mm i 8,5mm; średnica śrub kodowana kolorami. Długość śrub w przedziale 30mm – 55mm ze skokiem co 5mm. Zakres kątowy śruby 60 stopni, zapewniający elastyczność śródoperacyjną. W zestawie igły wielorazowego użytku do wprowadzania drutów Kirschnera oraz druty Kirschnera wykonane z nitinolu, wykazującego efekt pamięci kształtu.</t>
  </si>
  <si>
    <t>Panewka bezcementowa</t>
  </si>
  <si>
    <t>Trzpień udowy, bezcementowy, prosty, pokryty porowatym tytanem na całej długości, opcjonalnie dopylany hydroksyapatytem, dostępny w 11 rozmiarach w dwóch wersjach kata szyjki, 130 stopni oraz 125 stopni z 7mm offsetem</t>
  </si>
  <si>
    <t>Panewkę bezcementową, napylaną hydroksyapatytem, w rozmiarach od 46 do 68 mm, z wcięciem mediocaudalnym chroniącym mięśnie i nerw udowy oraz zwiększającym zakres ruchu</t>
  </si>
  <si>
    <t>Wkład polietylenowy standardowy lub okapem o średnicy wewnętrznej 28,32 i 36mm</t>
  </si>
  <si>
    <t>Głowa metalowa w rozmiarach 28,32 i 36mm w czterech długościach szyjki</t>
  </si>
  <si>
    <t>Śruby o średnicy 6,5mm i długościach 20-60mm</t>
  </si>
  <si>
    <t>Zaślepki do panewki</t>
  </si>
  <si>
    <t>Trzpień bezcementowy, przynasadowy, szyjkowy, o przekroju owalnym, z min. 4 bocznymi wypustkami derotacyjnymi, pozwalający regulować koślawość/szpotawość ustawienia wysokością przycięcia szyjki. Musi istnieć możliwość wysokiego, podgłowowego cięcia szyjki i zachowania jak największego jej fragmentu. Trzpień powinien być dostępny w min. 9 rozmiarach. Zewnętrzne pokrycie powinno być w formie napylonej, porowatą warstwą tytanową pokrytą cienką, bioaktywną, warstwą hydroksyapatytu. Część dystalna i proksymalna trzpienia powinny być polerowane. Szyjka powinna być przewężona, maksymalnie zmniejszając możliwość konfliktu szyjkowo-panewkowego. Trzpień powinien posiadać stożek 12/14.</t>
  </si>
  <si>
    <t>Panewka bezcementowa sferyczna, press-fit w minimum 13 rozmiarach zewnętrznych. Czasza z 3 otworami na śruby. Rant czaszy obły, polerowany, redukujący możliwość konfliktu szyjkowo-panewkowego. Pokrycie zewnętrzne w formie napylonej, porowatej warstwy tytanowej. Implant przystosowany do zastosowania w jednej czaszy wkładek: ceramicznej i PE.</t>
  </si>
  <si>
    <t>Część 4. Endoproteza stawu kolanowego z opcją all-poly</t>
  </si>
  <si>
    <t>Część 5. Endoproteza stawu kolanowego</t>
  </si>
  <si>
    <t xml:space="preserve">2. Bank implantów na bloku operacyjnym umożliwiający ciągłość pracy </t>
  </si>
  <si>
    <t>3. Szkolenie personelu</t>
  </si>
  <si>
    <t>2. Bank implantów na bloku operacyjnym umożliwiający ciągłość pracy - 2 równoległe linie implantów</t>
  </si>
  <si>
    <t xml:space="preserve"> kaltki wykonane z PEEK, przezierne, ząbkowane, do międzykręgowej tylnej  stabilizacji odcinka szyjnego (poziomy C3-C7), w kształcie owalnych bloków,  napylone tytanem, w 14 rozmiarach o wys. 4-10mm (ze skokiem co 1mm) oraz średnicy 14mm (głęb. 11,5mm) lub 16mm (głęb. 13,5mm), kształt klinów pochylonych pod kątem  50, implanty o wypukłej górnej powierzchni, odtwarzającej naturalny kształt powierzchni kręgu, zaokrąglony kształt (patrząc od góry), otwór wewnątrz implantu umożliwia umieszczenie wiórów kostnych, materiału syntetycznego lub przerost tkanką kostną,  dwa tantalowe znaczniki rtg, umożliwiające pooperacyjną lokalizację implantu, stabilizacja pierwotna - press-fit</t>
  </si>
  <si>
    <t>jałowy, żelopostaciowy , nanocząsteczkowy hydroksyapatyt fosforanowo – wapniowy Ca10(PO4)6(OH)2  (stosunek wagowy 30/70), zawiera  nanocząsteczki o wymiarach od 100nm do 200nm, o ciastowatej konsystencji zachowującej stabilność in situ nawet przy 
komórkowym przepływie krwi, w wypełnionej strzykawce o pojemności 1ml</t>
  </si>
  <si>
    <t>1. Użyczenie 1 zestawu instrumentarium do stosowania zaoferowanych implantów,</t>
  </si>
  <si>
    <t>Trzpień cementowany (przdłużka udowa i piszczelowa) o średnicy 12-24mm i długości 75-200mm, także w wersji z offsetem</t>
  </si>
  <si>
    <t>Trzpień bezcementowan (przdłużka udowa i piszczelowa) o średnicy 12-24mm i długości 75-200mm, także w wersji z offsetem</t>
  </si>
  <si>
    <t>Bloczek udowy o grubości 5 i 10mm</t>
  </si>
  <si>
    <t>Podkładka piszczelowa o grubości 5 i 10mm</t>
  </si>
  <si>
    <t>nie stanowi elementu zestawu - opcja offsetu jest zawarta w trzpieniach przedłużających</t>
  </si>
  <si>
    <t>komponent piszczelowy w minimum 5 rozmiarach</t>
  </si>
  <si>
    <t>komponent udowy lewy i prawy w minimum 5 rozmiarach</t>
  </si>
  <si>
    <t>wkładka polietylenowa w minimum 6 grubościach w zakresie 12-26mm</t>
  </si>
  <si>
    <t>wkładka rotacyjna w minimum 2 grubościach</t>
  </si>
  <si>
    <t>bumper - jarzmo w dwóch opcjach</t>
  </si>
  <si>
    <t>tuleja piszczelowa</t>
  </si>
  <si>
    <t>tuleja piszczelowa - zatyczka</t>
  </si>
  <si>
    <t>zestaw zawierający: bumper (jarzmo), 2 zatyczki i tuleję</t>
  </si>
  <si>
    <t>głowa metalowa o średnicy 28 i 32mm w minimum 3 długościach szyjki</t>
  </si>
  <si>
    <t>komponent biodrowy o wysokości 70mm</t>
  </si>
  <si>
    <t>element przedłużający o długościach 30 -300mm</t>
  </si>
  <si>
    <t>trzpień cementowany prosty lub zagięty o długościach 90-300mm</t>
  </si>
  <si>
    <t>trzpień bezcementowy prosty lub zagięty o długościach 90-300mm</t>
  </si>
  <si>
    <t>komponent udowy anatomiczny, prawy i lewy, w minimum 3 wysokościach</t>
  </si>
  <si>
    <t>komponent piszczelowy w minimum 4 rozmiarach</t>
  </si>
  <si>
    <t>zestaw elementów z poz. 11, 12, i 13</t>
  </si>
  <si>
    <t>Wkład w całości ceramiczny z ceramiki wzmocnionej cyrkonem, umożliwiający artykulację ceramika/ceramika i metal/ceramika do głów o średnicy 28mm, 32mm lub 36mm. Wybór śródoperacyjny</t>
  </si>
  <si>
    <t>Głowa ceramiczna z ceramiki wzmocnionej cyrkonem o średnicy 28mm lub 32mm lub 36mm w minimum 3 rozmiarach długości szyjki.</t>
  </si>
  <si>
    <t xml:space="preserve">Wkładka ceramiczna z ceramiki wzmocnionej cyrkonem. Do głów co najmniej 32mm w rozmiarach 48-50 co 2 mm, do głów 36mm w romiarch 52-68 co 2 mm. </t>
  </si>
  <si>
    <t>Głowa ceramiczna z ceramiki wzmocnionej cyrkonem co najmniej 32mm, 36mm w co najmniej 3 rozmiarach długości szyjki.</t>
  </si>
  <si>
    <t>Wkładka symetryczna wykonana z ceramiki wzmocnionej cyrkonem, średnica wewnętrzna 28mm, 32mm i 36mm, rozmiary 48-68 co 2mm</t>
  </si>
  <si>
    <t>Głowa ceramiczna wykonana z ceramiki wzmocnionej cyrkonem, na stożek 12/14, średnica zewnętrzna 28mm w 3 długościach szyjki  oraz 32 i 36mm w 4  długościach  szyjki</t>
  </si>
  <si>
    <t>Głowa ceramiczna z ceramiki wzmocnionej cyrkonem o o średnicach 32mm i 36mm w co najmniej 3 rozmiarach długości szyjki</t>
  </si>
  <si>
    <t>Wkładka ceramiczna z ceramiki wzmocnionej cyrkonem do głów 32mm w rozmiarach 48-50 mm, do głów 36mm w rozmiarach 52-68mm</t>
  </si>
  <si>
    <t>Wkładki ceramiczne z ceramiki wzmocnionej cyrkonem dla głów o średnicach 28 mm , 32mm i 36mm.</t>
  </si>
  <si>
    <t>Głowy ceramicznez ceramiki wzmocnionej cyrkonem o stożku 12/14 i średnicach zewnętrznych 28mm, 32mm i 36mm.</t>
  </si>
  <si>
    <t>Wkładka ceramiczna z ceramiki wzmocnionej cyrkonem, dla głów 28, 32, 36mm</t>
  </si>
  <si>
    <t>Głowa ceramiczna z ceramiki wzmocnionej cyrkonem o średnicy 28mm, 32mm i 36mm w minimum trzech długościach szyjki.</t>
  </si>
  <si>
    <t>1. Użyczenie 1 zestawu instrumentarium do techniki małoinwazyjnej do stosowania zaoferowanych implantów,</t>
  </si>
  <si>
    <t>3. Bank implantów na bloku operacyjnym umożliwiający ciągłość pracy - 1 linia implantów</t>
  </si>
  <si>
    <t>1. Użyczenie 1 zestawu instrumentarium do stosowania zaoferowanych implantów zarówno pierwotnych jak i rewizyjnych</t>
  </si>
  <si>
    <t>1. Bank implantów na bloku operacyjnym umożliwiający ciągłość pracy - 1 linia implantów</t>
  </si>
  <si>
    <t>2. Szkolenie personelu</t>
  </si>
  <si>
    <t>1. Użyczenie 1 zestawów instrumentarium do stosowania zaoferowanych implantów,</t>
  </si>
  <si>
    <t>element przedłużajacy trzpień i w razie koniecznosci łączący dwa trzpienie</t>
  </si>
  <si>
    <t>Część 6. System kompatybilnych endoprotez pierwotnej i rewizyjnej</t>
  </si>
  <si>
    <t>Część 3. Endoproteza stawu biodrowego z trzpieniem przynasadowym</t>
  </si>
  <si>
    <t>Część 16 Zestaw do wertebroplastyki</t>
  </si>
  <si>
    <t xml:space="preserve">Uniwersalny bloker o kształcie  zwiększającym odporność na siły osiowe </t>
  </si>
  <si>
    <t>Możliwość zastosowania prętów tytanowych o średnicy 6mm oraz 5.5 mm o długościach od 40 mm - 480 mm</t>
  </si>
  <si>
    <t xml:space="preserve"> Łącznik poprzeczny wieloosiowy z możliwością łatwego połączenia prętów przebiegających względem siebie pod dowolnym kątem, którego zastosowanie zmniejsza traumatyzację kolumny tylnej kręgosłupa,  Dwa rodzaje łączników poprzecznych: dystrakcyjne (uchwyty łącznika zwrócone w tą samą stronę) i kompresyjne (uchwyty łącznika zwrócone do siebie).</t>
  </si>
  <si>
    <t xml:space="preserve">Implanty o nerkowatym kształcie z szerokim otworem na przeszczep kostny, wykonane z materiału PEEK, znakowane tantalowymi markerami w celu umożliwienia zlokalizowania ich, po wszczepieniu, na zdjęciu Rtg, dwa różne stopnie skosu powierzchni 0 i 4 st. Dwie różne szerokości 25 i 30 mm oraz dwanaście wysokości od 7 do 18 mm o skoku co 1 mm. Powierzchnia implantu ostro ząbkowana zapobiegająca migracji. Instrumentarium dostosowane do wszczepienia z dostępu transforminalnego obustronnie. </t>
  </si>
  <si>
    <t xml:space="preserve">Anatomiczny kształt implantu pozwalający na odtworzenie naturalnej lordozy lędźwiowej. Dwie długości wszczepów 20mm oraz 25mm i co najmniej pięć wysokości rosnąco co 1 mm oraz trzy różne stopnie skosu (0, 4 i 8). Dostępność w dwóch grupach materiałowych PEEK. Ząbkowana powierzchnia implantu. Obecność znaczników tantalowych dla oceny radiologicznej położenia klatki po wszczepieniu. </t>
  </si>
  <si>
    <t>Pręt tytanowy o długościach 30 -510mm, niski profil systemu - średnica pręta 5,5mm.</t>
  </si>
  <si>
    <t>Łączniki boczne umożliwiające wykonanie stabilizacji w przypadku nieosiowego rozmieszczenia śrub, a także połączenia stabilizacji kręgosłupa lędźwiowego ze śrubami biodrowymi, z pominięciem kości krzyżowej. Łączniki boczne blokowane uniwersalną nakrętką blokującą.</t>
  </si>
  <si>
    <t>łącznik pręt-pręt</t>
  </si>
  <si>
    <t>Wszystkie śruby blokowane jednym, takim samym elementem blokującym</t>
  </si>
  <si>
    <t>System implantów międzytrzonowych w formie koszyka typu „cage”, eliptycznie zaokrąglona przednia część implantu, wykonane z PEEK,  łagodne ząbkowanie na powierzchniach stycznych,  przestrzeń wewnętrzna implantów z możliwością wypełnienia wiórami kostnymi lub substytutem kostnym, tantalowe znaczniki RTG, rozmiary: wysokość 7-16mm, długość 20,25 i 30mm.</t>
  </si>
  <si>
    <t xml:space="preserve">Anatomiczny kształt implantu pozwalający na odtworzenie naturalnej lordozy szyjnej. Co najmniej sześć różnych wysokości klatek ( od 4mm – 9 mm) i dwie głębokości  ( 12mm i 14 mm ) Tantalowe markery różnej długości umożliwiające ocenę położenia wszczepów po implantacji. Obecność dodatkowego systemu kotwiczącego klatkę w przestrzeni międzytrzonowej (poza ząbkowaną lub porowatą powierzchnią) w postaci 2 tytanowych szpilek z każdej strony Materiał wykonania implantów – PEEK.        </t>
  </si>
  <si>
    <t xml:space="preserve">Całkowicie syntetyczny i pakowany sterylnie substytut kości mający postać monolitycznej bryły ściśle dopasowanej do danego rozmiaru przestrzeni klatki do wypełnienia, której jest przeznaczony. Substytut powinien składać się z 20% hydroksyapatytu oraz w 80 % z trójfosforanu wapnia. Opakowanie zewnętrzne oznaczone parametrem wielkości klatki.        </t>
  </si>
  <si>
    <t xml:space="preserve">Śruby przeznasadowe o cylindrycznym i samotnącym gwincie oraz stożkowym rdzeniu, Gwint śruby  zawiera część samonażynającą (dystalna -prowadząca część śruby) oraz korówkową (przygłówkowa część śruby), zwiększającą siłę trzymania śruby w nasadzie trzonu, a charakteryzująca się dużo szerszymi zwojami, Śruby tulipanowe jednoosiowe i wieloosiowe (z ruchomą główka), monolityczne. Dostępność śrub biodrowo-krzyżowych, redukcyjnych, nasadowych i laminarnych. W ofercie śruby poly i mono aksjalne o średnicach 4.5mm – długości od 25-45mm, 5.5mm – długości od 25- 55mm, 6.5mm – długości od 30-100mm, 7.5mm – długości od 30- 100mm, 8.5mm – długości od 30- 100mm, 9.5mm – długości od 60- 100mm. </t>
  </si>
  <si>
    <t>Śruby o trzonie cylindrycznym i gwintem na całej długości, z łbem z zaczepami do narzędzia wprowadzającego pręt do otwartego łba ( bez „płatków tulipana”) zmiennoosiowe kodowane kolorowo  5mm (długość 30-50mm) ,  6mm, 7mm i 8 mm o dłg. 30 – 60 mm, ze skokiem 5mm), śruby o  42st. ruchomości łba, nie wymagające składania w trakcie operacji, śruby samonacinające i samogwintujące, niewymagające odłamywania płytek wprowadzających pręt, wysokość łba śruby wraz z prętem i blokadą nie przekraczająca 15,3mm; wysokość odstawania łba śruby: ponad pręt 4,52 mm, pod prętem 5mm; szerokość łba śruby u podstawy 10mm; atraumatyczne zakończenie śruby; odkształcalne plastycznie wykonane  z czystego tytanu gniazdo łba śruby zmienno-osiowej gwarantujące  stabilne połączenie pręta ze śrubą; Wymagane także śruby krzyżowo-miednicze; wsteczny kształt gwintu śruba-element blokujący - zaciskający doosiowo płytki łba w trakcie dokręcania wkrętki blokującej; Wszystkie implanty wykonane ze  stopu tytanowego TiAl6V4.</t>
  </si>
  <si>
    <t>Pręty proste śr. 5,5mm osadzane w łbie śruby, dłg. 35-500mm (atraumatyczne, bez konieczności docinania), w 16 rozmiarach; pręty wstępnie dogięte średnica 5,5mm osadzane w łbie śruby, dłg. 30-100mm, w 11 rozmiarach;</t>
  </si>
  <si>
    <t>Wykonane z PEEK przezierne, ząbkowane implanty do stabilizacji międzykręgowej, tylnej odcinka lędźwiowego o kształcie wygiętych bloków. Implanty w 12 rozmiarach: wys. 7-17mm ze skokiem co 2mm), dłg. 26 i 30mm oraz szer. 11mm. Możliwość umieszczenia implantu z lewej lub prawej strony wzgl. osi kręgosłupa. Duża powierzchnia umożliwia uzyskanie maksymalnego kontaktu z kością oraz radykalne zmniejszenie obciążeń na powierzchni kręgów. Otwór wewnątrz implantu umożliwia umieszczenie wiórów kostnych, materiału syntetycznego lub przerost tkanką kostną. Trzy tantalowe znaczniki rtg, umożliwiające pooperacyjną lokalizację implantu. Stabilizacja pierwotna press-fit zwiększająca stabilność założonego implantu oraz ząbkowana powierzchnia kontaktu z kręgami. Poręczne, ergonomiczne i ograniczone do niezbędnego minimum instrumenta-rium, zawierające m.in. dystraktory w 6 rozmiarach, retraktory w 4 rozmiarach, przymiary próbne do każdego rozmiaru implantu, narzędzia do wybierania materiału z L/P strony, narzędzie do zakładania implantu z L/P strony oraz podkładkę do wypełniania otworu wewnętrznego;</t>
  </si>
  <si>
    <t>Śruby dostępne są w średnicach 4, 4.5, 5, 5.5, 6.5, 7.5, 8.5  mm oraz w długościach od 25 do 60 mm ze skokiem co 5 mm.Zakres rozmiarowy śrub sztywnych jest taki sam jak śrub wielokątowych. System charakteryzuje się bardzo niskim profilem. Średnica głowy śruby wraz z mocowaniem nie przekracza 13mm. Wysokość implantów wraz z blokadą wynosi 4,5mm ponad pręt. Wymagane także śruby krzyżowo-miednicze, wykonane z tytanu,  pojedynczo mocowane do pręta, z możliwością wielokątowego mocowania i regulacji odległości od pręta ( łącznik) w średnicach od 6,5 mm do 8,5 mm ze skokiem co 1 mm, długościach: dla średnicy 6,5 mm - od 50 do 70 mm, dla 7,5 mm- od 60 do 80 mm, dla 8,5 mm- od 70 do 90 mm -wszystkie ze skokiem co 10 mm, śruby do talerzy biodrowych sztywne pod kątami 0, 10 i 20 stopni</t>
  </si>
  <si>
    <r>
      <t xml:space="preserve">Ujemny zarys gwintu, nakrętka dociska boczne powierzchnie tulipana śruby co znacząco zwiększa siłę blokowania całego układu,   tytanowy, mocowany na gwint, zrywny, mozliwość rewizji dzieki </t>
    </r>
    <r>
      <rPr>
        <sz val="10"/>
        <rFont val="Calibri"/>
        <family val="2"/>
      </rPr>
      <t>gwiazdkowemu wejsciu wewnatrz gwintu</t>
    </r>
  </si>
  <si>
    <t>System oparty na śrubach sztywnych, wieloosiowych, wyciągowe do kręgozmyków oraz krzyzowo-biodrowe (średnice wszystkich śrub kodowane kolorami), śruby gwintowane na całej długości o przekroju walca (nie stożkowe), mechanizm blokujący zapobiegający „ścięciu” gwintu. Średnice od 4,75 do 8,5mm, długości od 20 do 55mm ze skokiem co 5mm.</t>
  </si>
  <si>
    <t xml:space="preserve">1. Bank implantów na bloku operacyjnym umożliwiający ciągłość pracy </t>
  </si>
  <si>
    <t>1. 1 zestaw instrumentarium do stosowania zaoferowanych implantów dostarczany na żądanie w ciągu 24h od wezwania</t>
  </si>
  <si>
    <t>3. Dopuszcza się dostawy wyrobów niejałowych w zakresie pozycji 1 - 5</t>
  </si>
  <si>
    <t xml:space="preserve">Przezskórne pręty tytanowe o średnicy 5,5 mm wstępnie wygięte, wprowadzane przez tuleję przezskórną, co pozwala na wykonanie całego zabiegu przez nacięcia dla śrub (brak konieczności wykonywania dodatkowych nacięć skóry). Długość prętów 35mm – 80mm ze skokiem co 5mm oraz 80mm – 250mm ze skokiem co 10mm. Możliwość przeprowadzenia przezskórnie dystrakcji lub kompresji. </t>
  </si>
  <si>
    <t xml:space="preserve"> - Implant wykonany z materiału typu PEEK
- Proteza dwuelementowa, zakładana jednoetapowo jako całość
- Budowa implantu umożliwiająca ruchy we wszystkich kierunkach w zakresie fizjologicznym
- Zewnętrzne powierzchnie pokryte hydroxyapatytem
- Implanty dostępne w wymiarze szerokości 14mm, 17mm 
- Implanty dostępne w wymiarze głębokości 12mm, 14,5mm, 17mm
- Implanty dostępne w wymiarze wysokości 5mm, 6mm, 7mm</t>
  </si>
  <si>
    <t>Płyty umożliwiające zespolenie złamań okołokrętarzowych o długości od 75 mm do 265 mm. Płyty wyposażone w system zacisków wielokrotnego mocowania pozwalający na umocowanie naprężonego kabla.</t>
  </si>
  <si>
    <t>Płyty tytanowe z otworami do przeprowadzania kabli. Płyty w wersji standardowej - proste o długości: 150, 200, 250 mm</t>
  </si>
  <si>
    <t>kable o średnicy 2 mm i długości min 500 mm, wykonane z plecionki drutów ze stopu CoCr. System zacisków wielokrotnego mocowania pozwalający na umocowanie naprężonego kabla.</t>
  </si>
  <si>
    <t xml:space="preserve">Płyty tytanowe z otworami do przeprowadzania kabli. Płyty w wersji standardowej - proste o długości: 150, 200, 250 mm </t>
  </si>
  <si>
    <t>Płyty umożliwiające zespolenie złamań okołokrętarzowych o długości od 75 mm do 265 mm.</t>
  </si>
  <si>
    <t xml:space="preserve">modularny trzpień, tytanowy, bezcementowy, przeznaczony do zabiegów rewizyjnych i poresekcyjnych (resekcja cz. bliższej kości udowej) stawu biodrowego. Część udowa o średnicach od 14 do 28mm w wersji prostej i wygietej z blokowaniem dystalnym, posiada podłużne ostre płetwy, długości 120 - 260mm. </t>
  </si>
  <si>
    <t xml:space="preserve"> Część szyjkowo-krętarzowa dostępna w sześciu długościach od 55 do 105mm dla każdego rozmiaru, kształt cylindryczny oraz z rozbudowaną częścią przyśrodkową. Oba elementy osadzane na stozku Morse`a, blokowane za pomocą nakrętki. Możliwość połączenia obu elementów już po osadzeniu trzpienia w kości udowej. Głowa metalowa kompatybilna z trzpieniem w rozmiarach 28 i 32mm w 5 długosciach.</t>
  </si>
  <si>
    <t>Endoproteza cementowana, kłykciowa, część udowa z chromokobaltu, anatomiczna w 8 rozmiarach.Powierzchnia protezy pokryta PMMA - substancją wspomagająca wiązanie cementu kostnego. Możliwość śródoperacyjnego wyboru implantu zachowującego więzadło krzyżowe lub tylnostabilizowanego. Endoproteza pozwala na zgięcie do 155 st. Instrumentarium w wersji do wyboru cięcia elementu udowego z jednego przymiaru lub umożliwiające zastosowanie małoinwazyjnej techniki operacyjnej.</t>
  </si>
  <si>
    <t xml:space="preserve">Część piszczelowa tytanowa w 10 rozmiarach. Proteza z możliwością zastosowania przedłużek standardowych i offsetowych, a także klinów i podkładek. </t>
  </si>
  <si>
    <t xml:space="preserve">Wkładki z polietylenu o zwiększonej odporności na ścieranie, mocowane zatrzaskowo na całym obwodzie w wysokościach 9, 10, 12, 14, 17, 20, 23 mm. </t>
  </si>
  <si>
    <t>Endoproteza cementowa kłykciowa. Komponent udowy wykonany z chromokobaltu, anatomiczny, w 5 rozmiarach. Powierzchnia protezy pokryta PMMA - substancją wspomagającą wiązanie cementu kostnego</t>
  </si>
  <si>
    <t>Komponent piszczelowy, tytanowy, uniwersalny, w 10 rozmiarach</t>
  </si>
  <si>
    <t xml:space="preserve">Wkładki ślizgowe wykonane z polietylenu o zwiększonej odporności na ścieranie, mocowane zatrzaskowo na całym obwodzie, i dodatkowo za pomocą śruby w wysokościach  10, 12, 14, 17, 20, 23 mm </t>
  </si>
  <si>
    <t>Zarówno w części udowej jak i piszczelowej istnieje możliwość użycia klinów i podkładek umocowywanych śrubami. Kliny i podkładki pokryte PMMA wspomagającym adhezję cementu</t>
  </si>
  <si>
    <t>Przedłużki rewizyjne występujące w wersji prostej i offsetowej</t>
  </si>
  <si>
    <t>nie stanowi elementu zestawu</t>
  </si>
  <si>
    <t>przedłużacz trzpienia</t>
  </si>
  <si>
    <t>Ostrza kompatybilne z użyczonymi napędami. Rózne rozmiary umożliwiające wykonanie zabiegu wg zaoferowanej techniki.</t>
  </si>
  <si>
    <t>Wariant nr 3:</t>
  </si>
  <si>
    <t>Śruby samogwintujące dostępne są w średnicach od 4.5, 5.5, 6.5, 7.5, mm oraz w długościach od 30 do 55 mm. Średnica głowy śruby wraz z mocowaniem nie przekracza 15mm. Wysokość implantów wraz z blokadą wynosi 4,5mm ponad pręt. Wprowadzenie śrub za pomocą extenderów.</t>
  </si>
  <si>
    <t>bloker do śrub</t>
  </si>
  <si>
    <t>Pręty w długościach od 70 do 260 cm, dla systemu długoodcinkowego - pręty proste. Pręty dla krótkoodcinkowej stabilizacji dostępne są w długościach od 20 do 140 cm - wstępnie wygiete.</t>
  </si>
  <si>
    <t>igły</t>
  </si>
  <si>
    <t>drut prowadzący</t>
  </si>
  <si>
    <t>Dwa rodzaje drutów tępy i ostry - zakończone gwintem</t>
  </si>
  <si>
    <t>Jednorazowe igły umożliwiający nakłucie trzonu przy stabilizacji małoinwazyjnej.</t>
  </si>
  <si>
    <t>Jednorazowe igły umożliwiające nakłucie trzonu przy stabilizacji małoinwazyjnej.</t>
  </si>
  <si>
    <t>Druty prowadzące do wprowadzania śrub</t>
  </si>
  <si>
    <t>Oferta złożona zgodnie z wariantem nr- WPISAĆ!!!</t>
  </si>
  <si>
    <t>nr:</t>
  </si>
  <si>
    <t>Wartość VAT</t>
  </si>
  <si>
    <t>Ilość w ramach zamówienia podstawowego</t>
  </si>
  <si>
    <t>XIV</t>
  </si>
  <si>
    <t>Całkowita wartość zamówienia (podstawowe + w ramach prawa opcji)</t>
  </si>
  <si>
    <t>Część 11. Implanty rewizyjne stawu biodrowego</t>
  </si>
  <si>
    <t>Część 12. System kompatybilnych endoprotez zawiasowej i poresekcyjnej (onkologiczne)</t>
  </si>
  <si>
    <t>Część 13. Implanty kręgosłupowe z klatkami typu ACIF</t>
  </si>
  <si>
    <t>Część 14. Implanty kręgosłupowe</t>
  </si>
  <si>
    <t>Cześć 15.  Implanty kręgosłupowe do stabilizacji małoinwazyjnej</t>
  </si>
  <si>
    <t>Część 17. Proteza dysku szyjnego</t>
  </si>
  <si>
    <t>Igły</t>
  </si>
  <si>
    <t>Zestaw</t>
  </si>
  <si>
    <r>
      <t>Krótki trzpień dla młodych pacjentów o kącie CCD w przedziale 125</t>
    </r>
    <r>
      <rPr>
        <sz val="8"/>
        <rFont val="DejaVu Sans"/>
        <family val="2"/>
      </rPr>
      <t>°</t>
    </r>
    <r>
      <rPr>
        <sz val="8"/>
        <rFont val="Arial"/>
        <family val="2"/>
      </rPr>
      <t xml:space="preserve"> a 145</t>
    </r>
    <r>
      <rPr>
        <sz val="8"/>
        <rFont val="DejaVu Sans"/>
        <family val="2"/>
      </rPr>
      <t>°</t>
    </r>
    <r>
      <rPr>
        <sz val="8"/>
        <rFont val="Arial"/>
        <family val="2"/>
      </rPr>
      <t xml:space="preserve"> , wykonany w całości ze stopu tytanu, w co najmniej 10 rozmiarach, o przekroju stożkowym w 3 płaszczyznach, pokryty czystym tytanem 
i bonitem.</t>
    </r>
  </si>
  <si>
    <t xml:space="preserve">System  kabli z zaciskami.  Kable o średnicy 2 mm i długości min 500 mm, wykonane z plecionki drutów ze stopu CoCr. </t>
  </si>
  <si>
    <t>2. Dopuszcza się dostawy wyrobów niejałowych w zakresie pozycji 1 - 3, 5</t>
  </si>
  <si>
    <t xml:space="preserve">Załącznik nr 2 - Formularz asortymentowo - cenowy </t>
  </si>
  <si>
    <t>Załącznik nr 2 - Formularz asortymentowo - cenowy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</si>
</sst>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66">
    <font>
      <sz val="11"/>
      <color indexed="8"/>
      <name val="Calibri"/>
      <family val="2"/>
    </font>
    <font>
      <sz val="10"/>
      <name val="Arial"/>
      <family val="0"/>
    </font>
    <font>
      <sz val="8"/>
      <name val="Calibri"/>
      <family val="2"/>
    </font>
    <font>
      <b/>
      <sz val="8"/>
      <color indexed="8"/>
      <name val="Arial"/>
      <family val="2"/>
    </font>
    <font>
      <sz val="10"/>
      <name val="Calibri"/>
      <family val="2"/>
    </font>
    <font>
      <b/>
      <u val="single"/>
      <sz val="10"/>
      <name val="Calibri"/>
      <family val="2"/>
    </font>
    <font>
      <b/>
      <sz val="10"/>
      <name val="Calibri"/>
      <family val="2"/>
    </font>
    <font>
      <b/>
      <sz val="12"/>
      <name val="Calibri"/>
      <family val="2"/>
    </font>
    <font>
      <sz val="12"/>
      <name val="Calibri"/>
      <family val="2"/>
    </font>
    <font>
      <b/>
      <sz val="14"/>
      <name val="Calibri"/>
      <family val="2"/>
    </font>
    <font>
      <sz val="11"/>
      <name val="Calibri"/>
      <family val="2"/>
    </font>
    <font>
      <sz val="8"/>
      <name val="Arial"/>
      <family val="2"/>
    </font>
    <font>
      <b/>
      <sz val="8"/>
      <name val="Arial"/>
      <family val="2"/>
    </font>
    <font>
      <b/>
      <sz val="8"/>
      <name val="Calibri"/>
      <family val="2"/>
    </font>
    <font>
      <b/>
      <sz val="9"/>
      <name val="Arial"/>
      <family val="2"/>
    </font>
    <font>
      <sz val="9"/>
      <name val="Arial"/>
      <family val="2"/>
    </font>
    <font>
      <b/>
      <sz val="10"/>
      <name val="Arial"/>
      <family val="2"/>
    </font>
    <font>
      <b/>
      <sz val="8"/>
      <color indexed="8"/>
      <name val="Calibri"/>
      <family val="2"/>
    </font>
    <font>
      <b/>
      <sz val="11"/>
      <name val="Calibri"/>
      <family val="2"/>
    </font>
    <font>
      <b/>
      <sz val="14"/>
      <name val="Arial"/>
      <family val="2"/>
    </font>
    <font>
      <sz val="14"/>
      <name val="Calibri"/>
      <family val="2"/>
    </font>
    <font>
      <b/>
      <sz val="20"/>
      <name val="Arial"/>
      <family val="2"/>
    </font>
    <font>
      <sz val="11"/>
      <name val="Arial"/>
      <family val="2"/>
    </font>
    <font>
      <b/>
      <sz val="11"/>
      <name val="Arial"/>
      <family val="2"/>
    </font>
    <font>
      <sz val="8"/>
      <name val="DejaVu Sans"/>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u val="single"/>
      <sz val="11"/>
      <color indexed="39"/>
      <name val="Calibri"/>
      <family val="2"/>
    </font>
    <font>
      <sz val="12"/>
      <color indexed="52"/>
      <name val="Calibri"/>
      <family val="2"/>
    </font>
    <font>
      <b/>
      <sz val="12"/>
      <color indexed="9"/>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b/>
      <sz val="12"/>
      <color indexed="52"/>
      <name val="Calibri"/>
      <family val="2"/>
    </font>
    <font>
      <u val="single"/>
      <sz val="11"/>
      <color indexed="36"/>
      <name val="Calibri"/>
      <family val="2"/>
    </font>
    <font>
      <b/>
      <sz val="12"/>
      <color indexed="8"/>
      <name val="Calibri"/>
      <family val="2"/>
    </font>
    <font>
      <i/>
      <sz val="12"/>
      <color indexed="23"/>
      <name val="Calibri"/>
      <family val="2"/>
    </font>
    <font>
      <sz val="12"/>
      <color indexed="10"/>
      <name val="Calibri"/>
      <family val="2"/>
    </font>
    <font>
      <b/>
      <sz val="18"/>
      <color indexed="62"/>
      <name val="Cambria"/>
      <family val="2"/>
    </font>
    <font>
      <sz val="12"/>
      <color indexed="14"/>
      <name val="Calibri"/>
      <family val="2"/>
    </font>
    <font>
      <sz val="9"/>
      <name val="Calibri"/>
      <family val="2"/>
    </font>
    <font>
      <b/>
      <sz val="9"/>
      <name val="Calibri"/>
      <family val="2"/>
    </font>
    <font>
      <b/>
      <u val="single"/>
      <sz val="12"/>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u val="single"/>
      <sz val="11"/>
      <color theme="1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u val="single"/>
      <sz val="11"/>
      <color theme="11"/>
      <name val="Calibri"/>
      <family val="2"/>
    </font>
    <font>
      <b/>
      <sz val="12"/>
      <color theme="1"/>
      <name val="Calibri"/>
      <family val="2"/>
    </font>
    <font>
      <i/>
      <sz val="12"/>
      <color rgb="FF7F7F7F"/>
      <name val="Calibri"/>
      <family val="2"/>
    </font>
    <font>
      <sz val="12"/>
      <color rgb="FFFF0000"/>
      <name val="Calibri"/>
      <family val="2"/>
    </font>
    <font>
      <b/>
      <sz val="18"/>
      <color theme="3"/>
      <name val="Cambria"/>
      <family val="2"/>
    </font>
    <font>
      <sz val="12"/>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27" borderId="1" applyNumberFormat="0" applyAlignment="0" applyProtection="0"/>
    <xf numFmtId="0" fontId="60" fillId="0" borderId="0" applyNumberFormat="0" applyFill="0" applyBorder="0" applyAlignment="0" applyProtection="0"/>
    <xf numFmtId="9" fontId="1" fillId="0" borderId="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5" fillId="32" borderId="0" applyNumberFormat="0" applyBorder="0" applyAlignment="0" applyProtection="0"/>
  </cellStyleXfs>
  <cellXfs count="455">
    <xf numFmtId="0" fontId="0" fillId="0" borderId="0" xfId="0" applyAlignment="1">
      <alignment/>
    </xf>
    <xf numFmtId="0" fontId="4"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wrapText="1"/>
    </xf>
    <xf numFmtId="0" fontId="4" fillId="0" borderId="10" xfId="0" applyFont="1" applyFill="1" applyBorder="1" applyAlignment="1">
      <alignment vertical="center"/>
    </xf>
    <xf numFmtId="4" fontId="4" fillId="0" borderId="10" xfId="0" applyNumberFormat="1" applyFont="1" applyFill="1" applyBorder="1" applyAlignment="1">
      <alignment horizontal="center"/>
    </xf>
    <xf numFmtId="1" fontId="4" fillId="0" borderId="0" xfId="0" applyNumberFormat="1" applyFont="1" applyFill="1" applyAlignment="1">
      <alignment/>
    </xf>
    <xf numFmtId="0" fontId="7" fillId="0" borderId="0" xfId="0" applyFont="1" applyFill="1" applyAlignment="1">
      <alignment vertical="center"/>
    </xf>
    <xf numFmtId="0" fontId="4" fillId="0" borderId="0" xfId="0" applyFont="1" applyFill="1" applyBorder="1" applyAlignment="1">
      <alignment/>
    </xf>
    <xf numFmtId="1" fontId="4" fillId="0" borderId="0" xfId="0" applyNumberFormat="1" applyFont="1" applyFill="1" applyBorder="1" applyAlignment="1">
      <alignment/>
    </xf>
    <xf numFmtId="0" fontId="6" fillId="0" borderId="0" xfId="40" applyFont="1" applyFill="1" applyBorder="1" applyAlignment="1">
      <alignment/>
    </xf>
    <xf numFmtId="0" fontId="4" fillId="0" borderId="0" xfId="40" applyFont="1" applyFill="1" applyBorder="1" applyAlignment="1">
      <alignment vertical="center"/>
    </xf>
    <xf numFmtId="0" fontId="4" fillId="0" borderId="10" xfId="0" applyFont="1" applyFill="1" applyBorder="1" applyAlignment="1">
      <alignment horizontal="center" vertical="center" wrapText="1"/>
    </xf>
    <xf numFmtId="0" fontId="9"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0" fontId="7" fillId="0" borderId="0" xfId="0" applyFont="1" applyFill="1" applyBorder="1" applyAlignment="1">
      <alignment horizontal="left"/>
    </xf>
    <xf numFmtId="1" fontId="4" fillId="0" borderId="10" xfId="0" applyNumberFormat="1" applyFont="1" applyFill="1" applyBorder="1" applyAlignment="1">
      <alignment/>
    </xf>
    <xf numFmtId="0" fontId="4" fillId="0" borderId="10" xfId="0" applyFont="1" applyBorder="1" applyAlignment="1">
      <alignment horizontal="center" vertical="center"/>
    </xf>
    <xf numFmtId="4" fontId="4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xf>
    <xf numFmtId="0" fontId="4" fillId="0" borderId="10" xfId="0" applyFont="1" applyFill="1" applyBorder="1" applyAlignment="1">
      <alignment horizontal="left" vertical="center"/>
    </xf>
    <xf numFmtId="3" fontId="4" fillId="0" borderId="10" xfId="0" applyNumberFormat="1" applyFont="1" applyFill="1" applyBorder="1" applyAlignment="1">
      <alignment horizontal="center" vertical="center"/>
    </xf>
    <xf numFmtId="2" fontId="44" fillId="0" borderId="10" xfId="0" applyNumberFormat="1" applyFont="1" applyFill="1" applyBorder="1" applyAlignment="1">
      <alignment horizontal="center" vertical="center" wrapText="1"/>
    </xf>
    <xf numFmtId="4" fontId="4" fillId="0" borderId="10" xfId="0" applyNumberFormat="1" applyFont="1" applyFill="1" applyBorder="1" applyAlignment="1">
      <alignment/>
    </xf>
    <xf numFmtId="4" fontId="4" fillId="0" borderId="0" xfId="0" applyNumberFormat="1" applyFont="1" applyFill="1" applyBorder="1" applyAlignment="1">
      <alignment/>
    </xf>
    <xf numFmtId="10" fontId="4" fillId="0" borderId="0" xfId="0" applyNumberFormat="1" applyFont="1" applyFill="1" applyBorder="1" applyAlignment="1">
      <alignment/>
    </xf>
    <xf numFmtId="2" fontId="44" fillId="0" borderId="0" xfId="0" applyNumberFormat="1" applyFont="1" applyFill="1" applyBorder="1" applyAlignment="1">
      <alignment horizontal="center" vertical="center" wrapText="1"/>
    </xf>
    <xf numFmtId="0" fontId="4" fillId="0" borderId="12" xfId="0" applyFont="1" applyBorder="1" applyAlignment="1">
      <alignment horizontal="left" vertical="center"/>
    </xf>
    <xf numFmtId="0" fontId="4" fillId="0" borderId="12" xfId="0" applyFont="1" applyBorder="1" applyAlignment="1">
      <alignment/>
    </xf>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wrapText="1"/>
    </xf>
    <xf numFmtId="4" fontId="4" fillId="0" borderId="0" xfId="0" applyNumberFormat="1" applyFont="1" applyFill="1" applyAlignment="1">
      <alignment/>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3" xfId="0" applyFont="1" applyFill="1" applyBorder="1" applyAlignment="1">
      <alignment horizontal="center" vertical="center"/>
    </xf>
    <xf numFmtId="2"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wrapText="1"/>
    </xf>
    <xf numFmtId="0" fontId="6" fillId="0" borderId="0" xfId="40" applyFont="1" applyFill="1" applyBorder="1" applyAlignment="1">
      <alignment/>
    </xf>
    <xf numFmtId="0" fontId="4" fillId="0" borderId="0" xfId="0" applyFont="1" applyFill="1" applyAlignment="1">
      <alignment horizontal="center" vertical="center" wrapText="1"/>
    </xf>
    <xf numFmtId="0" fontId="4" fillId="0" borderId="0" xfId="40" applyFont="1" applyFill="1" applyBorder="1" applyAlignment="1">
      <alignment vertical="center"/>
    </xf>
    <xf numFmtId="4" fontId="4"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xf>
    <xf numFmtId="0" fontId="4" fillId="0" borderId="10" xfId="0" applyFont="1" applyFill="1" applyBorder="1" applyAlignment="1">
      <alignment/>
    </xf>
    <xf numFmtId="4" fontId="10" fillId="0" borderId="10"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4" fillId="0" borderId="0" xfId="0" applyFont="1" applyFill="1" applyBorder="1" applyAlignment="1">
      <alignment vertical="center"/>
    </xf>
    <xf numFmtId="4" fontId="4" fillId="0" borderId="0" xfId="0" applyNumberFormat="1" applyFont="1" applyFill="1" applyBorder="1" applyAlignment="1">
      <alignment horizontal="center" vertical="center"/>
    </xf>
    <xf numFmtId="0" fontId="10" fillId="0" borderId="0" xfId="0" applyFont="1" applyFill="1" applyAlignment="1">
      <alignment horizontal="left" vertical="center"/>
    </xf>
    <xf numFmtId="4" fontId="10" fillId="0" borderId="0"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12" xfId="0" applyFont="1" applyFill="1" applyBorder="1" applyAlignment="1">
      <alignment horizontal="left" vertical="center"/>
    </xf>
    <xf numFmtId="0" fontId="4" fillId="0" borderId="12" xfId="0" applyFont="1" applyBorder="1" applyAlignment="1">
      <alignment vertical="center"/>
    </xf>
    <xf numFmtId="0" fontId="4" fillId="0" borderId="18"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6" xfId="0" applyFont="1" applyFill="1" applyBorder="1" applyAlignment="1">
      <alignment horizontal="center"/>
    </xf>
    <xf numFmtId="4" fontId="44" fillId="0" borderId="16" xfId="0" applyNumberFormat="1" applyFont="1" applyFill="1" applyBorder="1" applyAlignment="1">
      <alignment horizontal="center" vertical="center" wrapText="1"/>
    </xf>
    <xf numFmtId="0" fontId="4" fillId="0" borderId="16" xfId="0" applyFont="1" applyFill="1" applyBorder="1" applyAlignment="1">
      <alignment/>
    </xf>
    <xf numFmtId="0" fontId="4" fillId="0" borderId="13" xfId="0" applyFont="1" applyFill="1" applyBorder="1" applyAlignment="1">
      <alignment horizontal="center"/>
    </xf>
    <xf numFmtId="0" fontId="4" fillId="0" borderId="19" xfId="0" applyFont="1" applyBorder="1" applyAlignment="1">
      <alignment horizontal="left" vertical="center"/>
    </xf>
    <xf numFmtId="4" fontId="44"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0" fontId="4" fillId="0" borderId="14" xfId="0" applyFont="1" applyFill="1" applyBorder="1" applyAlignment="1">
      <alignment/>
    </xf>
    <xf numFmtId="0" fontId="4" fillId="0" borderId="14" xfId="0" applyFont="1" applyFill="1" applyBorder="1" applyAlignment="1">
      <alignment horizontal="center" vertical="center"/>
    </xf>
    <xf numFmtId="0" fontId="4" fillId="0" borderId="14" xfId="0" applyFont="1" applyFill="1" applyBorder="1" applyAlignment="1">
      <alignment horizontal="center"/>
    </xf>
    <xf numFmtId="4" fontId="44" fillId="0" borderId="14" xfId="0" applyNumberFormat="1" applyFont="1" applyFill="1" applyBorder="1" applyAlignment="1">
      <alignment horizontal="center" vertical="center" wrapText="1"/>
    </xf>
    <xf numFmtId="1" fontId="4" fillId="0" borderId="14" xfId="0" applyNumberFormat="1" applyFont="1" applyFill="1" applyBorder="1" applyAlignment="1">
      <alignment/>
    </xf>
    <xf numFmtId="0" fontId="4" fillId="0" borderId="15" xfId="0" applyFont="1" applyFill="1" applyBorder="1" applyAlignment="1">
      <alignment/>
    </xf>
    <xf numFmtId="9" fontId="10" fillId="0" borderId="0" xfId="0" applyNumberFormat="1" applyFont="1" applyFill="1" applyAlignment="1">
      <alignment horizontal="center" vertical="center"/>
    </xf>
    <xf numFmtId="0" fontId="10" fillId="0"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4" fillId="0" borderId="18" xfId="0" applyFont="1" applyFill="1" applyBorder="1" applyAlignment="1">
      <alignment horizontal="center" vertical="center" wrapText="1"/>
    </xf>
    <xf numFmtId="4" fontId="10" fillId="0" borderId="13" xfId="0" applyNumberFormat="1" applyFont="1" applyFill="1" applyBorder="1" applyAlignment="1">
      <alignment horizontal="right" vertical="center"/>
    </xf>
    <xf numFmtId="4" fontId="4" fillId="0" borderId="13"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10" fillId="0" borderId="15"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12" fillId="0" borderId="10" xfId="0" applyFont="1" applyFill="1" applyBorder="1" applyAlignment="1">
      <alignment horizontal="center" vertical="center" wrapText="1"/>
    </xf>
    <xf numFmtId="4" fontId="4" fillId="0" borderId="16" xfId="0" applyNumberFormat="1" applyFont="1" applyFill="1" applyBorder="1" applyAlignment="1">
      <alignment horizontal="right" vertical="center" wrapText="1"/>
    </xf>
    <xf numFmtId="0" fontId="14" fillId="0" borderId="0" xfId="0" applyFont="1" applyAlignment="1">
      <alignment/>
    </xf>
    <xf numFmtId="0" fontId="15" fillId="0" borderId="0" xfId="0" applyFont="1" applyFill="1" applyAlignment="1">
      <alignment/>
    </xf>
    <xf numFmtId="0" fontId="4" fillId="0" borderId="10" xfId="0" applyFont="1" applyFill="1" applyBorder="1" applyAlignment="1">
      <alignment horizont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0" fillId="0" borderId="0" xfId="0" applyFont="1" applyFill="1" applyAlignment="1">
      <alignment horizontal="center" vertical="center"/>
    </xf>
    <xf numFmtId="0" fontId="7" fillId="0" borderId="12" xfId="0" applyFont="1" applyFill="1" applyBorder="1" applyAlignment="1">
      <alignment horizontal="left" vertical="center"/>
    </xf>
    <xf numFmtId="0" fontId="10" fillId="0" borderId="11" xfId="0" applyFont="1" applyFill="1" applyBorder="1" applyAlignment="1">
      <alignment horizontal="center"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horizontal="right" vertical="center"/>
    </xf>
    <xf numFmtId="0" fontId="16" fillId="0" borderId="0" xfId="0" applyFont="1" applyFill="1" applyBorder="1" applyAlignment="1">
      <alignment horizontal="left" vertical="center" wrapText="1"/>
    </xf>
    <xf numFmtId="4" fontId="11"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top"/>
    </xf>
    <xf numFmtId="0" fontId="17" fillId="0" borderId="10" xfId="0" applyFont="1" applyFill="1" applyBorder="1" applyAlignment="1">
      <alignment horizontal="center" vertical="center"/>
    </xf>
    <xf numFmtId="0" fontId="6" fillId="0" borderId="21" xfId="40" applyNumberFormat="1" applyFont="1" applyFill="1" applyBorder="1" applyAlignment="1">
      <alignment vertical="center"/>
    </xf>
    <xf numFmtId="0" fontId="9" fillId="0" borderId="0" xfId="40" applyNumberFormat="1" applyFont="1" applyFill="1" applyBorder="1" applyAlignment="1">
      <alignment vertical="center"/>
    </xf>
    <xf numFmtId="0" fontId="6" fillId="0" borderId="0" xfId="40" applyNumberFormat="1" applyFont="1" applyFill="1" applyBorder="1" applyAlignment="1">
      <alignment vertical="center"/>
    </xf>
    <xf numFmtId="0" fontId="4" fillId="0" borderId="21" xfId="0" applyFont="1" applyFill="1" applyBorder="1" applyAlignment="1">
      <alignment/>
    </xf>
    <xf numFmtId="0" fontId="9" fillId="0" borderId="21" xfId="0" applyFont="1" applyFill="1" applyBorder="1" applyAlignment="1">
      <alignment vertical="center"/>
    </xf>
    <xf numFmtId="0" fontId="9" fillId="0" borderId="0" xfId="0" applyFont="1" applyFill="1" applyBorder="1" applyAlignment="1">
      <alignment vertical="center"/>
    </xf>
    <xf numFmtId="0" fontId="4" fillId="0" borderId="13" xfId="0" applyFont="1" applyBorder="1" applyAlignment="1">
      <alignment horizontal="center" vertical="center"/>
    </xf>
    <xf numFmtId="0" fontId="4" fillId="0" borderId="13" xfId="0" applyFont="1" applyFill="1" applyBorder="1" applyAlignment="1">
      <alignment/>
    </xf>
    <xf numFmtId="0" fontId="4" fillId="0" borderId="14" xfId="0" applyFont="1" applyFill="1" applyBorder="1" applyAlignment="1">
      <alignment horizontal="center" vertical="center" wrapText="1"/>
    </xf>
    <xf numFmtId="4" fontId="4" fillId="0" borderId="14" xfId="0" applyNumberFormat="1" applyFont="1" applyFill="1" applyBorder="1" applyAlignment="1">
      <alignment horizontal="center" vertical="center"/>
    </xf>
    <xf numFmtId="0" fontId="9" fillId="0" borderId="21" xfId="40" applyNumberFormat="1" applyFont="1" applyFill="1" applyBorder="1" applyAlignment="1">
      <alignment vertical="center"/>
    </xf>
    <xf numFmtId="0" fontId="18" fillId="0" borderId="0" xfId="40" applyNumberFormat="1" applyFont="1" applyFill="1" applyBorder="1" applyAlignment="1">
      <alignment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4" fontId="10" fillId="0" borderId="0" xfId="0" applyNumberFormat="1" applyFont="1" applyFill="1" applyBorder="1" applyAlignment="1">
      <alignment horizontal="center" vertical="center"/>
    </xf>
    <xf numFmtId="4" fontId="10" fillId="0" borderId="0" xfId="0" applyNumberFormat="1" applyFont="1" applyFill="1" applyAlignment="1">
      <alignment horizontal="center" vertical="center"/>
    </xf>
    <xf numFmtId="0" fontId="18"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0" fontId="10" fillId="0" borderId="0" xfId="0" applyFont="1" applyFill="1" applyAlignment="1">
      <alignment/>
    </xf>
    <xf numFmtId="0" fontId="10" fillId="0" borderId="0" xfId="0" applyFont="1" applyAlignment="1">
      <alignment/>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4" fontId="10" fillId="0" borderId="10" xfId="0" applyNumberFormat="1" applyFont="1" applyFill="1" applyBorder="1" applyAlignment="1">
      <alignment horizontal="right" vertical="center"/>
    </xf>
    <xf numFmtId="4" fontId="10" fillId="0" borderId="22" xfId="0" applyNumberFormat="1" applyFont="1" applyFill="1" applyBorder="1" applyAlignment="1">
      <alignment horizontal="right" vertical="center"/>
    </xf>
    <xf numFmtId="4" fontId="10" fillId="0" borderId="23" xfId="0" applyNumberFormat="1" applyFont="1" applyFill="1" applyBorder="1" applyAlignment="1">
      <alignment horizontal="right" vertical="center"/>
    </xf>
    <xf numFmtId="0" fontId="45" fillId="0" borderId="0" xfId="0" applyFont="1" applyFill="1" applyAlignment="1">
      <alignment/>
    </xf>
    <xf numFmtId="0" fontId="44" fillId="0" borderId="0" xfId="0" applyFont="1" applyFill="1" applyAlignment="1">
      <alignment/>
    </xf>
    <xf numFmtId="0" fontId="44" fillId="0" borderId="0" xfId="0" applyFont="1" applyAlignment="1">
      <alignment/>
    </xf>
    <xf numFmtId="0" fontId="20" fillId="0" borderId="0" xfId="0" applyFont="1" applyAlignment="1">
      <alignment horizontal="center"/>
    </xf>
    <xf numFmtId="0" fontId="9"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horizontal="left"/>
    </xf>
    <xf numFmtId="4" fontId="4" fillId="0" borderId="13" xfId="0" applyNumberFormat="1" applyFont="1" applyFill="1" applyBorder="1" applyAlignment="1">
      <alignment horizontal="right" vertical="center"/>
    </xf>
    <xf numFmtId="0" fontId="9" fillId="0" borderId="21" xfId="40" applyNumberFormat="1" applyFont="1" applyFill="1" applyBorder="1" applyAlignment="1">
      <alignment vertical="center"/>
    </xf>
    <xf numFmtId="0" fontId="18" fillId="0" borderId="0" xfId="40" applyNumberFormat="1" applyFont="1" applyFill="1" applyBorder="1" applyAlignment="1">
      <alignment vertical="center"/>
    </xf>
    <xf numFmtId="0" fontId="4" fillId="0" borderId="21" xfId="0" applyFont="1" applyFill="1" applyBorder="1" applyAlignment="1">
      <alignment/>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Alignment="1">
      <alignment/>
    </xf>
    <xf numFmtId="0" fontId="10" fillId="0" borderId="0" xfId="0" applyFont="1" applyAlignment="1">
      <alignment/>
    </xf>
    <xf numFmtId="0" fontId="15" fillId="0" borderId="0" xfId="0" applyFont="1" applyAlignment="1">
      <alignment/>
    </xf>
    <xf numFmtId="0" fontId="19" fillId="0" borderId="0" xfId="0" applyFont="1" applyFill="1" applyBorder="1" applyAlignment="1">
      <alignment horizontal="left" vertical="center"/>
    </xf>
    <xf numFmtId="0" fontId="10" fillId="0" borderId="0" xfId="0" applyFont="1" applyFill="1" applyAlignment="1">
      <alignment/>
    </xf>
    <xf numFmtId="0" fontId="9" fillId="0" borderId="0" xfId="40" applyNumberFormat="1" applyFont="1" applyFill="1" applyBorder="1" applyAlignment="1">
      <alignment vertical="center" wrapText="1"/>
    </xf>
    <xf numFmtId="0" fontId="9" fillId="0" borderId="21" xfId="40" applyNumberFormat="1" applyFont="1" applyFill="1" applyBorder="1" applyAlignment="1">
      <alignment vertical="center" wrapText="1"/>
    </xf>
    <xf numFmtId="4" fontId="4"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0" xfId="0" applyFont="1" applyFill="1" applyBorder="1" applyAlignment="1">
      <alignment vertical="center"/>
    </xf>
    <xf numFmtId="0" fontId="45" fillId="0" borderId="0" xfId="0" applyFont="1" applyAlignment="1">
      <alignment/>
    </xf>
    <xf numFmtId="0" fontId="9" fillId="0" borderId="0" xfId="0" applyFont="1" applyFill="1" applyBorder="1" applyAlignment="1">
      <alignment horizontal="left" vertical="center"/>
    </xf>
    <xf numFmtId="0" fontId="10" fillId="0" borderId="0" xfId="0" applyFont="1" applyFill="1" applyBorder="1" applyAlignment="1">
      <alignment horizontal="right" vertical="center"/>
    </xf>
    <xf numFmtId="4" fontId="10" fillId="0" borderId="0" xfId="0" applyNumberFormat="1" applyFont="1" applyFill="1" applyBorder="1" applyAlignment="1">
      <alignment horizontal="right" vertical="center"/>
    </xf>
    <xf numFmtId="0" fontId="46" fillId="0" borderId="0" xfId="0" applyFont="1" applyFill="1" applyAlignment="1">
      <alignment horizontal="left" vertical="center"/>
    </xf>
    <xf numFmtId="0" fontId="18" fillId="0" borderId="0" xfId="0" applyFont="1" applyFill="1" applyAlignment="1">
      <alignment/>
    </xf>
    <xf numFmtId="0" fontId="11" fillId="0" borderId="10" xfId="0" applyFont="1" applyFill="1" applyBorder="1" applyAlignment="1">
      <alignment horizontal="center" vertical="center"/>
    </xf>
    <xf numFmtId="9" fontId="11" fillId="0" borderId="10" xfId="0" applyNumberFormat="1" applyFont="1" applyFill="1" applyBorder="1" applyAlignment="1">
      <alignment horizontal="center" vertical="top"/>
    </xf>
    <xf numFmtId="0" fontId="11" fillId="0" borderId="10" xfId="0" applyFont="1" applyFill="1" applyBorder="1" applyAlignment="1">
      <alignment horizontal="center" vertical="top"/>
    </xf>
    <xf numFmtId="0" fontId="2" fillId="0" borderId="10" xfId="0" applyFont="1" applyFill="1" applyBorder="1" applyAlignment="1">
      <alignment horizontal="center" vertical="center"/>
    </xf>
    <xf numFmtId="9"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10" fillId="0" borderId="10" xfId="0" applyFont="1" applyFill="1" applyBorder="1" applyAlignment="1">
      <alignment/>
    </xf>
    <xf numFmtId="4" fontId="11" fillId="0" borderId="13" xfId="0" applyNumberFormat="1" applyFont="1" applyFill="1" applyBorder="1" applyAlignment="1">
      <alignment horizontal="center" vertical="center"/>
    </xf>
    <xf numFmtId="4" fontId="10" fillId="0" borderId="23" xfId="0" applyNumberFormat="1" applyFont="1" applyFill="1" applyBorder="1" applyAlignment="1">
      <alignment horizontal="right" vertical="center"/>
    </xf>
    <xf numFmtId="4" fontId="11" fillId="0" borderId="0" xfId="0" applyNumberFormat="1" applyFont="1" applyFill="1" applyBorder="1" applyAlignment="1">
      <alignment horizontal="center" vertical="center"/>
    </xf>
    <xf numFmtId="0" fontId="14" fillId="0" borderId="0" xfId="0" applyFont="1" applyFill="1" applyAlignment="1">
      <alignment/>
    </xf>
    <xf numFmtId="0" fontId="9" fillId="0" borderId="0" xfId="0" applyFont="1" applyFill="1" applyAlignment="1">
      <alignment horizontal="center"/>
    </xf>
    <xf numFmtId="0" fontId="20" fillId="0" borderId="0" xfId="0" applyFont="1" applyAlignment="1">
      <alignment horizontal="center"/>
    </xf>
    <xf numFmtId="0" fontId="10" fillId="0" borderId="0" xfId="0" applyFont="1" applyFill="1" applyBorder="1" applyAlignment="1">
      <alignment/>
    </xf>
    <xf numFmtId="0" fontId="19" fillId="0" borderId="19" xfId="0" applyFont="1" applyFill="1" applyBorder="1" applyAlignment="1">
      <alignment horizontal="left" vertical="center"/>
    </xf>
    <xf numFmtId="0" fontId="10" fillId="0" borderId="21" xfId="0" applyFont="1" applyFill="1" applyBorder="1" applyAlignment="1">
      <alignment/>
    </xf>
    <xf numFmtId="0" fontId="21" fillId="0" borderId="21" xfId="0" applyFont="1" applyFill="1" applyBorder="1" applyAlignment="1">
      <alignment horizontal="center" vertical="top"/>
    </xf>
    <xf numFmtId="0" fontId="11" fillId="0" borderId="21" xfId="0" applyFont="1" applyFill="1" applyBorder="1" applyAlignment="1">
      <alignment/>
    </xf>
    <xf numFmtId="4" fontId="11" fillId="0" borderId="21" xfId="0" applyNumberFormat="1" applyFont="1" applyFill="1" applyBorder="1" applyAlignment="1">
      <alignment horizontal="center" vertical="center"/>
    </xf>
    <xf numFmtId="0" fontId="11" fillId="0" borderId="24" xfId="0" applyFont="1" applyFill="1" applyBorder="1" applyAlignment="1">
      <alignment/>
    </xf>
    <xf numFmtId="0" fontId="11" fillId="0" borderId="25" xfId="0" applyFont="1" applyFill="1" applyBorder="1" applyAlignment="1">
      <alignment horizontal="center" vertical="center"/>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center" vertical="center"/>
    </xf>
    <xf numFmtId="0" fontId="11" fillId="0" borderId="2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31" xfId="0" applyFont="1" applyFill="1" applyBorder="1" applyAlignment="1">
      <alignment horizontal="left" vertical="center" wrapText="1"/>
    </xf>
    <xf numFmtId="0" fontId="11" fillId="0" borderId="21" xfId="0" applyFont="1" applyFill="1" applyBorder="1" applyAlignment="1">
      <alignment horizontal="justify" vertical="top"/>
    </xf>
    <xf numFmtId="0" fontId="11" fillId="0" borderId="21" xfId="0" applyFont="1" applyFill="1" applyBorder="1" applyAlignment="1">
      <alignment horizontal="center" vertical="top"/>
    </xf>
    <xf numFmtId="9" fontId="11" fillId="0" borderId="21" xfId="0" applyNumberFormat="1" applyFont="1" applyFill="1" applyBorder="1" applyAlignment="1">
      <alignment horizontal="center" vertical="top"/>
    </xf>
    <xf numFmtId="0" fontId="10" fillId="0" borderId="0" xfId="0" applyFont="1" applyBorder="1" applyAlignment="1">
      <alignment/>
    </xf>
    <xf numFmtId="0" fontId="10" fillId="0" borderId="0" xfId="0" applyFont="1" applyAlignment="1">
      <alignment horizontal="left"/>
    </xf>
    <xf numFmtId="4" fontId="11" fillId="0" borderId="28" xfId="0" applyNumberFormat="1" applyFont="1" applyFill="1" applyBorder="1" applyAlignment="1">
      <alignment horizontal="center" vertical="center"/>
    </xf>
    <xf numFmtId="0" fontId="11" fillId="0" borderId="29" xfId="0" applyFont="1" applyFill="1" applyBorder="1" applyAlignment="1">
      <alignment horizontal="center" vertical="top"/>
    </xf>
    <xf numFmtId="0" fontId="11" fillId="0" borderId="26" xfId="0" applyFont="1" applyFill="1" applyBorder="1" applyAlignment="1">
      <alignment horizontal="center" vertical="top"/>
    </xf>
    <xf numFmtId="0" fontId="11" fillId="0" borderId="32" xfId="0" applyFont="1" applyFill="1" applyBorder="1" applyAlignment="1">
      <alignment horizontal="center" vertical="center"/>
    </xf>
    <xf numFmtId="0" fontId="11" fillId="0" borderId="28" xfId="0" applyFont="1" applyFill="1" applyBorder="1" applyAlignment="1">
      <alignment horizontal="center" vertical="top"/>
    </xf>
    <xf numFmtId="0" fontId="2" fillId="0" borderId="26" xfId="0" applyFont="1" applyFill="1" applyBorder="1" applyAlignment="1">
      <alignment horizontal="center" vertical="top"/>
    </xf>
    <xf numFmtId="4" fontId="11" fillId="0" borderId="30" xfId="0" applyNumberFormat="1"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0" fillId="0" borderId="16" xfId="0" applyFont="1" applyFill="1" applyBorder="1" applyAlignment="1">
      <alignment/>
    </xf>
    <xf numFmtId="4" fontId="10" fillId="0" borderId="22" xfId="0" applyNumberFormat="1" applyFont="1" applyFill="1" applyBorder="1" applyAlignment="1">
      <alignment horizontal="right" vertical="center"/>
    </xf>
    <xf numFmtId="0" fontId="11" fillId="0" borderId="0" xfId="0" applyFont="1" applyFill="1" applyBorder="1" applyAlignment="1">
      <alignment horizontal="center" vertical="top"/>
    </xf>
    <xf numFmtId="0" fontId="15" fillId="0" borderId="0" xfId="0" applyFont="1" applyFill="1" applyBorder="1" applyAlignment="1">
      <alignment/>
    </xf>
    <xf numFmtId="0" fontId="19" fillId="0" borderId="19" xfId="0" applyFont="1" applyFill="1" applyBorder="1" applyAlignment="1">
      <alignment vertical="top"/>
    </xf>
    <xf numFmtId="0" fontId="19" fillId="0" borderId="21" xfId="0" applyFont="1" applyFill="1" applyBorder="1" applyAlignment="1">
      <alignment vertical="top"/>
    </xf>
    <xf numFmtId="0" fontId="19" fillId="0" borderId="0" xfId="0" applyFont="1" applyFill="1" applyBorder="1" applyAlignment="1">
      <alignment vertical="center"/>
    </xf>
    <xf numFmtId="0" fontId="21" fillId="0" borderId="0" xfId="0" applyFont="1" applyFill="1" applyBorder="1" applyAlignment="1">
      <alignment vertical="top"/>
    </xf>
    <xf numFmtId="0" fontId="11" fillId="0" borderId="0" xfId="0" applyFont="1" applyFill="1" applyBorder="1" applyAlignment="1">
      <alignment/>
    </xf>
    <xf numFmtId="0" fontId="22" fillId="0" borderId="0" xfId="0" applyFont="1" applyFill="1" applyAlignment="1">
      <alignment/>
    </xf>
    <xf numFmtId="0" fontId="22" fillId="0" borderId="0" xfId="0" applyFont="1" applyAlignment="1">
      <alignment/>
    </xf>
    <xf numFmtId="0" fontId="23" fillId="0" borderId="0" xfId="0" applyFont="1" applyFill="1" applyAlignment="1">
      <alignment/>
    </xf>
    <xf numFmtId="0" fontId="11" fillId="0" borderId="29" xfId="0" applyFont="1" applyFill="1" applyBorder="1" applyAlignment="1">
      <alignment horizontal="center" vertical="center"/>
    </xf>
    <xf numFmtId="0" fontId="11" fillId="0" borderId="29" xfId="0" applyFont="1" applyFill="1" applyBorder="1" applyAlignment="1">
      <alignment horizontal="left" vertical="center" wrapText="1"/>
    </xf>
    <xf numFmtId="0" fontId="11" fillId="0" borderId="26" xfId="0" applyFont="1" applyFill="1" applyBorder="1" applyAlignment="1">
      <alignment horizontal="center" vertical="center"/>
    </xf>
    <xf numFmtId="0" fontId="11"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Fill="1" applyBorder="1" applyAlignment="1">
      <alignment/>
    </xf>
    <xf numFmtId="4" fontId="11" fillId="0" borderId="28" xfId="0" applyNumberFormat="1" applyFont="1" applyFill="1" applyBorder="1" applyAlignment="1">
      <alignment horizontal="center" vertical="center"/>
    </xf>
    <xf numFmtId="0" fontId="11" fillId="0" borderId="29" xfId="0" applyFont="1" applyFill="1" applyBorder="1" applyAlignment="1">
      <alignment horizontal="center" vertical="top"/>
    </xf>
    <xf numFmtId="0" fontId="11" fillId="0" borderId="30" xfId="0" applyFont="1" applyFill="1" applyBorder="1" applyAlignment="1">
      <alignment horizontal="center" vertical="top"/>
    </xf>
    <xf numFmtId="0" fontId="11" fillId="0" borderId="26" xfId="0" applyFont="1" applyFill="1" applyBorder="1" applyAlignment="1">
      <alignment horizontal="center" vertical="top"/>
    </xf>
    <xf numFmtId="0" fontId="11" fillId="0" borderId="32" xfId="0" applyFont="1" applyFill="1" applyBorder="1" applyAlignment="1">
      <alignment horizontal="center" vertical="center"/>
    </xf>
    <xf numFmtId="0" fontId="22" fillId="0" borderId="12" xfId="0" applyFont="1" applyFill="1" applyBorder="1" applyAlignment="1">
      <alignment horizontal="center" vertical="center"/>
    </xf>
    <xf numFmtId="0" fontId="11" fillId="0" borderId="28" xfId="0" applyFont="1" applyFill="1" applyBorder="1" applyAlignment="1">
      <alignment horizontal="center" vertical="top"/>
    </xf>
    <xf numFmtId="0" fontId="11" fillId="0" borderId="26" xfId="0" applyFont="1" applyFill="1" applyBorder="1" applyAlignment="1">
      <alignment horizontal="left" vertical="center" wrapText="1"/>
    </xf>
    <xf numFmtId="4" fontId="11" fillId="0" borderId="34"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xf>
    <xf numFmtId="0" fontId="11" fillId="0" borderId="34" xfId="0" applyFont="1" applyFill="1" applyBorder="1" applyAlignment="1">
      <alignment horizontal="left" vertical="center" wrapText="1"/>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4" fontId="11" fillId="0" borderId="10" xfId="0" applyNumberFormat="1" applyFont="1" applyFill="1" applyBorder="1" applyAlignment="1">
      <alignment horizontal="center" vertical="center"/>
    </xf>
    <xf numFmtId="0" fontId="22" fillId="0" borderId="18" xfId="0" applyFont="1" applyFill="1" applyBorder="1" applyAlignment="1">
      <alignment horizontal="center" vertical="center"/>
    </xf>
    <xf numFmtId="0" fontId="22" fillId="0" borderId="16" xfId="0" applyFont="1" applyFill="1" applyBorder="1" applyAlignment="1">
      <alignment/>
    </xf>
    <xf numFmtId="0" fontId="11" fillId="0" borderId="10" xfId="0" applyFont="1" applyFill="1" applyBorder="1" applyAlignment="1">
      <alignment horizontal="center" vertical="top"/>
    </xf>
    <xf numFmtId="4" fontId="11" fillId="0" borderId="10" xfId="0" applyNumberFormat="1" applyFont="1" applyFill="1" applyBorder="1" applyAlignment="1">
      <alignment horizontal="center" vertical="top"/>
    </xf>
    <xf numFmtId="4" fontId="22" fillId="0" borderId="10" xfId="0" applyNumberFormat="1" applyFont="1" applyFill="1" applyBorder="1" applyAlignment="1">
      <alignment horizontal="right" vertical="center"/>
    </xf>
    <xf numFmtId="4" fontId="22" fillId="0" borderId="22" xfId="0" applyNumberFormat="1" applyFont="1" applyFill="1" applyBorder="1" applyAlignment="1">
      <alignment horizontal="right" vertical="center"/>
    </xf>
    <xf numFmtId="0" fontId="22" fillId="0" borderId="17" xfId="0" applyFont="1" applyFill="1" applyBorder="1" applyAlignment="1">
      <alignment horizontal="center" vertical="center"/>
    </xf>
    <xf numFmtId="0" fontId="22" fillId="0" borderId="0" xfId="0" applyFont="1" applyFill="1" applyAlignment="1">
      <alignment horizontal="center" vertical="center"/>
    </xf>
    <xf numFmtId="4" fontId="22" fillId="0" borderId="23" xfId="0" applyNumberFormat="1" applyFont="1" applyFill="1" applyBorder="1" applyAlignment="1">
      <alignment horizontal="right" vertical="center"/>
    </xf>
    <xf numFmtId="0" fontId="22" fillId="0" borderId="0" xfId="0" applyFont="1" applyFill="1" applyBorder="1" applyAlignment="1">
      <alignment horizontal="center" vertical="center"/>
    </xf>
    <xf numFmtId="4" fontId="22" fillId="0" borderId="0" xfId="0" applyNumberFormat="1" applyFont="1" applyFill="1" applyBorder="1" applyAlignment="1">
      <alignment horizontal="center" vertical="center"/>
    </xf>
    <xf numFmtId="0" fontId="11" fillId="0" borderId="0" xfId="0" applyFont="1" applyFill="1" applyBorder="1" applyAlignment="1">
      <alignment horizontal="center" vertical="top"/>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0" borderId="0" xfId="0" applyFont="1" applyFill="1" applyBorder="1" applyAlignment="1">
      <alignment/>
    </xf>
    <xf numFmtId="0" fontId="22" fillId="0" borderId="21" xfId="0" applyFont="1" applyFill="1" applyBorder="1" applyAlignment="1">
      <alignment/>
    </xf>
    <xf numFmtId="0" fontId="11" fillId="0" borderId="21" xfId="0" applyFont="1" applyFill="1" applyBorder="1" applyAlignment="1">
      <alignment horizontal="center" vertical="top"/>
    </xf>
    <xf numFmtId="0" fontId="22" fillId="0" borderId="0" xfId="0" applyFont="1" applyBorder="1" applyAlignment="1">
      <alignment/>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top" wrapText="1"/>
    </xf>
    <xf numFmtId="0" fontId="22" fillId="0" borderId="0" xfId="0" applyFont="1" applyFill="1" applyBorder="1" applyAlignment="1">
      <alignment/>
    </xf>
    <xf numFmtId="0" fontId="11" fillId="0" borderId="0" xfId="0" applyFont="1" applyFill="1" applyBorder="1" applyAlignment="1">
      <alignment/>
    </xf>
    <xf numFmtId="4" fontId="11" fillId="0" borderId="0" xfId="0" applyNumberFormat="1" applyFont="1" applyFill="1" applyBorder="1" applyAlignment="1">
      <alignment horizontal="center" vertical="center"/>
    </xf>
    <xf numFmtId="0" fontId="1" fillId="0" borderId="0" xfId="0" applyFont="1" applyFill="1" applyAlignment="1">
      <alignment/>
    </xf>
    <xf numFmtId="0" fontId="11" fillId="0" borderId="33" xfId="0" applyFont="1" applyFill="1" applyBorder="1" applyAlignment="1">
      <alignment horizontal="left" vertical="center" wrapText="1"/>
    </xf>
    <xf numFmtId="0" fontId="11" fillId="0" borderId="16" xfId="0" applyFont="1" applyFill="1" applyBorder="1" applyAlignment="1">
      <alignment horizontal="center" vertical="center"/>
    </xf>
    <xf numFmtId="0" fontId="10" fillId="0" borderId="16" xfId="0" applyFont="1" applyFill="1" applyBorder="1" applyAlignment="1">
      <alignment horizontal="center" vertical="center"/>
    </xf>
    <xf numFmtId="4" fontId="11" fillId="0" borderId="20" xfId="0" applyNumberFormat="1" applyFont="1" applyFill="1" applyBorder="1" applyAlignment="1">
      <alignment horizontal="center" vertical="center"/>
    </xf>
    <xf numFmtId="0" fontId="2" fillId="0" borderId="28" xfId="0" applyFont="1" applyFill="1" applyBorder="1" applyAlignment="1">
      <alignment horizontal="center" vertical="top"/>
    </xf>
    <xf numFmtId="0" fontId="11" fillId="0" borderId="15" xfId="0" applyFont="1" applyFill="1" applyBorder="1" applyAlignment="1">
      <alignment horizontal="center" vertical="top"/>
    </xf>
    <xf numFmtId="4" fontId="10" fillId="0" borderId="15" xfId="0" applyNumberFormat="1" applyFont="1" applyFill="1" applyBorder="1" applyAlignment="1">
      <alignment horizontal="right" vertical="center"/>
    </xf>
    <xf numFmtId="0" fontId="19" fillId="0" borderId="0" xfId="0" applyFont="1" applyFill="1" applyBorder="1" applyAlignment="1">
      <alignment vertical="top"/>
    </xf>
    <xf numFmtId="0" fontId="16" fillId="0" borderId="0" xfId="0" applyFont="1" applyFill="1" applyAlignment="1">
      <alignment horizontal="left"/>
    </xf>
    <xf numFmtId="0" fontId="16" fillId="0" borderId="0" xfId="0" applyFont="1" applyFill="1" applyAlignment="1">
      <alignment/>
    </xf>
    <xf numFmtId="0" fontId="18" fillId="0" borderId="0" xfId="0" applyFont="1" applyFill="1" applyAlignment="1">
      <alignment horizontal="left"/>
    </xf>
    <xf numFmtId="0" fontId="12" fillId="0" borderId="0" xfId="0" applyFont="1" applyFill="1" applyBorder="1" applyAlignment="1">
      <alignment horizontal="justify" vertical="top"/>
    </xf>
    <xf numFmtId="0" fontId="13" fillId="0" borderId="0" xfId="0" applyFont="1" applyBorder="1" applyAlignment="1">
      <alignment horizontal="center" vertical="top"/>
    </xf>
    <xf numFmtId="0" fontId="2" fillId="0" borderId="26" xfId="0" applyFont="1" applyFill="1" applyBorder="1" applyAlignment="1">
      <alignment horizontal="center"/>
    </xf>
    <xf numFmtId="0" fontId="10" fillId="0" borderId="0" xfId="0" applyFont="1" applyFill="1" applyAlignment="1">
      <alignment horizontal="left"/>
    </xf>
    <xf numFmtId="0" fontId="9" fillId="0" borderId="0" xfId="0" applyFont="1" applyFill="1" applyAlignment="1">
      <alignment/>
    </xf>
    <xf numFmtId="0" fontId="11" fillId="0" borderId="35" xfId="0" applyFont="1" applyFill="1" applyBorder="1" applyAlignment="1">
      <alignment horizontal="left" vertical="center" wrapText="1"/>
    </xf>
    <xf numFmtId="0" fontId="10" fillId="0" borderId="0" xfId="0" applyFont="1" applyAlignment="1">
      <alignment horizontal="center" vertical="center"/>
    </xf>
    <xf numFmtId="0" fontId="10" fillId="0" borderId="0" xfId="0" applyFont="1" applyFill="1" applyBorder="1" applyAlignment="1">
      <alignment horizontal="center" vertical="center"/>
    </xf>
    <xf numFmtId="2" fontId="11" fillId="0" borderId="28" xfId="0" applyNumberFormat="1" applyFont="1" applyFill="1" applyBorder="1" applyAlignment="1">
      <alignment horizontal="center" vertical="center"/>
    </xf>
    <xf numFmtId="4" fontId="10" fillId="0" borderId="0" xfId="0" applyNumberFormat="1" applyFont="1" applyAlignment="1">
      <alignment horizontal="center" vertical="center"/>
    </xf>
    <xf numFmtId="0" fontId="2" fillId="0" borderId="16" xfId="0" applyFont="1" applyFill="1" applyBorder="1" applyAlignment="1">
      <alignment horizontal="center" vertical="center"/>
    </xf>
    <xf numFmtId="2" fontId="11" fillId="0" borderId="3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13" xfId="0" applyFont="1" applyFill="1" applyBorder="1" applyAlignment="1">
      <alignment/>
    </xf>
    <xf numFmtId="4" fontId="11" fillId="0" borderId="31" xfId="0" applyNumberFormat="1" applyFont="1" applyFill="1" applyBorder="1" applyAlignment="1">
      <alignment horizontal="center" vertical="center"/>
    </xf>
    <xf numFmtId="0" fontId="11" fillId="0" borderId="25" xfId="0" applyFont="1" applyFill="1" applyBorder="1" applyAlignment="1">
      <alignment horizontal="center" vertical="top"/>
    </xf>
    <xf numFmtId="0" fontId="11" fillId="0" borderId="32" xfId="0" applyFont="1" applyFill="1" applyBorder="1" applyAlignment="1">
      <alignment horizontal="center" vertical="top"/>
    </xf>
    <xf numFmtId="0" fontId="15" fillId="0" borderId="10" xfId="0" applyFont="1" applyFill="1" applyBorder="1" applyAlignment="1">
      <alignment horizontal="center" vertical="center"/>
    </xf>
    <xf numFmtId="0" fontId="15" fillId="0" borderId="10" xfId="0" applyFont="1" applyFill="1" applyBorder="1" applyAlignment="1">
      <alignment horizontal="left" vertical="center" wrapText="1"/>
    </xf>
    <xf numFmtId="4" fontId="11" fillId="0" borderId="15"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0" fontId="18" fillId="0" borderId="0" xfId="0" applyFont="1" applyAlignment="1">
      <alignment/>
    </xf>
    <xf numFmtId="0" fontId="16" fillId="0" borderId="0" xfId="0" applyFont="1" applyAlignment="1">
      <alignment horizontal="left"/>
    </xf>
    <xf numFmtId="0" fontId="16" fillId="0" borderId="0" xfId="0" applyFont="1" applyAlignment="1">
      <alignment/>
    </xf>
    <xf numFmtId="0" fontId="13" fillId="0" borderId="16"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1" xfId="0" applyFont="1" applyBorder="1" applyAlignment="1">
      <alignment/>
    </xf>
    <xf numFmtId="0" fontId="11" fillId="0" borderId="21" xfId="0" applyFont="1" applyBorder="1" applyAlignment="1">
      <alignment/>
    </xf>
    <xf numFmtId="4" fontId="11" fillId="0" borderId="21" xfId="0" applyNumberFormat="1" applyFont="1" applyBorder="1" applyAlignment="1">
      <alignment horizontal="center" vertical="center"/>
    </xf>
    <xf numFmtId="0" fontId="11" fillId="0" borderId="24" xfId="0" applyFont="1" applyBorder="1" applyAlignment="1">
      <alignment/>
    </xf>
    <xf numFmtId="0" fontId="8" fillId="0" borderId="0" xfId="0" applyFont="1" applyBorder="1" applyAlignment="1">
      <alignment horizontal="center"/>
    </xf>
    <xf numFmtId="0" fontId="21" fillId="0" borderId="0" xfId="0" applyFont="1" applyFill="1" applyBorder="1" applyAlignment="1">
      <alignment horizontal="center" vertical="top"/>
    </xf>
    <xf numFmtId="0" fontId="11" fillId="0" borderId="0" xfId="0" applyFont="1" applyBorder="1" applyAlignment="1">
      <alignment/>
    </xf>
    <xf numFmtId="4" fontId="11" fillId="0" borderId="0" xfId="0" applyNumberFormat="1" applyFont="1" applyBorder="1" applyAlignment="1">
      <alignment horizontal="center" vertical="center"/>
    </xf>
    <xf numFmtId="0" fontId="20" fillId="0" borderId="0" xfId="0" applyFont="1" applyFill="1" applyAlignment="1">
      <alignment horizontal="center"/>
    </xf>
    <xf numFmtId="0" fontId="19" fillId="0" borderId="21"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3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0" fillId="0" borderId="13" xfId="0" applyFont="1" applyFill="1" applyBorder="1" applyAlignment="1">
      <alignment horizontal="right" vertical="center"/>
    </xf>
    <xf numFmtId="0" fontId="10" fillId="0" borderId="10" xfId="0" applyFont="1" applyFill="1" applyBorder="1" applyAlignment="1">
      <alignment horizontal="right" vertical="center"/>
    </xf>
    <xf numFmtId="0" fontId="15" fillId="0" borderId="0" xfId="0" applyFont="1" applyFill="1" applyAlignment="1">
      <alignment horizontal="left" vertical="center" wrapText="1"/>
    </xf>
    <xf numFmtId="0" fontId="9" fillId="0" borderId="0" xfId="0" applyFont="1" applyFill="1" applyAlignment="1">
      <alignment horizontal="center"/>
    </xf>
    <xf numFmtId="0" fontId="10" fillId="0" borderId="10"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6" fillId="0" borderId="10" xfId="0" applyFont="1" applyFill="1" applyBorder="1" applyAlignment="1">
      <alignment horizontal="right" vertical="center"/>
    </xf>
    <xf numFmtId="0" fontId="16" fillId="0" borderId="0" xfId="0" applyFont="1" applyFill="1" applyBorder="1" applyAlignment="1">
      <alignment horizontal="left" wrapText="1"/>
    </xf>
    <xf numFmtId="0" fontId="11"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15" fillId="0" borderId="0" xfId="0" applyFont="1" applyFill="1" applyAlignment="1">
      <alignment horizontal="left" vertical="center" wrapText="1"/>
    </xf>
    <xf numFmtId="0" fontId="22" fillId="0" borderId="10" xfId="0" applyFont="1" applyFill="1" applyBorder="1" applyAlignment="1">
      <alignment horizontal="center" vertical="center"/>
    </xf>
    <xf numFmtId="0" fontId="11" fillId="0" borderId="12"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0" xfId="0" applyFont="1" applyFill="1" applyBorder="1" applyAlignment="1">
      <alignment horizontal="justify" vertical="top"/>
    </xf>
    <xf numFmtId="0" fontId="11" fillId="0" borderId="10" xfId="0" applyFont="1" applyFill="1" applyBorder="1" applyAlignment="1">
      <alignment horizontal="justify" vertical="center"/>
    </xf>
    <xf numFmtId="0" fontId="19" fillId="0" borderId="0" xfId="0" applyFont="1" applyFill="1" applyAlignment="1">
      <alignment horizontal="center"/>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6" fillId="0" borderId="0" xfId="0" applyFont="1" applyFill="1" applyBorder="1" applyAlignment="1">
      <alignment horizontal="left" wrapText="1"/>
    </xf>
    <xf numFmtId="0" fontId="4" fillId="0" borderId="10" xfId="0" applyFont="1" applyFill="1" applyBorder="1" applyAlignment="1">
      <alignment horizontal="right" vertical="center"/>
    </xf>
    <xf numFmtId="0" fontId="11" fillId="0" borderId="15" xfId="0" applyFont="1" applyFill="1" applyBorder="1" applyAlignment="1">
      <alignment horizontal="justify" vertical="center" wrapText="1"/>
    </xf>
    <xf numFmtId="0" fontId="11" fillId="0" borderId="10" xfId="0" applyFont="1" applyFill="1" applyBorder="1" applyAlignment="1">
      <alignment horizontal="justify" vertical="center"/>
    </xf>
    <xf numFmtId="0" fontId="11" fillId="0" borderId="15" xfId="0" applyFont="1" applyFill="1" applyBorder="1" applyAlignment="1">
      <alignment horizontal="justify" vertical="center"/>
    </xf>
    <xf numFmtId="0" fontId="11" fillId="0" borderId="15" xfId="0" applyFont="1" applyFill="1" applyBorder="1" applyAlignment="1">
      <alignment horizontal="left" vertical="center"/>
    </xf>
    <xf numFmtId="0" fontId="11"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1"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10" xfId="0" applyFont="1" applyFill="1" applyBorder="1" applyAlignment="1">
      <alignment vertical="center"/>
    </xf>
    <xf numFmtId="0" fontId="4" fillId="0" borderId="16" xfId="0" applyFont="1" applyFill="1" applyBorder="1" applyAlignment="1">
      <alignment vertical="top" wrapText="1"/>
    </xf>
    <xf numFmtId="0" fontId="7" fillId="0" borderId="0" xfId="0" applyFont="1" applyFill="1" applyAlignment="1">
      <alignment horizontal="center"/>
    </xf>
    <xf numFmtId="0" fontId="15" fillId="0" borderId="10" xfId="0"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NumberFormat="1" applyFont="1" applyFill="1" applyBorder="1" applyAlignment="1">
      <alignment horizontal="center" wrapText="1"/>
    </xf>
    <xf numFmtId="0" fontId="10" fillId="0" borderId="10" xfId="0" applyFont="1" applyFill="1" applyBorder="1" applyAlignment="1">
      <alignment horizontal="lef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xf>
    <xf numFmtId="0" fontId="6" fillId="0" borderId="0" xfId="0" applyFont="1" applyFill="1" applyBorder="1" applyAlignment="1">
      <alignment horizontal="center" vertical="center" wrapText="1"/>
    </xf>
    <xf numFmtId="0" fontId="10" fillId="0" borderId="10" xfId="0" applyFont="1" applyFill="1" applyBorder="1" applyAlignment="1">
      <alignment horizontal="right" vertical="center"/>
    </xf>
    <xf numFmtId="0" fontId="4" fillId="0" borderId="10" xfId="0" applyFont="1" applyFill="1" applyBorder="1" applyAlignment="1">
      <alignment vertical="center" wrapText="1"/>
    </xf>
    <xf numFmtId="0" fontId="10" fillId="0" borderId="10"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9"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7" fillId="0" borderId="0" xfId="0" applyFont="1" applyFill="1" applyBorder="1" applyAlignment="1">
      <alignment horizontal="center" vertical="center"/>
    </xf>
    <xf numFmtId="0" fontId="4" fillId="0" borderId="12" xfId="0" applyFont="1" applyFill="1" applyBorder="1" applyAlignment="1">
      <alignment horizontal="left" vertical="center" wrapText="1"/>
    </xf>
    <xf numFmtId="0" fontId="9" fillId="0" borderId="0" xfId="0" applyFont="1" applyAlignment="1">
      <alignment horizontal="center"/>
    </xf>
    <xf numFmtId="0" fontId="11" fillId="0" borderId="10"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0" xfId="0" applyFont="1" applyFill="1" applyAlignment="1">
      <alignment horizontal="center" vertical="center"/>
    </xf>
    <xf numFmtId="0" fontId="6" fillId="0" borderId="10"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6"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0"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12"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5" xfId="0" applyFont="1" applyFill="1" applyBorder="1" applyAlignment="1">
      <alignment horizontal="right"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xf>
    <xf numFmtId="0" fontId="4" fillId="0" borderId="13" xfId="0" applyFont="1" applyFill="1" applyBorder="1" applyAlignment="1">
      <alignment horizontal="right" vertical="center"/>
    </xf>
    <xf numFmtId="0" fontId="10" fillId="0" borderId="10" xfId="0" applyFont="1" applyFill="1" applyBorder="1" applyAlignment="1">
      <alignment horizontal="center" vertical="center" wrapText="1"/>
    </xf>
    <xf numFmtId="0" fontId="9" fillId="0" borderId="0" xfId="0" applyFont="1" applyAlignment="1">
      <alignment horizontal="center"/>
    </xf>
    <xf numFmtId="0" fontId="1" fillId="0" borderId="0" xfId="0" applyFont="1" applyFill="1" applyBorder="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0"/>
  <sheetViews>
    <sheetView zoomScaleSheetLayoutView="100" zoomScalePageLayoutView="0" workbookViewId="0" topLeftCell="A76">
      <selection activeCell="P2" sqref="P2"/>
    </sheetView>
  </sheetViews>
  <sheetFormatPr defaultColWidth="9.140625" defaultRowHeight="15"/>
  <cols>
    <col min="1" max="1" width="4.57421875" style="163" customWidth="1"/>
    <col min="2" max="2" width="13.140625" style="163" customWidth="1"/>
    <col min="3" max="3" width="9.57421875" style="163" customWidth="1"/>
    <col min="4" max="4" width="13.140625" style="163" customWidth="1"/>
    <col min="5" max="5" width="9.00390625" style="163" customWidth="1"/>
    <col min="6" max="6" width="3.28125" style="163" customWidth="1"/>
    <col min="7" max="7" width="7.140625" style="163" customWidth="1"/>
    <col min="8" max="8" width="8.8515625" style="163" customWidth="1"/>
    <col min="9" max="9" width="12.57421875" style="163" customWidth="1"/>
    <col min="10" max="10" width="9.421875" style="163" customWidth="1"/>
    <col min="11" max="13" width="12.00390625" style="163" customWidth="1"/>
    <col min="14" max="14" width="10.7109375" style="163" customWidth="1"/>
    <col min="15" max="16384" width="8.8515625" style="164" customWidth="1"/>
  </cols>
  <sheetData>
    <row r="1" ht="17.25" customHeight="1">
      <c r="B1" s="163" t="s">
        <v>422</v>
      </c>
    </row>
    <row r="2" ht="17.25" customHeight="1">
      <c r="A2" s="179" t="s">
        <v>63</v>
      </c>
    </row>
    <row r="3" ht="17.25" customHeight="1"/>
    <row r="4" spans="1:14" ht="48"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ht="14.25">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row>
    <row r="6" spans="1:14" ht="30">
      <c r="A6" s="180">
        <v>1</v>
      </c>
      <c r="B6" s="111" t="s">
        <v>11</v>
      </c>
      <c r="C6" s="180" t="s">
        <v>7</v>
      </c>
      <c r="D6" s="180">
        <v>170</v>
      </c>
      <c r="E6" s="120"/>
      <c r="F6" s="181"/>
      <c r="G6" s="181"/>
      <c r="H6" s="162"/>
      <c r="I6" s="120"/>
      <c r="J6" s="120"/>
      <c r="K6" s="182"/>
      <c r="L6" s="182"/>
      <c r="M6" s="182"/>
      <c r="N6" s="182"/>
    </row>
    <row r="7" spans="1:14" ht="45.75" customHeight="1">
      <c r="A7" s="180">
        <v>2</v>
      </c>
      <c r="B7" s="111" t="s">
        <v>293</v>
      </c>
      <c r="C7" s="180" t="s">
        <v>7</v>
      </c>
      <c r="D7" s="183">
        <f>D6-D18</f>
        <v>145</v>
      </c>
      <c r="E7" s="120"/>
      <c r="F7" s="184"/>
      <c r="G7" s="184"/>
      <c r="H7" s="162"/>
      <c r="I7" s="120"/>
      <c r="J7" s="120"/>
      <c r="K7" s="185"/>
      <c r="L7" s="185"/>
      <c r="M7" s="185"/>
      <c r="N7" s="185"/>
    </row>
    <row r="8" spans="1:14" ht="45" customHeight="1">
      <c r="A8" s="180">
        <v>3</v>
      </c>
      <c r="B8" s="111" t="s">
        <v>14</v>
      </c>
      <c r="C8" s="180" t="s">
        <v>7</v>
      </c>
      <c r="D8" s="180">
        <f>D7-D12</f>
        <v>133</v>
      </c>
      <c r="E8" s="120"/>
      <c r="F8" s="181"/>
      <c r="G8" s="181"/>
      <c r="H8" s="162"/>
      <c r="I8" s="120"/>
      <c r="J8" s="120"/>
      <c r="K8" s="182"/>
      <c r="L8" s="182"/>
      <c r="M8" s="182"/>
      <c r="N8" s="182"/>
    </row>
    <row r="9" spans="1:14" ht="42.75" customHeight="1">
      <c r="A9" s="180">
        <v>4</v>
      </c>
      <c r="B9" s="111" t="s">
        <v>76</v>
      </c>
      <c r="C9" s="180" t="s">
        <v>7</v>
      </c>
      <c r="D9" s="180">
        <f>D6-D13</f>
        <v>144</v>
      </c>
      <c r="E9" s="120"/>
      <c r="F9" s="181"/>
      <c r="G9" s="181"/>
      <c r="H9" s="162"/>
      <c r="I9" s="120"/>
      <c r="J9" s="120"/>
      <c r="K9" s="182"/>
      <c r="L9" s="182"/>
      <c r="M9" s="182"/>
      <c r="N9" s="182"/>
    </row>
    <row r="10" spans="1:14" ht="36.75" customHeight="1">
      <c r="A10" s="180">
        <v>5</v>
      </c>
      <c r="B10" s="111" t="s">
        <v>17</v>
      </c>
      <c r="C10" s="180" t="s">
        <v>7</v>
      </c>
      <c r="D10" s="180">
        <f>ROUNDUP((0.33*D7),0)</f>
        <v>48</v>
      </c>
      <c r="E10" s="120"/>
      <c r="F10" s="181"/>
      <c r="G10" s="181"/>
      <c r="H10" s="162"/>
      <c r="I10" s="120"/>
      <c r="J10" s="120"/>
      <c r="K10" s="182"/>
      <c r="L10" s="182"/>
      <c r="M10" s="182"/>
      <c r="N10" s="182"/>
    </row>
    <row r="11" spans="1:14" ht="36.75" customHeight="1">
      <c r="A11" s="180">
        <v>6</v>
      </c>
      <c r="B11" s="111" t="s">
        <v>18</v>
      </c>
      <c r="C11" s="180" t="s">
        <v>7</v>
      </c>
      <c r="D11" s="180">
        <f>D7</f>
        <v>145</v>
      </c>
      <c r="E11" s="120"/>
      <c r="F11" s="181"/>
      <c r="G11" s="181"/>
      <c r="H11" s="162"/>
      <c r="I11" s="120"/>
      <c r="J11" s="120"/>
      <c r="K11" s="182"/>
      <c r="L11" s="182"/>
      <c r="M11" s="182"/>
      <c r="N11" s="182"/>
    </row>
    <row r="12" spans="1:14" ht="27" customHeight="1">
      <c r="A12" s="180">
        <v>7</v>
      </c>
      <c r="B12" s="111" t="s">
        <v>29</v>
      </c>
      <c r="C12" s="180" t="s">
        <v>7</v>
      </c>
      <c r="D12" s="180">
        <f>ROUNDUP((0.07*D6),0)</f>
        <v>12</v>
      </c>
      <c r="E12" s="120"/>
      <c r="F12" s="181"/>
      <c r="G12" s="181"/>
      <c r="H12" s="162"/>
      <c r="I12" s="120"/>
      <c r="J12" s="120"/>
      <c r="K12" s="182"/>
      <c r="L12" s="182"/>
      <c r="M12" s="182"/>
      <c r="N12" s="182"/>
    </row>
    <row r="13" spans="1:14" ht="27" customHeight="1">
      <c r="A13" s="180">
        <v>8</v>
      </c>
      <c r="B13" s="111" t="s">
        <v>30</v>
      </c>
      <c r="C13" s="180" t="s">
        <v>7</v>
      </c>
      <c r="D13" s="180">
        <f>ROUNDUP((0.15*D6),0)</f>
        <v>26</v>
      </c>
      <c r="E13" s="120"/>
      <c r="F13" s="181"/>
      <c r="G13" s="181"/>
      <c r="H13" s="162"/>
      <c r="I13" s="120"/>
      <c r="J13" s="120"/>
      <c r="K13" s="182"/>
      <c r="L13" s="182"/>
      <c r="M13" s="182"/>
      <c r="N13" s="182"/>
    </row>
    <row r="14" spans="1:14" ht="27" customHeight="1">
      <c r="A14" s="180">
        <v>9</v>
      </c>
      <c r="B14" s="111" t="s">
        <v>34</v>
      </c>
      <c r="C14" s="180" t="s">
        <v>7</v>
      </c>
      <c r="D14" s="180">
        <v>10</v>
      </c>
      <c r="E14" s="120"/>
      <c r="F14" s="181"/>
      <c r="G14" s="181"/>
      <c r="H14" s="162"/>
      <c r="I14" s="120"/>
      <c r="J14" s="120"/>
      <c r="K14" s="182"/>
      <c r="L14" s="182"/>
      <c r="M14" s="182"/>
      <c r="N14" s="186"/>
    </row>
    <row r="15" spans="1:14" ht="23.25" customHeight="1">
      <c r="A15" s="180">
        <v>10</v>
      </c>
      <c r="B15" s="111" t="s">
        <v>35</v>
      </c>
      <c r="C15" s="180" t="s">
        <v>7</v>
      </c>
      <c r="D15" s="180">
        <v>10</v>
      </c>
      <c r="E15" s="120"/>
      <c r="F15" s="181"/>
      <c r="G15" s="181"/>
      <c r="H15" s="162"/>
      <c r="I15" s="120"/>
      <c r="J15" s="120"/>
      <c r="K15" s="182"/>
      <c r="L15" s="182"/>
      <c r="M15" s="182"/>
      <c r="N15" s="186"/>
    </row>
    <row r="16" spans="1:14" ht="41.25" customHeight="1">
      <c r="A16" s="180">
        <v>11</v>
      </c>
      <c r="B16" s="111" t="s">
        <v>36</v>
      </c>
      <c r="C16" s="180" t="s">
        <v>7</v>
      </c>
      <c r="D16" s="180">
        <v>10</v>
      </c>
      <c r="E16" s="120"/>
      <c r="F16" s="181"/>
      <c r="G16" s="181"/>
      <c r="H16" s="162"/>
      <c r="I16" s="120"/>
      <c r="J16" s="120"/>
      <c r="K16" s="182"/>
      <c r="L16" s="182"/>
      <c r="M16" s="182"/>
      <c r="N16" s="186"/>
    </row>
    <row r="17" spans="1:14" ht="27" customHeight="1">
      <c r="A17" s="180">
        <v>12</v>
      </c>
      <c r="B17" s="111" t="s">
        <v>213</v>
      </c>
      <c r="C17" s="180" t="s">
        <v>7</v>
      </c>
      <c r="D17" s="180">
        <v>10</v>
      </c>
      <c r="E17" s="120"/>
      <c r="F17" s="181"/>
      <c r="G17" s="181"/>
      <c r="H17" s="162"/>
      <c r="I17" s="120"/>
      <c r="J17" s="120"/>
      <c r="K17" s="182"/>
      <c r="L17" s="182"/>
      <c r="M17" s="182"/>
      <c r="N17" s="182"/>
    </row>
    <row r="18" spans="1:14" ht="41.25" customHeight="1">
      <c r="A18" s="180">
        <v>13</v>
      </c>
      <c r="B18" s="111" t="s">
        <v>211</v>
      </c>
      <c r="C18" s="180" t="s">
        <v>7</v>
      </c>
      <c r="D18" s="180">
        <v>25</v>
      </c>
      <c r="E18" s="120"/>
      <c r="F18" s="181"/>
      <c r="G18" s="181"/>
      <c r="H18" s="162"/>
      <c r="I18" s="120"/>
      <c r="J18" s="120"/>
      <c r="K18" s="182"/>
      <c r="L18" s="182"/>
      <c r="M18" s="182"/>
      <c r="N18" s="182"/>
    </row>
    <row r="19" spans="1:14" ht="41.25" customHeight="1">
      <c r="A19" s="180">
        <v>14</v>
      </c>
      <c r="B19" s="111" t="s">
        <v>40</v>
      </c>
      <c r="C19" s="180" t="s">
        <v>7</v>
      </c>
      <c r="D19" s="180">
        <f>D6</f>
        <v>170</v>
      </c>
      <c r="E19" s="120"/>
      <c r="F19" s="181"/>
      <c r="G19" s="181"/>
      <c r="H19" s="162"/>
      <c r="I19" s="120"/>
      <c r="J19" s="120"/>
      <c r="K19" s="182"/>
      <c r="L19" s="182"/>
      <c r="M19" s="182"/>
      <c r="N19" s="182"/>
    </row>
    <row r="20" spans="1:14" s="45" customFormat="1" ht="15" customHeight="1">
      <c r="A20" s="358" t="s">
        <v>271</v>
      </c>
      <c r="B20" s="358"/>
      <c r="C20" s="358"/>
      <c r="D20" s="358"/>
      <c r="E20" s="358"/>
      <c r="F20" s="358"/>
      <c r="G20" s="358"/>
      <c r="H20" s="358"/>
      <c r="I20" s="187"/>
      <c r="J20" s="187"/>
      <c r="K20" s="92"/>
      <c r="L20" s="188"/>
      <c r="M20" s="55"/>
      <c r="N20" s="55"/>
    </row>
    <row r="21" spans="1:15" s="45" customFormat="1" ht="15" customHeight="1">
      <c r="A21" s="359" t="s">
        <v>282</v>
      </c>
      <c r="B21" s="359"/>
      <c r="C21" s="359"/>
      <c r="D21" s="359"/>
      <c r="E21" s="359"/>
      <c r="F21" s="359"/>
      <c r="G21" s="359"/>
      <c r="H21" s="359"/>
      <c r="I21" s="120"/>
      <c r="J21" s="120"/>
      <c r="K21" s="54"/>
      <c r="L21" s="188"/>
      <c r="M21" s="55"/>
      <c r="N21" s="55"/>
      <c r="O21" s="59"/>
    </row>
    <row r="22" spans="1:15" s="45" customFormat="1" ht="15" customHeight="1">
      <c r="A22" s="359" t="s">
        <v>410</v>
      </c>
      <c r="B22" s="359"/>
      <c r="C22" s="359"/>
      <c r="D22" s="359"/>
      <c r="E22" s="359"/>
      <c r="F22" s="359"/>
      <c r="G22" s="359"/>
      <c r="H22" s="359"/>
      <c r="I22" s="120"/>
      <c r="J22" s="120"/>
      <c r="K22" s="54"/>
      <c r="L22" s="188"/>
      <c r="M22" s="55"/>
      <c r="N22" s="55"/>
      <c r="O22" s="55"/>
    </row>
    <row r="23" spans="1:8" ht="22.5" customHeight="1">
      <c r="A23" s="362" t="s">
        <v>405</v>
      </c>
      <c r="B23" s="362"/>
      <c r="C23" s="362"/>
      <c r="D23" s="362"/>
      <c r="E23" s="362"/>
      <c r="F23" s="363" t="s">
        <v>406</v>
      </c>
      <c r="G23" s="364"/>
      <c r="H23" s="365"/>
    </row>
    <row r="24" ht="15.75" customHeight="1">
      <c r="H24" s="189"/>
    </row>
    <row r="25" spans="1:14" s="165" customFormat="1" ht="12">
      <c r="A25" s="190" t="s">
        <v>8</v>
      </c>
      <c r="B25" s="104"/>
      <c r="C25" s="104"/>
      <c r="D25" s="104"/>
      <c r="E25" s="104"/>
      <c r="F25" s="104"/>
      <c r="G25" s="104"/>
      <c r="H25" s="104"/>
      <c r="I25" s="104"/>
      <c r="J25" s="104"/>
      <c r="K25" s="104"/>
      <c r="L25" s="104"/>
      <c r="M25" s="104"/>
      <c r="N25" s="104"/>
    </row>
    <row r="26" spans="1:14" s="165" customFormat="1" ht="11.25">
      <c r="A26" s="104" t="s">
        <v>215</v>
      </c>
      <c r="B26" s="104"/>
      <c r="C26" s="104"/>
      <c r="D26" s="104"/>
      <c r="E26" s="104"/>
      <c r="F26" s="104"/>
      <c r="G26" s="104"/>
      <c r="H26" s="104"/>
      <c r="I26" s="104"/>
      <c r="J26" s="104"/>
      <c r="K26" s="104"/>
      <c r="L26" s="104"/>
      <c r="M26" s="104"/>
      <c r="N26" s="104"/>
    </row>
    <row r="27" spans="1:14" s="165" customFormat="1" ht="11.25">
      <c r="A27" s="104" t="s">
        <v>279</v>
      </c>
      <c r="B27" s="104"/>
      <c r="C27" s="104"/>
      <c r="D27" s="104"/>
      <c r="E27" s="104"/>
      <c r="F27" s="104"/>
      <c r="G27" s="104"/>
      <c r="H27" s="104"/>
      <c r="I27" s="104"/>
      <c r="J27" s="104"/>
      <c r="K27" s="104"/>
      <c r="L27" s="104"/>
      <c r="M27" s="104"/>
      <c r="N27" s="104"/>
    </row>
    <row r="28" spans="1:14" s="165" customFormat="1" ht="11.25">
      <c r="A28" s="104" t="s">
        <v>217</v>
      </c>
      <c r="B28" s="104"/>
      <c r="C28" s="104"/>
      <c r="D28" s="104"/>
      <c r="E28" s="104"/>
      <c r="F28" s="104"/>
      <c r="G28" s="104"/>
      <c r="H28" s="104"/>
      <c r="I28" s="104"/>
      <c r="J28" s="104"/>
      <c r="K28" s="104"/>
      <c r="L28" s="104"/>
      <c r="M28" s="104"/>
      <c r="N28" s="104"/>
    </row>
    <row r="29" spans="1:14" s="165" customFormat="1" ht="11.25">
      <c r="A29" s="104" t="s">
        <v>9</v>
      </c>
      <c r="B29" s="104"/>
      <c r="C29" s="104"/>
      <c r="D29" s="104"/>
      <c r="E29" s="104"/>
      <c r="F29" s="104"/>
      <c r="G29" s="104"/>
      <c r="H29" s="104"/>
      <c r="I29" s="104"/>
      <c r="J29" s="104"/>
      <c r="K29" s="104"/>
      <c r="L29" s="104"/>
      <c r="M29" s="104"/>
      <c r="N29" s="104"/>
    </row>
    <row r="30" spans="1:14" s="165" customFormat="1" ht="33.75" customHeight="1">
      <c r="A30" s="360" t="s">
        <v>223</v>
      </c>
      <c r="B30" s="360"/>
      <c r="C30" s="360"/>
      <c r="D30" s="360"/>
      <c r="E30" s="360"/>
      <c r="F30" s="360"/>
      <c r="G30" s="360"/>
      <c r="H30" s="360"/>
      <c r="I30" s="360"/>
      <c r="J30" s="360"/>
      <c r="K30" s="360"/>
      <c r="L30" s="360"/>
      <c r="M30" s="360"/>
      <c r="N30" s="360"/>
    </row>
    <row r="31" spans="1:14" s="165" customFormat="1" ht="16.5" customHeight="1">
      <c r="A31" s="104"/>
      <c r="B31" s="104"/>
      <c r="C31" s="104"/>
      <c r="D31" s="104"/>
      <c r="E31" s="104"/>
      <c r="F31" s="104"/>
      <c r="G31" s="104"/>
      <c r="H31" s="104"/>
      <c r="I31" s="104"/>
      <c r="J31" s="104"/>
      <c r="K31" s="104"/>
      <c r="L31" s="104"/>
      <c r="M31" s="104"/>
      <c r="N31" s="104"/>
    </row>
    <row r="32" spans="1:14" s="192" customFormat="1" ht="18">
      <c r="A32" s="361" t="s">
        <v>81</v>
      </c>
      <c r="B32" s="361"/>
      <c r="C32" s="361"/>
      <c r="D32" s="361"/>
      <c r="E32" s="361"/>
      <c r="F32" s="361"/>
      <c r="G32" s="361"/>
      <c r="H32" s="361"/>
      <c r="I32" s="361"/>
      <c r="J32" s="361"/>
      <c r="K32" s="361"/>
      <c r="L32" s="361"/>
      <c r="M32" s="361"/>
      <c r="N32" s="361"/>
    </row>
    <row r="33" spans="1:14" ht="14.25">
      <c r="A33" s="193"/>
      <c r="B33" s="193"/>
      <c r="C33" s="193"/>
      <c r="D33" s="193"/>
      <c r="E33" s="193"/>
      <c r="F33" s="193"/>
      <c r="G33" s="193"/>
      <c r="H33" s="193"/>
      <c r="I33" s="193"/>
      <c r="J33" s="193"/>
      <c r="K33" s="193"/>
      <c r="L33" s="193"/>
      <c r="M33" s="193"/>
      <c r="N33" s="193"/>
    </row>
    <row r="34" spans="1:14" ht="33" customHeight="1">
      <c r="A34" s="338" t="s">
        <v>20</v>
      </c>
      <c r="B34" s="195"/>
      <c r="C34" s="196"/>
      <c r="D34" s="197"/>
      <c r="E34" s="197"/>
      <c r="F34" s="197"/>
      <c r="G34" s="197"/>
      <c r="H34" s="198"/>
      <c r="I34" s="197"/>
      <c r="J34" s="197"/>
      <c r="K34" s="197"/>
      <c r="L34" s="197"/>
      <c r="M34" s="197"/>
      <c r="N34" s="199"/>
    </row>
    <row r="35" spans="1:14" ht="67.5" customHeight="1">
      <c r="A35" s="200">
        <v>1</v>
      </c>
      <c r="B35" s="201" t="s">
        <v>11</v>
      </c>
      <c r="C35" s="344" t="s">
        <v>12</v>
      </c>
      <c r="D35" s="345"/>
      <c r="E35" s="345"/>
      <c r="F35" s="345"/>
      <c r="G35" s="345"/>
      <c r="H35" s="345"/>
      <c r="I35" s="345"/>
      <c r="J35" s="345"/>
      <c r="K35" s="345"/>
      <c r="L35" s="345"/>
      <c r="M35" s="345"/>
      <c r="N35" s="346"/>
    </row>
    <row r="36" spans="1:14" ht="38.25" customHeight="1">
      <c r="A36" s="205">
        <v>2</v>
      </c>
      <c r="B36" s="206" t="s">
        <v>13</v>
      </c>
      <c r="C36" s="344" t="s">
        <v>64</v>
      </c>
      <c r="D36" s="345"/>
      <c r="E36" s="345"/>
      <c r="F36" s="345"/>
      <c r="G36" s="345"/>
      <c r="H36" s="345"/>
      <c r="I36" s="345"/>
      <c r="J36" s="345"/>
      <c r="K36" s="345"/>
      <c r="L36" s="345"/>
      <c r="M36" s="345"/>
      <c r="N36" s="346"/>
    </row>
    <row r="37" spans="1:14" ht="35.25" customHeight="1">
      <c r="A37" s="205">
        <v>3</v>
      </c>
      <c r="B37" s="206" t="s">
        <v>14</v>
      </c>
      <c r="C37" s="344" t="s">
        <v>15</v>
      </c>
      <c r="D37" s="345"/>
      <c r="E37" s="345"/>
      <c r="F37" s="345"/>
      <c r="G37" s="345"/>
      <c r="H37" s="345"/>
      <c r="I37" s="345"/>
      <c r="J37" s="345"/>
      <c r="K37" s="345"/>
      <c r="L37" s="345"/>
      <c r="M37" s="345"/>
      <c r="N37" s="346"/>
    </row>
    <row r="38" spans="1:14" ht="25.5" customHeight="1">
      <c r="A38" s="200">
        <v>4</v>
      </c>
      <c r="B38" s="206" t="s">
        <v>76</v>
      </c>
      <c r="C38" s="344" t="s">
        <v>16</v>
      </c>
      <c r="D38" s="345"/>
      <c r="E38" s="345"/>
      <c r="F38" s="345"/>
      <c r="G38" s="345"/>
      <c r="H38" s="345"/>
      <c r="I38" s="345"/>
      <c r="J38" s="345"/>
      <c r="K38" s="345"/>
      <c r="L38" s="345"/>
      <c r="M38" s="345"/>
      <c r="N38" s="346"/>
    </row>
    <row r="39" spans="1:14" ht="36.75" customHeight="1">
      <c r="A39" s="205">
        <v>5</v>
      </c>
      <c r="B39" s="202" t="s">
        <v>17</v>
      </c>
      <c r="C39" s="344" t="s">
        <v>234</v>
      </c>
      <c r="D39" s="345"/>
      <c r="E39" s="345"/>
      <c r="F39" s="345"/>
      <c r="G39" s="345"/>
      <c r="H39" s="345"/>
      <c r="I39" s="345"/>
      <c r="J39" s="345"/>
      <c r="K39" s="345"/>
      <c r="L39" s="345"/>
      <c r="M39" s="345"/>
      <c r="N39" s="346"/>
    </row>
    <row r="40" spans="1:14" ht="27" customHeight="1">
      <c r="A40" s="205">
        <v>6</v>
      </c>
      <c r="B40" s="206" t="s">
        <v>18</v>
      </c>
      <c r="C40" s="344" t="s">
        <v>18</v>
      </c>
      <c r="D40" s="345"/>
      <c r="E40" s="345"/>
      <c r="F40" s="345"/>
      <c r="G40" s="345"/>
      <c r="H40" s="345"/>
      <c r="I40" s="345"/>
      <c r="J40" s="345"/>
      <c r="K40" s="345"/>
      <c r="L40" s="345"/>
      <c r="M40" s="345"/>
      <c r="N40" s="346"/>
    </row>
    <row r="41" spans="1:14" ht="27" customHeight="1">
      <c r="A41" s="200">
        <v>7</v>
      </c>
      <c r="B41" s="202" t="s">
        <v>29</v>
      </c>
      <c r="C41" s="351" t="s">
        <v>331</v>
      </c>
      <c r="D41" s="352"/>
      <c r="E41" s="352"/>
      <c r="F41" s="352"/>
      <c r="G41" s="352"/>
      <c r="H41" s="352"/>
      <c r="I41" s="352"/>
      <c r="J41" s="352"/>
      <c r="K41" s="352"/>
      <c r="L41" s="352"/>
      <c r="M41" s="352"/>
      <c r="N41" s="353"/>
    </row>
    <row r="42" spans="1:14" ht="27" customHeight="1">
      <c r="A42" s="205">
        <v>8</v>
      </c>
      <c r="B42" s="202" t="s">
        <v>30</v>
      </c>
      <c r="C42" s="354" t="s">
        <v>332</v>
      </c>
      <c r="D42" s="354"/>
      <c r="E42" s="354"/>
      <c r="F42" s="354"/>
      <c r="G42" s="354"/>
      <c r="H42" s="354"/>
      <c r="I42" s="354"/>
      <c r="J42" s="354"/>
      <c r="K42" s="354"/>
      <c r="L42" s="354"/>
      <c r="M42" s="354"/>
      <c r="N42" s="354"/>
    </row>
    <row r="43" spans="1:14" ht="48" customHeight="1">
      <c r="A43" s="205">
        <v>9</v>
      </c>
      <c r="B43" s="202" t="s">
        <v>34</v>
      </c>
      <c r="C43" s="354" t="s">
        <v>33</v>
      </c>
      <c r="D43" s="354"/>
      <c r="E43" s="354"/>
      <c r="F43" s="354"/>
      <c r="G43" s="354"/>
      <c r="H43" s="354"/>
      <c r="I43" s="354"/>
      <c r="J43" s="354"/>
      <c r="K43" s="354"/>
      <c r="L43" s="354"/>
      <c r="M43" s="354"/>
      <c r="N43" s="354"/>
    </row>
    <row r="44" spans="1:14" ht="33.75" customHeight="1">
      <c r="A44" s="200">
        <v>10</v>
      </c>
      <c r="B44" s="202" t="s">
        <v>35</v>
      </c>
      <c r="C44" s="354" t="s">
        <v>31</v>
      </c>
      <c r="D44" s="354"/>
      <c r="E44" s="354"/>
      <c r="F44" s="354"/>
      <c r="G44" s="354"/>
      <c r="H44" s="354"/>
      <c r="I44" s="354"/>
      <c r="J44" s="354"/>
      <c r="K44" s="354"/>
      <c r="L44" s="354"/>
      <c r="M44" s="354"/>
      <c r="N44" s="354"/>
    </row>
    <row r="45" spans="1:14" ht="20.25" customHeight="1">
      <c r="A45" s="205">
        <v>11</v>
      </c>
      <c r="B45" s="202" t="s">
        <v>36</v>
      </c>
      <c r="C45" s="366" t="s">
        <v>32</v>
      </c>
      <c r="D45" s="367"/>
      <c r="E45" s="367"/>
      <c r="F45" s="367"/>
      <c r="G45" s="367"/>
      <c r="H45" s="367"/>
      <c r="I45" s="367"/>
      <c r="J45" s="367"/>
      <c r="K45" s="367"/>
      <c r="L45" s="367"/>
      <c r="M45" s="367"/>
      <c r="N45" s="368"/>
    </row>
    <row r="46" spans="1:14" ht="27" customHeight="1">
      <c r="A46" s="205">
        <v>12</v>
      </c>
      <c r="B46" s="202" t="s">
        <v>213</v>
      </c>
      <c r="C46" s="341" t="s">
        <v>268</v>
      </c>
      <c r="D46" s="342"/>
      <c r="E46" s="342"/>
      <c r="F46" s="342"/>
      <c r="G46" s="342"/>
      <c r="H46" s="342"/>
      <c r="I46" s="342"/>
      <c r="J46" s="342"/>
      <c r="K46" s="342"/>
      <c r="L46" s="342"/>
      <c r="M46" s="342"/>
      <c r="N46" s="343"/>
    </row>
    <row r="47" spans="1:14" ht="27" customHeight="1">
      <c r="A47" s="200">
        <v>13</v>
      </c>
      <c r="B47" s="202" t="s">
        <v>211</v>
      </c>
      <c r="C47" s="341" t="s">
        <v>267</v>
      </c>
      <c r="D47" s="342"/>
      <c r="E47" s="342"/>
      <c r="F47" s="342"/>
      <c r="G47" s="342"/>
      <c r="H47" s="342"/>
      <c r="I47" s="342"/>
      <c r="J47" s="342"/>
      <c r="K47" s="342"/>
      <c r="L47" s="342"/>
      <c r="M47" s="342"/>
      <c r="N47" s="343"/>
    </row>
    <row r="48" spans="1:14" ht="27" customHeight="1">
      <c r="A48" s="205">
        <v>14</v>
      </c>
      <c r="B48" s="202" t="s">
        <v>40</v>
      </c>
      <c r="C48" s="354" t="s">
        <v>231</v>
      </c>
      <c r="D48" s="354"/>
      <c r="E48" s="354"/>
      <c r="F48" s="354"/>
      <c r="G48" s="354"/>
      <c r="H48" s="354"/>
      <c r="I48" s="354"/>
      <c r="J48" s="354"/>
      <c r="K48" s="354"/>
      <c r="L48" s="354"/>
      <c r="M48" s="354"/>
      <c r="N48" s="354"/>
    </row>
    <row r="49" spans="1:14" ht="27" customHeight="1">
      <c r="A49" s="210"/>
      <c r="B49" s="209"/>
      <c r="C49" s="211"/>
      <c r="D49" s="211"/>
      <c r="E49" s="211"/>
      <c r="F49" s="211"/>
      <c r="G49" s="211"/>
      <c r="H49" s="211"/>
      <c r="I49" s="211"/>
      <c r="J49" s="211"/>
      <c r="K49" s="211"/>
      <c r="L49" s="211"/>
      <c r="M49" s="211"/>
      <c r="N49" s="211"/>
    </row>
    <row r="50" spans="1:15" ht="43.5" customHeight="1">
      <c r="A50" s="194" t="s">
        <v>19</v>
      </c>
      <c r="B50" s="195"/>
      <c r="C50" s="196"/>
      <c r="D50" s="197"/>
      <c r="E50" s="197"/>
      <c r="F50" s="197"/>
      <c r="G50" s="197"/>
      <c r="H50" s="198"/>
      <c r="I50" s="197"/>
      <c r="J50" s="197"/>
      <c r="K50" s="197"/>
      <c r="L50" s="197"/>
      <c r="M50" s="197"/>
      <c r="N50" s="197"/>
      <c r="O50" s="216"/>
    </row>
    <row r="51" spans="1:14" ht="66.75" customHeight="1">
      <c r="A51" s="200">
        <v>1</v>
      </c>
      <c r="B51" s="201" t="s">
        <v>11</v>
      </c>
      <c r="C51" s="347" t="s">
        <v>21</v>
      </c>
      <c r="D51" s="348"/>
      <c r="E51" s="348"/>
      <c r="F51" s="348"/>
      <c r="G51" s="348"/>
      <c r="H51" s="348"/>
      <c r="I51" s="348"/>
      <c r="J51" s="348"/>
      <c r="K51" s="348"/>
      <c r="L51" s="348"/>
      <c r="M51" s="348"/>
      <c r="N51" s="349"/>
    </row>
    <row r="52" spans="1:14" ht="36" customHeight="1">
      <c r="A52" s="205">
        <v>2</v>
      </c>
      <c r="B52" s="206" t="s">
        <v>13</v>
      </c>
      <c r="C52" s="344" t="s">
        <v>22</v>
      </c>
      <c r="D52" s="345"/>
      <c r="E52" s="345"/>
      <c r="F52" s="345"/>
      <c r="G52" s="345"/>
      <c r="H52" s="345"/>
      <c r="I52" s="345"/>
      <c r="J52" s="345"/>
      <c r="K52" s="345"/>
      <c r="L52" s="345"/>
      <c r="M52" s="345"/>
      <c r="N52" s="346"/>
    </row>
    <row r="53" spans="1:14" ht="39" customHeight="1">
      <c r="A53" s="205">
        <v>3</v>
      </c>
      <c r="B53" s="206" t="s">
        <v>14</v>
      </c>
      <c r="C53" s="344" t="s">
        <v>23</v>
      </c>
      <c r="D53" s="345"/>
      <c r="E53" s="345"/>
      <c r="F53" s="345"/>
      <c r="G53" s="345"/>
      <c r="H53" s="345"/>
      <c r="I53" s="345"/>
      <c r="J53" s="345"/>
      <c r="K53" s="345"/>
      <c r="L53" s="345"/>
      <c r="M53" s="345"/>
      <c r="N53" s="346"/>
    </row>
    <row r="54" spans="1:14" ht="26.25" customHeight="1">
      <c r="A54" s="200">
        <v>4</v>
      </c>
      <c r="B54" s="206" t="s">
        <v>76</v>
      </c>
      <c r="C54" s="344" t="s">
        <v>92</v>
      </c>
      <c r="D54" s="345"/>
      <c r="E54" s="345"/>
      <c r="F54" s="345"/>
      <c r="G54" s="345"/>
      <c r="H54" s="345"/>
      <c r="I54" s="345"/>
      <c r="J54" s="345"/>
      <c r="K54" s="345"/>
      <c r="L54" s="345"/>
      <c r="M54" s="345"/>
      <c r="N54" s="346"/>
    </row>
    <row r="55" spans="1:14" ht="33" customHeight="1">
      <c r="A55" s="205">
        <v>5</v>
      </c>
      <c r="B55" s="202" t="s">
        <v>17</v>
      </c>
      <c r="C55" s="344" t="s">
        <v>235</v>
      </c>
      <c r="D55" s="345"/>
      <c r="E55" s="345"/>
      <c r="F55" s="345"/>
      <c r="G55" s="345"/>
      <c r="H55" s="345"/>
      <c r="I55" s="345"/>
      <c r="J55" s="345"/>
      <c r="K55" s="345"/>
      <c r="L55" s="345"/>
      <c r="M55" s="345"/>
      <c r="N55" s="346"/>
    </row>
    <row r="56" spans="1:14" ht="27.75" customHeight="1">
      <c r="A56" s="205">
        <v>6</v>
      </c>
      <c r="B56" s="206" t="s">
        <v>18</v>
      </c>
      <c r="C56" s="344" t="s">
        <v>93</v>
      </c>
      <c r="D56" s="345"/>
      <c r="E56" s="345"/>
      <c r="F56" s="345"/>
      <c r="G56" s="345"/>
      <c r="H56" s="345"/>
      <c r="I56" s="345"/>
      <c r="J56" s="345"/>
      <c r="K56" s="345"/>
      <c r="L56" s="345"/>
      <c r="M56" s="345"/>
      <c r="N56" s="346"/>
    </row>
    <row r="57" spans="1:14" ht="29.25" customHeight="1">
      <c r="A57" s="200">
        <v>7</v>
      </c>
      <c r="B57" s="202" t="s">
        <v>29</v>
      </c>
      <c r="C57" s="344" t="s">
        <v>333</v>
      </c>
      <c r="D57" s="345"/>
      <c r="E57" s="345"/>
      <c r="F57" s="345"/>
      <c r="G57" s="345"/>
      <c r="H57" s="345"/>
      <c r="I57" s="345"/>
      <c r="J57" s="345"/>
      <c r="K57" s="345"/>
      <c r="L57" s="345"/>
      <c r="M57" s="345"/>
      <c r="N57" s="346"/>
    </row>
    <row r="58" spans="1:14" ht="23.25" customHeight="1">
      <c r="A58" s="205">
        <v>8</v>
      </c>
      <c r="B58" s="202" t="s">
        <v>30</v>
      </c>
      <c r="C58" s="344" t="s">
        <v>334</v>
      </c>
      <c r="D58" s="345"/>
      <c r="E58" s="345"/>
      <c r="F58" s="345"/>
      <c r="G58" s="345"/>
      <c r="H58" s="345"/>
      <c r="I58" s="345"/>
      <c r="J58" s="345"/>
      <c r="K58" s="345"/>
      <c r="L58" s="345"/>
      <c r="M58" s="345"/>
      <c r="N58" s="346"/>
    </row>
    <row r="59" spans="1:14" ht="40.5" customHeight="1">
      <c r="A59" s="205">
        <v>9</v>
      </c>
      <c r="B59" s="202" t="s">
        <v>34</v>
      </c>
      <c r="C59" s="344" t="s">
        <v>37</v>
      </c>
      <c r="D59" s="345"/>
      <c r="E59" s="345"/>
      <c r="F59" s="345"/>
      <c r="G59" s="345"/>
      <c r="H59" s="345"/>
      <c r="I59" s="345"/>
      <c r="J59" s="345"/>
      <c r="K59" s="345"/>
      <c r="L59" s="345"/>
      <c r="M59" s="345"/>
      <c r="N59" s="346"/>
    </row>
    <row r="60" spans="1:14" ht="54" customHeight="1">
      <c r="A60" s="200">
        <v>10</v>
      </c>
      <c r="B60" s="202" t="s">
        <v>35</v>
      </c>
      <c r="C60" s="351" t="s">
        <v>38</v>
      </c>
      <c r="D60" s="352"/>
      <c r="E60" s="352"/>
      <c r="F60" s="352"/>
      <c r="G60" s="352"/>
      <c r="H60" s="352"/>
      <c r="I60" s="352"/>
      <c r="J60" s="352"/>
      <c r="K60" s="352"/>
      <c r="L60" s="352"/>
      <c r="M60" s="352"/>
      <c r="N60" s="353"/>
    </row>
    <row r="61" spans="1:14" ht="19.5" customHeight="1">
      <c r="A61" s="205">
        <v>11</v>
      </c>
      <c r="B61" s="202" t="s">
        <v>36</v>
      </c>
      <c r="C61" s="354" t="s">
        <v>39</v>
      </c>
      <c r="D61" s="354"/>
      <c r="E61" s="354"/>
      <c r="F61" s="354"/>
      <c r="G61" s="354"/>
      <c r="H61" s="354"/>
      <c r="I61" s="354"/>
      <c r="J61" s="354"/>
      <c r="K61" s="354"/>
      <c r="L61" s="354"/>
      <c r="M61" s="354"/>
      <c r="N61" s="354"/>
    </row>
    <row r="62" spans="1:14" ht="35.25" customHeight="1">
      <c r="A62" s="205">
        <v>12</v>
      </c>
      <c r="B62" s="202" t="s">
        <v>213</v>
      </c>
      <c r="C62" s="341" t="s">
        <v>268</v>
      </c>
      <c r="D62" s="342"/>
      <c r="E62" s="342"/>
      <c r="F62" s="342"/>
      <c r="G62" s="342"/>
      <c r="H62" s="342"/>
      <c r="I62" s="342"/>
      <c r="J62" s="342"/>
      <c r="K62" s="342"/>
      <c r="L62" s="342"/>
      <c r="M62" s="342"/>
      <c r="N62" s="343"/>
    </row>
    <row r="63" spans="1:14" ht="35.25" customHeight="1">
      <c r="A63" s="200">
        <v>13</v>
      </c>
      <c r="B63" s="202" t="s">
        <v>211</v>
      </c>
      <c r="C63" s="341" t="s">
        <v>267</v>
      </c>
      <c r="D63" s="342"/>
      <c r="E63" s="342"/>
      <c r="F63" s="342"/>
      <c r="G63" s="342"/>
      <c r="H63" s="342"/>
      <c r="I63" s="342"/>
      <c r="J63" s="342"/>
      <c r="K63" s="342"/>
      <c r="L63" s="342"/>
      <c r="M63" s="342"/>
      <c r="N63" s="343"/>
    </row>
    <row r="64" spans="1:14" ht="27" customHeight="1">
      <c r="A64" s="205">
        <v>14</v>
      </c>
      <c r="B64" s="202" t="s">
        <v>40</v>
      </c>
      <c r="C64" s="355" t="s">
        <v>231</v>
      </c>
      <c r="D64" s="356"/>
      <c r="E64" s="356"/>
      <c r="F64" s="356"/>
      <c r="G64" s="356"/>
      <c r="H64" s="356"/>
      <c r="I64" s="356"/>
      <c r="J64" s="356"/>
      <c r="K64" s="356"/>
      <c r="L64" s="356"/>
      <c r="M64" s="356"/>
      <c r="N64" s="357"/>
    </row>
    <row r="65" spans="1:14" ht="27" customHeight="1">
      <c r="A65" s="210"/>
      <c r="B65" s="209"/>
      <c r="C65" s="211"/>
      <c r="D65" s="211"/>
      <c r="E65" s="211"/>
      <c r="F65" s="211"/>
      <c r="G65" s="211"/>
      <c r="H65" s="211"/>
      <c r="I65" s="211"/>
      <c r="J65" s="211"/>
      <c r="K65" s="211"/>
      <c r="L65" s="211"/>
      <c r="M65" s="211"/>
      <c r="N65" s="211"/>
    </row>
    <row r="66" spans="1:15" ht="28.5" customHeight="1">
      <c r="A66" s="194" t="s">
        <v>27</v>
      </c>
      <c r="B66" s="213"/>
      <c r="C66" s="195"/>
      <c r="D66" s="214"/>
      <c r="E66" s="214"/>
      <c r="F66" s="214"/>
      <c r="G66" s="214"/>
      <c r="H66" s="214"/>
      <c r="I66" s="215"/>
      <c r="J66" s="215"/>
      <c r="K66" s="214"/>
      <c r="L66" s="214"/>
      <c r="M66" s="214"/>
      <c r="N66" s="214"/>
      <c r="O66" s="216"/>
    </row>
    <row r="67" spans="1:14" ht="78.75" customHeight="1">
      <c r="A67" s="200">
        <v>1</v>
      </c>
      <c r="B67" s="201" t="s">
        <v>11</v>
      </c>
      <c r="C67" s="347" t="s">
        <v>24</v>
      </c>
      <c r="D67" s="348"/>
      <c r="E67" s="348"/>
      <c r="F67" s="348"/>
      <c r="G67" s="348"/>
      <c r="H67" s="348"/>
      <c r="I67" s="348"/>
      <c r="J67" s="348"/>
      <c r="K67" s="348"/>
      <c r="L67" s="348"/>
      <c r="M67" s="348"/>
      <c r="N67" s="349"/>
    </row>
    <row r="68" spans="1:14" s="217" customFormat="1" ht="54" customHeight="1">
      <c r="A68" s="205">
        <v>2</v>
      </c>
      <c r="B68" s="206" t="s">
        <v>13</v>
      </c>
      <c r="C68" s="344" t="s">
        <v>25</v>
      </c>
      <c r="D68" s="345"/>
      <c r="E68" s="345"/>
      <c r="F68" s="345"/>
      <c r="G68" s="345"/>
      <c r="H68" s="345"/>
      <c r="I68" s="345"/>
      <c r="J68" s="345"/>
      <c r="K68" s="345"/>
      <c r="L68" s="345"/>
      <c r="M68" s="345"/>
      <c r="N68" s="346"/>
    </row>
    <row r="69" spans="1:14" ht="37.5" customHeight="1">
      <c r="A69" s="205">
        <v>3</v>
      </c>
      <c r="B69" s="206" t="s">
        <v>14</v>
      </c>
      <c r="C69" s="344" t="s">
        <v>26</v>
      </c>
      <c r="D69" s="345"/>
      <c r="E69" s="345"/>
      <c r="F69" s="345"/>
      <c r="G69" s="345"/>
      <c r="H69" s="345"/>
      <c r="I69" s="345"/>
      <c r="J69" s="345"/>
      <c r="K69" s="345"/>
      <c r="L69" s="345"/>
      <c r="M69" s="345"/>
      <c r="N69" s="346"/>
    </row>
    <row r="70" spans="1:14" ht="25.5" customHeight="1">
      <c r="A70" s="200">
        <v>4</v>
      </c>
      <c r="B70" s="206" t="s">
        <v>76</v>
      </c>
      <c r="C70" s="344" t="s">
        <v>41</v>
      </c>
      <c r="D70" s="345"/>
      <c r="E70" s="345"/>
      <c r="F70" s="345"/>
      <c r="G70" s="345"/>
      <c r="H70" s="345"/>
      <c r="I70" s="345"/>
      <c r="J70" s="345"/>
      <c r="K70" s="345"/>
      <c r="L70" s="345"/>
      <c r="M70" s="345"/>
      <c r="N70" s="346"/>
    </row>
    <row r="71" spans="1:14" ht="39" customHeight="1">
      <c r="A71" s="205">
        <v>5</v>
      </c>
      <c r="B71" s="202" t="s">
        <v>17</v>
      </c>
      <c r="C71" s="344" t="s">
        <v>236</v>
      </c>
      <c r="D71" s="345"/>
      <c r="E71" s="345"/>
      <c r="F71" s="345"/>
      <c r="G71" s="345"/>
      <c r="H71" s="345"/>
      <c r="I71" s="345"/>
      <c r="J71" s="345"/>
      <c r="K71" s="345"/>
      <c r="L71" s="345"/>
      <c r="M71" s="345"/>
      <c r="N71" s="346"/>
    </row>
    <row r="72" spans="1:14" ht="30.75" customHeight="1">
      <c r="A72" s="205">
        <v>6</v>
      </c>
      <c r="B72" s="206" t="s">
        <v>18</v>
      </c>
      <c r="C72" s="344" t="s">
        <v>94</v>
      </c>
      <c r="D72" s="345"/>
      <c r="E72" s="345"/>
      <c r="F72" s="345"/>
      <c r="G72" s="345"/>
      <c r="H72" s="345"/>
      <c r="I72" s="345"/>
      <c r="J72" s="345"/>
      <c r="K72" s="345"/>
      <c r="L72" s="345"/>
      <c r="M72" s="345"/>
      <c r="N72" s="346"/>
    </row>
    <row r="73" spans="1:14" ht="27.75" customHeight="1">
      <c r="A73" s="200">
        <v>7</v>
      </c>
      <c r="B73" s="202" t="s">
        <v>29</v>
      </c>
      <c r="C73" s="344" t="s">
        <v>335</v>
      </c>
      <c r="D73" s="345"/>
      <c r="E73" s="345"/>
      <c r="F73" s="345"/>
      <c r="G73" s="345"/>
      <c r="H73" s="345"/>
      <c r="I73" s="345"/>
      <c r="J73" s="345"/>
      <c r="K73" s="345"/>
      <c r="L73" s="345"/>
      <c r="M73" s="345"/>
      <c r="N73" s="346"/>
    </row>
    <row r="74" spans="1:14" ht="33" customHeight="1">
      <c r="A74" s="205">
        <v>8</v>
      </c>
      <c r="B74" s="202" t="s">
        <v>30</v>
      </c>
      <c r="C74" s="344" t="s">
        <v>336</v>
      </c>
      <c r="D74" s="345"/>
      <c r="E74" s="345"/>
      <c r="F74" s="345"/>
      <c r="G74" s="345"/>
      <c r="H74" s="345"/>
      <c r="I74" s="345"/>
      <c r="J74" s="345"/>
      <c r="K74" s="345"/>
      <c r="L74" s="345"/>
      <c r="M74" s="345"/>
      <c r="N74" s="346"/>
    </row>
    <row r="75" spans="1:14" ht="30" customHeight="1">
      <c r="A75" s="205">
        <v>9</v>
      </c>
      <c r="B75" s="202" t="s">
        <v>34</v>
      </c>
      <c r="C75" s="344" t="s">
        <v>42</v>
      </c>
      <c r="D75" s="345"/>
      <c r="E75" s="345"/>
      <c r="F75" s="345"/>
      <c r="G75" s="345"/>
      <c r="H75" s="345"/>
      <c r="I75" s="345"/>
      <c r="J75" s="345"/>
      <c r="K75" s="345"/>
      <c r="L75" s="345"/>
      <c r="M75" s="345"/>
      <c r="N75" s="346"/>
    </row>
    <row r="76" spans="1:14" ht="44.25" customHeight="1">
      <c r="A76" s="200">
        <v>10</v>
      </c>
      <c r="B76" s="202" t="s">
        <v>35</v>
      </c>
      <c r="C76" s="344" t="s">
        <v>43</v>
      </c>
      <c r="D76" s="345"/>
      <c r="E76" s="345"/>
      <c r="F76" s="345"/>
      <c r="G76" s="345"/>
      <c r="H76" s="345"/>
      <c r="I76" s="345"/>
      <c r="J76" s="345"/>
      <c r="K76" s="345"/>
      <c r="L76" s="345"/>
      <c r="M76" s="345"/>
      <c r="N76" s="346"/>
    </row>
    <row r="77" spans="1:14" ht="27.75" customHeight="1">
      <c r="A77" s="205">
        <v>11</v>
      </c>
      <c r="B77" s="202" t="s">
        <v>36</v>
      </c>
      <c r="C77" s="344" t="s">
        <v>39</v>
      </c>
      <c r="D77" s="345"/>
      <c r="E77" s="345"/>
      <c r="F77" s="345"/>
      <c r="G77" s="345"/>
      <c r="H77" s="345"/>
      <c r="I77" s="345"/>
      <c r="J77" s="345"/>
      <c r="K77" s="345"/>
      <c r="L77" s="345"/>
      <c r="M77" s="345"/>
      <c r="N77" s="346"/>
    </row>
    <row r="78" spans="1:14" ht="33" customHeight="1">
      <c r="A78" s="205">
        <v>12</v>
      </c>
      <c r="B78" s="202" t="s">
        <v>213</v>
      </c>
      <c r="C78" s="341" t="s">
        <v>268</v>
      </c>
      <c r="D78" s="342"/>
      <c r="E78" s="342"/>
      <c r="F78" s="342"/>
      <c r="G78" s="342"/>
      <c r="H78" s="342"/>
      <c r="I78" s="342"/>
      <c r="J78" s="342"/>
      <c r="K78" s="342"/>
      <c r="L78" s="342"/>
      <c r="M78" s="342"/>
      <c r="N78" s="343"/>
    </row>
    <row r="79" spans="1:14" ht="44.25" customHeight="1">
      <c r="A79" s="200">
        <v>13</v>
      </c>
      <c r="B79" s="202" t="s">
        <v>211</v>
      </c>
      <c r="C79" s="341" t="s">
        <v>267</v>
      </c>
      <c r="D79" s="342"/>
      <c r="E79" s="342"/>
      <c r="F79" s="342"/>
      <c r="G79" s="342"/>
      <c r="H79" s="342"/>
      <c r="I79" s="342"/>
      <c r="J79" s="342"/>
      <c r="K79" s="342"/>
      <c r="L79" s="342"/>
      <c r="M79" s="342"/>
      <c r="N79" s="343"/>
    </row>
    <row r="80" spans="1:14" ht="27" customHeight="1">
      <c r="A80" s="205">
        <v>14</v>
      </c>
      <c r="B80" s="202" t="s">
        <v>40</v>
      </c>
      <c r="C80" s="350" t="s">
        <v>231</v>
      </c>
      <c r="D80" s="350"/>
      <c r="E80" s="350"/>
      <c r="F80" s="350"/>
      <c r="G80" s="350"/>
      <c r="H80" s="350"/>
      <c r="I80" s="350"/>
      <c r="J80" s="350"/>
      <c r="K80" s="350"/>
      <c r="L80" s="350"/>
      <c r="M80" s="350"/>
      <c r="N80" s="350"/>
    </row>
  </sheetData>
  <sheetProtection selectLockedCells="1" selectUnlockedCells="1"/>
  <mergeCells count="49">
    <mergeCell ref="C58:N58"/>
    <mergeCell ref="C40:N40"/>
    <mergeCell ref="C53:N53"/>
    <mergeCell ref="C38:N38"/>
    <mergeCell ref="C39:N39"/>
    <mergeCell ref="C51:N51"/>
    <mergeCell ref="C52:N52"/>
    <mergeCell ref="C45:N45"/>
    <mergeCell ref="C48:N48"/>
    <mergeCell ref="C43:N43"/>
    <mergeCell ref="C44:N44"/>
    <mergeCell ref="A20:H20"/>
    <mergeCell ref="A21:H21"/>
    <mergeCell ref="A22:H22"/>
    <mergeCell ref="A30:N30"/>
    <mergeCell ref="C42:N42"/>
    <mergeCell ref="A32:N32"/>
    <mergeCell ref="A23:E23"/>
    <mergeCell ref="F23:H23"/>
    <mergeCell ref="C46:N46"/>
    <mergeCell ref="C47:N47"/>
    <mergeCell ref="C62:N62"/>
    <mergeCell ref="C56:N56"/>
    <mergeCell ref="C59:N59"/>
    <mergeCell ref="C35:N35"/>
    <mergeCell ref="C36:N36"/>
    <mergeCell ref="C37:N37"/>
    <mergeCell ref="C41:N41"/>
    <mergeCell ref="C57:N57"/>
    <mergeCell ref="C68:N68"/>
    <mergeCell ref="C54:N54"/>
    <mergeCell ref="C55:N55"/>
    <mergeCell ref="C67:N67"/>
    <mergeCell ref="C80:N80"/>
    <mergeCell ref="C74:N74"/>
    <mergeCell ref="C72:N72"/>
    <mergeCell ref="C60:N60"/>
    <mergeCell ref="C61:N61"/>
    <mergeCell ref="C64:N64"/>
    <mergeCell ref="C63:N63"/>
    <mergeCell ref="C78:N78"/>
    <mergeCell ref="C79:N79"/>
    <mergeCell ref="C73:N73"/>
    <mergeCell ref="C71:N71"/>
    <mergeCell ref="C70:N70"/>
    <mergeCell ref="C69:N69"/>
    <mergeCell ref="C75:N75"/>
    <mergeCell ref="C76:N76"/>
    <mergeCell ref="C77:N77"/>
  </mergeCells>
  <printOptions/>
  <pageMargins left="0.7086614173228347" right="0.7086614173228347" top="0.7480314960629921" bottom="0.7480314960629921"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M11" sqref="M11"/>
    </sheetView>
  </sheetViews>
  <sheetFormatPr defaultColWidth="9.140625" defaultRowHeight="15"/>
  <cols>
    <col min="1" max="1" width="5.57421875" style="117" customWidth="1"/>
    <col min="2" max="2" width="32.8515625" style="117" customWidth="1"/>
    <col min="3" max="3" width="9.140625" style="117" customWidth="1"/>
    <col min="4" max="4" width="13.7109375" style="117" customWidth="1"/>
    <col min="5" max="5" width="9.8515625" style="117" customWidth="1"/>
    <col min="6" max="6" width="4.8515625" style="117" customWidth="1"/>
    <col min="7" max="7" width="7.28125" style="117" customWidth="1"/>
    <col min="8" max="8" width="10.7109375" style="117" customWidth="1"/>
    <col min="9" max="9" width="10.421875" style="117" customWidth="1"/>
    <col min="10" max="10" width="8.421875" style="117" customWidth="1"/>
    <col min="11" max="11" width="9.8515625" style="2" customWidth="1"/>
    <col min="12" max="12" width="7.8515625" style="117" customWidth="1"/>
    <col min="13" max="13" width="12.421875" style="117" customWidth="1"/>
    <col min="14" max="14" width="9.421875" style="117" customWidth="1"/>
    <col min="15" max="16384" width="9.140625" style="117" customWidth="1"/>
  </cols>
  <sheetData>
    <row r="1" spans="4:8" ht="13.5">
      <c r="D1" s="340" t="s">
        <v>423</v>
      </c>
      <c r="E1" s="99"/>
      <c r="F1" s="99"/>
      <c r="G1" s="99"/>
      <c r="H1" s="115"/>
    </row>
    <row r="2" spans="1:14" s="143" customFormat="1" ht="14.25">
      <c r="A2" s="139" t="s">
        <v>228</v>
      </c>
      <c r="B2" s="140"/>
      <c r="C2" s="141"/>
      <c r="D2" s="142"/>
      <c r="E2" s="142"/>
      <c r="F2" s="142"/>
      <c r="G2" s="142"/>
      <c r="H2" s="142"/>
      <c r="I2" s="142"/>
      <c r="J2" s="142"/>
      <c r="K2" s="142"/>
      <c r="L2" s="142"/>
      <c r="M2" s="142"/>
      <c r="N2" s="142"/>
    </row>
    <row r="3" spans="1:14" s="143" customFormat="1" ht="14.25">
      <c r="A3" s="139"/>
      <c r="B3" s="140"/>
      <c r="C3" s="141"/>
      <c r="D3" s="142"/>
      <c r="E3" s="142"/>
      <c r="F3" s="142"/>
      <c r="G3" s="142"/>
      <c r="H3" s="142"/>
      <c r="I3" s="142"/>
      <c r="J3" s="142"/>
      <c r="K3" s="142"/>
      <c r="L3" s="142"/>
      <c r="M3" s="142"/>
      <c r="N3" s="142"/>
    </row>
    <row r="4" spans="1:14" s="3" customFormat="1" ht="46.5" customHeight="1">
      <c r="A4" s="144" t="s">
        <v>0</v>
      </c>
      <c r="B4" s="145" t="s">
        <v>1</v>
      </c>
      <c r="C4" s="145" t="s">
        <v>2</v>
      </c>
      <c r="D4" s="145" t="s">
        <v>408</v>
      </c>
      <c r="E4" s="145" t="s">
        <v>3</v>
      </c>
      <c r="F4" s="145" t="s">
        <v>78</v>
      </c>
      <c r="G4" s="145" t="s">
        <v>407</v>
      </c>
      <c r="H4" s="145" t="s">
        <v>65</v>
      </c>
      <c r="I4" s="145" t="s">
        <v>4</v>
      </c>
      <c r="J4" s="145" t="s">
        <v>407</v>
      </c>
      <c r="K4" s="145" t="s">
        <v>5</v>
      </c>
      <c r="L4" s="145" t="s">
        <v>97</v>
      </c>
      <c r="M4" s="145" t="s">
        <v>77</v>
      </c>
      <c r="N4" s="145" t="s">
        <v>6</v>
      </c>
    </row>
    <row r="5" spans="1:14" s="4" customFormat="1" ht="17.25" customHeight="1">
      <c r="A5" s="144" t="s">
        <v>10</v>
      </c>
      <c r="B5" s="144" t="s">
        <v>82</v>
      </c>
      <c r="C5" s="144" t="s">
        <v>83</v>
      </c>
      <c r="D5" s="144" t="s">
        <v>84</v>
      </c>
      <c r="E5" s="144" t="s">
        <v>85</v>
      </c>
      <c r="F5" s="144" t="s">
        <v>86</v>
      </c>
      <c r="G5" s="144" t="s">
        <v>87</v>
      </c>
      <c r="H5" s="144" t="s">
        <v>88</v>
      </c>
      <c r="I5" s="144" t="s">
        <v>89</v>
      </c>
      <c r="J5" s="144" t="s">
        <v>90</v>
      </c>
      <c r="K5" s="144" t="s">
        <v>91</v>
      </c>
      <c r="L5" s="144" t="s">
        <v>98</v>
      </c>
      <c r="M5" s="144" t="s">
        <v>98</v>
      </c>
      <c r="N5" s="144" t="s">
        <v>409</v>
      </c>
    </row>
    <row r="6" spans="1:14" ht="32.25" customHeight="1">
      <c r="A6" s="66">
        <v>1</v>
      </c>
      <c r="B6" s="107" t="s">
        <v>115</v>
      </c>
      <c r="C6" s="66" t="s">
        <v>7</v>
      </c>
      <c r="D6" s="66">
        <v>45</v>
      </c>
      <c r="E6" s="66"/>
      <c r="F6" s="64"/>
      <c r="G6" s="64"/>
      <c r="H6" s="64"/>
      <c r="I6" s="65"/>
      <c r="J6" s="65"/>
      <c r="K6" s="105"/>
      <c r="L6" s="64"/>
      <c r="M6" s="64"/>
      <c r="N6" s="64"/>
    </row>
    <row r="7" spans="1:14" ht="30" customHeight="1">
      <c r="A7" s="66">
        <v>2</v>
      </c>
      <c r="B7" s="107" t="s">
        <v>116</v>
      </c>
      <c r="C7" s="66" t="s">
        <v>7</v>
      </c>
      <c r="D7" s="66">
        <f>D6</f>
        <v>45</v>
      </c>
      <c r="E7" s="66"/>
      <c r="F7" s="64"/>
      <c r="G7" s="64"/>
      <c r="H7" s="64"/>
      <c r="I7" s="65"/>
      <c r="J7" s="65"/>
      <c r="K7" s="6"/>
      <c r="L7" s="64"/>
      <c r="M7" s="64"/>
      <c r="N7" s="64"/>
    </row>
    <row r="8" spans="1:14" ht="20.25" customHeight="1">
      <c r="A8" s="66">
        <v>3</v>
      </c>
      <c r="B8" s="5" t="s">
        <v>230</v>
      </c>
      <c r="C8" s="66" t="s">
        <v>7</v>
      </c>
      <c r="D8" s="66">
        <v>45</v>
      </c>
      <c r="E8" s="66"/>
      <c r="F8" s="64"/>
      <c r="G8" s="64"/>
      <c r="H8" s="64"/>
      <c r="I8" s="65"/>
      <c r="J8" s="65"/>
      <c r="K8" s="105"/>
      <c r="L8" s="64"/>
      <c r="M8" s="64"/>
      <c r="N8" s="64"/>
    </row>
    <row r="9" spans="1:14" s="112" customFormat="1" ht="15" customHeight="1">
      <c r="A9" s="413" t="s">
        <v>271</v>
      </c>
      <c r="B9" s="413"/>
      <c r="C9" s="413"/>
      <c r="D9" s="413"/>
      <c r="E9" s="413"/>
      <c r="F9" s="413"/>
      <c r="G9" s="413"/>
      <c r="H9" s="413"/>
      <c r="I9" s="65"/>
      <c r="J9" s="65"/>
      <c r="K9" s="146"/>
      <c r="L9" s="147"/>
      <c r="M9" s="135"/>
      <c r="N9" s="135"/>
    </row>
    <row r="10" spans="1:15" s="112" customFormat="1" ht="15" customHeight="1">
      <c r="A10" s="413" t="s">
        <v>282</v>
      </c>
      <c r="B10" s="413"/>
      <c r="C10" s="413"/>
      <c r="D10" s="413"/>
      <c r="E10" s="413"/>
      <c r="F10" s="413"/>
      <c r="G10" s="413"/>
      <c r="H10" s="413"/>
      <c r="I10" s="65"/>
      <c r="J10" s="65"/>
      <c r="K10" s="146"/>
      <c r="L10" s="148"/>
      <c r="M10" s="136"/>
      <c r="N10" s="136"/>
      <c r="O10" s="137"/>
    </row>
    <row r="11" spans="1:16" s="112" customFormat="1" ht="15" customHeight="1">
      <c r="A11" s="413" t="s">
        <v>410</v>
      </c>
      <c r="B11" s="413"/>
      <c r="C11" s="413"/>
      <c r="D11" s="413"/>
      <c r="E11" s="413"/>
      <c r="F11" s="413"/>
      <c r="G11" s="413"/>
      <c r="H11" s="413"/>
      <c r="I11" s="65"/>
      <c r="J11" s="65"/>
      <c r="K11" s="146"/>
      <c r="L11" s="148"/>
      <c r="M11" s="136"/>
      <c r="N11" s="136"/>
      <c r="O11" s="136"/>
      <c r="P11" s="138"/>
    </row>
    <row r="12" spans="1:14" s="143" customFormat="1" ht="22.5" customHeight="1">
      <c r="A12" s="415" t="s">
        <v>405</v>
      </c>
      <c r="B12" s="415"/>
      <c r="C12" s="415"/>
      <c r="D12" s="415"/>
      <c r="E12" s="415"/>
      <c r="F12" s="416" t="s">
        <v>406</v>
      </c>
      <c r="G12" s="417"/>
      <c r="H12" s="418"/>
      <c r="I12" s="142"/>
      <c r="J12" s="142"/>
      <c r="K12" s="142"/>
      <c r="L12" s="142"/>
      <c r="M12" s="142"/>
      <c r="N12" s="142"/>
    </row>
    <row r="13" spans="5:8" ht="11.25" customHeight="1">
      <c r="E13" s="99"/>
      <c r="F13" s="99"/>
      <c r="G13" s="99"/>
      <c r="H13" s="19"/>
    </row>
    <row r="14" spans="3:8" ht="13.5">
      <c r="C14" s="99"/>
      <c r="E14" s="99"/>
      <c r="H14" s="37"/>
    </row>
    <row r="15" spans="1:14" s="151" customFormat="1" ht="12">
      <c r="A15" s="149" t="s">
        <v>8</v>
      </c>
      <c r="B15" s="150"/>
      <c r="C15" s="150"/>
      <c r="D15" s="150"/>
      <c r="E15" s="150"/>
      <c r="F15" s="150"/>
      <c r="G15" s="150"/>
      <c r="H15" s="150"/>
      <c r="I15" s="150"/>
      <c r="J15" s="150"/>
      <c r="K15" s="150"/>
      <c r="L15" s="150"/>
      <c r="M15" s="150"/>
      <c r="N15" s="150"/>
    </row>
    <row r="16" spans="1:14" s="151" customFormat="1" ht="12">
      <c r="A16" s="150" t="s">
        <v>309</v>
      </c>
      <c r="B16" s="150"/>
      <c r="C16" s="150"/>
      <c r="D16" s="150"/>
      <c r="E16" s="150"/>
      <c r="F16" s="150"/>
      <c r="G16" s="150"/>
      <c r="H16" s="150"/>
      <c r="I16" s="150"/>
      <c r="J16" s="150"/>
      <c r="K16" s="150"/>
      <c r="L16" s="150"/>
      <c r="M16" s="150"/>
      <c r="N16" s="150"/>
    </row>
    <row r="17" spans="1:14" s="151" customFormat="1" ht="12">
      <c r="A17" s="150" t="s">
        <v>306</v>
      </c>
      <c r="B17" s="150"/>
      <c r="C17" s="150"/>
      <c r="D17" s="150"/>
      <c r="E17" s="150"/>
      <c r="F17" s="150"/>
      <c r="G17" s="150"/>
      <c r="H17" s="150"/>
      <c r="I17" s="150"/>
      <c r="J17" s="150"/>
      <c r="K17" s="150"/>
      <c r="L17" s="150"/>
      <c r="M17" s="150"/>
      <c r="N17" s="150"/>
    </row>
    <row r="18" spans="1:14" s="151" customFormat="1" ht="12">
      <c r="A18" s="150" t="s">
        <v>305</v>
      </c>
      <c r="B18" s="150"/>
      <c r="C18" s="150"/>
      <c r="D18" s="150"/>
      <c r="E18" s="150"/>
      <c r="F18" s="150"/>
      <c r="G18" s="150"/>
      <c r="H18" s="150"/>
      <c r="I18" s="150"/>
      <c r="J18" s="150"/>
      <c r="K18" s="150"/>
      <c r="L18" s="150"/>
      <c r="M18" s="150"/>
      <c r="N18" s="150"/>
    </row>
    <row r="19" spans="1:14" s="151" customFormat="1" ht="12">
      <c r="A19" s="150"/>
      <c r="B19" s="150"/>
      <c r="C19" s="150"/>
      <c r="D19" s="150"/>
      <c r="E19" s="150"/>
      <c r="F19" s="150"/>
      <c r="G19" s="150"/>
      <c r="H19" s="150"/>
      <c r="I19" s="150"/>
      <c r="J19" s="150"/>
      <c r="K19" s="150"/>
      <c r="L19" s="150"/>
      <c r="M19" s="150"/>
      <c r="N19" s="150"/>
    </row>
    <row r="20" spans="1:14" s="152" customFormat="1" ht="18">
      <c r="A20" s="419" t="s">
        <v>81</v>
      </c>
      <c r="B20" s="419"/>
      <c r="C20" s="419"/>
      <c r="D20" s="419"/>
      <c r="E20" s="419"/>
      <c r="F20" s="419"/>
      <c r="G20" s="419"/>
      <c r="H20" s="419"/>
      <c r="I20" s="419"/>
      <c r="J20" s="419"/>
      <c r="K20" s="419"/>
      <c r="L20" s="419"/>
      <c r="M20" s="419"/>
      <c r="N20" s="419"/>
    </row>
    <row r="21" spans="1:14" s="152" customFormat="1" ht="18">
      <c r="A21" s="153"/>
      <c r="B21" s="153"/>
      <c r="C21" s="153"/>
      <c r="D21" s="153"/>
      <c r="E21" s="153"/>
      <c r="F21" s="153"/>
      <c r="G21" s="153"/>
      <c r="H21" s="153"/>
      <c r="I21" s="153"/>
      <c r="J21" s="153"/>
      <c r="K21" s="153"/>
      <c r="L21" s="153"/>
      <c r="M21" s="153"/>
      <c r="N21" s="153"/>
    </row>
    <row r="22" spans="1:14" s="143" customFormat="1" ht="18">
      <c r="A22" s="154" t="s">
        <v>66</v>
      </c>
      <c r="B22" s="155"/>
      <c r="C22" s="142"/>
      <c r="D22" s="142"/>
      <c r="E22" s="142"/>
      <c r="F22" s="142"/>
      <c r="G22" s="142"/>
      <c r="H22" s="142"/>
      <c r="I22" s="142"/>
      <c r="J22" s="142"/>
      <c r="K22" s="142"/>
      <c r="L22" s="142"/>
      <c r="M22" s="142"/>
      <c r="N22" s="142"/>
    </row>
    <row r="24" spans="1:14" ht="63.75" customHeight="1">
      <c r="A24" s="66">
        <v>1</v>
      </c>
      <c r="B24" s="107" t="s">
        <v>115</v>
      </c>
      <c r="C24" s="414" t="s">
        <v>118</v>
      </c>
      <c r="D24" s="414"/>
      <c r="E24" s="414"/>
      <c r="F24" s="414"/>
      <c r="G24" s="414"/>
      <c r="H24" s="414"/>
      <c r="I24" s="414"/>
      <c r="J24" s="414"/>
      <c r="K24" s="414"/>
      <c r="L24" s="414"/>
      <c r="M24" s="414"/>
      <c r="N24" s="414"/>
    </row>
    <row r="25" spans="1:14" ht="57" customHeight="1">
      <c r="A25" s="66">
        <v>2</v>
      </c>
      <c r="B25" s="107" t="s">
        <v>116</v>
      </c>
      <c r="C25" s="414" t="s">
        <v>119</v>
      </c>
      <c r="D25" s="414"/>
      <c r="E25" s="414"/>
      <c r="F25" s="414"/>
      <c r="G25" s="414"/>
      <c r="H25" s="414"/>
      <c r="I25" s="414"/>
      <c r="J25" s="414"/>
      <c r="K25" s="414"/>
      <c r="L25" s="414"/>
      <c r="M25" s="414"/>
      <c r="N25" s="414"/>
    </row>
    <row r="26" spans="1:14" ht="30" customHeight="1">
      <c r="A26" s="66">
        <v>3</v>
      </c>
      <c r="B26" s="5" t="s">
        <v>230</v>
      </c>
      <c r="C26" s="414" t="s">
        <v>229</v>
      </c>
      <c r="D26" s="414"/>
      <c r="E26" s="414"/>
      <c r="F26" s="414"/>
      <c r="G26" s="414"/>
      <c r="H26" s="414"/>
      <c r="I26" s="414"/>
      <c r="J26" s="414"/>
      <c r="K26" s="414"/>
      <c r="L26" s="414"/>
      <c r="M26" s="414"/>
      <c r="N26" s="414"/>
    </row>
    <row r="31" spans="1:14" s="143" customFormat="1" ht="18">
      <c r="A31" s="154" t="s">
        <v>75</v>
      </c>
      <c r="B31" s="155"/>
      <c r="C31" s="142"/>
      <c r="D31" s="142"/>
      <c r="E31" s="142"/>
      <c r="F31" s="142"/>
      <c r="G31" s="142"/>
      <c r="H31" s="142"/>
      <c r="I31" s="142"/>
      <c r="J31" s="142"/>
      <c r="K31" s="142"/>
      <c r="L31" s="142"/>
      <c r="M31" s="142"/>
      <c r="N31" s="142"/>
    </row>
    <row r="33" spans="1:14" ht="63.75" customHeight="1">
      <c r="A33" s="66">
        <v>1</v>
      </c>
      <c r="B33" s="107" t="s">
        <v>115</v>
      </c>
      <c r="C33" s="414" t="s">
        <v>382</v>
      </c>
      <c r="D33" s="414"/>
      <c r="E33" s="414"/>
      <c r="F33" s="414"/>
      <c r="G33" s="414"/>
      <c r="H33" s="414"/>
      <c r="I33" s="414"/>
      <c r="J33" s="414"/>
      <c r="K33" s="414"/>
      <c r="L33" s="414"/>
      <c r="M33" s="414"/>
      <c r="N33" s="414"/>
    </row>
    <row r="34" spans="1:14" ht="57" customHeight="1">
      <c r="A34" s="66">
        <v>2</v>
      </c>
      <c r="B34" s="107" t="s">
        <v>116</v>
      </c>
      <c r="C34" s="414" t="s">
        <v>383</v>
      </c>
      <c r="D34" s="414"/>
      <c r="E34" s="414"/>
      <c r="F34" s="414"/>
      <c r="G34" s="414"/>
      <c r="H34" s="414"/>
      <c r="I34" s="414"/>
      <c r="J34" s="414"/>
      <c r="K34" s="414"/>
      <c r="L34" s="414"/>
      <c r="M34" s="414"/>
      <c r="N34" s="414"/>
    </row>
    <row r="35" spans="1:14" ht="30" customHeight="1">
      <c r="A35" s="66">
        <v>3</v>
      </c>
      <c r="B35" s="5" t="s">
        <v>230</v>
      </c>
      <c r="C35" s="414" t="s">
        <v>229</v>
      </c>
      <c r="D35" s="414"/>
      <c r="E35" s="414"/>
      <c r="F35" s="414"/>
      <c r="G35" s="414"/>
      <c r="H35" s="414"/>
      <c r="I35" s="414"/>
      <c r="J35" s="414"/>
      <c r="K35" s="414"/>
      <c r="L35" s="414"/>
      <c r="M35" s="414"/>
      <c r="N35" s="414"/>
    </row>
  </sheetData>
  <sheetProtection/>
  <mergeCells count="12">
    <mergeCell ref="C33:N33"/>
    <mergeCell ref="C34:N34"/>
    <mergeCell ref="C35:N35"/>
    <mergeCell ref="A20:N20"/>
    <mergeCell ref="A9:H9"/>
    <mergeCell ref="A10:H10"/>
    <mergeCell ref="A11:H11"/>
    <mergeCell ref="C24:N24"/>
    <mergeCell ref="C25:N25"/>
    <mergeCell ref="C26:N26"/>
    <mergeCell ref="A12:E12"/>
    <mergeCell ref="F12:H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23">
      <selection activeCell="O2" sqref="O2"/>
    </sheetView>
  </sheetViews>
  <sheetFormatPr defaultColWidth="9.140625" defaultRowHeight="15"/>
  <cols>
    <col min="1" max="1" width="5.57421875" style="117" customWidth="1"/>
    <col min="2" max="2" width="16.8515625" style="117" customWidth="1"/>
    <col min="3" max="3" width="9.140625" style="117" customWidth="1"/>
    <col min="4" max="4" width="14.140625" style="117" customWidth="1"/>
    <col min="5" max="5" width="9.8515625" style="117" customWidth="1"/>
    <col min="6" max="6" width="4.421875" style="117" customWidth="1"/>
    <col min="7" max="7" width="7.7109375" style="117" customWidth="1"/>
    <col min="8" max="8" width="10.140625" style="117" customWidth="1"/>
    <col min="9" max="9" width="9.8515625" style="117" customWidth="1"/>
    <col min="10" max="10" width="8.28125" style="117" customWidth="1"/>
    <col min="11" max="11" width="9.140625" style="2" customWidth="1"/>
    <col min="12" max="12" width="9.140625" style="117" customWidth="1"/>
    <col min="13" max="13" width="8.8515625" style="117" customWidth="1"/>
    <col min="14" max="14" width="10.140625" style="117" customWidth="1"/>
    <col min="15" max="16384" width="9.140625" style="117" customWidth="1"/>
  </cols>
  <sheetData>
    <row r="1" spans="5:8" ht="13.5">
      <c r="E1" s="99"/>
      <c r="F1" s="99"/>
      <c r="G1" s="99" t="s">
        <v>423</v>
      </c>
      <c r="H1" s="99"/>
    </row>
    <row r="2" spans="1:13" ht="14.25">
      <c r="A2" s="134" t="s">
        <v>411</v>
      </c>
      <c r="B2" s="125"/>
      <c r="C2" s="125"/>
      <c r="D2" s="125"/>
      <c r="E2" s="125"/>
      <c r="F2" s="125"/>
      <c r="G2" s="125"/>
      <c r="H2" s="125"/>
      <c r="I2" s="125"/>
      <c r="J2" s="125"/>
      <c r="K2" s="125"/>
      <c r="L2" s="125"/>
      <c r="M2" s="125"/>
    </row>
    <row r="3" spans="1:14" ht="18">
      <c r="A3" s="133"/>
      <c r="B3" s="123"/>
      <c r="C3" s="123"/>
      <c r="D3" s="123"/>
      <c r="E3" s="123"/>
      <c r="F3" s="123"/>
      <c r="G3" s="123"/>
      <c r="H3" s="123"/>
      <c r="I3" s="123"/>
      <c r="J3" s="123"/>
      <c r="K3" s="123"/>
      <c r="L3" s="123"/>
      <c r="M3" s="123"/>
      <c r="N3" s="126"/>
    </row>
    <row r="4" spans="1:14" s="3" customFormat="1" ht="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7.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row>
    <row r="6" spans="1:13" ht="23.25" customHeight="1" hidden="1">
      <c r="A6" s="420"/>
      <c r="B6" s="420"/>
      <c r="C6" s="420"/>
      <c r="D6" s="420"/>
      <c r="E6" s="420"/>
      <c r="F6" s="420"/>
      <c r="G6" s="420"/>
      <c r="H6" s="420"/>
      <c r="I6" s="420"/>
      <c r="J6" s="420"/>
      <c r="K6" s="420"/>
      <c r="L6" s="420"/>
      <c r="M6" s="420"/>
    </row>
    <row r="7" spans="1:14" ht="13.5">
      <c r="A7" s="105">
        <v>1</v>
      </c>
      <c r="B7" s="5" t="s">
        <v>120</v>
      </c>
      <c r="C7" s="66" t="s">
        <v>7</v>
      </c>
      <c r="D7" s="105">
        <v>60</v>
      </c>
      <c r="E7" s="66"/>
      <c r="F7" s="66"/>
      <c r="G7" s="66"/>
      <c r="H7" s="64"/>
      <c r="I7" s="65"/>
      <c r="J7" s="65"/>
      <c r="K7" s="105"/>
      <c r="L7" s="64"/>
      <c r="M7" s="64"/>
      <c r="N7" s="64"/>
    </row>
    <row r="8" spans="1:14" ht="13.5">
      <c r="A8" s="105">
        <v>2</v>
      </c>
      <c r="B8" s="5" t="s">
        <v>121</v>
      </c>
      <c r="C8" s="66" t="s">
        <v>7</v>
      </c>
      <c r="D8" s="105">
        <v>60</v>
      </c>
      <c r="E8" s="66"/>
      <c r="F8" s="66"/>
      <c r="G8" s="66"/>
      <c r="H8" s="64"/>
      <c r="I8" s="65"/>
      <c r="J8" s="65"/>
      <c r="K8" s="105"/>
      <c r="L8" s="64"/>
      <c r="M8" s="64"/>
      <c r="N8" s="64"/>
    </row>
    <row r="9" spans="1:14" ht="13.5">
      <c r="A9" s="105">
        <v>3</v>
      </c>
      <c r="B9" s="5" t="s">
        <v>122</v>
      </c>
      <c r="C9" s="66" t="s">
        <v>7</v>
      </c>
      <c r="D9" s="105">
        <v>6</v>
      </c>
      <c r="E9" s="66"/>
      <c r="F9" s="66"/>
      <c r="G9" s="66"/>
      <c r="H9" s="64"/>
      <c r="I9" s="65"/>
      <c r="J9" s="65"/>
      <c r="K9" s="105"/>
      <c r="L9" s="64"/>
      <c r="M9" s="64"/>
      <c r="N9" s="64"/>
    </row>
    <row r="10" spans="1:14" ht="13.5">
      <c r="A10" s="105">
        <v>4</v>
      </c>
      <c r="B10" s="5" t="s">
        <v>123</v>
      </c>
      <c r="C10" s="66" t="s">
        <v>7</v>
      </c>
      <c r="D10" s="105">
        <v>2</v>
      </c>
      <c r="E10" s="66"/>
      <c r="F10" s="66"/>
      <c r="G10" s="66"/>
      <c r="H10" s="64"/>
      <c r="I10" s="65"/>
      <c r="J10" s="65"/>
      <c r="K10" s="105"/>
      <c r="L10" s="64"/>
      <c r="M10" s="64"/>
      <c r="N10" s="64"/>
    </row>
    <row r="11" spans="1:14" ht="13.5">
      <c r="A11" s="105">
        <v>5</v>
      </c>
      <c r="B11" s="5" t="s">
        <v>124</v>
      </c>
      <c r="C11" s="66" t="s">
        <v>7</v>
      </c>
      <c r="D11" s="105">
        <v>35</v>
      </c>
      <c r="E11" s="66"/>
      <c r="F11" s="66"/>
      <c r="G11" s="66"/>
      <c r="H11" s="64"/>
      <c r="I11" s="65"/>
      <c r="J11" s="65"/>
      <c r="K11" s="64"/>
      <c r="L11" s="64"/>
      <c r="M11" s="64"/>
      <c r="N11" s="64"/>
    </row>
    <row r="12" spans="1:14" ht="13.5">
      <c r="A12" s="105">
        <v>6</v>
      </c>
      <c r="B12" s="5" t="s">
        <v>125</v>
      </c>
      <c r="C12" s="66" t="s">
        <v>7</v>
      </c>
      <c r="D12" s="105">
        <v>5</v>
      </c>
      <c r="E12" s="66"/>
      <c r="F12" s="66"/>
      <c r="G12" s="66"/>
      <c r="H12" s="64"/>
      <c r="I12" s="65"/>
      <c r="J12" s="65"/>
      <c r="K12" s="64"/>
      <c r="L12" s="64"/>
      <c r="M12" s="64"/>
      <c r="N12" s="64"/>
    </row>
    <row r="13" spans="1:14" ht="13.5">
      <c r="A13" s="105">
        <v>7</v>
      </c>
      <c r="B13" s="5" t="s">
        <v>126</v>
      </c>
      <c r="C13" s="66" t="s">
        <v>7</v>
      </c>
      <c r="D13" s="105">
        <v>2</v>
      </c>
      <c r="E13" s="66"/>
      <c r="F13" s="66"/>
      <c r="G13" s="66"/>
      <c r="H13" s="64"/>
      <c r="I13" s="65"/>
      <c r="J13" s="65"/>
      <c r="K13" s="64"/>
      <c r="L13" s="64"/>
      <c r="M13" s="64"/>
      <c r="N13" s="64"/>
    </row>
    <row r="14" spans="1:14" ht="13.5">
      <c r="A14" s="105">
        <v>8</v>
      </c>
      <c r="B14" s="5" t="s">
        <v>127</v>
      </c>
      <c r="C14" s="66" t="s">
        <v>7</v>
      </c>
      <c r="D14" s="105">
        <f>D7*3</f>
        <v>180</v>
      </c>
      <c r="E14" s="66"/>
      <c r="F14" s="66"/>
      <c r="G14" s="66"/>
      <c r="H14" s="64"/>
      <c r="I14" s="65"/>
      <c r="J14" s="65"/>
      <c r="K14" s="64"/>
      <c r="L14" s="64"/>
      <c r="M14" s="64"/>
      <c r="N14" s="64"/>
    </row>
    <row r="15" spans="1:14" s="45" customFormat="1" ht="15" customHeight="1">
      <c r="A15" s="385" t="s">
        <v>271</v>
      </c>
      <c r="B15" s="385"/>
      <c r="C15" s="385"/>
      <c r="D15" s="385"/>
      <c r="E15" s="385"/>
      <c r="F15" s="385"/>
      <c r="G15" s="385"/>
      <c r="H15" s="385"/>
      <c r="I15" s="65"/>
      <c r="J15" s="65"/>
      <c r="K15" s="54"/>
      <c r="L15" s="228"/>
      <c r="M15" s="67"/>
      <c r="N15" s="67"/>
    </row>
    <row r="16" spans="1:14" s="45" customFormat="1" ht="15" customHeight="1">
      <c r="A16" s="385" t="s">
        <v>282</v>
      </c>
      <c r="B16" s="385"/>
      <c r="C16" s="385"/>
      <c r="D16" s="385"/>
      <c r="E16" s="385"/>
      <c r="F16" s="385"/>
      <c r="G16" s="385"/>
      <c r="H16" s="385"/>
      <c r="I16" s="65"/>
      <c r="J16" s="65"/>
      <c r="K16" s="54"/>
      <c r="L16" s="188"/>
      <c r="M16" s="55"/>
      <c r="N16" s="55"/>
    </row>
    <row r="17" spans="1:14" s="45" customFormat="1" ht="15" customHeight="1">
      <c r="A17" s="359" t="s">
        <v>410</v>
      </c>
      <c r="B17" s="359"/>
      <c r="C17" s="359"/>
      <c r="D17" s="359"/>
      <c r="E17" s="359"/>
      <c r="F17" s="359"/>
      <c r="G17" s="359"/>
      <c r="H17" s="359"/>
      <c r="I17" s="65"/>
      <c r="J17" s="65"/>
      <c r="K17" s="54"/>
      <c r="L17" s="188"/>
      <c r="M17" s="55"/>
      <c r="N17" s="55"/>
    </row>
    <row r="18" spans="5:8" ht="16.5" customHeight="1">
      <c r="E18" s="99"/>
      <c r="F18" s="99"/>
      <c r="G18" s="99"/>
      <c r="H18" s="99"/>
    </row>
    <row r="19" s="165" customFormat="1" ht="12">
      <c r="A19" s="103" t="s">
        <v>8</v>
      </c>
    </row>
    <row r="20" s="165" customFormat="1" ht="11.25">
      <c r="A20" s="104" t="s">
        <v>309</v>
      </c>
    </row>
    <row r="21" s="165" customFormat="1" ht="11.25">
      <c r="A21" s="104" t="s">
        <v>306</v>
      </c>
    </row>
    <row r="22" s="165" customFormat="1" ht="11.25">
      <c r="A22" s="104" t="s">
        <v>305</v>
      </c>
    </row>
    <row r="23" s="165" customFormat="1" ht="11.25">
      <c r="A23" s="104"/>
    </row>
    <row r="24" spans="1:13" s="20" customFormat="1" ht="19.5" customHeight="1">
      <c r="A24" s="424" t="s">
        <v>117</v>
      </c>
      <c r="B24" s="424"/>
      <c r="C24" s="424"/>
      <c r="D24" s="424"/>
      <c r="E24" s="424"/>
      <c r="F24" s="424"/>
      <c r="G24" s="424"/>
      <c r="H24" s="424"/>
      <c r="I24" s="424"/>
      <c r="J24" s="424"/>
      <c r="K24" s="424"/>
      <c r="L24" s="424"/>
      <c r="M24" s="424"/>
    </row>
    <row r="25" spans="5:8" ht="13.5">
      <c r="E25" s="99"/>
      <c r="F25" s="99"/>
      <c r="G25" s="99"/>
      <c r="H25" s="99"/>
    </row>
    <row r="26" spans="5:8" ht="13.5">
      <c r="E26" s="99"/>
      <c r="F26" s="99"/>
      <c r="G26" s="99"/>
      <c r="H26" s="99"/>
    </row>
    <row r="27" spans="1:13" ht="39" customHeight="1">
      <c r="A27" s="66">
        <v>1</v>
      </c>
      <c r="B27" s="5" t="s">
        <v>285</v>
      </c>
      <c r="C27" s="421" t="s">
        <v>128</v>
      </c>
      <c r="D27" s="422"/>
      <c r="E27" s="422"/>
      <c r="F27" s="422"/>
      <c r="G27" s="422"/>
      <c r="H27" s="422"/>
      <c r="I27" s="422"/>
      <c r="J27" s="422"/>
      <c r="K27" s="422"/>
      <c r="L27" s="422"/>
      <c r="M27" s="423"/>
    </row>
    <row r="28" spans="1:13" ht="45.75" customHeight="1">
      <c r="A28" s="66">
        <v>2</v>
      </c>
      <c r="B28" s="5" t="s">
        <v>121</v>
      </c>
      <c r="C28" s="414" t="s">
        <v>129</v>
      </c>
      <c r="D28" s="414"/>
      <c r="E28" s="414"/>
      <c r="F28" s="414"/>
      <c r="G28" s="414"/>
      <c r="H28" s="414"/>
      <c r="I28" s="414"/>
      <c r="J28" s="414"/>
      <c r="K28" s="414"/>
      <c r="L28" s="414"/>
      <c r="M28" s="414"/>
    </row>
    <row r="29" spans="1:13" ht="24" customHeight="1">
      <c r="A29" s="66">
        <v>3</v>
      </c>
      <c r="B29" s="5" t="s">
        <v>122</v>
      </c>
      <c r="C29" s="414" t="s">
        <v>130</v>
      </c>
      <c r="D29" s="414"/>
      <c r="E29" s="414"/>
      <c r="F29" s="414"/>
      <c r="G29" s="414"/>
      <c r="H29" s="414"/>
      <c r="I29" s="414"/>
      <c r="J29" s="414"/>
      <c r="K29" s="414"/>
      <c r="L29" s="414"/>
      <c r="M29" s="414"/>
    </row>
    <row r="30" spans="1:13" ht="28.5" customHeight="1">
      <c r="A30" s="66">
        <v>4</v>
      </c>
      <c r="B30" s="5" t="s">
        <v>123</v>
      </c>
      <c r="C30" s="414" t="s">
        <v>131</v>
      </c>
      <c r="D30" s="414"/>
      <c r="E30" s="414"/>
      <c r="F30" s="414"/>
      <c r="G30" s="414"/>
      <c r="H30" s="414"/>
      <c r="I30" s="414"/>
      <c r="J30" s="414"/>
      <c r="K30" s="414"/>
      <c r="L30" s="414"/>
      <c r="M30" s="414"/>
    </row>
    <row r="31" spans="1:13" ht="23.25" customHeight="1">
      <c r="A31" s="66">
        <v>5</v>
      </c>
      <c r="B31" s="5" t="s">
        <v>124</v>
      </c>
      <c r="C31" s="414" t="s">
        <v>132</v>
      </c>
      <c r="D31" s="414"/>
      <c r="E31" s="414"/>
      <c r="F31" s="414"/>
      <c r="G31" s="414"/>
      <c r="H31" s="414"/>
      <c r="I31" s="414"/>
      <c r="J31" s="414"/>
      <c r="K31" s="414"/>
      <c r="L31" s="414"/>
      <c r="M31" s="414"/>
    </row>
    <row r="32" spans="1:13" ht="54.75" customHeight="1">
      <c r="A32" s="66">
        <v>6</v>
      </c>
      <c r="B32" s="5" t="s">
        <v>125</v>
      </c>
      <c r="C32" s="414" t="s">
        <v>133</v>
      </c>
      <c r="D32" s="414"/>
      <c r="E32" s="414"/>
      <c r="F32" s="414"/>
      <c r="G32" s="414"/>
      <c r="H32" s="414"/>
      <c r="I32" s="414"/>
      <c r="J32" s="414"/>
      <c r="K32" s="414"/>
      <c r="L32" s="414"/>
      <c r="M32" s="414"/>
    </row>
    <row r="33" spans="1:13" ht="21" customHeight="1">
      <c r="A33" s="66">
        <v>7</v>
      </c>
      <c r="B33" s="5" t="s">
        <v>126</v>
      </c>
      <c r="C33" s="414" t="s">
        <v>134</v>
      </c>
      <c r="D33" s="414"/>
      <c r="E33" s="414"/>
      <c r="F33" s="414"/>
      <c r="G33" s="414"/>
      <c r="H33" s="414"/>
      <c r="I33" s="414"/>
      <c r="J33" s="414"/>
      <c r="K33" s="414"/>
      <c r="L33" s="414"/>
      <c r="M33" s="414"/>
    </row>
    <row r="34" spans="1:13" ht="22.5" customHeight="1">
      <c r="A34" s="66">
        <v>8</v>
      </c>
      <c r="B34" s="5" t="s">
        <v>127</v>
      </c>
      <c r="C34" s="414" t="s">
        <v>135</v>
      </c>
      <c r="D34" s="414"/>
      <c r="E34" s="414"/>
      <c r="F34" s="414"/>
      <c r="G34" s="414"/>
      <c r="H34" s="414"/>
      <c r="I34" s="414"/>
      <c r="J34" s="414"/>
      <c r="K34" s="414"/>
      <c r="L34" s="414"/>
      <c r="M34" s="414"/>
    </row>
    <row r="36" spans="5:8" ht="13.5">
      <c r="E36" s="99"/>
      <c r="F36" s="99"/>
      <c r="G36" s="99"/>
      <c r="H36" s="99"/>
    </row>
    <row r="37" spans="5:8" ht="13.5">
      <c r="E37" s="99"/>
      <c r="F37" s="99"/>
      <c r="G37" s="99"/>
      <c r="H37" s="99"/>
    </row>
    <row r="38" spans="5:8" ht="13.5">
      <c r="E38" s="99"/>
      <c r="F38" s="99"/>
      <c r="G38" s="99"/>
      <c r="H38" s="99"/>
    </row>
    <row r="39" spans="5:8" ht="13.5">
      <c r="E39" s="99"/>
      <c r="F39" s="99"/>
      <c r="G39" s="99"/>
      <c r="H39" s="99"/>
    </row>
    <row r="40" spans="5:8" ht="13.5">
      <c r="E40" s="99"/>
      <c r="F40" s="99"/>
      <c r="G40" s="99"/>
      <c r="H40" s="99"/>
    </row>
    <row r="41" spans="5:8" ht="13.5">
      <c r="E41" s="99"/>
      <c r="F41" s="99"/>
      <c r="G41" s="99"/>
      <c r="H41" s="99"/>
    </row>
    <row r="42" spans="5:8" ht="13.5">
      <c r="E42" s="99"/>
      <c r="F42" s="99"/>
      <c r="G42" s="99"/>
      <c r="H42" s="99"/>
    </row>
    <row r="43" spans="5:8" ht="13.5">
      <c r="E43" s="99"/>
      <c r="F43" s="99"/>
      <c r="G43" s="99"/>
      <c r="H43" s="99"/>
    </row>
    <row r="44" spans="5:8" ht="13.5">
      <c r="E44" s="99"/>
      <c r="F44" s="99"/>
      <c r="G44" s="99"/>
      <c r="H44" s="99"/>
    </row>
    <row r="45" spans="5:8" ht="13.5">
      <c r="E45" s="99"/>
      <c r="F45" s="99"/>
      <c r="G45" s="99"/>
      <c r="H45" s="99"/>
    </row>
    <row r="46" spans="5:8" ht="13.5">
      <c r="E46" s="99"/>
      <c r="F46" s="99"/>
      <c r="G46" s="99"/>
      <c r="H46" s="99"/>
    </row>
    <row r="47" spans="5:8" ht="13.5">
      <c r="E47" s="99"/>
      <c r="F47" s="99"/>
      <c r="G47" s="99"/>
      <c r="H47" s="99"/>
    </row>
    <row r="48" spans="5:8" ht="13.5">
      <c r="E48" s="99"/>
      <c r="F48" s="99"/>
      <c r="G48" s="99"/>
      <c r="H48" s="99"/>
    </row>
    <row r="49" spans="5:8" ht="13.5">
      <c r="E49" s="99"/>
      <c r="F49" s="99"/>
      <c r="G49" s="99"/>
      <c r="H49" s="99"/>
    </row>
    <row r="50" spans="5:8" ht="13.5">
      <c r="E50" s="99"/>
      <c r="F50" s="99"/>
      <c r="G50" s="99"/>
      <c r="H50" s="99"/>
    </row>
    <row r="51" spans="5:8" ht="13.5">
      <c r="E51" s="99"/>
      <c r="F51" s="99"/>
      <c r="G51" s="99"/>
      <c r="H51" s="99"/>
    </row>
    <row r="52" spans="5:8" ht="13.5">
      <c r="E52" s="99"/>
      <c r="F52" s="99"/>
      <c r="G52" s="99"/>
      <c r="H52" s="99"/>
    </row>
    <row r="53" spans="5:8" ht="13.5">
      <c r="E53" s="99"/>
      <c r="F53" s="99"/>
      <c r="G53" s="99"/>
      <c r="H53" s="99"/>
    </row>
    <row r="54" spans="5:8" ht="13.5">
      <c r="E54" s="99"/>
      <c r="F54" s="99"/>
      <c r="G54" s="99"/>
      <c r="H54" s="99"/>
    </row>
    <row r="55" spans="5:8" ht="13.5">
      <c r="E55" s="99"/>
      <c r="F55" s="99"/>
      <c r="G55" s="99"/>
      <c r="H55" s="99"/>
    </row>
    <row r="56" spans="5:8" ht="13.5">
      <c r="E56" s="99"/>
      <c r="F56" s="99"/>
      <c r="G56" s="99"/>
      <c r="H56" s="99"/>
    </row>
    <row r="57" spans="5:8" ht="13.5">
      <c r="E57" s="99"/>
      <c r="F57" s="99"/>
      <c r="G57" s="99"/>
      <c r="H57" s="99"/>
    </row>
    <row r="58" spans="5:8" ht="13.5">
      <c r="E58" s="99"/>
      <c r="F58" s="99"/>
      <c r="G58" s="99"/>
      <c r="H58" s="99"/>
    </row>
    <row r="59" spans="3:5" ht="13.5">
      <c r="C59" s="99"/>
      <c r="D59" s="99"/>
      <c r="E59" s="99"/>
    </row>
    <row r="60" spans="3:5" ht="13.5">
      <c r="C60" s="99"/>
      <c r="D60" s="99"/>
      <c r="E60" s="99"/>
    </row>
    <row r="61" spans="3:5" ht="13.5">
      <c r="C61" s="99"/>
      <c r="D61" s="99"/>
      <c r="E61" s="99"/>
    </row>
    <row r="62" spans="3:5" ht="13.5">
      <c r="C62" s="99"/>
      <c r="D62" s="99"/>
      <c r="E62" s="99"/>
    </row>
    <row r="63" spans="3:5" ht="13.5">
      <c r="C63" s="99"/>
      <c r="D63" s="99"/>
      <c r="E63" s="99"/>
    </row>
    <row r="64" spans="3:5" ht="13.5">
      <c r="C64" s="99"/>
      <c r="D64" s="99"/>
      <c r="E64" s="99"/>
    </row>
    <row r="65" spans="3:5" ht="13.5">
      <c r="C65" s="99"/>
      <c r="D65" s="99"/>
      <c r="E65" s="99"/>
    </row>
    <row r="66" spans="3:5" ht="13.5">
      <c r="C66" s="99"/>
      <c r="D66" s="99"/>
      <c r="E66" s="99"/>
    </row>
    <row r="67" spans="3:5" ht="13.5">
      <c r="C67" s="99"/>
      <c r="D67" s="99"/>
      <c r="E67" s="99"/>
    </row>
    <row r="68" spans="3:5" ht="13.5">
      <c r="C68" s="99"/>
      <c r="D68" s="99"/>
      <c r="E68" s="99"/>
    </row>
    <row r="69" spans="3:5" ht="13.5">
      <c r="C69" s="99"/>
      <c r="D69" s="99"/>
      <c r="E69" s="99"/>
    </row>
    <row r="70" spans="3:5" ht="13.5">
      <c r="C70" s="99"/>
      <c r="D70" s="99"/>
      <c r="E70" s="99"/>
    </row>
    <row r="71" spans="3:5" ht="13.5">
      <c r="C71" s="99"/>
      <c r="D71" s="99"/>
      <c r="E71" s="99"/>
    </row>
    <row r="72" spans="3:5" ht="13.5">
      <c r="C72" s="99"/>
      <c r="D72" s="99"/>
      <c r="E72" s="99"/>
    </row>
    <row r="73" spans="3:5" ht="13.5">
      <c r="C73" s="99"/>
      <c r="D73" s="99"/>
      <c r="E73" s="99"/>
    </row>
    <row r="74" spans="3:5" ht="13.5">
      <c r="C74" s="99"/>
      <c r="D74" s="99"/>
      <c r="E74" s="99"/>
    </row>
    <row r="75" spans="3:5" ht="13.5">
      <c r="C75" s="99"/>
      <c r="D75" s="99"/>
      <c r="E75" s="99"/>
    </row>
    <row r="76" spans="3:5" ht="13.5">
      <c r="C76" s="99"/>
      <c r="D76" s="99"/>
      <c r="E76" s="99"/>
    </row>
    <row r="77" spans="3:5" ht="13.5">
      <c r="C77" s="99"/>
      <c r="D77" s="99"/>
      <c r="E77" s="99"/>
    </row>
    <row r="78" spans="3:5" ht="13.5">
      <c r="C78" s="99"/>
      <c r="D78" s="99"/>
      <c r="E78" s="99"/>
    </row>
    <row r="79" spans="3:5" ht="13.5">
      <c r="C79" s="99"/>
      <c r="D79" s="99"/>
      <c r="E79" s="99"/>
    </row>
    <row r="80" spans="3:5" ht="13.5">
      <c r="C80" s="99"/>
      <c r="D80" s="99"/>
      <c r="E80" s="99"/>
    </row>
    <row r="81" spans="3:5" ht="13.5">
      <c r="C81" s="99"/>
      <c r="D81" s="99"/>
      <c r="E81" s="99"/>
    </row>
    <row r="82" spans="3:5" ht="13.5">
      <c r="C82" s="99"/>
      <c r="D82" s="99"/>
      <c r="E82" s="99"/>
    </row>
    <row r="83" spans="3:5" ht="13.5">
      <c r="C83" s="99"/>
      <c r="D83" s="99"/>
      <c r="E83" s="99"/>
    </row>
    <row r="84" spans="3:5" ht="13.5">
      <c r="C84" s="99"/>
      <c r="D84" s="99"/>
      <c r="E84" s="99"/>
    </row>
    <row r="85" spans="3:5" ht="13.5">
      <c r="C85" s="99"/>
      <c r="D85" s="99"/>
      <c r="E85" s="99"/>
    </row>
    <row r="86" spans="3:5" ht="13.5">
      <c r="C86" s="99"/>
      <c r="D86" s="99"/>
      <c r="E86" s="99"/>
    </row>
    <row r="87" spans="3:5" ht="13.5">
      <c r="C87" s="99"/>
      <c r="D87" s="99"/>
      <c r="E87" s="99"/>
    </row>
    <row r="88" spans="3:5" ht="13.5">
      <c r="C88" s="99"/>
      <c r="D88" s="99"/>
      <c r="E88" s="99"/>
    </row>
    <row r="89" spans="3:5" ht="13.5">
      <c r="C89" s="99"/>
      <c r="D89" s="99"/>
      <c r="E89" s="99"/>
    </row>
    <row r="90" spans="3:5" ht="13.5">
      <c r="C90" s="99"/>
      <c r="D90" s="99"/>
      <c r="E90" s="99"/>
    </row>
    <row r="91" spans="3:5" ht="13.5">
      <c r="C91" s="99"/>
      <c r="D91" s="99"/>
      <c r="E91" s="99"/>
    </row>
    <row r="92" spans="3:5" ht="13.5">
      <c r="C92" s="99"/>
      <c r="D92" s="99"/>
      <c r="E92" s="99"/>
    </row>
    <row r="93" spans="3:5" ht="13.5">
      <c r="C93" s="99"/>
      <c r="D93" s="99"/>
      <c r="E93" s="99"/>
    </row>
    <row r="94" spans="3:5" ht="13.5">
      <c r="C94" s="99"/>
      <c r="D94" s="99"/>
      <c r="E94" s="99"/>
    </row>
    <row r="95" spans="3:5" ht="13.5">
      <c r="C95" s="99"/>
      <c r="D95" s="99"/>
      <c r="E95" s="99"/>
    </row>
    <row r="96" spans="3:5" ht="13.5">
      <c r="C96" s="99"/>
      <c r="D96" s="99"/>
      <c r="E96" s="99"/>
    </row>
    <row r="97" spans="3:5" ht="13.5">
      <c r="C97" s="99"/>
      <c r="D97" s="99"/>
      <c r="E97" s="99"/>
    </row>
    <row r="98" spans="3:5" ht="13.5">
      <c r="C98" s="99"/>
      <c r="D98" s="99"/>
      <c r="E98" s="99"/>
    </row>
    <row r="99" spans="3:5" ht="13.5">
      <c r="C99" s="99"/>
      <c r="D99" s="99"/>
      <c r="E99" s="99"/>
    </row>
    <row r="100" spans="3:5" ht="13.5">
      <c r="C100" s="99"/>
      <c r="D100" s="99"/>
      <c r="E100" s="99"/>
    </row>
    <row r="101" spans="3:5" ht="13.5">
      <c r="C101" s="99"/>
      <c r="D101" s="99"/>
      <c r="E101" s="99"/>
    </row>
    <row r="102" spans="3:5" ht="13.5">
      <c r="C102" s="99"/>
      <c r="D102" s="99"/>
      <c r="E102" s="99"/>
    </row>
    <row r="103" spans="3:5" ht="13.5">
      <c r="C103" s="99"/>
      <c r="D103" s="99"/>
      <c r="E103" s="99"/>
    </row>
    <row r="104" spans="3:5" ht="13.5">
      <c r="C104" s="99"/>
      <c r="D104" s="99"/>
      <c r="E104" s="99"/>
    </row>
    <row r="105" spans="3:5" ht="13.5">
      <c r="C105" s="99"/>
      <c r="D105" s="99"/>
      <c r="E105" s="99"/>
    </row>
    <row r="106" spans="3:5" ht="13.5">
      <c r="C106" s="99"/>
      <c r="D106" s="99"/>
      <c r="E106" s="99"/>
    </row>
    <row r="107" spans="3:5" ht="13.5">
      <c r="C107" s="99"/>
      <c r="D107" s="99"/>
      <c r="E107" s="99"/>
    </row>
    <row r="108" spans="3:5" ht="13.5">
      <c r="C108" s="99"/>
      <c r="D108" s="99"/>
      <c r="E108" s="99"/>
    </row>
    <row r="109" spans="3:5" ht="13.5">
      <c r="C109" s="99"/>
      <c r="D109" s="99"/>
      <c r="E109" s="99"/>
    </row>
    <row r="110" spans="3:5" ht="13.5">
      <c r="C110" s="99"/>
      <c r="D110" s="99"/>
      <c r="E110" s="99"/>
    </row>
    <row r="111" spans="3:5" ht="13.5">
      <c r="C111" s="99"/>
      <c r="D111" s="99"/>
      <c r="E111" s="99"/>
    </row>
  </sheetData>
  <sheetProtection/>
  <mergeCells count="13">
    <mergeCell ref="A6:M6"/>
    <mergeCell ref="C27:M27"/>
    <mergeCell ref="C28:M28"/>
    <mergeCell ref="C29:M29"/>
    <mergeCell ref="C30:M30"/>
    <mergeCell ref="C31:M31"/>
    <mergeCell ref="A24:M24"/>
    <mergeCell ref="C32:M32"/>
    <mergeCell ref="C33:M33"/>
    <mergeCell ref="C34:M34"/>
    <mergeCell ref="A15:H15"/>
    <mergeCell ref="A16:H16"/>
    <mergeCell ref="A17:H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W97"/>
  <sheetViews>
    <sheetView zoomScalePageLayoutView="0" workbookViewId="0" topLeftCell="A79">
      <selection activeCell="P4" sqref="P4"/>
    </sheetView>
  </sheetViews>
  <sheetFormatPr defaultColWidth="9.140625" defaultRowHeight="15"/>
  <cols>
    <col min="1" max="1" width="5.57421875" style="117" customWidth="1"/>
    <col min="2" max="2" width="20.28125" style="117" customWidth="1"/>
    <col min="3" max="3" width="9.421875" style="117" customWidth="1"/>
    <col min="4" max="4" width="13.28125" style="117" customWidth="1"/>
    <col min="5" max="5" width="9.421875" style="117" customWidth="1"/>
    <col min="6" max="6" width="3.7109375" style="117" customWidth="1"/>
    <col min="7" max="7" width="7.421875" style="117" customWidth="1"/>
    <col min="8" max="8" width="10.28125" style="117" customWidth="1"/>
    <col min="9" max="10" width="9.8515625" style="117" customWidth="1"/>
    <col min="11" max="11" width="7.7109375" style="7" customWidth="1"/>
    <col min="12" max="12" width="10.140625" style="117" customWidth="1"/>
    <col min="13" max="13" width="8.28125" style="117" customWidth="1"/>
    <col min="14" max="14" width="10.140625" style="117" customWidth="1"/>
    <col min="15" max="16384" width="9.140625" style="117" customWidth="1"/>
  </cols>
  <sheetData>
    <row r="1" ht="13.5">
      <c r="C1" s="340" t="s">
        <v>423</v>
      </c>
    </row>
    <row r="2" spans="1:14" ht="18">
      <c r="A2" s="128" t="s">
        <v>412</v>
      </c>
      <c r="B2" s="128"/>
      <c r="C2" s="128"/>
      <c r="D2" s="128"/>
      <c r="E2" s="128"/>
      <c r="F2" s="128"/>
      <c r="G2" s="128"/>
      <c r="H2" s="128"/>
      <c r="I2" s="128"/>
      <c r="J2" s="128"/>
      <c r="K2" s="128"/>
      <c r="L2" s="128"/>
      <c r="M2" s="128"/>
      <c r="N2" s="128"/>
    </row>
    <row r="3" spans="1:14" ht="18">
      <c r="A3" s="127"/>
      <c r="B3" s="127"/>
      <c r="C3" s="127"/>
      <c r="D3" s="127"/>
      <c r="E3" s="127"/>
      <c r="F3" s="127"/>
      <c r="G3" s="127"/>
      <c r="H3" s="127"/>
      <c r="I3" s="127"/>
      <c r="J3" s="127"/>
      <c r="K3" s="127"/>
      <c r="L3" s="127"/>
      <c r="M3" s="127"/>
      <c r="N3" s="127"/>
    </row>
    <row r="4" spans="1:14" s="3" customFormat="1" ht="6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1.25" customHeight="1">
      <c r="A5" s="324" t="s">
        <v>10</v>
      </c>
      <c r="B5" s="324" t="s">
        <v>82</v>
      </c>
      <c r="C5" s="324" t="s">
        <v>83</v>
      </c>
      <c r="D5" s="324" t="s">
        <v>84</v>
      </c>
      <c r="E5" s="324" t="s">
        <v>85</v>
      </c>
      <c r="F5" s="324" t="s">
        <v>86</v>
      </c>
      <c r="G5" s="324" t="s">
        <v>87</v>
      </c>
      <c r="H5" s="324" t="s">
        <v>88</v>
      </c>
      <c r="I5" s="324" t="s">
        <v>89</v>
      </c>
      <c r="J5" s="324" t="s">
        <v>90</v>
      </c>
      <c r="K5" s="324" t="s">
        <v>91</v>
      </c>
      <c r="L5" s="324" t="s">
        <v>98</v>
      </c>
      <c r="M5" s="324" t="s">
        <v>98</v>
      </c>
      <c r="N5" s="324" t="s">
        <v>409</v>
      </c>
    </row>
    <row r="6" spans="1:14" ht="15" customHeight="1">
      <c r="A6" s="113" t="s">
        <v>136</v>
      </c>
      <c r="B6" s="131"/>
      <c r="C6" s="131"/>
      <c r="D6" s="81"/>
      <c r="E6" s="132"/>
      <c r="F6" s="132"/>
      <c r="G6" s="132"/>
      <c r="H6" s="131"/>
      <c r="I6" s="131"/>
      <c r="J6" s="131"/>
      <c r="K6" s="131"/>
      <c r="L6" s="131"/>
      <c r="M6" s="131"/>
      <c r="N6" s="85"/>
    </row>
    <row r="7" spans="1:14" ht="29.25" customHeight="1">
      <c r="A7" s="129">
        <v>1</v>
      </c>
      <c r="B7" s="76" t="s">
        <v>137</v>
      </c>
      <c r="C7" s="41" t="s">
        <v>7</v>
      </c>
      <c r="D7" s="41">
        <v>6</v>
      </c>
      <c r="E7" s="41"/>
      <c r="F7" s="325"/>
      <c r="G7" s="325"/>
      <c r="H7" s="75"/>
      <c r="I7" s="77"/>
      <c r="J7" s="77"/>
      <c r="K7" s="77"/>
      <c r="L7" s="130"/>
      <c r="M7" s="130"/>
      <c r="N7" s="130"/>
    </row>
    <row r="8" spans="1:14" ht="24" customHeight="1">
      <c r="A8" s="22">
        <v>2</v>
      </c>
      <c r="B8" s="33" t="s">
        <v>138</v>
      </c>
      <c r="C8" s="66" t="s">
        <v>7</v>
      </c>
      <c r="D8" s="66">
        <v>6</v>
      </c>
      <c r="E8" s="66"/>
      <c r="F8" s="326"/>
      <c r="G8" s="326"/>
      <c r="H8" s="105"/>
      <c r="I8" s="23"/>
      <c r="J8" s="23"/>
      <c r="K8" s="23"/>
      <c r="L8" s="64"/>
      <c r="M8" s="64"/>
      <c r="N8" s="64"/>
    </row>
    <row r="9" spans="1:14" ht="18" customHeight="1">
      <c r="A9" s="22">
        <v>3</v>
      </c>
      <c r="B9" s="69" t="s">
        <v>139</v>
      </c>
      <c r="C9" s="66" t="s">
        <v>7</v>
      </c>
      <c r="D9" s="24">
        <v>6</v>
      </c>
      <c r="E9" s="66"/>
      <c r="F9" s="326"/>
      <c r="G9" s="326"/>
      <c r="H9" s="105"/>
      <c r="I9" s="23"/>
      <c r="J9" s="23"/>
      <c r="K9" s="23"/>
      <c r="L9" s="64"/>
      <c r="M9" s="64"/>
      <c r="N9" s="64"/>
    </row>
    <row r="10" spans="1:14" ht="18.75" customHeight="1">
      <c r="A10" s="22">
        <v>4</v>
      </c>
      <c r="B10" s="69" t="s">
        <v>140</v>
      </c>
      <c r="C10" s="66" t="s">
        <v>7</v>
      </c>
      <c r="D10" s="24">
        <v>6</v>
      </c>
      <c r="E10" s="66"/>
      <c r="F10" s="326"/>
      <c r="G10" s="326"/>
      <c r="H10" s="105"/>
      <c r="I10" s="23"/>
      <c r="J10" s="23"/>
      <c r="K10" s="23"/>
      <c r="L10" s="64"/>
      <c r="M10" s="64"/>
      <c r="N10" s="64"/>
    </row>
    <row r="11" spans="1:14" ht="14.25">
      <c r="A11" s="22">
        <v>5</v>
      </c>
      <c r="B11" s="34" t="s">
        <v>141</v>
      </c>
      <c r="C11" s="66" t="s">
        <v>7</v>
      </c>
      <c r="D11" s="24">
        <v>6</v>
      </c>
      <c r="E11" s="66"/>
      <c r="F11" s="326"/>
      <c r="G11" s="326"/>
      <c r="H11" s="105"/>
      <c r="I11" s="23"/>
      <c r="J11" s="23"/>
      <c r="K11" s="326"/>
      <c r="L11" s="64"/>
      <c r="M11" s="64"/>
      <c r="N11" s="64"/>
    </row>
    <row r="12" spans="1:14" ht="15.75" customHeight="1">
      <c r="A12" s="22">
        <v>6</v>
      </c>
      <c r="B12" s="62" t="s">
        <v>142</v>
      </c>
      <c r="C12" s="66" t="s">
        <v>7</v>
      </c>
      <c r="D12" s="66">
        <v>6</v>
      </c>
      <c r="E12" s="66"/>
      <c r="F12" s="326"/>
      <c r="G12" s="326"/>
      <c r="H12" s="105"/>
      <c r="I12" s="23"/>
      <c r="J12" s="23"/>
      <c r="K12" s="23"/>
      <c r="L12" s="64"/>
      <c r="M12" s="64"/>
      <c r="N12" s="64"/>
    </row>
    <row r="13" spans="1:14" ht="14.25">
      <c r="A13" s="22">
        <v>7</v>
      </c>
      <c r="B13" s="33" t="s">
        <v>143</v>
      </c>
      <c r="C13" s="66" t="s">
        <v>7</v>
      </c>
      <c r="D13" s="66">
        <v>6</v>
      </c>
      <c r="E13" s="66"/>
      <c r="F13" s="326"/>
      <c r="G13" s="326"/>
      <c r="H13" s="105"/>
      <c r="I13" s="23"/>
      <c r="J13" s="23"/>
      <c r="K13" s="326"/>
      <c r="L13" s="26"/>
      <c r="M13" s="25"/>
      <c r="N13" s="64"/>
    </row>
    <row r="14" spans="1:14" ht="14.25">
      <c r="A14" s="22">
        <v>8</v>
      </c>
      <c r="B14" s="35" t="s">
        <v>14</v>
      </c>
      <c r="C14" s="66" t="s">
        <v>7</v>
      </c>
      <c r="D14" s="66">
        <v>6</v>
      </c>
      <c r="E14" s="66"/>
      <c r="F14" s="326"/>
      <c r="G14" s="326"/>
      <c r="H14" s="105"/>
      <c r="I14" s="23"/>
      <c r="J14" s="23"/>
      <c r="K14" s="21"/>
      <c r="L14" s="64"/>
      <c r="M14" s="64"/>
      <c r="N14" s="64"/>
    </row>
    <row r="15" spans="1:14" ht="14.25">
      <c r="A15" s="22">
        <v>9</v>
      </c>
      <c r="B15" s="62" t="s">
        <v>144</v>
      </c>
      <c r="C15" s="66" t="s">
        <v>7</v>
      </c>
      <c r="D15" s="66">
        <v>6</v>
      </c>
      <c r="E15" s="66"/>
      <c r="F15" s="326"/>
      <c r="G15" s="326"/>
      <c r="H15" s="105"/>
      <c r="I15" s="23"/>
      <c r="J15" s="23"/>
      <c r="K15" s="21"/>
      <c r="L15" s="326"/>
      <c r="M15" s="26"/>
      <c r="N15" s="64"/>
    </row>
    <row r="16" spans="1:14" ht="14.25">
      <c r="A16" s="22">
        <v>10</v>
      </c>
      <c r="B16" s="62" t="s">
        <v>145</v>
      </c>
      <c r="C16" s="66" t="s">
        <v>7</v>
      </c>
      <c r="D16" s="66">
        <v>4</v>
      </c>
      <c r="E16" s="66"/>
      <c r="F16" s="326"/>
      <c r="G16" s="326"/>
      <c r="H16" s="105"/>
      <c r="I16" s="23"/>
      <c r="J16" s="23"/>
      <c r="K16" s="21"/>
      <c r="L16" s="326"/>
      <c r="M16" s="26"/>
      <c r="N16" s="64"/>
    </row>
    <row r="17" spans="1:14" ht="14.25">
      <c r="A17" s="22">
        <v>11</v>
      </c>
      <c r="B17" s="62" t="s">
        <v>146</v>
      </c>
      <c r="C17" s="66" t="s">
        <v>7</v>
      </c>
      <c r="D17" s="66">
        <v>8</v>
      </c>
      <c r="E17" s="66"/>
      <c r="F17" s="326"/>
      <c r="G17" s="326"/>
      <c r="H17" s="105"/>
      <c r="I17" s="23"/>
      <c r="J17" s="23"/>
      <c r="K17" s="21"/>
      <c r="L17" s="326"/>
      <c r="M17" s="26"/>
      <c r="N17" s="64"/>
    </row>
    <row r="18" spans="1:14" ht="14.25">
      <c r="A18" s="22">
        <v>12</v>
      </c>
      <c r="B18" s="62" t="s">
        <v>147</v>
      </c>
      <c r="C18" s="66" t="s">
        <v>7</v>
      </c>
      <c r="D18" s="66">
        <v>2</v>
      </c>
      <c r="E18" s="66"/>
      <c r="F18" s="326"/>
      <c r="G18" s="326"/>
      <c r="H18" s="105"/>
      <c r="I18" s="23"/>
      <c r="J18" s="23"/>
      <c r="K18" s="21"/>
      <c r="L18" s="326"/>
      <c r="M18" s="26"/>
      <c r="N18" s="64"/>
    </row>
    <row r="19" spans="1:14" ht="14.25">
      <c r="A19" s="22">
        <v>13</v>
      </c>
      <c r="B19" s="62" t="s">
        <v>148</v>
      </c>
      <c r="C19" s="66" t="s">
        <v>7</v>
      </c>
      <c r="D19" s="66">
        <v>2</v>
      </c>
      <c r="E19" s="66"/>
      <c r="F19" s="326"/>
      <c r="G19" s="326"/>
      <c r="H19" s="105"/>
      <c r="I19" s="23"/>
      <c r="J19" s="23"/>
      <c r="K19" s="326"/>
      <c r="L19" s="64"/>
      <c r="M19" s="64"/>
      <c r="N19" s="64"/>
    </row>
    <row r="20" spans="1:14" ht="14.25">
      <c r="A20" s="22">
        <v>14</v>
      </c>
      <c r="B20" s="70" t="s">
        <v>210</v>
      </c>
      <c r="C20" s="71" t="s">
        <v>7</v>
      </c>
      <c r="D20" s="71">
        <v>4</v>
      </c>
      <c r="E20" s="71"/>
      <c r="F20" s="327"/>
      <c r="G20" s="327"/>
      <c r="H20" s="72"/>
      <c r="I20" s="73"/>
      <c r="J20" s="73"/>
      <c r="K20" s="327"/>
      <c r="L20" s="74"/>
      <c r="M20" s="74"/>
      <c r="N20" s="74"/>
    </row>
    <row r="21" spans="1:14" ht="15">
      <c r="A21" s="68" t="s">
        <v>149</v>
      </c>
      <c r="B21" s="80"/>
      <c r="C21" s="81"/>
      <c r="D21" s="81"/>
      <c r="E21" s="80"/>
      <c r="F21" s="328"/>
      <c r="G21" s="328"/>
      <c r="H21" s="82"/>
      <c r="I21" s="83"/>
      <c r="J21" s="83"/>
      <c r="K21" s="84"/>
      <c r="L21" s="80"/>
      <c r="M21" s="80"/>
      <c r="N21" s="85"/>
    </row>
    <row r="22" spans="1:15" ht="14.25">
      <c r="A22" s="75">
        <v>15</v>
      </c>
      <c r="B22" s="76" t="s">
        <v>150</v>
      </c>
      <c r="C22" s="41" t="s">
        <v>7</v>
      </c>
      <c r="D22" s="41">
        <v>6</v>
      </c>
      <c r="E22" s="41"/>
      <c r="F22" s="325"/>
      <c r="G22" s="325"/>
      <c r="H22" s="75"/>
      <c r="I22" s="77"/>
      <c r="J22" s="77"/>
      <c r="K22" s="78"/>
      <c r="L22" s="79"/>
      <c r="M22" s="41"/>
      <c r="N22" s="41"/>
      <c r="O22" s="99"/>
    </row>
    <row r="23" spans="1:15" ht="18" customHeight="1">
      <c r="A23" s="105">
        <v>16</v>
      </c>
      <c r="B23" s="33" t="s">
        <v>151</v>
      </c>
      <c r="C23" s="66" t="s">
        <v>7</v>
      </c>
      <c r="D23" s="66">
        <v>6</v>
      </c>
      <c r="E23" s="66"/>
      <c r="F23" s="326"/>
      <c r="G23" s="326"/>
      <c r="H23" s="105"/>
      <c r="I23" s="23"/>
      <c r="J23" s="23"/>
      <c r="K23" s="28"/>
      <c r="L23" s="27"/>
      <c r="M23" s="66"/>
      <c r="N23" s="66"/>
      <c r="O23" s="99"/>
    </row>
    <row r="24" spans="1:15" ht="17.25" customHeight="1">
      <c r="A24" s="75">
        <v>17</v>
      </c>
      <c r="B24" s="16" t="s">
        <v>152</v>
      </c>
      <c r="C24" s="66" t="s">
        <v>7</v>
      </c>
      <c r="D24" s="66">
        <v>6</v>
      </c>
      <c r="E24" s="66"/>
      <c r="F24" s="326"/>
      <c r="G24" s="326"/>
      <c r="H24" s="105"/>
      <c r="I24" s="23"/>
      <c r="J24" s="23"/>
      <c r="K24" s="28"/>
      <c r="L24" s="27"/>
      <c r="M24" s="66"/>
      <c r="N24" s="66"/>
      <c r="O24" s="99"/>
    </row>
    <row r="25" spans="1:15" ht="21.75" customHeight="1">
      <c r="A25" s="105">
        <v>18</v>
      </c>
      <c r="B25" s="33" t="s">
        <v>153</v>
      </c>
      <c r="C25" s="66" t="s">
        <v>7</v>
      </c>
      <c r="D25" s="66">
        <v>6</v>
      </c>
      <c r="E25" s="66"/>
      <c r="F25" s="326"/>
      <c r="G25" s="326"/>
      <c r="H25" s="105"/>
      <c r="I25" s="23"/>
      <c r="J25" s="23"/>
      <c r="K25" s="28"/>
      <c r="L25" s="27"/>
      <c r="M25" s="66"/>
      <c r="N25" s="66"/>
      <c r="O25" s="99"/>
    </row>
    <row r="26" spans="1:15" ht="21" customHeight="1">
      <c r="A26" s="75">
        <v>19</v>
      </c>
      <c r="B26" s="33" t="s">
        <v>138</v>
      </c>
      <c r="C26" s="66" t="s">
        <v>7</v>
      </c>
      <c r="D26" s="66">
        <v>6</v>
      </c>
      <c r="E26" s="66"/>
      <c r="F26" s="326"/>
      <c r="G26" s="326"/>
      <c r="H26" s="105"/>
      <c r="I26" s="23"/>
      <c r="J26" s="23"/>
      <c r="K26" s="28"/>
      <c r="L26" s="27"/>
      <c r="M26" s="66"/>
      <c r="N26" s="66"/>
      <c r="O26" s="99"/>
    </row>
    <row r="27" spans="1:14" ht="19.5" customHeight="1">
      <c r="A27" s="105">
        <v>20</v>
      </c>
      <c r="B27" s="62" t="s">
        <v>142</v>
      </c>
      <c r="C27" s="66" t="s">
        <v>7</v>
      </c>
      <c r="D27" s="66">
        <v>6</v>
      </c>
      <c r="E27" s="66"/>
      <c r="F27" s="326"/>
      <c r="G27" s="326"/>
      <c r="H27" s="105"/>
      <c r="I27" s="23"/>
      <c r="J27" s="23"/>
      <c r="K27" s="28"/>
      <c r="L27" s="64"/>
      <c r="M27" s="64"/>
      <c r="N27" s="64"/>
    </row>
    <row r="28" spans="1:14" ht="19.5" customHeight="1">
      <c r="A28" s="75">
        <v>21</v>
      </c>
      <c r="B28" s="33" t="s">
        <v>143</v>
      </c>
      <c r="C28" s="66" t="s">
        <v>7</v>
      </c>
      <c r="D28" s="66">
        <v>6</v>
      </c>
      <c r="E28" s="66"/>
      <c r="F28" s="326"/>
      <c r="G28" s="326"/>
      <c r="H28" s="105"/>
      <c r="I28" s="23"/>
      <c r="J28" s="23"/>
      <c r="K28" s="28"/>
      <c r="L28" s="64"/>
      <c r="M28" s="64"/>
      <c r="N28" s="64"/>
    </row>
    <row r="29" spans="1:14" ht="19.5" customHeight="1">
      <c r="A29" s="105">
        <v>22</v>
      </c>
      <c r="B29" s="33" t="s">
        <v>281</v>
      </c>
      <c r="C29" s="66" t="s">
        <v>7</v>
      </c>
      <c r="D29" s="66">
        <v>8</v>
      </c>
      <c r="E29" s="66"/>
      <c r="F29" s="326"/>
      <c r="G29" s="326"/>
      <c r="H29" s="105"/>
      <c r="I29" s="23"/>
      <c r="J29" s="23"/>
      <c r="K29" s="28"/>
      <c r="L29" s="64"/>
      <c r="M29" s="64"/>
      <c r="N29" s="64"/>
    </row>
    <row r="30" spans="1:14" ht="14.25">
      <c r="A30" s="75">
        <v>23</v>
      </c>
      <c r="B30" s="62" t="s">
        <v>154</v>
      </c>
      <c r="C30" s="66" t="s">
        <v>7</v>
      </c>
      <c r="D30" s="66">
        <v>16</v>
      </c>
      <c r="E30" s="66"/>
      <c r="F30" s="326"/>
      <c r="G30" s="326"/>
      <c r="H30" s="105"/>
      <c r="I30" s="23"/>
      <c r="J30" s="23"/>
      <c r="K30" s="21"/>
      <c r="L30" s="64"/>
      <c r="M30" s="64"/>
      <c r="N30" s="64"/>
    </row>
    <row r="31" spans="1:14" s="45" customFormat="1" ht="15" customHeight="1">
      <c r="A31" s="359" t="s">
        <v>271</v>
      </c>
      <c r="B31" s="359"/>
      <c r="C31" s="359"/>
      <c r="D31" s="359"/>
      <c r="E31" s="359"/>
      <c r="F31" s="359"/>
      <c r="G31" s="359"/>
      <c r="H31" s="359"/>
      <c r="I31" s="29"/>
      <c r="J31" s="29"/>
      <c r="K31" s="54"/>
      <c r="L31" s="228"/>
      <c r="M31" s="67"/>
      <c r="N31" s="67"/>
    </row>
    <row r="32" spans="1:15" s="45" customFormat="1" ht="15" customHeight="1">
      <c r="A32" s="359" t="s">
        <v>282</v>
      </c>
      <c r="B32" s="359"/>
      <c r="C32" s="359"/>
      <c r="D32" s="359"/>
      <c r="E32" s="359"/>
      <c r="F32" s="359"/>
      <c r="G32" s="359"/>
      <c r="H32" s="359"/>
      <c r="I32" s="65"/>
      <c r="J32" s="65"/>
      <c r="K32" s="54"/>
      <c r="L32" s="188"/>
      <c r="M32" s="55"/>
      <c r="N32" s="55"/>
      <c r="O32" s="59"/>
    </row>
    <row r="33" spans="1:15" s="45" customFormat="1" ht="15" customHeight="1">
      <c r="A33" s="359" t="s">
        <v>410</v>
      </c>
      <c r="B33" s="359"/>
      <c r="C33" s="359"/>
      <c r="D33" s="359"/>
      <c r="E33" s="359"/>
      <c r="F33" s="359"/>
      <c r="G33" s="359"/>
      <c r="H33" s="359"/>
      <c r="I33" s="65"/>
      <c r="J33" s="65"/>
      <c r="K33" s="54"/>
      <c r="L33" s="188"/>
      <c r="M33" s="55"/>
      <c r="N33" s="55"/>
      <c r="O33" s="55"/>
    </row>
    <row r="34" spans="1:14" s="164" customFormat="1" ht="22.5" customHeight="1">
      <c r="A34" s="362" t="s">
        <v>405</v>
      </c>
      <c r="B34" s="362"/>
      <c r="C34" s="362"/>
      <c r="D34" s="362"/>
      <c r="E34" s="362"/>
      <c r="F34" s="363" t="s">
        <v>406</v>
      </c>
      <c r="G34" s="364"/>
      <c r="H34" s="365"/>
      <c r="I34" s="163"/>
      <c r="J34" s="163"/>
      <c r="K34" s="163"/>
      <c r="L34" s="163"/>
      <c r="M34" s="163"/>
      <c r="N34" s="163"/>
    </row>
    <row r="35" spans="1:13" ht="13.5">
      <c r="A35" s="115"/>
      <c r="B35" s="115"/>
      <c r="C35" s="115"/>
      <c r="D35" s="115"/>
      <c r="E35" s="115"/>
      <c r="F35" s="115"/>
      <c r="G35" s="115"/>
      <c r="H35" s="30"/>
      <c r="I35" s="30"/>
      <c r="J35" s="30"/>
      <c r="K35" s="31"/>
      <c r="L35" s="32"/>
      <c r="M35" s="9"/>
    </row>
    <row r="37" s="165" customFormat="1" ht="12">
      <c r="A37" s="103" t="s">
        <v>8</v>
      </c>
    </row>
    <row r="38" s="165" customFormat="1" ht="11.25">
      <c r="A38" s="104" t="s">
        <v>348</v>
      </c>
    </row>
    <row r="39" s="165" customFormat="1" ht="11.25">
      <c r="A39" s="104" t="s">
        <v>219</v>
      </c>
    </row>
    <row r="40" s="165" customFormat="1" ht="11.25">
      <c r="A40" s="104" t="s">
        <v>28</v>
      </c>
    </row>
    <row r="41" s="165" customFormat="1" ht="11.25">
      <c r="A41" s="104" t="s">
        <v>9</v>
      </c>
    </row>
    <row r="43" spans="1:14" s="164" customFormat="1" ht="18">
      <c r="A43" s="426" t="s">
        <v>81</v>
      </c>
      <c r="B43" s="426"/>
      <c r="C43" s="426"/>
      <c r="D43" s="426"/>
      <c r="E43" s="426"/>
      <c r="F43" s="426"/>
      <c r="G43" s="426"/>
      <c r="H43" s="426"/>
      <c r="I43" s="426"/>
      <c r="J43" s="426"/>
      <c r="K43" s="426"/>
      <c r="L43" s="426"/>
      <c r="M43" s="426"/>
      <c r="N43" s="426"/>
    </row>
    <row r="44" spans="1:14" s="164" customFormat="1" ht="14.25">
      <c r="A44" s="216"/>
      <c r="B44" s="216"/>
      <c r="C44" s="216"/>
      <c r="D44" s="216"/>
      <c r="E44" s="216"/>
      <c r="F44" s="216"/>
      <c r="G44" s="216"/>
      <c r="H44" s="216"/>
      <c r="I44" s="216"/>
      <c r="J44" s="216"/>
      <c r="K44" s="216"/>
      <c r="L44" s="216"/>
      <c r="M44" s="216"/>
      <c r="N44" s="216"/>
    </row>
    <row r="45" spans="1:23" s="164" customFormat="1" ht="33" customHeight="1">
      <c r="A45" s="166" t="s">
        <v>20</v>
      </c>
      <c r="B45" s="216"/>
      <c r="C45" s="334"/>
      <c r="D45" s="335"/>
      <c r="E45" s="335"/>
      <c r="F45" s="335"/>
      <c r="G45" s="335"/>
      <c r="H45" s="336"/>
      <c r="I45" s="335"/>
      <c r="J45" s="335"/>
      <c r="K45" s="335"/>
      <c r="L45" s="335"/>
      <c r="M45" s="335"/>
      <c r="N45" s="335"/>
      <c r="Q45" s="302"/>
      <c r="R45" s="302"/>
      <c r="S45" s="302"/>
      <c r="T45" s="302"/>
      <c r="U45" s="302"/>
      <c r="V45" s="302"/>
      <c r="W45" s="302"/>
    </row>
    <row r="47" spans="1:16" ht="15">
      <c r="A47" s="22">
        <v>1</v>
      </c>
      <c r="B47" s="33" t="s">
        <v>137</v>
      </c>
      <c r="C47" s="391" t="s">
        <v>155</v>
      </c>
      <c r="D47" s="391"/>
      <c r="E47" s="391"/>
      <c r="F47" s="391"/>
      <c r="G47" s="391"/>
      <c r="H47" s="391"/>
      <c r="I47" s="391"/>
      <c r="J47" s="391"/>
      <c r="K47" s="391"/>
      <c r="L47" s="391"/>
      <c r="M47" s="391"/>
      <c r="N47" s="391"/>
      <c r="P47" s="333"/>
    </row>
    <row r="48" spans="1:16" ht="26.25" customHeight="1">
      <c r="A48" s="22">
        <v>2</v>
      </c>
      <c r="B48" s="33" t="s">
        <v>138</v>
      </c>
      <c r="C48" s="391" t="s">
        <v>156</v>
      </c>
      <c r="D48" s="391"/>
      <c r="E48" s="391"/>
      <c r="F48" s="391"/>
      <c r="G48" s="391"/>
      <c r="H48" s="391"/>
      <c r="I48" s="391"/>
      <c r="J48" s="391"/>
      <c r="K48" s="391"/>
      <c r="L48" s="391"/>
      <c r="M48" s="391"/>
      <c r="N48" s="391"/>
      <c r="P48" s="333"/>
    </row>
    <row r="49" spans="1:16" ht="15">
      <c r="A49" s="22">
        <v>3</v>
      </c>
      <c r="B49" s="33" t="s">
        <v>157</v>
      </c>
      <c r="C49" s="391" t="s">
        <v>158</v>
      </c>
      <c r="D49" s="391"/>
      <c r="E49" s="391"/>
      <c r="F49" s="391"/>
      <c r="G49" s="391"/>
      <c r="H49" s="391"/>
      <c r="I49" s="391"/>
      <c r="J49" s="391"/>
      <c r="K49" s="391"/>
      <c r="L49" s="391"/>
      <c r="M49" s="391"/>
      <c r="N49" s="391"/>
      <c r="P49" s="333"/>
    </row>
    <row r="50" spans="1:16" ht="15">
      <c r="A50" s="22">
        <v>4</v>
      </c>
      <c r="B50" s="33" t="s">
        <v>140</v>
      </c>
      <c r="C50" s="391" t="s">
        <v>159</v>
      </c>
      <c r="D50" s="391"/>
      <c r="E50" s="391"/>
      <c r="F50" s="391"/>
      <c r="G50" s="391"/>
      <c r="H50" s="391"/>
      <c r="I50" s="391"/>
      <c r="J50" s="391"/>
      <c r="K50" s="391"/>
      <c r="L50" s="391"/>
      <c r="M50" s="391"/>
      <c r="N50" s="391"/>
      <c r="P50" s="333"/>
    </row>
    <row r="51" spans="1:16" ht="15">
      <c r="A51" s="22">
        <v>5</v>
      </c>
      <c r="B51" s="33" t="s">
        <v>141</v>
      </c>
      <c r="C51" s="391" t="s">
        <v>160</v>
      </c>
      <c r="D51" s="391"/>
      <c r="E51" s="391"/>
      <c r="F51" s="391"/>
      <c r="G51" s="391"/>
      <c r="H51" s="391"/>
      <c r="I51" s="391"/>
      <c r="J51" s="391"/>
      <c r="K51" s="391"/>
      <c r="L51" s="391"/>
      <c r="M51" s="391"/>
      <c r="N51" s="391"/>
      <c r="P51" s="333"/>
    </row>
    <row r="52" spans="1:16" ht="15">
      <c r="A52" s="22">
        <v>6</v>
      </c>
      <c r="B52" s="62" t="s">
        <v>142</v>
      </c>
      <c r="C52" s="391" t="s">
        <v>161</v>
      </c>
      <c r="D52" s="391"/>
      <c r="E52" s="391"/>
      <c r="F52" s="391"/>
      <c r="G52" s="391"/>
      <c r="H52" s="391"/>
      <c r="I52" s="391"/>
      <c r="J52" s="391"/>
      <c r="K52" s="391"/>
      <c r="L52" s="391"/>
      <c r="M52" s="391"/>
      <c r="N52" s="391"/>
      <c r="P52" s="333"/>
    </row>
    <row r="53" spans="1:16" ht="15">
      <c r="A53" s="22">
        <v>7</v>
      </c>
      <c r="B53" s="33" t="s">
        <v>143</v>
      </c>
      <c r="C53" s="391" t="s">
        <v>162</v>
      </c>
      <c r="D53" s="391"/>
      <c r="E53" s="391"/>
      <c r="F53" s="391"/>
      <c r="G53" s="391"/>
      <c r="H53" s="391"/>
      <c r="I53" s="391"/>
      <c r="J53" s="391"/>
      <c r="K53" s="391"/>
      <c r="L53" s="391"/>
      <c r="M53" s="391"/>
      <c r="N53" s="391"/>
      <c r="P53" s="333"/>
    </row>
    <row r="54" spans="1:16" ht="15">
      <c r="A54" s="22">
        <v>8</v>
      </c>
      <c r="B54" s="35" t="s">
        <v>14</v>
      </c>
      <c r="C54" s="391" t="s">
        <v>163</v>
      </c>
      <c r="D54" s="391"/>
      <c r="E54" s="391"/>
      <c r="F54" s="391"/>
      <c r="G54" s="391"/>
      <c r="H54" s="391"/>
      <c r="I54" s="391"/>
      <c r="J54" s="391"/>
      <c r="K54" s="391"/>
      <c r="L54" s="391"/>
      <c r="M54" s="391"/>
      <c r="N54" s="391"/>
      <c r="P54" s="333"/>
    </row>
    <row r="55" spans="1:16" ht="15">
      <c r="A55" s="22">
        <v>9</v>
      </c>
      <c r="B55" s="62" t="s">
        <v>144</v>
      </c>
      <c r="C55" s="391" t="s">
        <v>164</v>
      </c>
      <c r="D55" s="391"/>
      <c r="E55" s="391"/>
      <c r="F55" s="391"/>
      <c r="G55" s="391"/>
      <c r="H55" s="391"/>
      <c r="I55" s="391"/>
      <c r="J55" s="391"/>
      <c r="K55" s="391"/>
      <c r="L55" s="391"/>
      <c r="M55" s="391"/>
      <c r="N55" s="391"/>
      <c r="P55" s="333"/>
    </row>
    <row r="56" spans="1:16" ht="15">
      <c r="A56" s="22">
        <v>10</v>
      </c>
      <c r="B56" s="62" t="s">
        <v>145</v>
      </c>
      <c r="C56" s="391" t="s">
        <v>165</v>
      </c>
      <c r="D56" s="391"/>
      <c r="E56" s="391"/>
      <c r="F56" s="391"/>
      <c r="G56" s="391"/>
      <c r="H56" s="391"/>
      <c r="I56" s="391"/>
      <c r="J56" s="391"/>
      <c r="K56" s="391"/>
      <c r="L56" s="391"/>
      <c r="M56" s="391"/>
      <c r="N56" s="391"/>
      <c r="P56" s="333"/>
    </row>
    <row r="57" spans="1:16" ht="15">
      <c r="A57" s="22">
        <v>11</v>
      </c>
      <c r="B57" s="62" t="s">
        <v>146</v>
      </c>
      <c r="C57" s="391" t="s">
        <v>166</v>
      </c>
      <c r="D57" s="391"/>
      <c r="E57" s="391"/>
      <c r="F57" s="391"/>
      <c r="G57" s="391"/>
      <c r="H57" s="391"/>
      <c r="I57" s="391"/>
      <c r="J57" s="391"/>
      <c r="K57" s="391"/>
      <c r="L57" s="391"/>
      <c r="M57" s="391"/>
      <c r="N57" s="391"/>
      <c r="P57" s="333"/>
    </row>
    <row r="58" spans="1:16" ht="15">
      <c r="A58" s="22">
        <v>12</v>
      </c>
      <c r="B58" s="62" t="s">
        <v>147</v>
      </c>
      <c r="C58" s="391" t="s">
        <v>167</v>
      </c>
      <c r="D58" s="391"/>
      <c r="E58" s="391"/>
      <c r="F58" s="391"/>
      <c r="G58" s="391"/>
      <c r="H58" s="391"/>
      <c r="I58" s="391"/>
      <c r="J58" s="391"/>
      <c r="K58" s="391"/>
      <c r="L58" s="391"/>
      <c r="M58" s="391"/>
      <c r="N58" s="391"/>
      <c r="P58" s="333"/>
    </row>
    <row r="59" spans="1:16" ht="15">
      <c r="A59" s="22">
        <v>13</v>
      </c>
      <c r="B59" s="62" t="s">
        <v>148</v>
      </c>
      <c r="C59" s="391" t="s">
        <v>168</v>
      </c>
      <c r="D59" s="391"/>
      <c r="E59" s="391"/>
      <c r="F59" s="391"/>
      <c r="G59" s="391"/>
      <c r="H59" s="391"/>
      <c r="I59" s="391"/>
      <c r="J59" s="391"/>
      <c r="K59" s="391"/>
      <c r="L59" s="391"/>
      <c r="M59" s="391"/>
      <c r="N59" s="391"/>
      <c r="P59" s="333"/>
    </row>
    <row r="60" spans="1:16" ht="15">
      <c r="A60" s="22">
        <v>14</v>
      </c>
      <c r="B60" s="62" t="s">
        <v>210</v>
      </c>
      <c r="C60" s="425" t="s">
        <v>330</v>
      </c>
      <c r="D60" s="395"/>
      <c r="E60" s="395"/>
      <c r="F60" s="395"/>
      <c r="G60" s="395"/>
      <c r="H60" s="395"/>
      <c r="I60" s="395"/>
      <c r="J60" s="395"/>
      <c r="K60" s="395"/>
      <c r="L60" s="395"/>
      <c r="M60" s="395"/>
      <c r="N60" s="396"/>
      <c r="P60" s="333"/>
    </row>
    <row r="61" spans="1:16" s="1" customFormat="1" ht="39.75" customHeight="1">
      <c r="A61" s="22">
        <v>15</v>
      </c>
      <c r="B61" s="62" t="s">
        <v>150</v>
      </c>
      <c r="C61" s="391" t="s">
        <v>169</v>
      </c>
      <c r="D61" s="391"/>
      <c r="E61" s="391"/>
      <c r="F61" s="391"/>
      <c r="G61" s="391"/>
      <c r="H61" s="391"/>
      <c r="I61" s="391"/>
      <c r="J61" s="391"/>
      <c r="K61" s="391"/>
      <c r="L61" s="391"/>
      <c r="M61" s="391"/>
      <c r="N61" s="391"/>
      <c r="P61" s="333"/>
    </row>
    <row r="62" spans="1:16" ht="15">
      <c r="A62" s="22">
        <v>16</v>
      </c>
      <c r="B62" s="62" t="s">
        <v>151</v>
      </c>
      <c r="C62" s="391" t="s">
        <v>170</v>
      </c>
      <c r="D62" s="391"/>
      <c r="E62" s="391"/>
      <c r="F62" s="391"/>
      <c r="G62" s="391"/>
      <c r="H62" s="391"/>
      <c r="I62" s="391"/>
      <c r="J62" s="391"/>
      <c r="K62" s="391"/>
      <c r="L62" s="391"/>
      <c r="M62" s="391"/>
      <c r="N62" s="391"/>
      <c r="P62" s="333"/>
    </row>
    <row r="63" spans="1:16" ht="27" customHeight="1">
      <c r="A63" s="22">
        <v>17</v>
      </c>
      <c r="B63" s="16" t="s">
        <v>171</v>
      </c>
      <c r="C63" s="391" t="s">
        <v>172</v>
      </c>
      <c r="D63" s="391"/>
      <c r="E63" s="391"/>
      <c r="F63" s="391"/>
      <c r="G63" s="391"/>
      <c r="H63" s="391"/>
      <c r="I63" s="391"/>
      <c r="J63" s="391"/>
      <c r="K63" s="391"/>
      <c r="L63" s="391"/>
      <c r="M63" s="391"/>
      <c r="N63" s="391"/>
      <c r="P63" s="333"/>
    </row>
    <row r="64" spans="1:16" ht="15">
      <c r="A64" s="22">
        <v>18</v>
      </c>
      <c r="B64" s="62" t="s">
        <v>153</v>
      </c>
      <c r="C64" s="391" t="s">
        <v>173</v>
      </c>
      <c r="D64" s="391"/>
      <c r="E64" s="391"/>
      <c r="F64" s="391"/>
      <c r="G64" s="391"/>
      <c r="H64" s="391"/>
      <c r="I64" s="391"/>
      <c r="J64" s="391"/>
      <c r="K64" s="391"/>
      <c r="L64" s="391"/>
      <c r="M64" s="391"/>
      <c r="N64" s="391"/>
      <c r="P64" s="333"/>
    </row>
    <row r="65" spans="1:14" ht="24" customHeight="1">
      <c r="A65" s="22">
        <v>19</v>
      </c>
      <c r="B65" s="62" t="s">
        <v>138</v>
      </c>
      <c r="C65" s="391" t="s">
        <v>174</v>
      </c>
      <c r="D65" s="391"/>
      <c r="E65" s="391"/>
      <c r="F65" s="391"/>
      <c r="G65" s="391"/>
      <c r="H65" s="391"/>
      <c r="I65" s="391"/>
      <c r="J65" s="391"/>
      <c r="K65" s="391"/>
      <c r="L65" s="391"/>
      <c r="M65" s="391"/>
      <c r="N65" s="391"/>
    </row>
    <row r="66" spans="1:14" ht="13.5">
      <c r="A66" s="22">
        <v>20</v>
      </c>
      <c r="B66" s="62" t="s">
        <v>142</v>
      </c>
      <c r="C66" s="391" t="s">
        <v>175</v>
      </c>
      <c r="D66" s="391"/>
      <c r="E66" s="391"/>
      <c r="F66" s="391"/>
      <c r="G66" s="391"/>
      <c r="H66" s="391"/>
      <c r="I66" s="391"/>
      <c r="J66" s="391"/>
      <c r="K66" s="391"/>
      <c r="L66" s="391"/>
      <c r="M66" s="391"/>
      <c r="N66" s="391"/>
    </row>
    <row r="67" spans="1:14" ht="13.5">
      <c r="A67" s="22">
        <v>21</v>
      </c>
      <c r="B67" s="63" t="s">
        <v>143</v>
      </c>
      <c r="C67" s="391" t="s">
        <v>176</v>
      </c>
      <c r="D67" s="391"/>
      <c r="E67" s="391"/>
      <c r="F67" s="391"/>
      <c r="G67" s="391"/>
      <c r="H67" s="391"/>
      <c r="I67" s="391"/>
      <c r="J67" s="391"/>
      <c r="K67" s="391"/>
      <c r="L67" s="391"/>
      <c r="M67" s="391"/>
      <c r="N67" s="391"/>
    </row>
    <row r="68" spans="1:14" ht="13.5">
      <c r="A68" s="22">
        <v>22</v>
      </c>
      <c r="B68" s="63" t="s">
        <v>281</v>
      </c>
      <c r="C68" s="425" t="s">
        <v>349</v>
      </c>
      <c r="D68" s="395"/>
      <c r="E68" s="395"/>
      <c r="F68" s="395"/>
      <c r="G68" s="395"/>
      <c r="H68" s="395"/>
      <c r="I68" s="395"/>
      <c r="J68" s="395"/>
      <c r="K68" s="395"/>
      <c r="L68" s="395"/>
      <c r="M68" s="395"/>
      <c r="N68" s="396"/>
    </row>
    <row r="69" spans="1:14" ht="24" customHeight="1">
      <c r="A69" s="22">
        <v>23</v>
      </c>
      <c r="B69" s="63" t="s">
        <v>154</v>
      </c>
      <c r="C69" s="354" t="s">
        <v>231</v>
      </c>
      <c r="D69" s="354"/>
      <c r="E69" s="354"/>
      <c r="F69" s="354"/>
      <c r="G69" s="354"/>
      <c r="H69" s="354"/>
      <c r="I69" s="354"/>
      <c r="J69" s="354"/>
      <c r="K69" s="354"/>
      <c r="L69" s="354"/>
      <c r="M69" s="354"/>
      <c r="N69" s="354"/>
    </row>
    <row r="74" spans="1:23" s="164" customFormat="1" ht="33" customHeight="1">
      <c r="A74" s="194" t="s">
        <v>19</v>
      </c>
      <c r="B74" s="329"/>
      <c r="C74" s="196"/>
      <c r="D74" s="330"/>
      <c r="E74" s="330"/>
      <c r="F74" s="330"/>
      <c r="G74" s="330"/>
      <c r="H74" s="331"/>
      <c r="I74" s="330"/>
      <c r="J74" s="330"/>
      <c r="K74" s="330"/>
      <c r="L74" s="330"/>
      <c r="M74" s="330"/>
      <c r="N74" s="332"/>
      <c r="Q74" s="302"/>
      <c r="R74" s="302"/>
      <c r="S74" s="302"/>
      <c r="T74" s="302"/>
      <c r="U74" s="302"/>
      <c r="V74" s="302"/>
      <c r="W74" s="302"/>
    </row>
    <row r="75" spans="1:16" ht="15">
      <c r="A75" s="22">
        <v>1</v>
      </c>
      <c r="B75" s="33" t="s">
        <v>137</v>
      </c>
      <c r="C75" s="414" t="s">
        <v>310</v>
      </c>
      <c r="D75" s="414"/>
      <c r="E75" s="414"/>
      <c r="F75" s="414"/>
      <c r="G75" s="414"/>
      <c r="H75" s="414"/>
      <c r="I75" s="414"/>
      <c r="J75" s="414"/>
      <c r="K75" s="414"/>
      <c r="L75" s="414"/>
      <c r="M75" s="414"/>
      <c r="N75" s="414"/>
      <c r="P75" s="333"/>
    </row>
    <row r="76" spans="1:16" ht="26.25" customHeight="1">
      <c r="A76" s="22">
        <v>2</v>
      </c>
      <c r="B76" s="33" t="s">
        <v>138</v>
      </c>
      <c r="C76" s="414" t="s">
        <v>311</v>
      </c>
      <c r="D76" s="414"/>
      <c r="E76" s="414"/>
      <c r="F76" s="414"/>
      <c r="G76" s="414"/>
      <c r="H76" s="414"/>
      <c r="I76" s="414"/>
      <c r="J76" s="414"/>
      <c r="K76" s="414"/>
      <c r="L76" s="414"/>
      <c r="M76" s="414"/>
      <c r="N76" s="414"/>
      <c r="P76" s="333"/>
    </row>
    <row r="77" spans="1:16" ht="15">
      <c r="A77" s="22">
        <v>3</v>
      </c>
      <c r="B77" s="34" t="s">
        <v>157</v>
      </c>
      <c r="C77" s="414" t="s">
        <v>312</v>
      </c>
      <c r="D77" s="414"/>
      <c r="E77" s="414"/>
      <c r="F77" s="414"/>
      <c r="G77" s="414"/>
      <c r="H77" s="414"/>
      <c r="I77" s="414"/>
      <c r="J77" s="414"/>
      <c r="K77" s="414"/>
      <c r="L77" s="414"/>
      <c r="M77" s="414"/>
      <c r="N77" s="414"/>
      <c r="P77" s="333"/>
    </row>
    <row r="78" spans="1:16" ht="15">
      <c r="A78" s="22">
        <v>4</v>
      </c>
      <c r="B78" s="34" t="s">
        <v>140</v>
      </c>
      <c r="C78" s="414" t="s">
        <v>313</v>
      </c>
      <c r="D78" s="414"/>
      <c r="E78" s="414"/>
      <c r="F78" s="414"/>
      <c r="G78" s="414"/>
      <c r="H78" s="414"/>
      <c r="I78" s="414"/>
      <c r="J78" s="414"/>
      <c r="K78" s="414"/>
      <c r="L78" s="414"/>
      <c r="M78" s="414"/>
      <c r="N78" s="414"/>
      <c r="P78" s="333"/>
    </row>
    <row r="79" spans="1:16" ht="15">
      <c r="A79" s="22">
        <v>5</v>
      </c>
      <c r="B79" s="34" t="s">
        <v>141</v>
      </c>
      <c r="C79" s="414" t="s">
        <v>314</v>
      </c>
      <c r="D79" s="414"/>
      <c r="E79" s="414"/>
      <c r="F79" s="414"/>
      <c r="G79" s="414"/>
      <c r="H79" s="414"/>
      <c r="I79" s="414"/>
      <c r="J79" s="414"/>
      <c r="K79" s="414"/>
      <c r="L79" s="414"/>
      <c r="M79" s="414"/>
      <c r="N79" s="414"/>
      <c r="P79" s="333"/>
    </row>
    <row r="80" spans="1:16" ht="15">
      <c r="A80" s="22">
        <v>6</v>
      </c>
      <c r="B80" s="62" t="s">
        <v>142</v>
      </c>
      <c r="C80" s="414" t="s">
        <v>316</v>
      </c>
      <c r="D80" s="414"/>
      <c r="E80" s="414"/>
      <c r="F80" s="414"/>
      <c r="G80" s="414"/>
      <c r="H80" s="414"/>
      <c r="I80" s="414"/>
      <c r="J80" s="414"/>
      <c r="K80" s="414"/>
      <c r="L80" s="414"/>
      <c r="M80" s="414"/>
      <c r="N80" s="414"/>
      <c r="P80" s="333"/>
    </row>
    <row r="81" spans="1:16" ht="15">
      <c r="A81" s="22">
        <v>7</v>
      </c>
      <c r="B81" s="33" t="s">
        <v>143</v>
      </c>
      <c r="C81" s="414" t="s">
        <v>315</v>
      </c>
      <c r="D81" s="414"/>
      <c r="E81" s="414"/>
      <c r="F81" s="414"/>
      <c r="G81" s="414"/>
      <c r="H81" s="414"/>
      <c r="I81" s="414"/>
      <c r="J81" s="414"/>
      <c r="K81" s="414"/>
      <c r="L81" s="414"/>
      <c r="M81" s="414"/>
      <c r="N81" s="414"/>
      <c r="P81" s="333"/>
    </row>
    <row r="82" spans="1:16" ht="15">
      <c r="A82" s="22">
        <v>8</v>
      </c>
      <c r="B82" s="35" t="s">
        <v>14</v>
      </c>
      <c r="C82" s="414" t="s">
        <v>317</v>
      </c>
      <c r="D82" s="414"/>
      <c r="E82" s="414"/>
      <c r="F82" s="414"/>
      <c r="G82" s="414"/>
      <c r="H82" s="414"/>
      <c r="I82" s="414"/>
      <c r="J82" s="414"/>
      <c r="K82" s="414"/>
      <c r="L82" s="414"/>
      <c r="M82" s="414"/>
      <c r="N82" s="414"/>
      <c r="P82" s="333"/>
    </row>
    <row r="83" spans="1:16" ht="15">
      <c r="A83" s="22">
        <v>9</v>
      </c>
      <c r="B83" s="62" t="s">
        <v>144</v>
      </c>
      <c r="C83" s="414" t="s">
        <v>318</v>
      </c>
      <c r="D83" s="414"/>
      <c r="E83" s="414"/>
      <c r="F83" s="414"/>
      <c r="G83" s="414"/>
      <c r="H83" s="414"/>
      <c r="I83" s="414"/>
      <c r="J83" s="414"/>
      <c r="K83" s="414"/>
      <c r="L83" s="414"/>
      <c r="M83" s="414"/>
      <c r="N83" s="414"/>
      <c r="P83" s="333"/>
    </row>
    <row r="84" spans="1:16" ht="15">
      <c r="A84" s="22">
        <v>10</v>
      </c>
      <c r="B84" s="62" t="s">
        <v>145</v>
      </c>
      <c r="C84" s="414" t="s">
        <v>319</v>
      </c>
      <c r="D84" s="414"/>
      <c r="E84" s="414"/>
      <c r="F84" s="414"/>
      <c r="G84" s="414"/>
      <c r="H84" s="414"/>
      <c r="I84" s="414"/>
      <c r="J84" s="414"/>
      <c r="K84" s="414"/>
      <c r="L84" s="414"/>
      <c r="M84" s="414"/>
      <c r="N84" s="414"/>
      <c r="P84" s="333"/>
    </row>
    <row r="85" spans="1:16" ht="15">
      <c r="A85" s="22">
        <v>11</v>
      </c>
      <c r="B85" s="62" t="s">
        <v>146</v>
      </c>
      <c r="C85" s="414" t="s">
        <v>146</v>
      </c>
      <c r="D85" s="414"/>
      <c r="E85" s="414"/>
      <c r="F85" s="414"/>
      <c r="G85" s="414"/>
      <c r="H85" s="414"/>
      <c r="I85" s="414"/>
      <c r="J85" s="414"/>
      <c r="K85" s="414"/>
      <c r="L85" s="414"/>
      <c r="M85" s="414"/>
      <c r="N85" s="414"/>
      <c r="P85" s="333"/>
    </row>
    <row r="86" spans="1:16" ht="15">
      <c r="A86" s="22">
        <v>12</v>
      </c>
      <c r="B86" s="62" t="s">
        <v>147</v>
      </c>
      <c r="C86" s="414" t="s">
        <v>320</v>
      </c>
      <c r="D86" s="414"/>
      <c r="E86" s="414"/>
      <c r="F86" s="414"/>
      <c r="G86" s="414"/>
      <c r="H86" s="414"/>
      <c r="I86" s="414"/>
      <c r="J86" s="414"/>
      <c r="K86" s="414"/>
      <c r="L86" s="414"/>
      <c r="M86" s="414"/>
      <c r="N86" s="414"/>
      <c r="P86" s="333"/>
    </row>
    <row r="87" spans="1:16" ht="15">
      <c r="A87" s="22">
        <v>13</v>
      </c>
      <c r="B87" s="62" t="s">
        <v>148</v>
      </c>
      <c r="C87" s="414" t="s">
        <v>321</v>
      </c>
      <c r="D87" s="414"/>
      <c r="E87" s="414"/>
      <c r="F87" s="414"/>
      <c r="G87" s="414"/>
      <c r="H87" s="414"/>
      <c r="I87" s="414"/>
      <c r="J87" s="414"/>
      <c r="K87" s="414"/>
      <c r="L87" s="414"/>
      <c r="M87" s="414"/>
      <c r="N87" s="414"/>
      <c r="P87" s="333"/>
    </row>
    <row r="88" spans="1:16" ht="15">
      <c r="A88" s="22">
        <v>14</v>
      </c>
      <c r="B88" s="62" t="s">
        <v>210</v>
      </c>
      <c r="C88" s="421" t="s">
        <v>322</v>
      </c>
      <c r="D88" s="422"/>
      <c r="E88" s="422"/>
      <c r="F88" s="422"/>
      <c r="G88" s="422"/>
      <c r="H88" s="422"/>
      <c r="I88" s="422"/>
      <c r="J88" s="422"/>
      <c r="K88" s="422"/>
      <c r="L88" s="422"/>
      <c r="M88" s="422"/>
      <c r="N88" s="423"/>
      <c r="P88" s="333"/>
    </row>
    <row r="89" spans="1:16" s="1" customFormat="1" ht="21.75" customHeight="1">
      <c r="A89" s="22">
        <v>15</v>
      </c>
      <c r="B89" s="62" t="s">
        <v>150</v>
      </c>
      <c r="C89" s="414" t="s">
        <v>323</v>
      </c>
      <c r="D89" s="414"/>
      <c r="E89" s="414"/>
      <c r="F89" s="414"/>
      <c r="G89" s="414"/>
      <c r="H89" s="414"/>
      <c r="I89" s="414"/>
      <c r="J89" s="414"/>
      <c r="K89" s="414"/>
      <c r="L89" s="414"/>
      <c r="M89" s="414"/>
      <c r="N89" s="414"/>
      <c r="P89" s="333"/>
    </row>
    <row r="90" spans="1:16" ht="15">
      <c r="A90" s="22">
        <v>16</v>
      </c>
      <c r="B90" s="62" t="s">
        <v>151</v>
      </c>
      <c r="C90" s="414" t="s">
        <v>324</v>
      </c>
      <c r="D90" s="414"/>
      <c r="E90" s="414"/>
      <c r="F90" s="414"/>
      <c r="G90" s="414"/>
      <c r="H90" s="414"/>
      <c r="I90" s="414"/>
      <c r="J90" s="414"/>
      <c r="K90" s="414"/>
      <c r="L90" s="414"/>
      <c r="M90" s="414"/>
      <c r="N90" s="414"/>
      <c r="P90" s="333"/>
    </row>
    <row r="91" spans="1:16" ht="27" customHeight="1">
      <c r="A91" s="22">
        <v>17</v>
      </c>
      <c r="B91" s="117" t="s">
        <v>171</v>
      </c>
      <c r="C91" s="414" t="s">
        <v>325</v>
      </c>
      <c r="D91" s="414"/>
      <c r="E91" s="414"/>
      <c r="F91" s="414"/>
      <c r="G91" s="414"/>
      <c r="H91" s="414"/>
      <c r="I91" s="414"/>
      <c r="J91" s="414"/>
      <c r="K91" s="414"/>
      <c r="L91" s="414"/>
      <c r="M91" s="414"/>
      <c r="N91" s="414"/>
      <c r="P91" s="333"/>
    </row>
    <row r="92" spans="1:16" ht="15">
      <c r="A92" s="22">
        <v>18</v>
      </c>
      <c r="B92" s="62" t="s">
        <v>153</v>
      </c>
      <c r="C92" s="414" t="s">
        <v>326</v>
      </c>
      <c r="D92" s="414"/>
      <c r="E92" s="414"/>
      <c r="F92" s="414"/>
      <c r="G92" s="414"/>
      <c r="H92" s="414"/>
      <c r="I92" s="414"/>
      <c r="J92" s="414"/>
      <c r="K92" s="414"/>
      <c r="L92" s="414"/>
      <c r="M92" s="414"/>
      <c r="N92" s="414"/>
      <c r="P92" s="333"/>
    </row>
    <row r="93" spans="1:14" ht="24" customHeight="1">
      <c r="A93" s="22">
        <v>19</v>
      </c>
      <c r="B93" s="62" t="s">
        <v>138</v>
      </c>
      <c r="C93" s="414" t="s">
        <v>327</v>
      </c>
      <c r="D93" s="414"/>
      <c r="E93" s="414"/>
      <c r="F93" s="414"/>
      <c r="G93" s="414"/>
      <c r="H93" s="414"/>
      <c r="I93" s="414"/>
      <c r="J93" s="414"/>
      <c r="K93" s="414"/>
      <c r="L93" s="414"/>
      <c r="M93" s="414"/>
      <c r="N93" s="414"/>
    </row>
    <row r="94" spans="1:14" ht="13.5">
      <c r="A94" s="22">
        <v>20</v>
      </c>
      <c r="B94" s="62" t="s">
        <v>142</v>
      </c>
      <c r="C94" s="414" t="s">
        <v>328</v>
      </c>
      <c r="D94" s="414"/>
      <c r="E94" s="414"/>
      <c r="F94" s="414"/>
      <c r="G94" s="414"/>
      <c r="H94" s="414"/>
      <c r="I94" s="414"/>
      <c r="J94" s="414"/>
      <c r="K94" s="414"/>
      <c r="L94" s="414"/>
      <c r="M94" s="414"/>
      <c r="N94" s="414"/>
    </row>
    <row r="95" spans="1:14" ht="13.5">
      <c r="A95" s="22">
        <v>21</v>
      </c>
      <c r="B95" s="63" t="s">
        <v>143</v>
      </c>
      <c r="C95" s="414" t="s">
        <v>329</v>
      </c>
      <c r="D95" s="414"/>
      <c r="E95" s="414"/>
      <c r="F95" s="414"/>
      <c r="G95" s="414"/>
      <c r="H95" s="414"/>
      <c r="I95" s="414"/>
      <c r="J95" s="414"/>
      <c r="K95" s="414"/>
      <c r="L95" s="414"/>
      <c r="M95" s="414"/>
      <c r="N95" s="414"/>
    </row>
    <row r="96" spans="1:14" ht="15" customHeight="1">
      <c r="A96" s="22">
        <v>22</v>
      </c>
      <c r="B96" s="63" t="s">
        <v>281</v>
      </c>
      <c r="C96" s="414" t="s">
        <v>349</v>
      </c>
      <c r="D96" s="414"/>
      <c r="E96" s="414"/>
      <c r="F96" s="414"/>
      <c r="G96" s="414"/>
      <c r="H96" s="414"/>
      <c r="I96" s="414"/>
      <c r="J96" s="414"/>
      <c r="K96" s="414"/>
      <c r="L96" s="414"/>
      <c r="M96" s="414"/>
      <c r="N96" s="414"/>
    </row>
    <row r="97" spans="1:14" ht="24" customHeight="1">
      <c r="A97" s="22">
        <v>23</v>
      </c>
      <c r="B97" s="63" t="s">
        <v>154</v>
      </c>
      <c r="C97" s="427" t="s">
        <v>231</v>
      </c>
      <c r="D97" s="427"/>
      <c r="E97" s="427"/>
      <c r="F97" s="427"/>
      <c r="G97" s="427"/>
      <c r="H97" s="427"/>
      <c r="I97" s="427"/>
      <c r="J97" s="427"/>
      <c r="K97" s="427"/>
      <c r="L97" s="427"/>
      <c r="M97" s="427"/>
      <c r="N97" s="427"/>
    </row>
  </sheetData>
  <sheetProtection/>
  <mergeCells count="52">
    <mergeCell ref="C94:N94"/>
    <mergeCell ref="C95:N95"/>
    <mergeCell ref="C96:N96"/>
    <mergeCell ref="C97:N97"/>
    <mergeCell ref="A31:H31"/>
    <mergeCell ref="A32:H32"/>
    <mergeCell ref="A33:H33"/>
    <mergeCell ref="C88:N88"/>
    <mergeCell ref="C89:N89"/>
    <mergeCell ref="C90:N90"/>
    <mergeCell ref="C91:N91"/>
    <mergeCell ref="C92:N92"/>
    <mergeCell ref="C93:N93"/>
    <mergeCell ref="C82:N82"/>
    <mergeCell ref="C83:N83"/>
    <mergeCell ref="C84:N84"/>
    <mergeCell ref="C85:N85"/>
    <mergeCell ref="C86:N86"/>
    <mergeCell ref="C87:N87"/>
    <mergeCell ref="C76:N76"/>
    <mergeCell ref="C77:N77"/>
    <mergeCell ref="C78:N78"/>
    <mergeCell ref="C79:N79"/>
    <mergeCell ref="C80:N80"/>
    <mergeCell ref="C81:N81"/>
    <mergeCell ref="C69:N69"/>
    <mergeCell ref="A43:N43"/>
    <mergeCell ref="C75:N75"/>
    <mergeCell ref="C47:N47"/>
    <mergeCell ref="C48:N48"/>
    <mergeCell ref="C49:N49"/>
    <mergeCell ref="C50:N50"/>
    <mergeCell ref="C51:N51"/>
    <mergeCell ref="C52:N52"/>
    <mergeCell ref="C55:N55"/>
    <mergeCell ref="C67:N67"/>
    <mergeCell ref="C56:N56"/>
    <mergeCell ref="C57:N57"/>
    <mergeCell ref="C58:N58"/>
    <mergeCell ref="C59:N59"/>
    <mergeCell ref="C53:N53"/>
    <mergeCell ref="C54:N54"/>
    <mergeCell ref="A34:E34"/>
    <mergeCell ref="F34:H34"/>
    <mergeCell ref="C61:N61"/>
    <mergeCell ref="C68:N68"/>
    <mergeCell ref="C60:N60"/>
    <mergeCell ref="C62:N62"/>
    <mergeCell ref="C63:N63"/>
    <mergeCell ref="C64:N64"/>
    <mergeCell ref="C65:N65"/>
    <mergeCell ref="C66:N6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selection activeCell="O6" sqref="O6"/>
    </sheetView>
  </sheetViews>
  <sheetFormatPr defaultColWidth="17.140625" defaultRowHeight="15"/>
  <cols>
    <col min="1" max="1" width="5.28125" style="99" customWidth="1"/>
    <col min="2" max="2" width="15.8515625" style="99" customWidth="1"/>
    <col min="3" max="3" width="7.00390625" style="99" customWidth="1"/>
    <col min="4" max="5" width="9.7109375" style="99" customWidth="1"/>
    <col min="6" max="7" width="4.8515625" style="99" customWidth="1"/>
    <col min="8" max="8" width="11.140625" style="99" customWidth="1"/>
    <col min="9" max="10" width="10.28125" style="99" customWidth="1"/>
    <col min="11" max="11" width="10.140625" style="99" customWidth="1"/>
    <col min="12" max="12" width="10.421875" style="99" customWidth="1"/>
    <col min="13" max="13" width="13.57421875" style="99" customWidth="1"/>
    <col min="14" max="14" width="15.28125" style="99" customWidth="1"/>
    <col min="15" max="16384" width="17.140625" style="99" customWidth="1"/>
  </cols>
  <sheetData>
    <row r="1" ht="13.5">
      <c r="D1" s="99" t="s">
        <v>423</v>
      </c>
    </row>
    <row r="2" spans="1:13" s="117" customFormat="1" ht="18">
      <c r="A2" s="124" t="s">
        <v>413</v>
      </c>
      <c r="B2" s="125"/>
      <c r="C2" s="125"/>
      <c r="D2" s="125"/>
      <c r="E2" s="125"/>
      <c r="F2" s="125"/>
      <c r="G2" s="125"/>
      <c r="H2" s="125"/>
      <c r="I2" s="125"/>
      <c r="J2" s="125"/>
      <c r="K2" s="125"/>
      <c r="L2" s="125"/>
      <c r="M2" s="125"/>
    </row>
    <row r="3" spans="1:13" s="117" customFormat="1" ht="18">
      <c r="A3" s="133"/>
      <c r="B3" s="123"/>
      <c r="C3" s="123"/>
      <c r="D3" s="123"/>
      <c r="E3" s="123"/>
      <c r="F3" s="123"/>
      <c r="G3" s="123"/>
      <c r="H3" s="123"/>
      <c r="I3" s="123"/>
      <c r="J3" s="123"/>
      <c r="K3" s="123"/>
      <c r="L3" s="123"/>
      <c r="M3" s="123"/>
    </row>
    <row r="4" spans="1:14" s="3" customFormat="1" ht="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7.25" customHeight="1">
      <c r="A5" s="324" t="s">
        <v>10</v>
      </c>
      <c r="B5" s="324" t="s">
        <v>82</v>
      </c>
      <c r="C5" s="324" t="s">
        <v>83</v>
      </c>
      <c r="D5" s="324" t="s">
        <v>84</v>
      </c>
      <c r="E5" s="324" t="s">
        <v>85</v>
      </c>
      <c r="F5" s="324" t="s">
        <v>86</v>
      </c>
      <c r="G5" s="324" t="s">
        <v>87</v>
      </c>
      <c r="H5" s="324" t="s">
        <v>88</v>
      </c>
      <c r="I5" s="324" t="s">
        <v>89</v>
      </c>
      <c r="J5" s="324" t="s">
        <v>90</v>
      </c>
      <c r="K5" s="324" t="s">
        <v>91</v>
      </c>
      <c r="L5" s="324" t="s">
        <v>98</v>
      </c>
      <c r="M5" s="324" t="s">
        <v>98</v>
      </c>
      <c r="N5" s="324" t="s">
        <v>409</v>
      </c>
    </row>
    <row r="6" spans="1:14" s="117" customFormat="1" ht="23.25" customHeight="1">
      <c r="A6" s="428" t="s">
        <v>286</v>
      </c>
      <c r="B6" s="436"/>
      <c r="C6" s="436"/>
      <c r="D6" s="436"/>
      <c r="E6" s="436"/>
      <c r="F6" s="436"/>
      <c r="G6" s="436"/>
      <c r="H6" s="436"/>
      <c r="I6" s="436"/>
      <c r="J6" s="436"/>
      <c r="K6" s="436"/>
      <c r="L6" s="436"/>
      <c r="M6" s="436"/>
      <c r="N6" s="436"/>
    </row>
    <row r="7" spans="1:14" s="117" customFormat="1" ht="18" customHeight="1">
      <c r="A7" s="36">
        <v>1</v>
      </c>
      <c r="B7" s="36" t="s">
        <v>284</v>
      </c>
      <c r="C7" s="66" t="s">
        <v>7</v>
      </c>
      <c r="D7" s="66">
        <v>100</v>
      </c>
      <c r="E7" s="42"/>
      <c r="F7" s="108"/>
      <c r="G7" s="108"/>
      <c r="H7" s="108"/>
      <c r="I7" s="18"/>
      <c r="J7" s="18"/>
      <c r="K7" s="108"/>
      <c r="L7" s="108"/>
      <c r="M7" s="108"/>
      <c r="N7" s="64"/>
    </row>
    <row r="8" spans="1:14" s="117" customFormat="1" ht="18" customHeight="1">
      <c r="A8" s="36">
        <v>2</v>
      </c>
      <c r="B8" s="108" t="s">
        <v>177</v>
      </c>
      <c r="C8" s="66" t="s">
        <v>7</v>
      </c>
      <c r="D8" s="66">
        <f>D7</f>
        <v>100</v>
      </c>
      <c r="E8" s="42"/>
      <c r="F8" s="108"/>
      <c r="G8" s="108"/>
      <c r="H8" s="108"/>
      <c r="I8" s="18"/>
      <c r="J8" s="18"/>
      <c r="K8" s="108"/>
      <c r="L8" s="108"/>
      <c r="M8" s="108"/>
      <c r="N8" s="64"/>
    </row>
    <row r="9" spans="1:14" s="117" customFormat="1" ht="13.5">
      <c r="A9" s="108">
        <v>3</v>
      </c>
      <c r="B9" s="108" t="s">
        <v>178</v>
      </c>
      <c r="C9" s="66" t="s">
        <v>7</v>
      </c>
      <c r="D9" s="66">
        <v>40</v>
      </c>
      <c r="E9" s="42"/>
      <c r="F9" s="108"/>
      <c r="G9" s="108"/>
      <c r="H9" s="108"/>
      <c r="I9" s="18"/>
      <c r="J9" s="18"/>
      <c r="K9" s="108"/>
      <c r="L9" s="108"/>
      <c r="M9" s="64"/>
      <c r="N9" s="64"/>
    </row>
    <row r="10" spans="1:14" s="117" customFormat="1" ht="13.5">
      <c r="A10" s="108">
        <v>4</v>
      </c>
      <c r="B10" s="108" t="s">
        <v>179</v>
      </c>
      <c r="C10" s="66" t="s">
        <v>7</v>
      </c>
      <c r="D10" s="66">
        <v>5</v>
      </c>
      <c r="E10" s="42"/>
      <c r="F10" s="108"/>
      <c r="G10" s="108"/>
      <c r="H10" s="108"/>
      <c r="I10" s="18"/>
      <c r="J10" s="18"/>
      <c r="K10" s="108"/>
      <c r="L10" s="108"/>
      <c r="M10" s="108"/>
      <c r="N10" s="64"/>
    </row>
    <row r="11" spans="1:14" s="117" customFormat="1" ht="13.5">
      <c r="A11" s="108">
        <v>5</v>
      </c>
      <c r="B11" s="108" t="s">
        <v>180</v>
      </c>
      <c r="C11" s="66" t="s">
        <v>7</v>
      </c>
      <c r="D11" s="66">
        <v>6</v>
      </c>
      <c r="E11" s="42"/>
      <c r="F11" s="108"/>
      <c r="G11" s="108"/>
      <c r="H11" s="108"/>
      <c r="I11" s="18"/>
      <c r="J11" s="18"/>
      <c r="K11" s="108"/>
      <c r="L11" s="108"/>
      <c r="M11" s="64"/>
      <c r="N11" s="64"/>
    </row>
    <row r="12" spans="1:14" s="117" customFormat="1" ht="19.5" customHeight="1">
      <c r="A12" s="437" t="s">
        <v>287</v>
      </c>
      <c r="B12" s="438"/>
      <c r="C12" s="438"/>
      <c r="D12" s="438"/>
      <c r="E12" s="438"/>
      <c r="F12" s="438"/>
      <c r="G12" s="438"/>
      <c r="H12" s="438"/>
      <c r="I12" s="438"/>
      <c r="J12" s="438"/>
      <c r="K12" s="438"/>
      <c r="L12" s="438"/>
      <c r="M12" s="438"/>
      <c r="N12" s="439"/>
    </row>
    <row r="13" spans="1:14" s="117" customFormat="1" ht="39.75" customHeight="1">
      <c r="A13" s="108">
        <v>6</v>
      </c>
      <c r="B13" s="108" t="s">
        <v>182</v>
      </c>
      <c r="C13" s="66" t="s">
        <v>7</v>
      </c>
      <c r="D13" s="66">
        <v>2</v>
      </c>
      <c r="E13" s="66"/>
      <c r="F13" s="66"/>
      <c r="G13" s="66"/>
      <c r="H13" s="42"/>
      <c r="I13" s="18"/>
      <c r="J13" s="18"/>
      <c r="K13" s="18"/>
      <c r="L13" s="108"/>
      <c r="M13" s="108"/>
      <c r="N13" s="64"/>
    </row>
    <row r="14" spans="1:14" s="117" customFormat="1" ht="39" customHeight="1">
      <c r="A14" s="108">
        <v>7</v>
      </c>
      <c r="B14" s="108" t="s">
        <v>183</v>
      </c>
      <c r="C14" s="66" t="s">
        <v>7</v>
      </c>
      <c r="D14" s="66">
        <v>20</v>
      </c>
      <c r="E14" s="66"/>
      <c r="F14" s="108"/>
      <c r="G14" s="108"/>
      <c r="H14" s="108"/>
      <c r="I14" s="18"/>
      <c r="J14" s="18"/>
      <c r="K14" s="108"/>
      <c r="L14" s="108"/>
      <c r="M14" s="66"/>
      <c r="N14" s="64"/>
    </row>
    <row r="15" spans="1:14" ht="24.75" customHeight="1">
      <c r="A15" s="440" t="s">
        <v>288</v>
      </c>
      <c r="B15" s="438"/>
      <c r="C15" s="438"/>
      <c r="D15" s="438"/>
      <c r="E15" s="438"/>
      <c r="F15" s="438"/>
      <c r="G15" s="438"/>
      <c r="H15" s="438"/>
      <c r="I15" s="438"/>
      <c r="J15" s="438"/>
      <c r="K15" s="438"/>
      <c r="L15" s="438"/>
      <c r="M15" s="438"/>
      <c r="N15" s="439"/>
    </row>
    <row r="16" spans="1:14" ht="21.75" customHeight="1">
      <c r="A16" s="66">
        <v>8</v>
      </c>
      <c r="B16" s="108" t="s">
        <v>184</v>
      </c>
      <c r="C16" s="66" t="s">
        <v>7</v>
      </c>
      <c r="D16" s="66">
        <v>40</v>
      </c>
      <c r="E16" s="108"/>
      <c r="F16" s="66"/>
      <c r="G16" s="66"/>
      <c r="H16" s="66"/>
      <c r="I16" s="18"/>
      <c r="J16" s="18"/>
      <c r="K16" s="66"/>
      <c r="L16" s="66"/>
      <c r="M16" s="108"/>
      <c r="N16" s="66"/>
    </row>
    <row r="17" spans="1:14" ht="20.25" customHeight="1">
      <c r="A17" s="108">
        <v>9</v>
      </c>
      <c r="B17" s="108" t="s">
        <v>185</v>
      </c>
      <c r="C17" s="66" t="s">
        <v>7</v>
      </c>
      <c r="D17" s="66">
        <v>40</v>
      </c>
      <c r="E17" s="108"/>
      <c r="F17" s="108"/>
      <c r="G17" s="108"/>
      <c r="H17" s="66"/>
      <c r="I17" s="18"/>
      <c r="J17" s="18"/>
      <c r="K17" s="66"/>
      <c r="L17" s="66"/>
      <c r="M17" s="66"/>
      <c r="N17" s="66"/>
    </row>
    <row r="18" spans="1:14" s="45" customFormat="1" ht="15" customHeight="1">
      <c r="A18" s="358" t="s">
        <v>271</v>
      </c>
      <c r="B18" s="358"/>
      <c r="C18" s="358"/>
      <c r="D18" s="358"/>
      <c r="E18" s="358"/>
      <c r="F18" s="358"/>
      <c r="G18" s="358"/>
      <c r="H18" s="358"/>
      <c r="I18" s="93"/>
      <c r="J18" s="93"/>
      <c r="K18" s="92"/>
      <c r="L18" s="188"/>
      <c r="M18" s="55"/>
      <c r="N18" s="55"/>
    </row>
    <row r="19" spans="1:15" s="45" customFormat="1" ht="15" customHeight="1">
      <c r="A19" s="359" t="s">
        <v>282</v>
      </c>
      <c r="B19" s="359"/>
      <c r="C19" s="359"/>
      <c r="D19" s="359"/>
      <c r="E19" s="359"/>
      <c r="F19" s="359"/>
      <c r="G19" s="359"/>
      <c r="H19" s="359"/>
      <c r="I19" s="65"/>
      <c r="J19" s="65"/>
      <c r="K19" s="54"/>
      <c r="L19" s="188"/>
      <c r="M19" s="55"/>
      <c r="N19" s="55"/>
      <c r="O19" s="59"/>
    </row>
    <row r="20" spans="1:15" s="45" customFormat="1" ht="15" customHeight="1">
      <c r="A20" s="359" t="s">
        <v>410</v>
      </c>
      <c r="B20" s="359"/>
      <c r="C20" s="359"/>
      <c r="D20" s="359"/>
      <c r="E20" s="359"/>
      <c r="F20" s="359"/>
      <c r="G20" s="359"/>
      <c r="H20" s="359"/>
      <c r="I20" s="65"/>
      <c r="J20" s="65"/>
      <c r="K20" s="54"/>
      <c r="L20" s="188"/>
      <c r="M20" s="55"/>
      <c r="N20" s="55"/>
      <c r="O20" s="55"/>
    </row>
    <row r="21" spans="1:14" s="164" customFormat="1" ht="22.5" customHeight="1">
      <c r="A21" s="362" t="s">
        <v>405</v>
      </c>
      <c r="B21" s="362"/>
      <c r="C21" s="362"/>
      <c r="D21" s="362"/>
      <c r="E21" s="362"/>
      <c r="F21" s="363" t="s">
        <v>406</v>
      </c>
      <c r="G21" s="364"/>
      <c r="H21" s="365"/>
      <c r="I21" s="163"/>
      <c r="J21" s="163"/>
      <c r="K21" s="163"/>
      <c r="L21" s="163"/>
      <c r="M21" s="163"/>
      <c r="N21" s="163"/>
    </row>
    <row r="22" spans="1:14" s="164" customFormat="1" ht="22.5" customHeight="1">
      <c r="A22" s="303"/>
      <c r="B22" s="303"/>
      <c r="C22" s="303"/>
      <c r="D22" s="303"/>
      <c r="E22" s="303"/>
      <c r="F22" s="119"/>
      <c r="G22" s="119"/>
      <c r="H22" s="119"/>
      <c r="I22" s="163"/>
      <c r="J22" s="163"/>
      <c r="K22" s="163"/>
      <c r="L22" s="163"/>
      <c r="M22" s="163"/>
      <c r="N22" s="163"/>
    </row>
    <row r="23" s="104" customFormat="1" ht="12">
      <c r="A23" s="190" t="s">
        <v>8</v>
      </c>
    </row>
    <row r="24" s="104" customFormat="1" ht="11.25">
      <c r="A24" s="104" t="s">
        <v>222</v>
      </c>
    </row>
    <row r="25" s="104" customFormat="1" ht="11.25">
      <c r="A25" s="104" t="s">
        <v>306</v>
      </c>
    </row>
    <row r="26" s="104" customFormat="1" ht="11.25">
      <c r="A26" s="104" t="s">
        <v>374</v>
      </c>
    </row>
    <row r="27" s="104" customFormat="1" ht="11.25">
      <c r="A27" s="104" t="s">
        <v>9</v>
      </c>
    </row>
    <row r="28" s="104" customFormat="1" ht="11.25"/>
    <row r="29" spans="1:14" s="337" customFormat="1" ht="18">
      <c r="A29" s="361" t="s">
        <v>81</v>
      </c>
      <c r="B29" s="361"/>
      <c r="C29" s="361"/>
      <c r="D29" s="361"/>
      <c r="E29" s="361"/>
      <c r="F29" s="361"/>
      <c r="G29" s="361"/>
      <c r="H29" s="361"/>
      <c r="I29" s="361"/>
      <c r="J29" s="361"/>
      <c r="K29" s="361"/>
      <c r="L29" s="361"/>
      <c r="M29" s="361"/>
      <c r="N29" s="361"/>
    </row>
    <row r="30" ht="9.75" customHeight="1"/>
    <row r="31" ht="17.25">
      <c r="A31" s="166" t="s">
        <v>20</v>
      </c>
    </row>
    <row r="32" ht="9.75" customHeight="1"/>
    <row r="33" spans="1:14" ht="24.75" customHeight="1">
      <c r="A33" s="432" t="s">
        <v>186</v>
      </c>
      <c r="B33" s="432"/>
      <c r="C33" s="432"/>
      <c r="D33" s="432"/>
      <c r="E33" s="432"/>
      <c r="F33" s="432"/>
      <c r="G33" s="432"/>
      <c r="H33" s="432"/>
      <c r="I33" s="432"/>
      <c r="J33" s="432"/>
      <c r="K33" s="432"/>
      <c r="L33" s="432"/>
      <c r="M33" s="432"/>
      <c r="N33" s="432"/>
    </row>
    <row r="34" spans="1:14" ht="84" customHeight="1">
      <c r="A34" s="108">
        <v>1</v>
      </c>
      <c r="B34" s="108" t="s">
        <v>127</v>
      </c>
      <c r="C34" s="391" t="s">
        <v>365</v>
      </c>
      <c r="D34" s="391"/>
      <c r="E34" s="391"/>
      <c r="F34" s="391"/>
      <c r="G34" s="391"/>
      <c r="H34" s="391"/>
      <c r="I34" s="391"/>
      <c r="J34" s="391"/>
      <c r="K34" s="391"/>
      <c r="L34" s="391"/>
      <c r="M34" s="391"/>
      <c r="N34" s="391"/>
    </row>
    <row r="35" spans="1:14" ht="26.25" customHeight="1">
      <c r="A35" s="36">
        <v>2</v>
      </c>
      <c r="B35" s="108" t="s">
        <v>177</v>
      </c>
      <c r="C35" s="391" t="s">
        <v>353</v>
      </c>
      <c r="D35" s="391"/>
      <c r="E35" s="391"/>
      <c r="F35" s="391"/>
      <c r="G35" s="391"/>
      <c r="H35" s="391"/>
      <c r="I35" s="391"/>
      <c r="J35" s="391"/>
      <c r="K35" s="391"/>
      <c r="L35" s="391"/>
      <c r="M35" s="391"/>
      <c r="N35" s="391"/>
    </row>
    <row r="36" spans="1:14" ht="23.25" customHeight="1">
      <c r="A36" s="36">
        <v>3</v>
      </c>
      <c r="B36" s="108" t="s">
        <v>178</v>
      </c>
      <c r="C36" s="391" t="s">
        <v>354</v>
      </c>
      <c r="D36" s="391"/>
      <c r="E36" s="391"/>
      <c r="F36" s="391"/>
      <c r="G36" s="391"/>
      <c r="H36" s="391"/>
      <c r="I36" s="391"/>
      <c r="J36" s="391"/>
      <c r="K36" s="391"/>
      <c r="L36" s="391"/>
      <c r="M36" s="391"/>
      <c r="N36" s="391"/>
    </row>
    <row r="37" spans="1:14" ht="23.25" customHeight="1">
      <c r="A37" s="36">
        <v>4</v>
      </c>
      <c r="B37" s="108" t="s">
        <v>179</v>
      </c>
      <c r="C37" s="391" t="s">
        <v>193</v>
      </c>
      <c r="D37" s="391"/>
      <c r="E37" s="391"/>
      <c r="F37" s="391"/>
      <c r="G37" s="391"/>
      <c r="H37" s="391"/>
      <c r="I37" s="391"/>
      <c r="J37" s="391"/>
      <c r="K37" s="391"/>
      <c r="L37" s="391"/>
      <c r="M37" s="391"/>
      <c r="N37" s="391"/>
    </row>
    <row r="38" spans="1:14" ht="47.25" customHeight="1">
      <c r="A38" s="36">
        <v>5</v>
      </c>
      <c r="B38" s="108" t="s">
        <v>180</v>
      </c>
      <c r="C38" s="391" t="s">
        <v>355</v>
      </c>
      <c r="D38" s="391"/>
      <c r="E38" s="391"/>
      <c r="F38" s="391"/>
      <c r="G38" s="391"/>
      <c r="H38" s="391"/>
      <c r="I38" s="391"/>
      <c r="J38" s="391"/>
      <c r="K38" s="391"/>
      <c r="L38" s="391"/>
      <c r="M38" s="391"/>
      <c r="N38" s="391"/>
    </row>
    <row r="39" spans="1:14" ht="24" customHeight="1">
      <c r="A39" s="35" t="s">
        <v>190</v>
      </c>
      <c r="B39" s="109"/>
      <c r="C39" s="115"/>
      <c r="D39" s="115"/>
      <c r="E39" s="115"/>
      <c r="F39" s="115"/>
      <c r="G39" s="115"/>
      <c r="H39" s="115"/>
      <c r="I39" s="115"/>
      <c r="J39" s="115"/>
      <c r="K39" s="115"/>
      <c r="L39" s="115"/>
      <c r="M39" s="115"/>
      <c r="N39" s="96"/>
    </row>
    <row r="40" spans="1:14" ht="65.25" customHeight="1">
      <c r="A40" s="108">
        <v>6</v>
      </c>
      <c r="B40" s="108" t="s">
        <v>182</v>
      </c>
      <c r="C40" s="391" t="s">
        <v>356</v>
      </c>
      <c r="D40" s="391"/>
      <c r="E40" s="391"/>
      <c r="F40" s="391"/>
      <c r="G40" s="391"/>
      <c r="H40" s="391"/>
      <c r="I40" s="391"/>
      <c r="J40" s="391"/>
      <c r="K40" s="391"/>
      <c r="L40" s="391"/>
      <c r="M40" s="391"/>
      <c r="N40" s="391"/>
    </row>
    <row r="41" spans="1:14" ht="48.75" customHeight="1">
      <c r="A41" s="108">
        <v>7</v>
      </c>
      <c r="B41" s="108" t="s">
        <v>183</v>
      </c>
      <c r="C41" s="391" t="s">
        <v>357</v>
      </c>
      <c r="D41" s="391"/>
      <c r="E41" s="391"/>
      <c r="F41" s="391"/>
      <c r="G41" s="391"/>
      <c r="H41" s="391"/>
      <c r="I41" s="391"/>
      <c r="J41" s="391"/>
      <c r="K41" s="391"/>
      <c r="L41" s="391"/>
      <c r="M41" s="391"/>
      <c r="N41" s="391"/>
    </row>
    <row r="42" spans="1:14" ht="25.5" customHeight="1">
      <c r="A42" s="428" t="s">
        <v>192</v>
      </c>
      <c r="B42" s="429"/>
      <c r="C42" s="430"/>
      <c r="D42" s="430"/>
      <c r="E42" s="430"/>
      <c r="F42" s="430"/>
      <c r="G42" s="430"/>
      <c r="H42" s="430"/>
      <c r="I42" s="430"/>
      <c r="J42" s="430"/>
      <c r="K42" s="430"/>
      <c r="L42" s="430"/>
      <c r="M42" s="430"/>
      <c r="N42" s="96"/>
    </row>
    <row r="43" spans="1:14" ht="60.75" customHeight="1">
      <c r="A43" s="66">
        <v>8</v>
      </c>
      <c r="B43" s="108" t="s">
        <v>184</v>
      </c>
      <c r="C43" s="391" t="s">
        <v>363</v>
      </c>
      <c r="D43" s="391"/>
      <c r="E43" s="391"/>
      <c r="F43" s="391"/>
      <c r="G43" s="391"/>
      <c r="H43" s="391"/>
      <c r="I43" s="391"/>
      <c r="J43" s="391"/>
      <c r="K43" s="391"/>
      <c r="L43" s="391"/>
      <c r="M43" s="391"/>
      <c r="N43" s="391"/>
    </row>
    <row r="44" spans="1:14" ht="51" customHeight="1">
      <c r="A44" s="108">
        <v>9</v>
      </c>
      <c r="B44" s="108" t="s">
        <v>185</v>
      </c>
      <c r="C44" s="391" t="s">
        <v>364</v>
      </c>
      <c r="D44" s="391"/>
      <c r="E44" s="391"/>
      <c r="F44" s="391"/>
      <c r="G44" s="391"/>
      <c r="H44" s="391"/>
      <c r="I44" s="391"/>
      <c r="J44" s="391"/>
      <c r="K44" s="391"/>
      <c r="L44" s="391"/>
      <c r="M44" s="391"/>
      <c r="N44" s="391"/>
    </row>
    <row r="49" ht="17.25">
      <c r="A49" s="166" t="s">
        <v>19</v>
      </c>
    </row>
    <row r="51" spans="1:14" s="112" customFormat="1" ht="15">
      <c r="A51" s="68" t="s">
        <v>194</v>
      </c>
      <c r="B51" s="38"/>
      <c r="C51" s="114"/>
      <c r="D51" s="114"/>
      <c r="E51" s="114"/>
      <c r="F51" s="114"/>
      <c r="G51" s="114"/>
      <c r="H51" s="114"/>
      <c r="I51" s="114"/>
      <c r="J51" s="114"/>
      <c r="K51" s="114"/>
      <c r="L51" s="114"/>
      <c r="M51" s="114"/>
      <c r="N51" s="97"/>
    </row>
    <row r="52" spans="1:14" s="112" customFormat="1" ht="108.75" customHeight="1">
      <c r="A52" s="108">
        <v>1</v>
      </c>
      <c r="B52" s="108" t="s">
        <v>127</v>
      </c>
      <c r="C52" s="391" t="s">
        <v>366</v>
      </c>
      <c r="D52" s="391"/>
      <c r="E52" s="391"/>
      <c r="F52" s="391"/>
      <c r="G52" s="391"/>
      <c r="H52" s="391"/>
      <c r="I52" s="391"/>
      <c r="J52" s="391"/>
      <c r="K52" s="391"/>
      <c r="L52" s="391"/>
      <c r="M52" s="391"/>
      <c r="N52" s="391"/>
    </row>
    <row r="53" spans="1:14" s="112" customFormat="1" ht="33" customHeight="1">
      <c r="A53" s="36">
        <v>2</v>
      </c>
      <c r="B53" s="108" t="s">
        <v>177</v>
      </c>
      <c r="C53" s="391" t="s">
        <v>195</v>
      </c>
      <c r="D53" s="391"/>
      <c r="E53" s="391"/>
      <c r="F53" s="391"/>
      <c r="G53" s="391"/>
      <c r="H53" s="391"/>
      <c r="I53" s="391"/>
      <c r="J53" s="391"/>
      <c r="K53" s="391"/>
      <c r="L53" s="391"/>
      <c r="M53" s="391"/>
      <c r="N53" s="391"/>
    </row>
    <row r="54" spans="1:14" s="112" customFormat="1" ht="38.25" customHeight="1">
      <c r="A54" s="36">
        <v>3</v>
      </c>
      <c r="B54" s="108" t="s">
        <v>178</v>
      </c>
      <c r="C54" s="391" t="s">
        <v>367</v>
      </c>
      <c r="D54" s="391"/>
      <c r="E54" s="391"/>
      <c r="F54" s="391"/>
      <c r="G54" s="391"/>
      <c r="H54" s="391"/>
      <c r="I54" s="391"/>
      <c r="J54" s="391"/>
      <c r="K54" s="391"/>
      <c r="L54" s="391"/>
      <c r="M54" s="391"/>
      <c r="N54" s="391"/>
    </row>
    <row r="55" spans="1:14" s="112" customFormat="1" ht="24.75" customHeight="1">
      <c r="A55" s="36">
        <v>4</v>
      </c>
      <c r="B55" s="108" t="s">
        <v>179</v>
      </c>
      <c r="C55" s="391" t="s">
        <v>196</v>
      </c>
      <c r="D55" s="391"/>
      <c r="E55" s="391"/>
      <c r="F55" s="391"/>
      <c r="G55" s="391"/>
      <c r="H55" s="391"/>
      <c r="I55" s="391"/>
      <c r="J55" s="391"/>
      <c r="K55" s="391"/>
      <c r="L55" s="391"/>
      <c r="M55" s="391"/>
      <c r="N55" s="391"/>
    </row>
    <row r="56" spans="1:14" s="112" customFormat="1" ht="39" customHeight="1">
      <c r="A56" s="36">
        <v>5</v>
      </c>
      <c r="B56" s="108" t="s">
        <v>180</v>
      </c>
      <c r="C56" s="391" t="s">
        <v>197</v>
      </c>
      <c r="D56" s="391"/>
      <c r="E56" s="391"/>
      <c r="F56" s="391"/>
      <c r="G56" s="391"/>
      <c r="H56" s="391"/>
      <c r="I56" s="391"/>
      <c r="J56" s="391"/>
      <c r="K56" s="391"/>
      <c r="L56" s="391"/>
      <c r="M56" s="391"/>
      <c r="N56" s="391"/>
    </row>
    <row r="57" spans="1:14" s="112" customFormat="1" ht="24.75" customHeight="1">
      <c r="A57" s="433" t="s">
        <v>198</v>
      </c>
      <c r="B57" s="434"/>
      <c r="C57" s="435"/>
      <c r="D57" s="435"/>
      <c r="E57" s="435"/>
      <c r="F57" s="435"/>
      <c r="G57" s="435"/>
      <c r="H57" s="435"/>
      <c r="I57" s="435"/>
      <c r="J57" s="435"/>
      <c r="K57" s="435"/>
      <c r="L57" s="435"/>
      <c r="M57" s="435"/>
      <c r="N57" s="39"/>
    </row>
    <row r="58" spans="1:14" s="112" customFormat="1" ht="120" customHeight="1">
      <c r="A58" s="108">
        <v>6</v>
      </c>
      <c r="B58" s="108" t="s">
        <v>182</v>
      </c>
      <c r="C58" s="391" t="s">
        <v>368</v>
      </c>
      <c r="D58" s="391"/>
      <c r="E58" s="391"/>
      <c r="F58" s="391"/>
      <c r="G58" s="391"/>
      <c r="H58" s="391"/>
      <c r="I58" s="391"/>
      <c r="J58" s="391"/>
      <c r="K58" s="391"/>
      <c r="L58" s="391"/>
      <c r="M58" s="391"/>
      <c r="N58" s="391"/>
    </row>
    <row r="59" spans="1:14" s="112" customFormat="1" ht="51.75" customHeight="1">
      <c r="A59" s="108">
        <v>7</v>
      </c>
      <c r="B59" s="108" t="s">
        <v>183</v>
      </c>
      <c r="C59" s="391" t="s">
        <v>199</v>
      </c>
      <c r="D59" s="391"/>
      <c r="E59" s="391"/>
      <c r="F59" s="391"/>
      <c r="G59" s="391"/>
      <c r="H59" s="391"/>
      <c r="I59" s="391"/>
      <c r="J59" s="391"/>
      <c r="K59" s="391"/>
      <c r="L59" s="391"/>
      <c r="M59" s="391"/>
      <c r="N59" s="391"/>
    </row>
    <row r="60" spans="1:14" ht="25.5" customHeight="1">
      <c r="A60" s="428" t="s">
        <v>192</v>
      </c>
      <c r="B60" s="429"/>
      <c r="C60" s="430"/>
      <c r="D60" s="430"/>
      <c r="E60" s="430"/>
      <c r="F60" s="430"/>
      <c r="G60" s="430"/>
      <c r="H60" s="430"/>
      <c r="I60" s="430"/>
      <c r="J60" s="430"/>
      <c r="K60" s="430"/>
      <c r="L60" s="430"/>
      <c r="M60" s="430"/>
      <c r="N60" s="96"/>
    </row>
    <row r="61" spans="1:14" ht="74.25" customHeight="1">
      <c r="A61" s="66">
        <v>8</v>
      </c>
      <c r="B61" s="108" t="s">
        <v>184</v>
      </c>
      <c r="C61" s="391" t="s">
        <v>307</v>
      </c>
      <c r="D61" s="391"/>
      <c r="E61" s="391"/>
      <c r="F61" s="391"/>
      <c r="G61" s="391"/>
      <c r="H61" s="391"/>
      <c r="I61" s="391"/>
      <c r="J61" s="391"/>
      <c r="K61" s="391"/>
      <c r="L61" s="391"/>
      <c r="M61" s="391"/>
      <c r="N61" s="391"/>
    </row>
    <row r="62" spans="1:14" ht="54.75" customHeight="1">
      <c r="A62" s="108">
        <v>9</v>
      </c>
      <c r="B62" s="108" t="s">
        <v>185</v>
      </c>
      <c r="C62" s="391" t="s">
        <v>308</v>
      </c>
      <c r="D62" s="391"/>
      <c r="E62" s="391"/>
      <c r="F62" s="391"/>
      <c r="G62" s="391"/>
      <c r="H62" s="391"/>
      <c r="I62" s="391"/>
      <c r="J62" s="391"/>
      <c r="K62" s="391"/>
      <c r="L62" s="391"/>
      <c r="M62" s="391"/>
      <c r="N62" s="391"/>
    </row>
    <row r="63" spans="3:13" s="112" customFormat="1" ht="14.25">
      <c r="C63" s="431"/>
      <c r="D63" s="431"/>
      <c r="E63" s="431"/>
      <c r="F63" s="431"/>
      <c r="G63" s="431"/>
      <c r="H63" s="431"/>
      <c r="I63" s="431"/>
      <c r="J63" s="431"/>
      <c r="K63" s="431"/>
      <c r="L63" s="431"/>
      <c r="M63" s="431"/>
    </row>
    <row r="64" spans="3:13" s="112" customFormat="1" ht="14.25">
      <c r="C64" s="431"/>
      <c r="D64" s="431"/>
      <c r="E64" s="431"/>
      <c r="F64" s="431"/>
      <c r="G64" s="431"/>
      <c r="H64" s="431"/>
      <c r="I64" s="431"/>
      <c r="J64" s="431"/>
      <c r="K64" s="431"/>
      <c r="L64" s="431"/>
      <c r="M64" s="431"/>
    </row>
    <row r="65" spans="3:13" s="112" customFormat="1" ht="14.25">
      <c r="C65" s="431"/>
      <c r="D65" s="431"/>
      <c r="E65" s="431"/>
      <c r="F65" s="431"/>
      <c r="G65" s="431"/>
      <c r="H65" s="431"/>
      <c r="I65" s="431"/>
      <c r="J65" s="431"/>
      <c r="K65" s="431"/>
      <c r="L65" s="431"/>
      <c r="M65" s="431"/>
    </row>
    <row r="66" spans="3:13" s="112" customFormat="1" ht="14.25">
      <c r="C66" s="431"/>
      <c r="D66" s="431"/>
      <c r="E66" s="431"/>
      <c r="F66" s="431"/>
      <c r="G66" s="431"/>
      <c r="H66" s="431"/>
      <c r="I66" s="431"/>
      <c r="J66" s="431"/>
      <c r="K66" s="431"/>
      <c r="L66" s="431"/>
      <c r="M66" s="431"/>
    </row>
    <row r="67" spans="3:13" s="112" customFormat="1" ht="14.25">
      <c r="C67" s="431"/>
      <c r="D67" s="431"/>
      <c r="E67" s="431"/>
      <c r="F67" s="431"/>
      <c r="G67" s="431"/>
      <c r="H67" s="431"/>
      <c r="I67" s="431"/>
      <c r="J67" s="431"/>
      <c r="K67" s="431"/>
      <c r="L67" s="431"/>
      <c r="M67" s="431"/>
    </row>
    <row r="68" spans="3:13" s="112" customFormat="1" ht="14.25">
      <c r="C68" s="431"/>
      <c r="D68" s="431"/>
      <c r="E68" s="431"/>
      <c r="F68" s="431"/>
      <c r="G68" s="431"/>
      <c r="H68" s="431"/>
      <c r="I68" s="431"/>
      <c r="J68" s="431"/>
      <c r="K68" s="431"/>
      <c r="L68" s="431"/>
      <c r="M68" s="431"/>
    </row>
    <row r="69" spans="3:13" s="112" customFormat="1" ht="14.25">
      <c r="C69" s="431"/>
      <c r="D69" s="431"/>
      <c r="E69" s="431"/>
      <c r="F69" s="431"/>
      <c r="G69" s="431"/>
      <c r="H69" s="431"/>
      <c r="I69" s="431"/>
      <c r="J69" s="431"/>
      <c r="K69" s="431"/>
      <c r="L69" s="431"/>
      <c r="M69" s="431"/>
    </row>
    <row r="70" spans="3:13" s="112" customFormat="1" ht="14.25">
      <c r="C70" s="431"/>
      <c r="D70" s="431"/>
      <c r="E70" s="431"/>
      <c r="F70" s="431"/>
      <c r="G70" s="431"/>
      <c r="H70" s="431"/>
      <c r="I70" s="431"/>
      <c r="J70" s="431"/>
      <c r="K70" s="431"/>
      <c r="L70" s="431"/>
      <c r="M70" s="431"/>
    </row>
  </sheetData>
  <sheetProtection/>
  <mergeCells count="39">
    <mergeCell ref="A20:H20"/>
    <mergeCell ref="A29:N29"/>
    <mergeCell ref="C67:M67"/>
    <mergeCell ref="C68:M68"/>
    <mergeCell ref="A6:N6"/>
    <mergeCell ref="A12:N12"/>
    <mergeCell ref="A15:N15"/>
    <mergeCell ref="C56:N56"/>
    <mergeCell ref="C37:N37"/>
    <mergeCell ref="C38:N38"/>
    <mergeCell ref="A21:E21"/>
    <mergeCell ref="F21:H21"/>
    <mergeCell ref="C58:N58"/>
    <mergeCell ref="C59:N59"/>
    <mergeCell ref="A33:N33"/>
    <mergeCell ref="A18:H18"/>
    <mergeCell ref="A19:H19"/>
    <mergeCell ref="C44:N44"/>
    <mergeCell ref="C52:N52"/>
    <mergeCell ref="A57:M57"/>
    <mergeCell ref="A60:M60"/>
    <mergeCell ref="C70:M70"/>
    <mergeCell ref="C63:M63"/>
    <mergeCell ref="C64:M64"/>
    <mergeCell ref="C65:M65"/>
    <mergeCell ref="C66:M66"/>
    <mergeCell ref="C69:M69"/>
    <mergeCell ref="C61:N61"/>
    <mergeCell ref="C62:N62"/>
    <mergeCell ref="C34:N34"/>
    <mergeCell ref="C35:N35"/>
    <mergeCell ref="C36:N36"/>
    <mergeCell ref="C55:N55"/>
    <mergeCell ref="C40:N40"/>
    <mergeCell ref="C41:N41"/>
    <mergeCell ref="C43:N43"/>
    <mergeCell ref="A42:M42"/>
    <mergeCell ref="C53:N53"/>
    <mergeCell ref="C54:N5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O57"/>
  <sheetViews>
    <sheetView zoomScalePageLayoutView="0" workbookViewId="0" topLeftCell="A1">
      <selection activeCell="O4" sqref="O4"/>
    </sheetView>
  </sheetViews>
  <sheetFormatPr defaultColWidth="17.140625" defaultRowHeight="15"/>
  <cols>
    <col min="1" max="1" width="5.28125" style="99" customWidth="1"/>
    <col min="2" max="2" width="15.8515625" style="99" customWidth="1"/>
    <col min="3" max="3" width="9.140625" style="99" customWidth="1"/>
    <col min="4" max="4" width="14.00390625" style="99" customWidth="1"/>
    <col min="5" max="5" width="11.7109375" style="99" customWidth="1"/>
    <col min="6" max="6" width="11.00390625" style="99" customWidth="1"/>
    <col min="7" max="7" width="13.140625" style="99" customWidth="1"/>
    <col min="8" max="8" width="15.421875" style="99" customWidth="1"/>
    <col min="9" max="9" width="15.7109375" style="99" customWidth="1"/>
    <col min="10" max="10" width="13.28125" style="99" customWidth="1"/>
    <col min="11" max="11" width="12.421875" style="99" customWidth="1"/>
    <col min="12" max="12" width="12.00390625" style="99" customWidth="1"/>
    <col min="13" max="13" width="15.7109375" style="99" customWidth="1"/>
    <col min="14" max="14" width="17.421875" style="99" customWidth="1"/>
    <col min="15" max="16384" width="17.140625" style="99" customWidth="1"/>
  </cols>
  <sheetData>
    <row r="1" ht="13.5">
      <c r="E1" s="99" t="s">
        <v>423</v>
      </c>
    </row>
    <row r="2" spans="1:13" s="117" customFormat="1" ht="14.25">
      <c r="A2" s="134" t="s">
        <v>414</v>
      </c>
      <c r="B2" s="125"/>
      <c r="C2" s="125"/>
      <c r="D2" s="125"/>
      <c r="E2" s="125"/>
      <c r="F2" s="125"/>
      <c r="G2" s="125"/>
      <c r="H2" s="125"/>
      <c r="I2" s="125"/>
      <c r="J2" s="125"/>
      <c r="K2" s="125"/>
      <c r="L2" s="125"/>
      <c r="M2" s="125"/>
    </row>
    <row r="3" spans="1:13" s="117" customFormat="1" ht="18">
      <c r="A3" s="133"/>
      <c r="B3" s="123"/>
      <c r="C3" s="123"/>
      <c r="D3" s="123"/>
      <c r="E3" s="123"/>
      <c r="F3" s="123"/>
      <c r="G3" s="123"/>
      <c r="H3" s="123"/>
      <c r="I3" s="123"/>
      <c r="J3" s="123"/>
      <c r="K3" s="123"/>
      <c r="L3" s="123"/>
      <c r="M3" s="123"/>
    </row>
    <row r="4" spans="1:14" s="3" customFormat="1" ht="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7.25" customHeight="1">
      <c r="A5" s="324" t="s">
        <v>10</v>
      </c>
      <c r="B5" s="324" t="s">
        <v>82</v>
      </c>
      <c r="C5" s="324" t="s">
        <v>83</v>
      </c>
      <c r="D5" s="324" t="s">
        <v>84</v>
      </c>
      <c r="E5" s="324" t="s">
        <v>85</v>
      </c>
      <c r="F5" s="324" t="s">
        <v>86</v>
      </c>
      <c r="G5" s="324" t="s">
        <v>87</v>
      </c>
      <c r="H5" s="324" t="s">
        <v>88</v>
      </c>
      <c r="I5" s="324" t="s">
        <v>89</v>
      </c>
      <c r="J5" s="324" t="s">
        <v>90</v>
      </c>
      <c r="K5" s="324" t="s">
        <v>91</v>
      </c>
      <c r="L5" s="324" t="s">
        <v>98</v>
      </c>
      <c r="M5" s="324" t="s">
        <v>98</v>
      </c>
      <c r="N5" s="324" t="s">
        <v>409</v>
      </c>
    </row>
    <row r="6" spans="1:14" s="117" customFormat="1" ht="23.25" customHeight="1">
      <c r="A6" s="428" t="s">
        <v>286</v>
      </c>
      <c r="B6" s="429"/>
      <c r="C6" s="429"/>
      <c r="D6" s="429"/>
      <c r="E6" s="429"/>
      <c r="F6" s="429"/>
      <c r="G6" s="429"/>
      <c r="H6" s="429"/>
      <c r="I6" s="429"/>
      <c r="J6" s="429"/>
      <c r="K6" s="429"/>
      <c r="L6" s="429"/>
      <c r="M6" s="429"/>
      <c r="N6" s="429"/>
    </row>
    <row r="7" spans="1:14" s="117" customFormat="1" ht="18" customHeight="1">
      <c r="A7" s="36">
        <v>1</v>
      </c>
      <c r="B7" s="36" t="s">
        <v>284</v>
      </c>
      <c r="C7" s="66" t="s">
        <v>7</v>
      </c>
      <c r="D7" s="66">
        <v>100</v>
      </c>
      <c r="E7" s="42"/>
      <c r="F7" s="108"/>
      <c r="G7" s="108"/>
      <c r="H7" s="108"/>
      <c r="I7" s="18"/>
      <c r="J7" s="18"/>
      <c r="K7" s="108"/>
      <c r="L7" s="108"/>
      <c r="M7" s="108"/>
      <c r="N7" s="64"/>
    </row>
    <row r="8" spans="1:14" s="117" customFormat="1" ht="18" customHeight="1">
      <c r="A8" s="36">
        <v>2</v>
      </c>
      <c r="B8" s="108" t="s">
        <v>177</v>
      </c>
      <c r="C8" s="66" t="s">
        <v>7</v>
      </c>
      <c r="D8" s="66">
        <f>D7</f>
        <v>100</v>
      </c>
      <c r="E8" s="42"/>
      <c r="F8" s="108"/>
      <c r="G8" s="108"/>
      <c r="H8" s="108"/>
      <c r="I8" s="18"/>
      <c r="J8" s="18"/>
      <c r="K8" s="108"/>
      <c r="L8" s="108"/>
      <c r="M8" s="108"/>
      <c r="N8" s="64"/>
    </row>
    <row r="9" spans="1:14" s="117" customFormat="1" ht="13.5">
      <c r="A9" s="108">
        <v>3</v>
      </c>
      <c r="B9" s="108" t="s">
        <v>178</v>
      </c>
      <c r="C9" s="66" t="s">
        <v>7</v>
      </c>
      <c r="D9" s="66">
        <v>40</v>
      </c>
      <c r="E9" s="42"/>
      <c r="F9" s="108"/>
      <c r="G9" s="108"/>
      <c r="H9" s="108"/>
      <c r="I9" s="18"/>
      <c r="J9" s="18"/>
      <c r="K9" s="108"/>
      <c r="L9" s="108"/>
      <c r="M9" s="64"/>
      <c r="N9" s="64"/>
    </row>
    <row r="10" spans="1:14" s="117" customFormat="1" ht="13.5">
      <c r="A10" s="108">
        <v>4</v>
      </c>
      <c r="B10" s="108" t="s">
        <v>179</v>
      </c>
      <c r="C10" s="66" t="s">
        <v>7</v>
      </c>
      <c r="D10" s="66">
        <v>5</v>
      </c>
      <c r="E10" s="42"/>
      <c r="F10" s="108"/>
      <c r="G10" s="108"/>
      <c r="H10" s="108"/>
      <c r="I10" s="18"/>
      <c r="J10" s="18"/>
      <c r="K10" s="108"/>
      <c r="L10" s="108"/>
      <c r="M10" s="108"/>
      <c r="N10" s="64"/>
    </row>
    <row r="11" spans="1:14" s="117" customFormat="1" ht="13.5">
      <c r="A11" s="108">
        <v>5</v>
      </c>
      <c r="B11" s="108" t="s">
        <v>180</v>
      </c>
      <c r="C11" s="66" t="s">
        <v>7</v>
      </c>
      <c r="D11" s="66">
        <v>5</v>
      </c>
      <c r="E11" s="42"/>
      <c r="F11" s="108"/>
      <c r="G11" s="108"/>
      <c r="H11" s="108"/>
      <c r="I11" s="18"/>
      <c r="J11" s="18"/>
      <c r="K11" s="108"/>
      <c r="L11" s="108"/>
      <c r="M11" s="64"/>
      <c r="N11" s="64"/>
    </row>
    <row r="12" spans="1:14" s="117" customFormat="1" ht="19.5" customHeight="1">
      <c r="A12" s="437" t="s">
        <v>287</v>
      </c>
      <c r="B12" s="438"/>
      <c r="C12" s="438"/>
      <c r="D12" s="438"/>
      <c r="E12" s="438"/>
      <c r="F12" s="438"/>
      <c r="G12" s="438"/>
      <c r="H12" s="438"/>
      <c r="I12" s="438"/>
      <c r="J12" s="438"/>
      <c r="K12" s="438"/>
      <c r="L12" s="438"/>
      <c r="M12" s="438"/>
      <c r="N12" s="439"/>
    </row>
    <row r="13" spans="1:14" s="117" customFormat="1" ht="39" customHeight="1">
      <c r="A13" s="108">
        <v>6</v>
      </c>
      <c r="B13" s="108" t="s">
        <v>183</v>
      </c>
      <c r="C13" s="66" t="s">
        <v>7</v>
      </c>
      <c r="D13" s="66">
        <v>15</v>
      </c>
      <c r="E13" s="66"/>
      <c r="F13" s="108"/>
      <c r="G13" s="108"/>
      <c r="H13" s="108"/>
      <c r="I13" s="18"/>
      <c r="J13" s="18"/>
      <c r="K13" s="108"/>
      <c r="L13" s="108"/>
      <c r="M13" s="66"/>
      <c r="N13" s="64"/>
    </row>
    <row r="14" spans="1:14" s="45" customFormat="1" ht="15" customHeight="1">
      <c r="A14" s="445" t="s">
        <v>271</v>
      </c>
      <c r="B14" s="446"/>
      <c r="C14" s="446"/>
      <c r="D14" s="446"/>
      <c r="E14" s="446"/>
      <c r="F14" s="446"/>
      <c r="G14" s="446"/>
      <c r="H14" s="447"/>
      <c r="I14" s="93"/>
      <c r="J14" s="93"/>
      <c r="K14" s="92"/>
      <c r="L14" s="188"/>
      <c r="M14" s="55"/>
      <c r="N14" s="55"/>
    </row>
    <row r="15" spans="1:15" s="45" customFormat="1" ht="15" customHeight="1">
      <c r="A15" s="445" t="s">
        <v>282</v>
      </c>
      <c r="B15" s="446"/>
      <c r="C15" s="446"/>
      <c r="D15" s="446"/>
      <c r="E15" s="446"/>
      <c r="F15" s="446"/>
      <c r="G15" s="446"/>
      <c r="H15" s="447"/>
      <c r="I15" s="65"/>
      <c r="J15" s="65"/>
      <c r="K15" s="54"/>
      <c r="L15" s="188"/>
      <c r="M15" s="55"/>
      <c r="N15" s="55"/>
      <c r="O15" s="59"/>
    </row>
    <row r="16" spans="1:15" s="45" customFormat="1" ht="15" customHeight="1">
      <c r="A16" s="359" t="s">
        <v>410</v>
      </c>
      <c r="B16" s="359"/>
      <c r="C16" s="359"/>
      <c r="D16" s="359"/>
      <c r="E16" s="359"/>
      <c r="F16" s="359"/>
      <c r="G16" s="359"/>
      <c r="H16" s="359"/>
      <c r="I16" s="65"/>
      <c r="J16" s="65"/>
      <c r="K16" s="54"/>
      <c r="L16" s="188"/>
      <c r="M16" s="55"/>
      <c r="N16" s="55"/>
      <c r="O16" s="55"/>
    </row>
    <row r="17" spans="1:14" s="164" customFormat="1" ht="22.5" customHeight="1">
      <c r="A17" s="362" t="s">
        <v>405</v>
      </c>
      <c r="B17" s="362"/>
      <c r="C17" s="362"/>
      <c r="D17" s="362"/>
      <c r="E17" s="362"/>
      <c r="F17" s="363" t="s">
        <v>406</v>
      </c>
      <c r="G17" s="364"/>
      <c r="H17" s="365"/>
      <c r="I17" s="163"/>
      <c r="J17" s="163"/>
      <c r="K17" s="163"/>
      <c r="L17" s="163"/>
      <c r="M17" s="163"/>
      <c r="N17" s="163"/>
    </row>
    <row r="18" spans="1:14" s="164" customFormat="1" ht="22.5" customHeight="1">
      <c r="A18" s="303"/>
      <c r="B18" s="303"/>
      <c r="C18" s="303"/>
      <c r="D18" s="303"/>
      <c r="E18" s="303"/>
      <c r="F18" s="119"/>
      <c r="G18" s="119"/>
      <c r="H18" s="119"/>
      <c r="I18" s="163"/>
      <c r="J18" s="163"/>
      <c r="K18" s="163"/>
      <c r="L18" s="163"/>
      <c r="M18" s="163"/>
      <c r="N18" s="163"/>
    </row>
    <row r="19" s="104" customFormat="1" ht="12">
      <c r="A19" s="190" t="s">
        <v>8</v>
      </c>
    </row>
    <row r="20" s="104" customFormat="1" ht="11.25">
      <c r="A20" s="104" t="s">
        <v>222</v>
      </c>
    </row>
    <row r="21" s="104" customFormat="1" ht="11.25">
      <c r="A21" s="104" t="s">
        <v>306</v>
      </c>
    </row>
    <row r="22" s="104" customFormat="1" ht="11.25">
      <c r="A22" s="104" t="s">
        <v>374</v>
      </c>
    </row>
    <row r="23" s="104" customFormat="1" ht="11.25">
      <c r="A23" s="104" t="s">
        <v>9</v>
      </c>
    </row>
    <row r="24" spans="1:14" s="337" customFormat="1" ht="18">
      <c r="A24" s="361" t="s">
        <v>81</v>
      </c>
      <c r="B24" s="361"/>
      <c r="C24" s="361"/>
      <c r="D24" s="361"/>
      <c r="E24" s="361"/>
      <c r="F24" s="361"/>
      <c r="G24" s="361"/>
      <c r="H24" s="361"/>
      <c r="I24" s="361"/>
      <c r="J24" s="361"/>
      <c r="K24" s="361"/>
      <c r="L24" s="361"/>
      <c r="M24" s="361"/>
      <c r="N24" s="361"/>
    </row>
    <row r="25" ht="18.75" customHeight="1"/>
    <row r="26" ht="17.25">
      <c r="A26" s="166" t="s">
        <v>20</v>
      </c>
    </row>
    <row r="27" ht="9.75" customHeight="1"/>
    <row r="28" spans="1:14" ht="24.75" customHeight="1">
      <c r="A28" s="442" t="s">
        <v>186</v>
      </c>
      <c r="B28" s="443"/>
      <c r="C28" s="443"/>
      <c r="D28" s="443"/>
      <c r="E28" s="443"/>
      <c r="F28" s="443"/>
      <c r="G28" s="443"/>
      <c r="H28" s="443"/>
      <c r="I28" s="443"/>
      <c r="J28" s="443"/>
      <c r="K28" s="443"/>
      <c r="L28" s="443"/>
      <c r="M28" s="443"/>
      <c r="N28" s="444"/>
    </row>
    <row r="29" spans="1:14" ht="87.75" customHeight="1">
      <c r="A29" s="108">
        <v>1</v>
      </c>
      <c r="B29" s="108" t="s">
        <v>127</v>
      </c>
      <c r="C29" s="425" t="s">
        <v>369</v>
      </c>
      <c r="D29" s="395"/>
      <c r="E29" s="395"/>
      <c r="F29" s="395"/>
      <c r="G29" s="395"/>
      <c r="H29" s="395"/>
      <c r="I29" s="395"/>
      <c r="J29" s="395"/>
      <c r="K29" s="395"/>
      <c r="L29" s="395"/>
      <c r="M29" s="395"/>
      <c r="N29" s="396"/>
    </row>
    <row r="30" spans="1:14" ht="36" customHeight="1">
      <c r="A30" s="36">
        <v>2</v>
      </c>
      <c r="B30" s="108" t="s">
        <v>177</v>
      </c>
      <c r="C30" s="425" t="s">
        <v>370</v>
      </c>
      <c r="D30" s="395"/>
      <c r="E30" s="395"/>
      <c r="F30" s="395"/>
      <c r="G30" s="395"/>
      <c r="H30" s="395"/>
      <c r="I30" s="395"/>
      <c r="J30" s="395"/>
      <c r="K30" s="395"/>
      <c r="L30" s="395"/>
      <c r="M30" s="395"/>
      <c r="N30" s="396"/>
    </row>
    <row r="31" spans="1:14" ht="42.75" customHeight="1">
      <c r="A31" s="36">
        <v>3</v>
      </c>
      <c r="B31" s="108" t="s">
        <v>178</v>
      </c>
      <c r="C31" s="425" t="s">
        <v>187</v>
      </c>
      <c r="D31" s="395"/>
      <c r="E31" s="395"/>
      <c r="F31" s="395"/>
      <c r="G31" s="395"/>
      <c r="H31" s="395"/>
      <c r="I31" s="395"/>
      <c r="J31" s="395"/>
      <c r="K31" s="395"/>
      <c r="L31" s="395"/>
      <c r="M31" s="395"/>
      <c r="N31" s="396"/>
    </row>
    <row r="32" spans="1:14" ht="33" customHeight="1">
      <c r="A32" s="36">
        <v>4</v>
      </c>
      <c r="B32" s="108" t="s">
        <v>179</v>
      </c>
      <c r="C32" s="425" t="s">
        <v>188</v>
      </c>
      <c r="D32" s="395"/>
      <c r="E32" s="395"/>
      <c r="F32" s="395"/>
      <c r="G32" s="395"/>
      <c r="H32" s="395"/>
      <c r="I32" s="395"/>
      <c r="J32" s="395"/>
      <c r="K32" s="395"/>
      <c r="L32" s="395"/>
      <c r="M32" s="395"/>
      <c r="N32" s="396"/>
    </row>
    <row r="33" spans="1:14" ht="59.25" customHeight="1">
      <c r="A33" s="36">
        <v>5</v>
      </c>
      <c r="B33" s="108" t="s">
        <v>180</v>
      </c>
      <c r="C33" s="425" t="s">
        <v>189</v>
      </c>
      <c r="D33" s="395"/>
      <c r="E33" s="395"/>
      <c r="F33" s="395"/>
      <c r="G33" s="395"/>
      <c r="H33" s="395"/>
      <c r="I33" s="395"/>
      <c r="J33" s="395"/>
      <c r="K33" s="395"/>
      <c r="L33" s="395"/>
      <c r="M33" s="395"/>
      <c r="N33" s="396"/>
    </row>
    <row r="34" spans="1:14" ht="27" customHeight="1">
      <c r="A34" s="35" t="s">
        <v>190</v>
      </c>
      <c r="B34" s="109"/>
      <c r="C34" s="115"/>
      <c r="D34" s="115"/>
      <c r="E34" s="115"/>
      <c r="F34" s="115"/>
      <c r="G34" s="115"/>
      <c r="H34" s="115"/>
      <c r="I34" s="115"/>
      <c r="J34" s="115"/>
      <c r="K34" s="115"/>
      <c r="L34" s="115"/>
      <c r="M34" s="115"/>
      <c r="N34" s="96"/>
    </row>
    <row r="35" spans="1:14" ht="55.5" customHeight="1">
      <c r="A35" s="108">
        <v>6</v>
      </c>
      <c r="B35" s="108" t="s">
        <v>183</v>
      </c>
      <c r="C35" s="425" t="s">
        <v>191</v>
      </c>
      <c r="D35" s="395"/>
      <c r="E35" s="395"/>
      <c r="F35" s="395"/>
      <c r="G35" s="395"/>
      <c r="H35" s="395"/>
      <c r="I35" s="395"/>
      <c r="J35" s="395"/>
      <c r="K35" s="395"/>
      <c r="L35" s="395"/>
      <c r="M35" s="395"/>
      <c r="N35" s="396"/>
    </row>
    <row r="40" ht="17.25">
      <c r="A40" s="166" t="s">
        <v>19</v>
      </c>
    </row>
    <row r="42" spans="1:14" s="112" customFormat="1" ht="15">
      <c r="A42" s="68" t="s">
        <v>194</v>
      </c>
      <c r="B42" s="38"/>
      <c r="C42" s="114"/>
      <c r="D42" s="114"/>
      <c r="E42" s="114"/>
      <c r="F42" s="114"/>
      <c r="G42" s="114"/>
      <c r="H42" s="114"/>
      <c r="I42" s="114"/>
      <c r="J42" s="114"/>
      <c r="K42" s="114"/>
      <c r="L42" s="114"/>
      <c r="M42" s="114"/>
      <c r="N42" s="97"/>
    </row>
    <row r="43" spans="1:14" s="112" customFormat="1" ht="57" customHeight="1">
      <c r="A43" s="108">
        <v>1</v>
      </c>
      <c r="B43" s="108" t="s">
        <v>127</v>
      </c>
      <c r="C43" s="425" t="s">
        <v>371</v>
      </c>
      <c r="D43" s="395"/>
      <c r="E43" s="395"/>
      <c r="F43" s="395"/>
      <c r="G43" s="395"/>
      <c r="H43" s="395"/>
      <c r="I43" s="395"/>
      <c r="J43" s="395"/>
      <c r="K43" s="395"/>
      <c r="L43" s="395"/>
      <c r="M43" s="395"/>
      <c r="N43" s="396"/>
    </row>
    <row r="44" spans="1:14" s="112" customFormat="1" ht="33" customHeight="1">
      <c r="A44" s="36">
        <v>2</v>
      </c>
      <c r="B44" s="108" t="s">
        <v>177</v>
      </c>
      <c r="C44" s="425" t="s">
        <v>361</v>
      </c>
      <c r="D44" s="395"/>
      <c r="E44" s="395"/>
      <c r="F44" s="395"/>
      <c r="G44" s="395"/>
      <c r="H44" s="395"/>
      <c r="I44" s="395"/>
      <c r="J44" s="395"/>
      <c r="K44" s="395"/>
      <c r="L44" s="395"/>
      <c r="M44" s="395"/>
      <c r="N44" s="396"/>
    </row>
    <row r="45" spans="1:14" s="112" customFormat="1" ht="38.25" customHeight="1">
      <c r="A45" s="36">
        <v>3</v>
      </c>
      <c r="B45" s="108" t="s">
        <v>178</v>
      </c>
      <c r="C45" s="425" t="s">
        <v>358</v>
      </c>
      <c r="D45" s="395"/>
      <c r="E45" s="395"/>
      <c r="F45" s="395"/>
      <c r="G45" s="395"/>
      <c r="H45" s="395"/>
      <c r="I45" s="395"/>
      <c r="J45" s="395"/>
      <c r="K45" s="395"/>
      <c r="L45" s="395"/>
      <c r="M45" s="395"/>
      <c r="N45" s="396"/>
    </row>
    <row r="46" spans="1:14" s="112" customFormat="1" ht="24.75" customHeight="1">
      <c r="A46" s="36">
        <v>4</v>
      </c>
      <c r="B46" s="108" t="s">
        <v>179</v>
      </c>
      <c r="C46" s="425" t="s">
        <v>360</v>
      </c>
      <c r="D46" s="395"/>
      <c r="E46" s="395"/>
      <c r="F46" s="395"/>
      <c r="G46" s="395"/>
      <c r="H46" s="395"/>
      <c r="I46" s="395"/>
      <c r="J46" s="395"/>
      <c r="K46" s="395"/>
      <c r="L46" s="395"/>
      <c r="M46" s="395"/>
      <c r="N46" s="396"/>
    </row>
    <row r="47" spans="1:14" s="112" customFormat="1" ht="39" customHeight="1">
      <c r="A47" s="36">
        <v>5</v>
      </c>
      <c r="B47" s="108" t="s">
        <v>180</v>
      </c>
      <c r="C47" s="425" t="s">
        <v>359</v>
      </c>
      <c r="D47" s="395"/>
      <c r="E47" s="395"/>
      <c r="F47" s="395"/>
      <c r="G47" s="395"/>
      <c r="H47" s="395"/>
      <c r="I47" s="395"/>
      <c r="J47" s="395"/>
      <c r="K47" s="395"/>
      <c r="L47" s="395"/>
      <c r="M47" s="395"/>
      <c r="N47" s="396"/>
    </row>
    <row r="48" spans="1:14" s="112" customFormat="1" ht="24.75" customHeight="1">
      <c r="A48" s="433" t="s">
        <v>198</v>
      </c>
      <c r="B48" s="434"/>
      <c r="C48" s="434"/>
      <c r="D48" s="434"/>
      <c r="E48" s="434"/>
      <c r="F48" s="434"/>
      <c r="G48" s="434"/>
      <c r="H48" s="434"/>
      <c r="I48" s="434"/>
      <c r="J48" s="434"/>
      <c r="K48" s="434"/>
      <c r="L48" s="434"/>
      <c r="M48" s="434"/>
      <c r="N48" s="39"/>
    </row>
    <row r="49" spans="1:14" s="112" customFormat="1" ht="51.75" customHeight="1">
      <c r="A49" s="108">
        <v>6</v>
      </c>
      <c r="B49" s="108" t="s">
        <v>183</v>
      </c>
      <c r="C49" s="425" t="s">
        <v>362</v>
      </c>
      <c r="D49" s="395"/>
      <c r="E49" s="395"/>
      <c r="F49" s="395"/>
      <c r="G49" s="395"/>
      <c r="H49" s="395"/>
      <c r="I49" s="395"/>
      <c r="J49" s="395"/>
      <c r="K49" s="395"/>
      <c r="L49" s="395"/>
      <c r="M49" s="395"/>
      <c r="N49" s="396"/>
    </row>
    <row r="50" spans="3:13" s="112" customFormat="1" ht="14.25">
      <c r="C50" s="441"/>
      <c r="D50" s="441"/>
      <c r="E50" s="441"/>
      <c r="F50" s="441"/>
      <c r="G50" s="441"/>
      <c r="H50" s="441"/>
      <c r="I50" s="441"/>
      <c r="J50" s="441"/>
      <c r="K50" s="441"/>
      <c r="L50" s="441"/>
      <c r="M50" s="441"/>
    </row>
    <row r="51" spans="3:13" s="112" customFormat="1" ht="14.25">
      <c r="C51" s="431"/>
      <c r="D51" s="431"/>
      <c r="E51" s="431"/>
      <c r="F51" s="431"/>
      <c r="G51" s="431"/>
      <c r="H51" s="431"/>
      <c r="I51" s="431"/>
      <c r="J51" s="431"/>
      <c r="K51" s="431"/>
      <c r="L51" s="431"/>
      <c r="M51" s="431"/>
    </row>
    <row r="52" spans="3:13" s="112" customFormat="1" ht="14.25">
      <c r="C52" s="431"/>
      <c r="D52" s="431"/>
      <c r="E52" s="431"/>
      <c r="F52" s="431"/>
      <c r="G52" s="431"/>
      <c r="H52" s="431"/>
      <c r="I52" s="431"/>
      <c r="J52" s="431"/>
      <c r="K52" s="431"/>
      <c r="L52" s="431"/>
      <c r="M52" s="431"/>
    </row>
    <row r="53" spans="3:13" s="112" customFormat="1" ht="14.25">
      <c r="C53" s="431"/>
      <c r="D53" s="431"/>
      <c r="E53" s="431"/>
      <c r="F53" s="431"/>
      <c r="G53" s="431"/>
      <c r="H53" s="431"/>
      <c r="I53" s="431"/>
      <c r="J53" s="431"/>
      <c r="K53" s="431"/>
      <c r="L53" s="431"/>
      <c r="M53" s="431"/>
    </row>
    <row r="54" spans="3:13" s="112" customFormat="1" ht="14.25">
      <c r="C54" s="431"/>
      <c r="D54" s="431"/>
      <c r="E54" s="431"/>
      <c r="F54" s="431"/>
      <c r="G54" s="431"/>
      <c r="H54" s="431"/>
      <c r="I54" s="431"/>
      <c r="J54" s="431"/>
      <c r="K54" s="431"/>
      <c r="L54" s="431"/>
      <c r="M54" s="431"/>
    </row>
    <row r="55" spans="3:13" s="112" customFormat="1" ht="14.25">
      <c r="C55" s="431"/>
      <c r="D55" s="431"/>
      <c r="E55" s="431"/>
      <c r="F55" s="431"/>
      <c r="G55" s="431"/>
      <c r="H55" s="431"/>
      <c r="I55" s="431"/>
      <c r="J55" s="431"/>
      <c r="K55" s="431"/>
      <c r="L55" s="431"/>
      <c r="M55" s="431"/>
    </row>
    <row r="56" spans="3:13" s="112" customFormat="1" ht="14.25">
      <c r="C56" s="431"/>
      <c r="D56" s="431"/>
      <c r="E56" s="431"/>
      <c r="F56" s="431"/>
      <c r="G56" s="431"/>
      <c r="H56" s="431"/>
      <c r="I56" s="431"/>
      <c r="J56" s="431"/>
      <c r="K56" s="431"/>
      <c r="L56" s="431"/>
      <c r="M56" s="431"/>
    </row>
    <row r="57" spans="3:13" s="112" customFormat="1" ht="14.25">
      <c r="C57" s="431"/>
      <c r="D57" s="431"/>
      <c r="E57" s="431"/>
      <c r="F57" s="431"/>
      <c r="G57" s="431"/>
      <c r="H57" s="431"/>
      <c r="I57" s="431"/>
      <c r="J57" s="431"/>
      <c r="K57" s="431"/>
      <c r="L57" s="431"/>
      <c r="M57" s="431"/>
    </row>
  </sheetData>
  <sheetProtection/>
  <mergeCells count="30">
    <mergeCell ref="A6:N6"/>
    <mergeCell ref="A12:N12"/>
    <mergeCell ref="A14:H14"/>
    <mergeCell ref="A15:H15"/>
    <mergeCell ref="A16:H16"/>
    <mergeCell ref="C33:N33"/>
    <mergeCell ref="A17:E17"/>
    <mergeCell ref="F17:H17"/>
    <mergeCell ref="C35:N35"/>
    <mergeCell ref="A24:N24"/>
    <mergeCell ref="A28:N28"/>
    <mergeCell ref="C29:N29"/>
    <mergeCell ref="C30:N30"/>
    <mergeCell ref="C31:N31"/>
    <mergeCell ref="C32:N32"/>
    <mergeCell ref="C49:N49"/>
    <mergeCell ref="C50:M50"/>
    <mergeCell ref="C43:N43"/>
    <mergeCell ref="C44:N44"/>
    <mergeCell ref="C45:N45"/>
    <mergeCell ref="C46:N46"/>
    <mergeCell ref="C47:N47"/>
    <mergeCell ref="A48:M48"/>
    <mergeCell ref="C57:M57"/>
    <mergeCell ref="C51:M51"/>
    <mergeCell ref="C52:M52"/>
    <mergeCell ref="C53:M53"/>
    <mergeCell ref="C54:M54"/>
    <mergeCell ref="C55:M55"/>
    <mergeCell ref="C56:M5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15.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O16" sqref="O16"/>
    </sheetView>
  </sheetViews>
  <sheetFormatPr defaultColWidth="17.140625" defaultRowHeight="15"/>
  <cols>
    <col min="1" max="1" width="5.28125" style="99" customWidth="1"/>
    <col min="2" max="2" width="15.8515625" style="99" customWidth="1"/>
    <col min="3" max="3" width="11.28125" style="99" customWidth="1"/>
    <col min="4" max="4" width="7.8515625" style="99" customWidth="1"/>
    <col min="5" max="5" width="5.57421875" style="99" customWidth="1"/>
    <col min="6" max="7" width="11.57421875" style="99" customWidth="1"/>
    <col min="8" max="8" width="11.7109375" style="99" customWidth="1"/>
    <col min="9" max="10" width="10.7109375" style="99" customWidth="1"/>
    <col min="11" max="11" width="10.140625" style="99" customWidth="1"/>
    <col min="12" max="12" width="17.140625" style="99" customWidth="1"/>
    <col min="13" max="13" width="15.57421875" style="99" customWidth="1"/>
    <col min="14" max="14" width="11.7109375" style="99" customWidth="1"/>
    <col min="15" max="20" width="8.28125" style="99" customWidth="1"/>
    <col min="21" max="21" width="22.28125" style="99" customWidth="1"/>
    <col min="22" max="22" width="33.57421875" style="99" customWidth="1"/>
    <col min="23" max="16384" width="17.140625" style="99" customWidth="1"/>
  </cols>
  <sheetData>
    <row r="1" ht="13.5">
      <c r="F1" s="99" t="s">
        <v>423</v>
      </c>
    </row>
    <row r="2" spans="1:14" s="117" customFormat="1" ht="14.25">
      <c r="A2" s="134" t="s">
        <v>415</v>
      </c>
      <c r="B2" s="125"/>
      <c r="C2" s="125"/>
      <c r="D2" s="125"/>
      <c r="E2" s="125"/>
      <c r="F2" s="125"/>
      <c r="G2" s="125"/>
      <c r="H2" s="125"/>
      <c r="I2" s="125"/>
      <c r="J2" s="125"/>
      <c r="K2" s="125"/>
      <c r="L2" s="125"/>
      <c r="M2" s="125"/>
      <c r="N2" s="9"/>
    </row>
    <row r="3" spans="1:14" s="117" customFormat="1" ht="18">
      <c r="A3" s="133"/>
      <c r="B3" s="123"/>
      <c r="C3" s="123"/>
      <c r="D3" s="123"/>
      <c r="E3" s="123"/>
      <c r="F3" s="123"/>
      <c r="G3" s="123"/>
      <c r="H3" s="123"/>
      <c r="I3" s="123"/>
      <c r="J3" s="123"/>
      <c r="K3" s="123"/>
      <c r="L3" s="123"/>
      <c r="M3" s="123"/>
      <c r="N3" s="126"/>
    </row>
    <row r="4" spans="1:14" s="3" customFormat="1" ht="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7.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row>
    <row r="6" spans="1:14" s="117" customFormat="1" ht="24" customHeight="1">
      <c r="A6" s="108">
        <v>1</v>
      </c>
      <c r="B6" s="108" t="s">
        <v>284</v>
      </c>
      <c r="C6" s="66" t="s">
        <v>7</v>
      </c>
      <c r="D6" s="66">
        <v>60</v>
      </c>
      <c r="E6" s="66"/>
      <c r="F6" s="64"/>
      <c r="G6" s="64"/>
      <c r="H6" s="64"/>
      <c r="I6" s="18"/>
      <c r="J6" s="18"/>
      <c r="K6" s="108"/>
      <c r="L6" s="108"/>
      <c r="M6" s="18"/>
      <c r="N6" s="64"/>
    </row>
    <row r="7" spans="1:14" s="117" customFormat="1" ht="13.5">
      <c r="A7" s="108">
        <v>2</v>
      </c>
      <c r="B7" s="108" t="s">
        <v>177</v>
      </c>
      <c r="C7" s="66" t="s">
        <v>7</v>
      </c>
      <c r="D7" s="66">
        <f>D6</f>
        <v>60</v>
      </c>
      <c r="E7" s="66"/>
      <c r="F7" s="64"/>
      <c r="G7" s="64"/>
      <c r="H7" s="64"/>
      <c r="I7" s="18"/>
      <c r="J7" s="18"/>
      <c r="K7" s="108"/>
      <c r="L7" s="108"/>
      <c r="M7" s="108"/>
      <c r="N7" s="64"/>
    </row>
    <row r="8" spans="1:14" s="117" customFormat="1" ht="13.5">
      <c r="A8" s="108">
        <v>3</v>
      </c>
      <c r="B8" s="108" t="s">
        <v>181</v>
      </c>
      <c r="C8" s="66" t="s">
        <v>7</v>
      </c>
      <c r="D8" s="66">
        <f>D6*0.2</f>
        <v>12</v>
      </c>
      <c r="E8" s="66"/>
      <c r="F8" s="64"/>
      <c r="G8" s="64"/>
      <c r="H8" s="64"/>
      <c r="I8" s="18"/>
      <c r="J8" s="18"/>
      <c r="K8" s="108"/>
      <c r="L8" s="108"/>
      <c r="M8" s="108"/>
      <c r="N8" s="64"/>
    </row>
    <row r="9" spans="1:14" s="117" customFormat="1" ht="13.5">
      <c r="A9" s="108">
        <v>4</v>
      </c>
      <c r="B9" s="108" t="s">
        <v>399</v>
      </c>
      <c r="C9" s="66" t="s">
        <v>7</v>
      </c>
      <c r="D9" s="66">
        <v>60</v>
      </c>
      <c r="E9" s="66"/>
      <c r="F9" s="64"/>
      <c r="G9" s="64"/>
      <c r="H9" s="64"/>
      <c r="I9" s="18"/>
      <c r="J9" s="18"/>
      <c r="K9" s="108"/>
      <c r="L9" s="108"/>
      <c r="M9" s="108"/>
      <c r="N9" s="64"/>
    </row>
    <row r="10" spans="1:14" s="117" customFormat="1" ht="13.5">
      <c r="A10" s="108">
        <v>5</v>
      </c>
      <c r="B10" s="108" t="s">
        <v>400</v>
      </c>
      <c r="C10" s="66" t="s">
        <v>7</v>
      </c>
      <c r="D10" s="66">
        <v>60</v>
      </c>
      <c r="E10" s="66"/>
      <c r="F10" s="64"/>
      <c r="G10" s="64"/>
      <c r="H10" s="64"/>
      <c r="I10" s="18"/>
      <c r="J10" s="18"/>
      <c r="K10" s="108"/>
      <c r="L10" s="108"/>
      <c r="M10" s="108"/>
      <c r="N10" s="64"/>
    </row>
    <row r="11" spans="1:13" s="45" customFormat="1" ht="15" customHeight="1">
      <c r="A11" s="451" t="s">
        <v>271</v>
      </c>
      <c r="B11" s="451"/>
      <c r="C11" s="451"/>
      <c r="D11" s="451"/>
      <c r="E11" s="451"/>
      <c r="F11" s="451"/>
      <c r="G11" s="451"/>
      <c r="H11" s="451"/>
      <c r="I11" s="156"/>
      <c r="J11" s="156"/>
      <c r="K11" s="92"/>
      <c r="L11" s="55"/>
      <c r="M11" s="55"/>
    </row>
    <row r="12" spans="1:17" s="45" customFormat="1" ht="15" customHeight="1">
      <c r="A12" s="385" t="s">
        <v>282</v>
      </c>
      <c r="B12" s="385"/>
      <c r="C12" s="385"/>
      <c r="D12" s="385"/>
      <c r="E12" s="385"/>
      <c r="F12" s="385"/>
      <c r="G12" s="385"/>
      <c r="H12" s="385"/>
      <c r="I12" s="52"/>
      <c r="J12" s="52"/>
      <c r="K12" s="54"/>
      <c r="L12" s="55"/>
      <c r="M12" s="55"/>
      <c r="P12" s="55"/>
      <c r="Q12" s="86"/>
    </row>
    <row r="13" spans="1:14" s="45" customFormat="1" ht="15" customHeight="1">
      <c r="A13" s="359" t="s">
        <v>410</v>
      </c>
      <c r="B13" s="359"/>
      <c r="C13" s="359"/>
      <c r="D13" s="359"/>
      <c r="E13" s="359"/>
      <c r="F13" s="359"/>
      <c r="G13" s="359"/>
      <c r="H13" s="359"/>
      <c r="I13" s="52"/>
      <c r="J13" s="52"/>
      <c r="K13" s="54"/>
      <c r="L13" s="55"/>
      <c r="M13" s="55"/>
      <c r="N13" s="55"/>
    </row>
    <row r="14" spans="1:14" s="164" customFormat="1" ht="22.5" customHeight="1">
      <c r="A14" s="362" t="s">
        <v>405</v>
      </c>
      <c r="B14" s="362"/>
      <c r="C14" s="362"/>
      <c r="D14" s="362"/>
      <c r="E14" s="362"/>
      <c r="F14" s="363" t="s">
        <v>406</v>
      </c>
      <c r="G14" s="364"/>
      <c r="H14" s="365"/>
      <c r="I14" s="163"/>
      <c r="J14" s="163"/>
      <c r="K14" s="163"/>
      <c r="L14" s="163"/>
      <c r="M14" s="163"/>
      <c r="N14" s="163"/>
    </row>
    <row r="15" spans="1:13" s="117" customFormat="1" ht="29.25" customHeight="1">
      <c r="A15" s="115"/>
      <c r="B15" s="115"/>
      <c r="C15" s="448"/>
      <c r="D15" s="448"/>
      <c r="E15" s="448"/>
      <c r="F15" s="448"/>
      <c r="G15" s="448"/>
      <c r="H15" s="449"/>
      <c r="I15" s="449"/>
      <c r="J15" s="449"/>
      <c r="K15" s="449"/>
      <c r="L15" s="449"/>
      <c r="M15" s="450"/>
    </row>
    <row r="16" s="165" customFormat="1" ht="12">
      <c r="A16" s="103" t="s">
        <v>8</v>
      </c>
    </row>
    <row r="17" s="165" customFormat="1" ht="11.25">
      <c r="A17" s="104" t="s">
        <v>373</v>
      </c>
    </row>
    <row r="18" s="104" customFormat="1" ht="11.25">
      <c r="A18" s="104" t="s">
        <v>421</v>
      </c>
    </row>
    <row r="19" s="165" customFormat="1" ht="11.25">
      <c r="A19" s="104" t="s">
        <v>305</v>
      </c>
    </row>
    <row r="20" s="165" customFormat="1" ht="11.25">
      <c r="A20" s="104"/>
    </row>
    <row r="21" spans="1:14" s="337" customFormat="1" ht="18">
      <c r="A21" s="361" t="s">
        <v>81</v>
      </c>
      <c r="B21" s="361"/>
      <c r="C21" s="361"/>
      <c r="D21" s="361"/>
      <c r="E21" s="361"/>
      <c r="F21" s="361"/>
      <c r="G21" s="361"/>
      <c r="H21" s="361"/>
      <c r="I21" s="361"/>
      <c r="J21" s="361"/>
      <c r="K21" s="361"/>
      <c r="L21" s="361"/>
      <c r="M21" s="361"/>
      <c r="N21" s="361"/>
    </row>
    <row r="22" ht="17.25">
      <c r="A22" s="166" t="s">
        <v>20</v>
      </c>
    </row>
    <row r="23" spans="1:14" s="337" customFormat="1" ht="18">
      <c r="A23" s="191"/>
      <c r="B23" s="191"/>
      <c r="C23" s="191"/>
      <c r="D23" s="191"/>
      <c r="E23" s="191"/>
      <c r="F23" s="191"/>
      <c r="G23" s="191"/>
      <c r="H23" s="191"/>
      <c r="I23" s="191"/>
      <c r="J23" s="191"/>
      <c r="K23" s="191"/>
      <c r="L23" s="191"/>
      <c r="M23" s="191"/>
      <c r="N23" s="191"/>
    </row>
    <row r="24" spans="1:14" s="112" customFormat="1" ht="87" customHeight="1">
      <c r="A24" s="108">
        <v>1</v>
      </c>
      <c r="B24" s="108" t="s">
        <v>284</v>
      </c>
      <c r="C24" s="391" t="s">
        <v>292</v>
      </c>
      <c r="D24" s="391"/>
      <c r="E24" s="391"/>
      <c r="F24" s="391"/>
      <c r="G24" s="391"/>
      <c r="H24" s="391"/>
      <c r="I24" s="391"/>
      <c r="J24" s="391"/>
      <c r="K24" s="391"/>
      <c r="L24" s="391"/>
      <c r="M24" s="391"/>
      <c r="N24" s="391"/>
    </row>
    <row r="25" spans="1:14" s="112" customFormat="1" ht="20.25" customHeight="1">
      <c r="A25" s="108">
        <v>2</v>
      </c>
      <c r="B25" s="108" t="s">
        <v>177</v>
      </c>
      <c r="C25" s="391" t="s">
        <v>291</v>
      </c>
      <c r="D25" s="391"/>
      <c r="E25" s="391"/>
      <c r="F25" s="391"/>
      <c r="G25" s="391"/>
      <c r="H25" s="391"/>
      <c r="I25" s="391"/>
      <c r="J25" s="391"/>
      <c r="K25" s="391"/>
      <c r="L25" s="391"/>
      <c r="M25" s="391"/>
      <c r="N25" s="391"/>
    </row>
    <row r="26" spans="1:14" s="112" customFormat="1" ht="45" customHeight="1">
      <c r="A26" s="108">
        <v>3</v>
      </c>
      <c r="B26" s="108" t="s">
        <v>181</v>
      </c>
      <c r="C26" s="391" t="s">
        <v>375</v>
      </c>
      <c r="D26" s="391"/>
      <c r="E26" s="391"/>
      <c r="F26" s="391"/>
      <c r="G26" s="391"/>
      <c r="H26" s="391"/>
      <c r="I26" s="391"/>
      <c r="J26" s="391"/>
      <c r="K26" s="391"/>
      <c r="L26" s="391"/>
      <c r="M26" s="391"/>
      <c r="N26" s="391"/>
    </row>
    <row r="27" spans="1:14" s="112" customFormat="1" ht="24" customHeight="1">
      <c r="A27" s="108">
        <v>4</v>
      </c>
      <c r="B27" s="108" t="s">
        <v>399</v>
      </c>
      <c r="C27" s="425" t="s">
        <v>402</v>
      </c>
      <c r="D27" s="395"/>
      <c r="E27" s="395"/>
      <c r="F27" s="395"/>
      <c r="G27" s="395"/>
      <c r="H27" s="395"/>
      <c r="I27" s="395"/>
      <c r="J27" s="395"/>
      <c r="K27" s="395"/>
      <c r="L27" s="395"/>
      <c r="M27" s="395"/>
      <c r="N27" s="396"/>
    </row>
    <row r="28" spans="1:14" s="112" customFormat="1" ht="24.75" customHeight="1">
      <c r="A28" s="108">
        <v>5</v>
      </c>
      <c r="B28" s="108" t="s">
        <v>400</v>
      </c>
      <c r="C28" s="425" t="s">
        <v>404</v>
      </c>
      <c r="D28" s="395"/>
      <c r="E28" s="395"/>
      <c r="F28" s="395"/>
      <c r="G28" s="395"/>
      <c r="H28" s="395"/>
      <c r="I28" s="395"/>
      <c r="J28" s="395"/>
      <c r="K28" s="395"/>
      <c r="L28" s="395"/>
      <c r="M28" s="395"/>
      <c r="N28" s="396"/>
    </row>
    <row r="29" spans="3:13" s="112" customFormat="1" ht="14.25">
      <c r="C29" s="431"/>
      <c r="D29" s="431"/>
      <c r="E29" s="431"/>
      <c r="F29" s="431"/>
      <c r="G29" s="431"/>
      <c r="H29" s="431"/>
      <c r="I29" s="431"/>
      <c r="J29" s="431"/>
      <c r="K29" s="431"/>
      <c r="L29" s="431"/>
      <c r="M29" s="431"/>
    </row>
    <row r="30" spans="3:13" s="112" customFormat="1" ht="14.25">
      <c r="C30" s="431"/>
      <c r="D30" s="431"/>
      <c r="E30" s="431"/>
      <c r="F30" s="431"/>
      <c r="G30" s="431"/>
      <c r="H30" s="431"/>
      <c r="I30" s="431"/>
      <c r="J30" s="431"/>
      <c r="K30" s="431"/>
      <c r="L30" s="431"/>
      <c r="M30" s="431"/>
    </row>
    <row r="31" ht="17.25">
      <c r="A31" s="166" t="s">
        <v>19</v>
      </c>
    </row>
    <row r="32" s="112" customFormat="1" ht="14.25"/>
    <row r="33" spans="1:14" s="112" customFormat="1" ht="51" customHeight="1">
      <c r="A33" s="108">
        <v>1</v>
      </c>
      <c r="B33" s="108" t="s">
        <v>284</v>
      </c>
      <c r="C33" s="425" t="s">
        <v>396</v>
      </c>
      <c r="D33" s="395"/>
      <c r="E33" s="395"/>
      <c r="F33" s="395"/>
      <c r="G33" s="395"/>
      <c r="H33" s="395"/>
      <c r="I33" s="395"/>
      <c r="J33" s="395"/>
      <c r="K33" s="395"/>
      <c r="L33" s="395"/>
      <c r="M33" s="395"/>
      <c r="N33" s="396"/>
    </row>
    <row r="34" spans="1:14" s="112" customFormat="1" ht="20.25" customHeight="1">
      <c r="A34" s="108">
        <v>2</v>
      </c>
      <c r="B34" s="108" t="s">
        <v>177</v>
      </c>
      <c r="C34" s="425" t="s">
        <v>397</v>
      </c>
      <c r="D34" s="395"/>
      <c r="E34" s="395"/>
      <c r="F34" s="395"/>
      <c r="G34" s="395"/>
      <c r="H34" s="395"/>
      <c r="I34" s="395"/>
      <c r="J34" s="395"/>
      <c r="K34" s="395"/>
      <c r="L34" s="395"/>
      <c r="M34" s="395"/>
      <c r="N34" s="396"/>
    </row>
    <row r="35" spans="1:14" s="112" customFormat="1" ht="39" customHeight="1">
      <c r="A35" s="108">
        <v>3</v>
      </c>
      <c r="B35" s="108" t="s">
        <v>181</v>
      </c>
      <c r="C35" s="425" t="s">
        <v>398</v>
      </c>
      <c r="D35" s="395"/>
      <c r="E35" s="395"/>
      <c r="F35" s="395"/>
      <c r="G35" s="395"/>
      <c r="H35" s="395"/>
      <c r="I35" s="395"/>
      <c r="J35" s="395"/>
      <c r="K35" s="395"/>
      <c r="L35" s="395"/>
      <c r="M35" s="395"/>
      <c r="N35" s="396"/>
    </row>
    <row r="36" spans="1:14" s="112" customFormat="1" ht="26.25" customHeight="1">
      <c r="A36" s="108">
        <v>4</v>
      </c>
      <c r="B36" s="108" t="s">
        <v>399</v>
      </c>
      <c r="C36" s="425" t="s">
        <v>403</v>
      </c>
      <c r="D36" s="395"/>
      <c r="E36" s="395"/>
      <c r="F36" s="395"/>
      <c r="G36" s="395"/>
      <c r="H36" s="395"/>
      <c r="I36" s="395"/>
      <c r="J36" s="395"/>
      <c r="K36" s="395"/>
      <c r="L36" s="395"/>
      <c r="M36" s="395"/>
      <c r="N36" s="396"/>
    </row>
    <row r="37" spans="1:14" s="112" customFormat="1" ht="24.75" customHeight="1">
      <c r="A37" s="108">
        <v>5</v>
      </c>
      <c r="B37" s="108" t="s">
        <v>400</v>
      </c>
      <c r="C37" s="425" t="s">
        <v>401</v>
      </c>
      <c r="D37" s="395"/>
      <c r="E37" s="395"/>
      <c r="F37" s="395"/>
      <c r="G37" s="395"/>
      <c r="H37" s="395"/>
      <c r="I37" s="395"/>
      <c r="J37" s="395"/>
      <c r="K37" s="395"/>
      <c r="L37" s="395"/>
      <c r="M37" s="395"/>
      <c r="N37" s="396"/>
    </row>
  </sheetData>
  <sheetProtection/>
  <mergeCells count="19">
    <mergeCell ref="C37:N37"/>
    <mergeCell ref="C27:N27"/>
    <mergeCell ref="C28:N28"/>
    <mergeCell ref="C29:M29"/>
    <mergeCell ref="C30:M30"/>
    <mergeCell ref="C33:N33"/>
    <mergeCell ref="C34:N34"/>
    <mergeCell ref="C35:N35"/>
    <mergeCell ref="C36:N36"/>
    <mergeCell ref="C26:N26"/>
    <mergeCell ref="C24:N24"/>
    <mergeCell ref="C25:N25"/>
    <mergeCell ref="C15:M15"/>
    <mergeCell ref="A11:H11"/>
    <mergeCell ref="A12:H12"/>
    <mergeCell ref="A13:H13"/>
    <mergeCell ref="A21:N21"/>
    <mergeCell ref="A14:E14"/>
    <mergeCell ref="F14:H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IT24"/>
  <sheetViews>
    <sheetView zoomScalePageLayoutView="0" workbookViewId="0" topLeftCell="A1">
      <selection activeCell="O7" sqref="O7"/>
    </sheetView>
  </sheetViews>
  <sheetFormatPr defaultColWidth="9.140625" defaultRowHeight="15"/>
  <cols>
    <col min="1" max="1" width="7.140625" style="45" customWidth="1"/>
    <col min="2" max="2" width="38.57421875" style="45" customWidth="1"/>
    <col min="3" max="3" width="10.57421875" style="45" customWidth="1"/>
    <col min="4" max="4" width="14.00390625" style="45" customWidth="1"/>
    <col min="5" max="5" width="7.7109375" style="45" customWidth="1"/>
    <col min="6" max="6" width="5.7109375" style="45" customWidth="1"/>
    <col min="7" max="7" width="7.8515625" style="45" customWidth="1"/>
    <col min="8" max="8" width="11.8515625" style="45" customWidth="1"/>
    <col min="9" max="10" width="9.7109375" style="45" customWidth="1"/>
    <col min="11" max="11" width="13.421875" style="45" customWidth="1"/>
    <col min="12" max="12" width="10.57421875" style="45" customWidth="1"/>
    <col min="13" max="13" width="12.140625" style="45" customWidth="1"/>
    <col min="14" max="14" width="13.421875" style="45" customWidth="1"/>
    <col min="15" max="15" width="21.28125" style="45" customWidth="1"/>
    <col min="16" max="16384" width="9.140625" style="45" customWidth="1"/>
  </cols>
  <sheetData>
    <row r="1" ht="12" customHeight="1">
      <c r="D1" s="45" t="s">
        <v>423</v>
      </c>
    </row>
    <row r="2" spans="1:13" s="167" customFormat="1" ht="24.75" customHeight="1">
      <c r="A2" s="158" t="s">
        <v>352</v>
      </c>
      <c r="B2" s="158"/>
      <c r="C2" s="158"/>
      <c r="D2" s="158"/>
      <c r="E2" s="158"/>
      <c r="F2" s="158"/>
      <c r="G2" s="158"/>
      <c r="H2" s="158"/>
      <c r="I2" s="158"/>
      <c r="J2" s="158"/>
      <c r="K2" s="158"/>
      <c r="L2" s="158"/>
      <c r="M2" s="158"/>
    </row>
    <row r="3" spans="1:14" s="46" customFormat="1" ht="18" customHeight="1">
      <c r="A3" s="157"/>
      <c r="B3" s="157"/>
      <c r="C3" s="157"/>
      <c r="D3" s="157"/>
      <c r="E3" s="157"/>
      <c r="F3" s="157"/>
      <c r="G3" s="157"/>
      <c r="H3" s="157"/>
      <c r="I3" s="157"/>
      <c r="J3" s="157"/>
      <c r="K3" s="157"/>
      <c r="L3" s="157"/>
      <c r="M3" s="157"/>
      <c r="N3" s="159"/>
    </row>
    <row r="4" spans="1:15" s="47" customFormat="1" ht="45.75" customHeight="1">
      <c r="A4" s="94" t="s">
        <v>0</v>
      </c>
      <c r="B4" s="40" t="s">
        <v>1</v>
      </c>
      <c r="C4" s="40" t="s">
        <v>2</v>
      </c>
      <c r="D4" s="40" t="s">
        <v>408</v>
      </c>
      <c r="E4" s="40" t="s">
        <v>3</v>
      </c>
      <c r="F4" s="40" t="s">
        <v>78</v>
      </c>
      <c r="G4" s="40" t="s">
        <v>407</v>
      </c>
      <c r="H4" s="40" t="s">
        <v>65</v>
      </c>
      <c r="I4" s="40" t="s">
        <v>4</v>
      </c>
      <c r="J4" s="40" t="s">
        <v>407</v>
      </c>
      <c r="K4" s="40" t="s">
        <v>5</v>
      </c>
      <c r="L4" s="40" t="s">
        <v>97</v>
      </c>
      <c r="M4" s="40" t="s">
        <v>77</v>
      </c>
      <c r="N4" s="40" t="s">
        <v>6</v>
      </c>
      <c r="O4" s="48"/>
    </row>
    <row r="5" spans="1:15" s="49" customFormat="1" ht="17.25" customHeight="1">
      <c r="A5" s="122" t="s">
        <v>10</v>
      </c>
      <c r="B5" s="122" t="s">
        <v>82</v>
      </c>
      <c r="C5" s="122" t="s">
        <v>83</v>
      </c>
      <c r="D5" s="122" t="s">
        <v>84</v>
      </c>
      <c r="E5" s="122" t="s">
        <v>85</v>
      </c>
      <c r="F5" s="122" t="s">
        <v>86</v>
      </c>
      <c r="G5" s="122" t="s">
        <v>87</v>
      </c>
      <c r="H5" s="122" t="s">
        <v>88</v>
      </c>
      <c r="I5" s="122" t="s">
        <v>89</v>
      </c>
      <c r="J5" s="122" t="s">
        <v>90</v>
      </c>
      <c r="K5" s="122" t="s">
        <v>91</v>
      </c>
      <c r="L5" s="122" t="s">
        <v>98</v>
      </c>
      <c r="M5" s="122" t="s">
        <v>98</v>
      </c>
      <c r="N5" s="122" t="s">
        <v>409</v>
      </c>
      <c r="O5" s="50"/>
    </row>
    <row r="6" spans="1:14" ht="27.75" customHeight="1">
      <c r="A6" s="13">
        <v>1</v>
      </c>
      <c r="B6" s="43" t="s">
        <v>417</v>
      </c>
      <c r="C6" s="87" t="s">
        <v>7</v>
      </c>
      <c r="D6" s="98">
        <v>100</v>
      </c>
      <c r="E6" s="98"/>
      <c r="F6" s="13"/>
      <c r="G6" s="13"/>
      <c r="H6" s="13"/>
      <c r="I6" s="51"/>
      <c r="J6" s="51"/>
      <c r="K6" s="52"/>
      <c r="L6" s="44"/>
      <c r="M6" s="13"/>
      <c r="N6" s="53"/>
    </row>
    <row r="7" spans="1:14" ht="32.25" customHeight="1">
      <c r="A7" s="88">
        <v>2</v>
      </c>
      <c r="B7" s="89" t="s">
        <v>418</v>
      </c>
      <c r="C7" s="90" t="s">
        <v>7</v>
      </c>
      <c r="D7" s="100">
        <v>50</v>
      </c>
      <c r="E7" s="88"/>
      <c r="F7" s="88"/>
      <c r="G7" s="88"/>
      <c r="H7" s="88"/>
      <c r="I7" s="102"/>
      <c r="J7" s="102"/>
      <c r="K7" s="60"/>
      <c r="L7" s="91"/>
      <c r="M7" s="88"/>
      <c r="N7" s="53"/>
    </row>
    <row r="8" spans="1:14" ht="33" customHeight="1">
      <c r="A8" s="452" t="s">
        <v>272</v>
      </c>
      <c r="B8" s="452"/>
      <c r="C8" s="452"/>
      <c r="D8" s="452"/>
      <c r="E8" s="452"/>
      <c r="F8" s="452"/>
      <c r="G8" s="452"/>
      <c r="H8" s="452"/>
      <c r="I8" s="452"/>
      <c r="J8" s="452"/>
      <c r="K8" s="452"/>
      <c r="L8" s="452"/>
      <c r="M8" s="452"/>
      <c r="N8" s="452"/>
    </row>
    <row r="9" spans="1:12" ht="15" customHeight="1">
      <c r="A9" s="359" t="s">
        <v>271</v>
      </c>
      <c r="B9" s="359"/>
      <c r="C9" s="359"/>
      <c r="D9" s="359"/>
      <c r="E9" s="359"/>
      <c r="F9" s="359"/>
      <c r="G9" s="359"/>
      <c r="H9" s="359"/>
      <c r="I9" s="92"/>
      <c r="J9" s="87"/>
      <c r="K9" s="92"/>
      <c r="L9" s="55"/>
    </row>
    <row r="10" spans="1:14" s="46" customFormat="1" ht="14.25" customHeight="1">
      <c r="A10" s="359" t="s">
        <v>282</v>
      </c>
      <c r="B10" s="359"/>
      <c r="C10" s="359"/>
      <c r="D10" s="359"/>
      <c r="E10" s="359"/>
      <c r="F10" s="359"/>
      <c r="G10" s="359"/>
      <c r="H10" s="359"/>
      <c r="I10" s="54"/>
      <c r="J10" s="53"/>
      <c r="K10" s="54"/>
      <c r="L10" s="55"/>
      <c r="M10" s="55"/>
      <c r="N10" s="45"/>
    </row>
    <row r="11" spans="1:254" s="46" customFormat="1" ht="14.25" customHeight="1">
      <c r="A11" s="359" t="s">
        <v>410</v>
      </c>
      <c r="B11" s="359"/>
      <c r="C11" s="359"/>
      <c r="D11" s="359"/>
      <c r="E11" s="359"/>
      <c r="F11" s="359"/>
      <c r="G11" s="359"/>
      <c r="H11" s="359"/>
      <c r="I11" s="54"/>
      <c r="J11" s="53"/>
      <c r="K11" s="54"/>
      <c r="L11" s="55"/>
      <c r="M11" s="55"/>
      <c r="N11" s="45"/>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14" ht="14.25">
      <c r="A12" s="56"/>
      <c r="B12" s="56"/>
      <c r="C12" s="56"/>
      <c r="D12" s="56"/>
      <c r="E12" s="56"/>
      <c r="F12" s="56"/>
      <c r="G12" s="56"/>
      <c r="H12" s="57"/>
      <c r="I12" s="56"/>
      <c r="J12" s="56"/>
      <c r="K12" s="46"/>
      <c r="L12" s="57"/>
      <c r="M12" s="57"/>
      <c r="N12" s="46"/>
    </row>
    <row r="13" spans="1:14" ht="14.25">
      <c r="A13" s="58"/>
      <c r="B13" s="58"/>
      <c r="C13" s="58"/>
      <c r="D13" s="58"/>
      <c r="E13" s="58"/>
      <c r="F13" s="58"/>
      <c r="G13" s="58"/>
      <c r="H13" s="58"/>
      <c r="I13" s="58"/>
      <c r="J13" s="58"/>
      <c r="K13" s="58"/>
      <c r="L13" s="58"/>
      <c r="M13" s="58"/>
      <c r="N13" s="58"/>
    </row>
    <row r="15" ht="14.25">
      <c r="A15" s="103" t="s">
        <v>8</v>
      </c>
    </row>
    <row r="16" ht="14.25">
      <c r="A16" s="104" t="s">
        <v>372</v>
      </c>
    </row>
    <row r="17" spans="1:13" ht="14.25">
      <c r="A17" s="104" t="s">
        <v>347</v>
      </c>
      <c r="B17" s="55"/>
      <c r="C17" s="55"/>
      <c r="D17" s="55"/>
      <c r="E17" s="55"/>
      <c r="F17" s="55"/>
      <c r="G17" s="55"/>
      <c r="H17" s="59"/>
      <c r="I17" s="59"/>
      <c r="J17" s="59"/>
      <c r="K17" s="55"/>
      <c r="L17" s="55"/>
      <c r="M17" s="55"/>
    </row>
    <row r="21" spans="1:11" s="117" customFormat="1" ht="15">
      <c r="A21" s="8" t="s">
        <v>99</v>
      </c>
      <c r="E21" s="99"/>
      <c r="F21" s="99"/>
      <c r="G21" s="99"/>
      <c r="H21" s="99"/>
      <c r="K21" s="2"/>
    </row>
    <row r="22" spans="5:11" s="117" customFormat="1" ht="13.5">
      <c r="E22" s="99"/>
      <c r="F22" s="99"/>
      <c r="G22" s="99"/>
      <c r="H22" s="99"/>
      <c r="K22" s="2"/>
    </row>
    <row r="23" spans="1:13" s="117" customFormat="1" ht="51" customHeight="1">
      <c r="A23" s="66">
        <v>1</v>
      </c>
      <c r="B23" s="13" t="s">
        <v>417</v>
      </c>
      <c r="C23" s="410" t="s">
        <v>269</v>
      </c>
      <c r="D23" s="410"/>
      <c r="E23" s="410"/>
      <c r="F23" s="410"/>
      <c r="G23" s="410"/>
      <c r="H23" s="410"/>
      <c r="I23" s="410"/>
      <c r="J23" s="410"/>
      <c r="K23" s="410"/>
      <c r="L23" s="410"/>
      <c r="M23" s="410"/>
    </row>
    <row r="24" spans="1:13" s="117" customFormat="1" ht="90.75" customHeight="1">
      <c r="A24" s="66">
        <v>2</v>
      </c>
      <c r="B24" s="13" t="s">
        <v>418</v>
      </c>
      <c r="C24" s="425" t="s">
        <v>270</v>
      </c>
      <c r="D24" s="395"/>
      <c r="E24" s="395"/>
      <c r="F24" s="395"/>
      <c r="G24" s="395"/>
      <c r="H24" s="395"/>
      <c r="I24" s="395"/>
      <c r="J24" s="395"/>
      <c r="K24" s="395"/>
      <c r="L24" s="395"/>
      <c r="M24" s="396"/>
    </row>
  </sheetData>
  <sheetProtection/>
  <mergeCells count="6">
    <mergeCell ref="A8:N8"/>
    <mergeCell ref="A9:H9"/>
    <mergeCell ref="A10:H10"/>
    <mergeCell ref="A11:H11"/>
    <mergeCell ref="C23:M23"/>
    <mergeCell ref="C24:M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N25"/>
  <sheetViews>
    <sheetView tabSelected="1" zoomScalePageLayoutView="0" workbookViewId="0" topLeftCell="A1">
      <selection activeCell="O8" sqref="O8"/>
    </sheetView>
  </sheetViews>
  <sheetFormatPr defaultColWidth="9.140625" defaultRowHeight="15"/>
  <cols>
    <col min="1" max="1" width="5.57421875" style="112" customWidth="1"/>
    <col min="2" max="2" width="13.57421875" style="112" customWidth="1"/>
    <col min="3" max="3" width="10.57421875" style="112" customWidth="1"/>
    <col min="4" max="4" width="13.57421875" style="112" customWidth="1"/>
    <col min="5" max="5" width="11.00390625" style="112" customWidth="1"/>
    <col min="6" max="6" width="5.28125" style="112" customWidth="1"/>
    <col min="7" max="7" width="6.140625" style="112" customWidth="1"/>
    <col min="8" max="8" width="12.28125" style="112" customWidth="1"/>
    <col min="9" max="11" width="11.8515625" style="112" customWidth="1"/>
    <col min="12" max="12" width="13.421875" style="112" customWidth="1"/>
    <col min="13" max="13" width="15.8515625" style="112" customWidth="1"/>
    <col min="14" max="14" width="12.140625" style="112" customWidth="1"/>
    <col min="15" max="15" width="44.421875" style="112" customWidth="1"/>
    <col min="16" max="16" width="21.28125" style="112" customWidth="1"/>
    <col min="17" max="16384" width="9.140625" style="112" customWidth="1"/>
  </cols>
  <sheetData>
    <row r="1" ht="12" customHeight="1">
      <c r="E1" s="339" t="s">
        <v>423</v>
      </c>
    </row>
    <row r="2" spans="1:14" s="117" customFormat="1" ht="24.75" customHeight="1">
      <c r="A2" s="134" t="s">
        <v>416</v>
      </c>
      <c r="B2" s="124"/>
      <c r="C2" s="168"/>
      <c r="D2" s="124"/>
      <c r="E2" s="124"/>
      <c r="F2" s="124"/>
      <c r="G2" s="124"/>
      <c r="H2" s="124"/>
      <c r="I2" s="124"/>
      <c r="J2" s="124"/>
      <c r="K2" s="124"/>
      <c r="L2" s="124"/>
      <c r="M2" s="124"/>
      <c r="N2" s="124"/>
    </row>
    <row r="3" spans="1:14" s="117" customFormat="1" ht="15.75" customHeight="1">
      <c r="A3" s="133"/>
      <c r="B3" s="133"/>
      <c r="C3" s="169"/>
      <c r="D3" s="133"/>
      <c r="E3" s="133"/>
      <c r="F3" s="133"/>
      <c r="G3" s="133"/>
      <c r="H3" s="133"/>
      <c r="I3" s="133"/>
      <c r="J3" s="133"/>
      <c r="K3" s="133"/>
      <c r="L3" s="133"/>
      <c r="M3" s="133"/>
      <c r="N3" s="133"/>
    </row>
    <row r="4" spans="1:14" s="3" customFormat="1" ht="45" customHeight="1">
      <c r="A4" s="144" t="s">
        <v>0</v>
      </c>
      <c r="B4" s="145" t="s">
        <v>1</v>
      </c>
      <c r="C4" s="145" t="s">
        <v>2</v>
      </c>
      <c r="D4" s="145" t="s">
        <v>408</v>
      </c>
      <c r="E4" s="145" t="s">
        <v>3</v>
      </c>
      <c r="F4" s="145" t="s">
        <v>78</v>
      </c>
      <c r="G4" s="145" t="s">
        <v>407</v>
      </c>
      <c r="H4" s="145" t="s">
        <v>65</v>
      </c>
      <c r="I4" s="145" t="s">
        <v>4</v>
      </c>
      <c r="J4" s="145" t="s">
        <v>407</v>
      </c>
      <c r="K4" s="145" t="s">
        <v>5</v>
      </c>
      <c r="L4" s="145" t="s">
        <v>97</v>
      </c>
      <c r="M4" s="145" t="s">
        <v>77</v>
      </c>
      <c r="N4" s="145" t="s">
        <v>6</v>
      </c>
    </row>
    <row r="5" spans="1:14" s="4" customFormat="1" ht="17.25" customHeight="1">
      <c r="A5" s="144" t="s">
        <v>10</v>
      </c>
      <c r="B5" s="144" t="s">
        <v>82</v>
      </c>
      <c r="C5" s="144" t="s">
        <v>83</v>
      </c>
      <c r="D5" s="144" t="s">
        <v>84</v>
      </c>
      <c r="E5" s="144" t="s">
        <v>85</v>
      </c>
      <c r="F5" s="144" t="s">
        <v>86</v>
      </c>
      <c r="G5" s="144" t="s">
        <v>87</v>
      </c>
      <c r="H5" s="144" t="s">
        <v>88</v>
      </c>
      <c r="I5" s="144" t="s">
        <v>89</v>
      </c>
      <c r="J5" s="144" t="s">
        <v>90</v>
      </c>
      <c r="K5" s="144" t="s">
        <v>91</v>
      </c>
      <c r="L5" s="144" t="s">
        <v>98</v>
      </c>
      <c r="M5" s="144" t="s">
        <v>98</v>
      </c>
      <c r="N5" s="144" t="s">
        <v>409</v>
      </c>
    </row>
    <row r="6" spans="1:14" s="117" customFormat="1" ht="34.5" customHeight="1">
      <c r="A6" s="108">
        <v>1</v>
      </c>
      <c r="B6" s="106" t="s">
        <v>289</v>
      </c>
      <c r="C6" s="99" t="s">
        <v>7</v>
      </c>
      <c r="D6" s="66">
        <v>20</v>
      </c>
      <c r="E6" s="66"/>
      <c r="F6" s="108"/>
      <c r="G6" s="108"/>
      <c r="H6" s="108"/>
      <c r="I6" s="170"/>
      <c r="J6" s="170"/>
      <c r="K6" s="171"/>
      <c r="L6" s="64"/>
      <c r="M6" s="172"/>
      <c r="N6" s="108"/>
    </row>
    <row r="7" spans="1:13" ht="15" customHeight="1">
      <c r="A7" s="413" t="s">
        <v>271</v>
      </c>
      <c r="B7" s="413"/>
      <c r="C7" s="413"/>
      <c r="D7" s="413"/>
      <c r="E7" s="413"/>
      <c r="F7" s="413"/>
      <c r="G7" s="413"/>
      <c r="H7" s="413"/>
      <c r="I7" s="146"/>
      <c r="J7" s="146"/>
      <c r="K7" s="146"/>
      <c r="L7" s="136"/>
      <c r="M7" s="136"/>
    </row>
    <row r="8" spans="1:14" ht="15" customHeight="1">
      <c r="A8" s="413" t="s">
        <v>282</v>
      </c>
      <c r="B8" s="413"/>
      <c r="C8" s="413"/>
      <c r="D8" s="413"/>
      <c r="E8" s="413"/>
      <c r="F8" s="413"/>
      <c r="G8" s="413"/>
      <c r="H8" s="413"/>
      <c r="I8" s="146"/>
      <c r="J8" s="146"/>
      <c r="K8" s="146"/>
      <c r="L8" s="136"/>
      <c r="M8" s="136"/>
      <c r="N8" s="136"/>
    </row>
    <row r="9" spans="1:14" ht="15" customHeight="1">
      <c r="A9" s="413" t="s">
        <v>410</v>
      </c>
      <c r="B9" s="413"/>
      <c r="C9" s="413"/>
      <c r="D9" s="413"/>
      <c r="E9" s="413"/>
      <c r="F9" s="413"/>
      <c r="G9" s="413"/>
      <c r="H9" s="413"/>
      <c r="I9" s="146"/>
      <c r="J9" s="146"/>
      <c r="K9" s="146"/>
      <c r="L9" s="136"/>
      <c r="M9" s="136"/>
      <c r="N9" s="136"/>
    </row>
    <row r="10" spans="1:14" s="143" customFormat="1" ht="22.5" customHeight="1">
      <c r="A10" s="415" t="s">
        <v>405</v>
      </c>
      <c r="B10" s="415"/>
      <c r="C10" s="415"/>
      <c r="D10" s="415"/>
      <c r="E10" s="415"/>
      <c r="F10" s="416" t="s">
        <v>406</v>
      </c>
      <c r="G10" s="417"/>
      <c r="H10" s="418"/>
      <c r="I10" s="142"/>
      <c r="J10" s="142"/>
      <c r="K10" s="142"/>
      <c r="L10" s="142"/>
      <c r="M10" s="142"/>
      <c r="N10" s="142"/>
    </row>
    <row r="11" spans="1:14" s="117" customFormat="1" ht="14.25" customHeight="1">
      <c r="A11" s="173"/>
      <c r="B11" s="173"/>
      <c r="C11" s="173"/>
      <c r="D11" s="173"/>
      <c r="E11" s="173"/>
      <c r="F11" s="173"/>
      <c r="G11" s="173"/>
      <c r="H11" s="173"/>
      <c r="I11" s="116"/>
      <c r="J11" s="116"/>
      <c r="K11" s="173"/>
      <c r="M11" s="116"/>
      <c r="N11" s="116"/>
    </row>
    <row r="12" s="151" customFormat="1" ht="12">
      <c r="A12" s="174" t="s">
        <v>8</v>
      </c>
    </row>
    <row r="13" s="151" customFormat="1" ht="12">
      <c r="A13" s="150" t="s">
        <v>220</v>
      </c>
    </row>
    <row r="14" s="151" customFormat="1" ht="12">
      <c r="A14" s="150" t="s">
        <v>304</v>
      </c>
    </row>
    <row r="15" s="151" customFormat="1" ht="12">
      <c r="A15" s="150" t="s">
        <v>305</v>
      </c>
    </row>
    <row r="17" spans="1:14" ht="18">
      <c r="A17" s="453" t="s">
        <v>81</v>
      </c>
      <c r="B17" s="453"/>
      <c r="C17" s="453"/>
      <c r="D17" s="453"/>
      <c r="E17" s="453"/>
      <c r="F17" s="453"/>
      <c r="G17" s="453"/>
      <c r="H17" s="453"/>
      <c r="I17" s="453"/>
      <c r="J17" s="453"/>
      <c r="K17" s="453"/>
      <c r="L17" s="453"/>
      <c r="M17" s="453"/>
      <c r="N17" s="453"/>
    </row>
    <row r="18" spans="2:14" ht="14.25">
      <c r="B18" s="99"/>
      <c r="C18" s="99"/>
      <c r="D18" s="99"/>
      <c r="E18" s="99"/>
      <c r="F18" s="99"/>
      <c r="G18" s="99"/>
      <c r="H18" s="99"/>
      <c r="I18" s="99"/>
      <c r="J18" s="99"/>
      <c r="K18" s="99"/>
      <c r="L18" s="99"/>
      <c r="M18" s="99"/>
      <c r="N18" s="99"/>
    </row>
    <row r="19" spans="1:14" ht="18">
      <c r="A19" s="175" t="s">
        <v>20</v>
      </c>
      <c r="B19" s="176"/>
      <c r="C19" s="176"/>
      <c r="D19" s="176"/>
      <c r="E19" s="176"/>
      <c r="F19" s="176"/>
      <c r="G19" s="176"/>
      <c r="H19" s="176"/>
      <c r="I19" s="177"/>
      <c r="J19" s="177"/>
      <c r="K19" s="177"/>
      <c r="L19" s="136"/>
      <c r="M19" s="136"/>
      <c r="N19" s="136"/>
    </row>
    <row r="20" spans="1:4" ht="17.25" customHeight="1">
      <c r="A20" s="178"/>
      <c r="D20" s="136"/>
    </row>
    <row r="21" spans="1:14" ht="122.25" customHeight="1">
      <c r="A21" s="108">
        <v>1</v>
      </c>
      <c r="B21" s="425" t="s">
        <v>290</v>
      </c>
      <c r="C21" s="395"/>
      <c r="D21" s="395"/>
      <c r="E21" s="395"/>
      <c r="F21" s="395"/>
      <c r="G21" s="395"/>
      <c r="H21" s="395"/>
      <c r="I21" s="395"/>
      <c r="J21" s="395"/>
      <c r="K21" s="395"/>
      <c r="L21" s="395"/>
      <c r="M21" s="395"/>
      <c r="N21" s="396"/>
    </row>
    <row r="23" spans="1:14" ht="18">
      <c r="A23" s="175" t="s">
        <v>19</v>
      </c>
      <c r="B23" s="176"/>
      <c r="C23" s="176"/>
      <c r="D23" s="176"/>
      <c r="E23" s="176"/>
      <c r="F23" s="176"/>
      <c r="G23" s="176"/>
      <c r="H23" s="176"/>
      <c r="I23" s="177"/>
      <c r="J23" s="177"/>
      <c r="K23" s="177"/>
      <c r="L23" s="136"/>
      <c r="M23" s="136"/>
      <c r="N23" s="136"/>
    </row>
    <row r="24" spans="1:4" ht="17.25" customHeight="1">
      <c r="A24" s="178"/>
      <c r="D24" s="136"/>
    </row>
    <row r="25" spans="1:14" ht="101.25" customHeight="1">
      <c r="A25" s="108">
        <v>1</v>
      </c>
      <c r="B25" s="425" t="s">
        <v>376</v>
      </c>
      <c r="C25" s="395"/>
      <c r="D25" s="395"/>
      <c r="E25" s="395"/>
      <c r="F25" s="395"/>
      <c r="G25" s="395"/>
      <c r="H25" s="395"/>
      <c r="I25" s="395"/>
      <c r="J25" s="395"/>
      <c r="K25" s="395"/>
      <c r="L25" s="395"/>
      <c r="M25" s="395"/>
      <c r="N25" s="396"/>
    </row>
  </sheetData>
  <sheetProtection/>
  <mergeCells count="8">
    <mergeCell ref="A17:N17"/>
    <mergeCell ref="B21:N21"/>
    <mergeCell ref="B25:N25"/>
    <mergeCell ref="A7:H7"/>
    <mergeCell ref="A8:H8"/>
    <mergeCell ref="A9:H9"/>
    <mergeCell ref="A10:E10"/>
    <mergeCell ref="F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O74"/>
  <sheetViews>
    <sheetView zoomScalePageLayoutView="0" workbookViewId="0" topLeftCell="A46">
      <selection activeCell="P6" sqref="P6"/>
    </sheetView>
  </sheetViews>
  <sheetFormatPr defaultColWidth="9.140625" defaultRowHeight="15"/>
  <cols>
    <col min="1" max="1" width="7.00390625" style="236" customWidth="1"/>
    <col min="2" max="2" width="11.7109375" style="236" customWidth="1"/>
    <col min="3" max="3" width="10.140625" style="236" customWidth="1"/>
    <col min="4" max="4" width="13.8515625" style="236" customWidth="1"/>
    <col min="5" max="5" width="8.8515625" style="236" customWidth="1"/>
    <col min="6" max="6" width="5.00390625" style="236" customWidth="1"/>
    <col min="7" max="7" width="7.140625" style="236" customWidth="1"/>
    <col min="8" max="10" width="9.00390625" style="236" customWidth="1"/>
    <col min="11" max="12" width="12.00390625" style="236" customWidth="1"/>
    <col min="13" max="13" width="9.7109375" style="236" customWidth="1"/>
    <col min="14" max="14" width="12.00390625" style="236" customWidth="1"/>
    <col min="15" max="16384" width="8.8515625" style="237" customWidth="1"/>
  </cols>
  <sheetData>
    <row r="1" spans="1:4" ht="15" customHeight="1">
      <c r="A1" s="454" t="s">
        <v>423</v>
      </c>
      <c r="B1" s="370"/>
      <c r="C1" s="370"/>
      <c r="D1" s="370"/>
    </row>
    <row r="2" spans="1:12" ht="13.5">
      <c r="A2" s="238" t="s">
        <v>62</v>
      </c>
      <c r="L2" s="236" t="s">
        <v>212</v>
      </c>
    </row>
    <row r="3" ht="17.25" customHeight="1"/>
    <row r="4" spans="1:14" ht="41.2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ht="13.5">
      <c r="A5" s="160" t="s">
        <v>10</v>
      </c>
      <c r="B5" s="160" t="s">
        <v>82</v>
      </c>
      <c r="C5" s="160" t="s">
        <v>83</v>
      </c>
      <c r="D5" s="160" t="s">
        <v>84</v>
      </c>
      <c r="E5" s="160" t="s">
        <v>85</v>
      </c>
      <c r="F5" s="160" t="s">
        <v>86</v>
      </c>
      <c r="G5" s="160" t="s">
        <v>87</v>
      </c>
      <c r="H5" s="160" t="s">
        <v>88</v>
      </c>
      <c r="I5" s="160" t="s">
        <v>89</v>
      </c>
      <c r="J5" s="160" t="s">
        <v>90</v>
      </c>
      <c r="K5" s="160" t="s">
        <v>91</v>
      </c>
      <c r="L5" s="160" t="s">
        <v>98</v>
      </c>
      <c r="M5" s="160" t="s">
        <v>98</v>
      </c>
      <c r="N5" s="160" t="s">
        <v>409</v>
      </c>
    </row>
    <row r="6" spans="1:14" ht="45.75" customHeight="1">
      <c r="A6" s="239">
        <v>1</v>
      </c>
      <c r="B6" s="240" t="s">
        <v>237</v>
      </c>
      <c r="C6" s="239" t="s">
        <v>7</v>
      </c>
      <c r="D6" s="241">
        <v>170</v>
      </c>
      <c r="E6" s="242"/>
      <c r="F6" s="243"/>
      <c r="G6" s="243"/>
      <c r="H6" s="244"/>
      <c r="I6" s="245"/>
      <c r="J6" s="245"/>
      <c r="K6" s="246"/>
      <c r="L6" s="247"/>
      <c r="M6" s="248"/>
      <c r="N6" s="244"/>
    </row>
    <row r="7" spans="1:14" ht="42.75" customHeight="1">
      <c r="A7" s="239">
        <v>2</v>
      </c>
      <c r="B7" s="240" t="s">
        <v>13</v>
      </c>
      <c r="C7" s="239" t="s">
        <v>7</v>
      </c>
      <c r="D7" s="239">
        <f>D6</f>
        <v>170</v>
      </c>
      <c r="E7" s="249"/>
      <c r="F7" s="250"/>
      <c r="G7" s="250"/>
      <c r="H7" s="244"/>
      <c r="I7" s="245"/>
      <c r="J7" s="245"/>
      <c r="K7" s="246"/>
      <c r="L7" s="251"/>
      <c r="M7" s="248"/>
      <c r="N7" s="244"/>
    </row>
    <row r="8" spans="1:14" ht="42.75" customHeight="1">
      <c r="A8" s="239">
        <v>3</v>
      </c>
      <c r="B8" s="240" t="s">
        <v>14</v>
      </c>
      <c r="C8" s="239" t="s">
        <v>7</v>
      </c>
      <c r="D8" s="239">
        <f>D7</f>
        <v>170</v>
      </c>
      <c r="E8" s="241"/>
      <c r="F8" s="250"/>
      <c r="G8" s="250"/>
      <c r="H8" s="244"/>
      <c r="I8" s="245"/>
      <c r="J8" s="245"/>
      <c r="K8" s="246"/>
      <c r="L8" s="246"/>
      <c r="M8" s="248"/>
      <c r="N8" s="244"/>
    </row>
    <row r="9" spans="1:14" ht="36.75" customHeight="1">
      <c r="A9" s="239">
        <v>4</v>
      </c>
      <c r="B9" s="240" t="s">
        <v>76</v>
      </c>
      <c r="C9" s="239" t="s">
        <v>7</v>
      </c>
      <c r="D9" s="239">
        <f>D6</f>
        <v>170</v>
      </c>
      <c r="E9" s="241"/>
      <c r="F9" s="250"/>
      <c r="G9" s="250"/>
      <c r="H9" s="244"/>
      <c r="I9" s="245"/>
      <c r="J9" s="245"/>
      <c r="K9" s="246"/>
      <c r="L9" s="246"/>
      <c r="M9" s="248"/>
      <c r="N9" s="244"/>
    </row>
    <row r="10" spans="1:14" ht="36.75" customHeight="1">
      <c r="A10" s="239">
        <v>5</v>
      </c>
      <c r="B10" s="252" t="s">
        <v>17</v>
      </c>
      <c r="C10" s="239" t="s">
        <v>7</v>
      </c>
      <c r="D10" s="241">
        <f>ROUNDUP((0.33*D7),0)</f>
        <v>57</v>
      </c>
      <c r="E10" s="241"/>
      <c r="F10" s="250"/>
      <c r="G10" s="250"/>
      <c r="H10" s="244"/>
      <c r="I10" s="245"/>
      <c r="J10" s="245"/>
      <c r="K10" s="246"/>
      <c r="L10" s="246"/>
      <c r="M10" s="248"/>
      <c r="N10" s="244"/>
    </row>
    <row r="11" spans="1:14" ht="27" customHeight="1">
      <c r="A11" s="239">
        <v>6</v>
      </c>
      <c r="B11" s="240" t="s">
        <v>18</v>
      </c>
      <c r="C11" s="239" t="s">
        <v>7</v>
      </c>
      <c r="D11" s="239">
        <f>D7</f>
        <v>170</v>
      </c>
      <c r="E11" s="253"/>
      <c r="F11" s="250"/>
      <c r="G11" s="250"/>
      <c r="H11" s="244"/>
      <c r="I11" s="254"/>
      <c r="J11" s="254"/>
      <c r="K11" s="246"/>
      <c r="L11" s="246"/>
      <c r="M11" s="248"/>
      <c r="N11" s="244"/>
    </row>
    <row r="12" spans="1:14" ht="27" customHeight="1">
      <c r="A12" s="239">
        <v>7</v>
      </c>
      <c r="B12" s="255" t="s">
        <v>40</v>
      </c>
      <c r="C12" s="256" t="s">
        <v>7</v>
      </c>
      <c r="D12" s="257">
        <f>D6</f>
        <v>170</v>
      </c>
      <c r="E12" s="258"/>
      <c r="F12" s="259"/>
      <c r="G12" s="259"/>
      <c r="H12" s="260"/>
      <c r="I12" s="258"/>
      <c r="J12" s="258"/>
      <c r="K12" s="261"/>
      <c r="L12" s="246"/>
      <c r="M12" s="261"/>
      <c r="N12" s="244"/>
    </row>
    <row r="13" spans="1:14" s="266" customFormat="1" ht="15" customHeight="1">
      <c r="A13" s="369" t="s">
        <v>271</v>
      </c>
      <c r="B13" s="369"/>
      <c r="C13" s="369"/>
      <c r="D13" s="369"/>
      <c r="E13" s="369"/>
      <c r="F13" s="369"/>
      <c r="G13" s="369"/>
      <c r="H13" s="369"/>
      <c r="I13" s="262"/>
      <c r="J13" s="262"/>
      <c r="K13" s="263"/>
      <c r="L13" s="264"/>
      <c r="M13" s="265"/>
      <c r="N13" s="265"/>
    </row>
    <row r="14" spans="1:15" s="266" customFormat="1" ht="15" customHeight="1">
      <c r="A14" s="369" t="s">
        <v>282</v>
      </c>
      <c r="B14" s="369"/>
      <c r="C14" s="369"/>
      <c r="D14" s="369"/>
      <c r="E14" s="369"/>
      <c r="F14" s="369"/>
      <c r="G14" s="369"/>
      <c r="H14" s="369"/>
      <c r="I14" s="258"/>
      <c r="J14" s="258"/>
      <c r="K14" s="263"/>
      <c r="L14" s="267"/>
      <c r="M14" s="268"/>
      <c r="N14" s="268"/>
      <c r="O14" s="269"/>
    </row>
    <row r="15" spans="1:15" s="266" customFormat="1" ht="15" customHeight="1">
      <c r="A15" s="369" t="s">
        <v>410</v>
      </c>
      <c r="B15" s="369"/>
      <c r="C15" s="369"/>
      <c r="D15" s="369"/>
      <c r="E15" s="369"/>
      <c r="F15" s="369"/>
      <c r="G15" s="369"/>
      <c r="H15" s="369"/>
      <c r="I15" s="258"/>
      <c r="J15" s="258"/>
      <c r="K15" s="263"/>
      <c r="L15" s="267"/>
      <c r="M15" s="268"/>
      <c r="N15" s="268"/>
      <c r="O15" s="268"/>
    </row>
    <row r="16" spans="1:8" ht="22.5" customHeight="1">
      <c r="A16" s="374" t="s">
        <v>405</v>
      </c>
      <c r="B16" s="374"/>
      <c r="C16" s="374"/>
      <c r="D16" s="374"/>
      <c r="E16" s="374"/>
      <c r="F16" s="363" t="s">
        <v>406</v>
      </c>
      <c r="G16" s="364"/>
      <c r="H16" s="365"/>
    </row>
    <row r="17" ht="17.25" customHeight="1">
      <c r="L17" s="270"/>
    </row>
    <row r="18" spans="1:14" s="273" customFormat="1" ht="12">
      <c r="A18" s="271"/>
      <c r="B18" s="272"/>
      <c r="C18" s="272"/>
      <c r="D18" s="272"/>
      <c r="E18" s="272"/>
      <c r="F18" s="272"/>
      <c r="G18" s="272"/>
      <c r="H18" s="272"/>
      <c r="K18" s="272"/>
      <c r="L18" s="272"/>
      <c r="M18" s="272"/>
      <c r="N18" s="272"/>
    </row>
    <row r="19" spans="1:14" s="273" customFormat="1" ht="12">
      <c r="A19" s="271" t="s">
        <v>8</v>
      </c>
      <c r="B19" s="272"/>
      <c r="C19" s="272"/>
      <c r="D19" s="272"/>
      <c r="E19" s="272"/>
      <c r="F19" s="272"/>
      <c r="G19" s="272"/>
      <c r="H19" s="272"/>
      <c r="I19" s="272"/>
      <c r="J19" s="272"/>
      <c r="K19" s="272"/>
      <c r="L19" s="274"/>
      <c r="M19" s="272"/>
      <c r="N19" s="272"/>
    </row>
    <row r="20" spans="1:14" s="273" customFormat="1" ht="11.25">
      <c r="A20" s="272" t="s">
        <v>215</v>
      </c>
      <c r="B20" s="272"/>
      <c r="C20" s="272"/>
      <c r="D20" s="272"/>
      <c r="E20" s="272"/>
      <c r="F20" s="272"/>
      <c r="G20" s="272"/>
      <c r="H20" s="272"/>
      <c r="I20" s="272"/>
      <c r="J20" s="272"/>
      <c r="K20" s="272"/>
      <c r="L20" s="270"/>
      <c r="M20" s="272"/>
      <c r="N20" s="272"/>
    </row>
    <row r="21" spans="1:14" s="273" customFormat="1" ht="11.25">
      <c r="A21" s="272" t="s">
        <v>279</v>
      </c>
      <c r="B21" s="272"/>
      <c r="C21" s="272"/>
      <c r="D21" s="272"/>
      <c r="E21" s="272"/>
      <c r="F21" s="272"/>
      <c r="G21" s="272"/>
      <c r="H21" s="272"/>
      <c r="I21" s="272"/>
      <c r="J21" s="272"/>
      <c r="K21" s="272"/>
      <c r="L21" s="270"/>
      <c r="M21" s="272"/>
      <c r="N21" s="272"/>
    </row>
    <row r="22" spans="1:14" s="273" customFormat="1" ht="11.25">
      <c r="A22" s="272" t="s">
        <v>217</v>
      </c>
      <c r="B22" s="272"/>
      <c r="C22" s="272"/>
      <c r="D22" s="272"/>
      <c r="E22" s="272"/>
      <c r="F22" s="272"/>
      <c r="G22" s="272"/>
      <c r="H22" s="272"/>
      <c r="I22" s="272"/>
      <c r="J22" s="272"/>
      <c r="K22" s="272"/>
      <c r="L22" s="270"/>
      <c r="M22" s="272"/>
      <c r="N22" s="272"/>
    </row>
    <row r="23" spans="1:14" s="273" customFormat="1" ht="11.25">
      <c r="A23" s="272" t="s">
        <v>9</v>
      </c>
      <c r="B23" s="272"/>
      <c r="C23" s="272"/>
      <c r="D23" s="272"/>
      <c r="E23" s="272"/>
      <c r="F23" s="272"/>
      <c r="G23" s="272"/>
      <c r="H23" s="272"/>
      <c r="I23" s="272"/>
      <c r="J23" s="272"/>
      <c r="K23" s="272"/>
      <c r="L23" s="270"/>
      <c r="M23" s="272"/>
      <c r="N23" s="272"/>
    </row>
    <row r="24" spans="1:14" s="273" customFormat="1" ht="42" customHeight="1">
      <c r="A24" s="373" t="s">
        <v>223</v>
      </c>
      <c r="B24" s="373"/>
      <c r="C24" s="373"/>
      <c r="D24" s="373"/>
      <c r="E24" s="373"/>
      <c r="F24" s="373"/>
      <c r="G24" s="373"/>
      <c r="H24" s="373"/>
      <c r="I24" s="373"/>
      <c r="J24" s="373"/>
      <c r="K24" s="373"/>
      <c r="L24" s="373"/>
      <c r="M24" s="373"/>
      <c r="N24" s="373"/>
    </row>
    <row r="25" spans="1:14" s="273" customFormat="1" ht="13.5">
      <c r="A25" s="272"/>
      <c r="B25" s="272"/>
      <c r="C25" s="272"/>
      <c r="D25" s="272"/>
      <c r="E25" s="272"/>
      <c r="F25" s="272"/>
      <c r="G25" s="272"/>
      <c r="H25" s="272"/>
      <c r="I25" s="272"/>
      <c r="J25" s="272"/>
      <c r="K25" s="272"/>
      <c r="L25" s="236"/>
      <c r="M25" s="272"/>
      <c r="N25" s="272"/>
    </row>
    <row r="26" spans="1:14" ht="17.25">
      <c r="A26" s="380" t="s">
        <v>81</v>
      </c>
      <c r="B26" s="380"/>
      <c r="C26" s="380"/>
      <c r="D26" s="380"/>
      <c r="E26" s="380"/>
      <c r="F26" s="380"/>
      <c r="G26" s="380"/>
      <c r="H26" s="380"/>
      <c r="I26" s="380"/>
      <c r="J26" s="380"/>
      <c r="K26" s="380"/>
      <c r="L26" s="380"/>
      <c r="M26" s="380"/>
      <c r="N26" s="380"/>
    </row>
    <row r="27" spans="1:14" s="273" customFormat="1" ht="11.25">
      <c r="A27" s="274"/>
      <c r="B27" s="274"/>
      <c r="C27" s="274"/>
      <c r="D27" s="274"/>
      <c r="E27" s="274"/>
      <c r="F27" s="274"/>
      <c r="G27" s="274"/>
      <c r="H27" s="274"/>
      <c r="I27" s="274"/>
      <c r="J27" s="274"/>
      <c r="K27" s="274"/>
      <c r="L27" s="272"/>
      <c r="M27" s="274"/>
      <c r="N27" s="274"/>
    </row>
    <row r="28" spans="1:15" ht="23.25" customHeight="1">
      <c r="A28" s="231" t="s">
        <v>20</v>
      </c>
      <c r="B28" s="232"/>
      <c r="C28" s="232"/>
      <c r="D28" s="232"/>
      <c r="E28" s="275"/>
      <c r="F28" s="276"/>
      <c r="G28" s="276"/>
      <c r="H28" s="276"/>
      <c r="I28" s="276"/>
      <c r="J28" s="276"/>
      <c r="K28" s="276"/>
      <c r="L28" s="272"/>
      <c r="M28" s="276"/>
      <c r="N28" s="276"/>
      <c r="O28" s="277"/>
    </row>
    <row r="29" spans="1:14" ht="85.5" customHeight="1">
      <c r="A29" s="242">
        <v>1</v>
      </c>
      <c r="B29" s="278" t="s">
        <v>237</v>
      </c>
      <c r="C29" s="379" t="s">
        <v>44</v>
      </c>
      <c r="D29" s="379"/>
      <c r="E29" s="379"/>
      <c r="F29" s="379"/>
      <c r="G29" s="379"/>
      <c r="H29" s="379"/>
      <c r="I29" s="379"/>
      <c r="J29" s="379"/>
      <c r="K29" s="379"/>
      <c r="L29" s="379"/>
      <c r="M29" s="379"/>
      <c r="N29" s="379"/>
    </row>
    <row r="30" spans="1:14" ht="33.75" customHeight="1">
      <c r="A30" s="242">
        <v>2</v>
      </c>
      <c r="B30" s="278" t="s">
        <v>13</v>
      </c>
      <c r="C30" s="379" t="s">
        <v>45</v>
      </c>
      <c r="D30" s="379"/>
      <c r="E30" s="379"/>
      <c r="F30" s="379"/>
      <c r="G30" s="379"/>
      <c r="H30" s="379"/>
      <c r="I30" s="379"/>
      <c r="J30" s="379"/>
      <c r="K30" s="379"/>
      <c r="L30" s="379"/>
      <c r="M30" s="379"/>
      <c r="N30" s="379"/>
    </row>
    <row r="31" spans="1:14" ht="24.75" customHeight="1">
      <c r="A31" s="242">
        <v>3</v>
      </c>
      <c r="B31" s="278" t="s">
        <v>14</v>
      </c>
      <c r="C31" s="379" t="s">
        <v>46</v>
      </c>
      <c r="D31" s="379"/>
      <c r="E31" s="379"/>
      <c r="F31" s="379"/>
      <c r="G31" s="379"/>
      <c r="H31" s="379"/>
      <c r="I31" s="379"/>
      <c r="J31" s="379"/>
      <c r="K31" s="379"/>
      <c r="L31" s="379"/>
      <c r="M31" s="379"/>
      <c r="N31" s="379"/>
    </row>
    <row r="32" spans="1:14" ht="24.75" customHeight="1">
      <c r="A32" s="242">
        <v>4</v>
      </c>
      <c r="B32" s="278" t="s">
        <v>76</v>
      </c>
      <c r="C32" s="379" t="s">
        <v>47</v>
      </c>
      <c r="D32" s="379"/>
      <c r="E32" s="379"/>
      <c r="F32" s="379"/>
      <c r="G32" s="379"/>
      <c r="H32" s="379"/>
      <c r="I32" s="379"/>
      <c r="J32" s="379"/>
      <c r="K32" s="379"/>
      <c r="L32" s="379"/>
      <c r="M32" s="379"/>
      <c r="N32" s="379"/>
    </row>
    <row r="33" spans="1:14" ht="36.75" customHeight="1">
      <c r="A33" s="242">
        <v>5</v>
      </c>
      <c r="B33" s="278" t="s">
        <v>17</v>
      </c>
      <c r="C33" s="371" t="s">
        <v>52</v>
      </c>
      <c r="D33" s="371"/>
      <c r="E33" s="371"/>
      <c r="F33" s="371"/>
      <c r="G33" s="371"/>
      <c r="H33" s="371"/>
      <c r="I33" s="371"/>
      <c r="J33" s="371"/>
      <c r="K33" s="371"/>
      <c r="L33" s="371"/>
      <c r="M33" s="371"/>
      <c r="N33" s="371"/>
    </row>
    <row r="34" spans="1:14" ht="27" customHeight="1">
      <c r="A34" s="242">
        <v>6</v>
      </c>
      <c r="B34" s="278" t="s">
        <v>18</v>
      </c>
      <c r="C34" s="372" t="s">
        <v>94</v>
      </c>
      <c r="D34" s="372"/>
      <c r="E34" s="372"/>
      <c r="F34" s="372"/>
      <c r="G34" s="372"/>
      <c r="H34" s="372"/>
      <c r="I34" s="372"/>
      <c r="J34" s="372"/>
      <c r="K34" s="372"/>
      <c r="L34" s="372"/>
      <c r="M34" s="372"/>
      <c r="N34" s="372"/>
    </row>
    <row r="35" spans="1:14" ht="27" customHeight="1">
      <c r="A35" s="242">
        <v>7</v>
      </c>
      <c r="B35" s="278" t="s">
        <v>40</v>
      </c>
      <c r="C35" s="375" t="s">
        <v>231</v>
      </c>
      <c r="D35" s="376"/>
      <c r="E35" s="376"/>
      <c r="F35" s="376"/>
      <c r="G35" s="376"/>
      <c r="H35" s="376"/>
      <c r="I35" s="376"/>
      <c r="J35" s="376"/>
      <c r="K35" s="376"/>
      <c r="L35" s="376"/>
      <c r="M35" s="376"/>
      <c r="N35" s="377"/>
    </row>
    <row r="36" spans="1:14" ht="27" customHeight="1">
      <c r="A36" s="270"/>
      <c r="B36" s="279"/>
      <c r="C36" s="280"/>
      <c r="D36" s="280"/>
      <c r="E36" s="280"/>
      <c r="F36" s="280"/>
      <c r="G36" s="280"/>
      <c r="H36" s="280"/>
      <c r="I36" s="280"/>
      <c r="J36" s="280"/>
      <c r="K36" s="280"/>
      <c r="L36" s="280"/>
      <c r="M36" s="280"/>
      <c r="N36" s="280"/>
    </row>
    <row r="37" spans="1:14" ht="43.5" customHeight="1">
      <c r="A37" s="233" t="s">
        <v>19</v>
      </c>
      <c r="B37" s="281"/>
      <c r="C37" s="234"/>
      <c r="D37" s="234"/>
      <c r="E37" s="234"/>
      <c r="F37" s="282"/>
      <c r="G37" s="282"/>
      <c r="H37" s="282"/>
      <c r="I37" s="282"/>
      <c r="J37" s="282"/>
      <c r="K37" s="283"/>
      <c r="L37" s="283"/>
      <c r="M37" s="282"/>
      <c r="N37" s="282"/>
    </row>
    <row r="38" spans="1:14" ht="51" customHeight="1">
      <c r="A38" s="242">
        <v>1</v>
      </c>
      <c r="B38" s="278" t="s">
        <v>237</v>
      </c>
      <c r="C38" s="378" t="s">
        <v>48</v>
      </c>
      <c r="D38" s="378"/>
      <c r="E38" s="378"/>
      <c r="F38" s="378"/>
      <c r="G38" s="378"/>
      <c r="H38" s="378"/>
      <c r="I38" s="378"/>
      <c r="J38" s="378"/>
      <c r="K38" s="378"/>
      <c r="L38" s="378"/>
      <c r="M38" s="378"/>
      <c r="N38" s="378"/>
    </row>
    <row r="39" spans="1:14" ht="34.5" customHeight="1">
      <c r="A39" s="242">
        <v>2</v>
      </c>
      <c r="B39" s="278" t="s">
        <v>13</v>
      </c>
      <c r="C39" s="378" t="s">
        <v>49</v>
      </c>
      <c r="D39" s="378"/>
      <c r="E39" s="378"/>
      <c r="F39" s="378"/>
      <c r="G39" s="378"/>
      <c r="H39" s="378"/>
      <c r="I39" s="378"/>
      <c r="J39" s="378"/>
      <c r="K39" s="378"/>
      <c r="L39" s="378"/>
      <c r="M39" s="378"/>
      <c r="N39" s="378"/>
    </row>
    <row r="40" spans="1:14" ht="39" customHeight="1">
      <c r="A40" s="242">
        <v>3</v>
      </c>
      <c r="B40" s="278" t="s">
        <v>14</v>
      </c>
      <c r="C40" s="371" t="s">
        <v>50</v>
      </c>
      <c r="D40" s="371"/>
      <c r="E40" s="371"/>
      <c r="F40" s="371"/>
      <c r="G40" s="371"/>
      <c r="H40" s="371"/>
      <c r="I40" s="371"/>
      <c r="J40" s="371"/>
      <c r="K40" s="371"/>
      <c r="L40" s="371"/>
      <c r="M40" s="371"/>
      <c r="N40" s="371"/>
    </row>
    <row r="41" spans="1:14" ht="33" customHeight="1">
      <c r="A41" s="242">
        <v>4</v>
      </c>
      <c r="B41" s="278" t="s">
        <v>76</v>
      </c>
      <c r="C41" s="371" t="s">
        <v>51</v>
      </c>
      <c r="D41" s="371"/>
      <c r="E41" s="371"/>
      <c r="F41" s="371"/>
      <c r="G41" s="371"/>
      <c r="H41" s="371"/>
      <c r="I41" s="371"/>
      <c r="J41" s="371"/>
      <c r="K41" s="371"/>
      <c r="L41" s="371"/>
      <c r="M41" s="371"/>
      <c r="N41" s="371"/>
    </row>
    <row r="42" spans="1:14" ht="33" customHeight="1">
      <c r="A42" s="242">
        <v>5</v>
      </c>
      <c r="B42" s="278" t="s">
        <v>17</v>
      </c>
      <c r="C42" s="371" t="s">
        <v>243</v>
      </c>
      <c r="D42" s="371"/>
      <c r="E42" s="371"/>
      <c r="F42" s="371"/>
      <c r="G42" s="371"/>
      <c r="H42" s="371"/>
      <c r="I42" s="371"/>
      <c r="J42" s="371"/>
      <c r="K42" s="371"/>
      <c r="L42" s="371"/>
      <c r="M42" s="371"/>
      <c r="N42" s="371"/>
    </row>
    <row r="43" spans="1:14" ht="27.75" customHeight="1">
      <c r="A43" s="242">
        <v>6</v>
      </c>
      <c r="B43" s="278" t="s">
        <v>18</v>
      </c>
      <c r="C43" s="371" t="s">
        <v>200</v>
      </c>
      <c r="D43" s="371"/>
      <c r="E43" s="371"/>
      <c r="F43" s="371"/>
      <c r="G43" s="371"/>
      <c r="H43" s="371"/>
      <c r="I43" s="371"/>
      <c r="J43" s="371"/>
      <c r="K43" s="371"/>
      <c r="L43" s="371"/>
      <c r="M43" s="371"/>
      <c r="N43" s="371"/>
    </row>
    <row r="44" spans="1:14" ht="27" customHeight="1">
      <c r="A44" s="242">
        <v>7</v>
      </c>
      <c r="B44" s="278" t="s">
        <v>40</v>
      </c>
      <c r="C44" s="375" t="s">
        <v>231</v>
      </c>
      <c r="D44" s="376"/>
      <c r="E44" s="376"/>
      <c r="F44" s="376"/>
      <c r="G44" s="376"/>
      <c r="H44" s="376"/>
      <c r="I44" s="376"/>
      <c r="J44" s="376"/>
      <c r="K44" s="376"/>
      <c r="L44" s="376"/>
      <c r="M44" s="376"/>
      <c r="N44" s="377"/>
    </row>
    <row r="45" ht="15.75" customHeight="1"/>
    <row r="46" spans="1:14" s="273" customFormat="1" ht="11.25">
      <c r="A46" s="272"/>
      <c r="B46" s="272"/>
      <c r="C46" s="272"/>
      <c r="D46" s="272"/>
      <c r="E46" s="272"/>
      <c r="F46" s="272"/>
      <c r="G46" s="272"/>
      <c r="H46" s="272"/>
      <c r="I46" s="272"/>
      <c r="J46" s="272"/>
      <c r="K46" s="272"/>
      <c r="L46" s="272"/>
      <c r="M46" s="272"/>
      <c r="N46" s="272"/>
    </row>
    <row r="50" spans="1:14" ht="43.5" customHeight="1">
      <c r="A50" s="233" t="s">
        <v>27</v>
      </c>
      <c r="B50" s="281"/>
      <c r="C50" s="234"/>
      <c r="D50" s="234"/>
      <c r="E50" s="234"/>
      <c r="F50" s="282"/>
      <c r="G50" s="282"/>
      <c r="H50" s="282"/>
      <c r="I50" s="282"/>
      <c r="J50" s="282"/>
      <c r="K50" s="283"/>
      <c r="L50" s="283"/>
      <c r="M50" s="282"/>
      <c r="N50" s="282"/>
    </row>
    <row r="51" spans="1:14" ht="51" customHeight="1">
      <c r="A51" s="242">
        <v>1</v>
      </c>
      <c r="B51" s="278" t="s">
        <v>237</v>
      </c>
      <c r="C51" s="381" t="s">
        <v>294</v>
      </c>
      <c r="D51" s="382"/>
      <c r="E51" s="382"/>
      <c r="F51" s="382"/>
      <c r="G51" s="382"/>
      <c r="H51" s="382"/>
      <c r="I51" s="382"/>
      <c r="J51" s="382"/>
      <c r="K51" s="382"/>
      <c r="L51" s="382"/>
      <c r="M51" s="382"/>
      <c r="N51" s="383"/>
    </row>
    <row r="52" spans="1:14" ht="34.5" customHeight="1">
      <c r="A52" s="242">
        <v>2</v>
      </c>
      <c r="B52" s="278" t="s">
        <v>13</v>
      </c>
      <c r="C52" s="381" t="s">
        <v>295</v>
      </c>
      <c r="D52" s="382"/>
      <c r="E52" s="382"/>
      <c r="F52" s="382"/>
      <c r="G52" s="382"/>
      <c r="H52" s="382"/>
      <c r="I52" s="382"/>
      <c r="J52" s="382"/>
      <c r="K52" s="382"/>
      <c r="L52" s="382"/>
      <c r="M52" s="382"/>
      <c r="N52" s="383"/>
    </row>
    <row r="53" spans="1:14" ht="39" customHeight="1">
      <c r="A53" s="242">
        <v>3</v>
      </c>
      <c r="B53" s="278" t="s">
        <v>14</v>
      </c>
      <c r="C53" s="371" t="s">
        <v>296</v>
      </c>
      <c r="D53" s="371"/>
      <c r="E53" s="371"/>
      <c r="F53" s="371"/>
      <c r="G53" s="371"/>
      <c r="H53" s="371"/>
      <c r="I53" s="371"/>
      <c r="J53" s="371"/>
      <c r="K53" s="371"/>
      <c r="L53" s="371"/>
      <c r="M53" s="371"/>
      <c r="N53" s="371"/>
    </row>
    <row r="54" spans="1:14" ht="33" customHeight="1">
      <c r="A54" s="242">
        <v>4</v>
      </c>
      <c r="B54" s="278" t="s">
        <v>76</v>
      </c>
      <c r="C54" s="371" t="s">
        <v>297</v>
      </c>
      <c r="D54" s="371"/>
      <c r="E54" s="371"/>
      <c r="F54" s="371"/>
      <c r="G54" s="371"/>
      <c r="H54" s="371"/>
      <c r="I54" s="371"/>
      <c r="J54" s="371"/>
      <c r="K54" s="371"/>
      <c r="L54" s="371"/>
      <c r="M54" s="371"/>
      <c r="N54" s="371"/>
    </row>
    <row r="55" spans="1:14" ht="33" customHeight="1">
      <c r="A55" s="242">
        <v>5</v>
      </c>
      <c r="B55" s="278" t="s">
        <v>17</v>
      </c>
      <c r="C55" s="371" t="s">
        <v>298</v>
      </c>
      <c r="D55" s="371"/>
      <c r="E55" s="371"/>
      <c r="F55" s="371"/>
      <c r="G55" s="371"/>
      <c r="H55" s="371"/>
      <c r="I55" s="371"/>
      <c r="J55" s="371"/>
      <c r="K55" s="371"/>
      <c r="L55" s="371"/>
      <c r="M55" s="371"/>
      <c r="N55" s="371"/>
    </row>
    <row r="56" spans="1:14" ht="27.75" customHeight="1">
      <c r="A56" s="242">
        <v>6</v>
      </c>
      <c r="B56" s="278" t="s">
        <v>18</v>
      </c>
      <c r="C56" s="371" t="s">
        <v>299</v>
      </c>
      <c r="D56" s="371"/>
      <c r="E56" s="371"/>
      <c r="F56" s="371"/>
      <c r="G56" s="371"/>
      <c r="H56" s="371"/>
      <c r="I56" s="371"/>
      <c r="J56" s="371"/>
      <c r="K56" s="371"/>
      <c r="L56" s="371"/>
      <c r="M56" s="371"/>
      <c r="N56" s="371"/>
    </row>
    <row r="57" spans="1:14" ht="27" customHeight="1">
      <c r="A57" s="242">
        <v>7</v>
      </c>
      <c r="B57" s="278" t="s">
        <v>40</v>
      </c>
      <c r="C57" s="372" t="s">
        <v>231</v>
      </c>
      <c r="D57" s="372"/>
      <c r="E57" s="372"/>
      <c r="F57" s="372"/>
      <c r="G57" s="372"/>
      <c r="H57" s="372"/>
      <c r="I57" s="372"/>
      <c r="J57" s="372"/>
      <c r="K57" s="372"/>
      <c r="L57" s="372"/>
      <c r="M57" s="372"/>
      <c r="N57" s="372"/>
    </row>
    <row r="59" ht="13.5">
      <c r="C59" s="284"/>
    </row>
    <row r="73" ht="13.5">
      <c r="L73" s="279"/>
    </row>
    <row r="74" ht="13.5">
      <c r="L74" s="279"/>
    </row>
  </sheetData>
  <sheetProtection/>
  <mergeCells count="29">
    <mergeCell ref="C57:N57"/>
    <mergeCell ref="C51:N51"/>
    <mergeCell ref="C52:N52"/>
    <mergeCell ref="C53:N53"/>
    <mergeCell ref="C54:N54"/>
    <mergeCell ref="C55:N55"/>
    <mergeCell ref="C56:N56"/>
    <mergeCell ref="C44:N44"/>
    <mergeCell ref="C39:N39"/>
    <mergeCell ref="C40:N40"/>
    <mergeCell ref="C41:N41"/>
    <mergeCell ref="C42:N42"/>
    <mergeCell ref="C43:N43"/>
    <mergeCell ref="C34:N34"/>
    <mergeCell ref="A24:N24"/>
    <mergeCell ref="A16:E16"/>
    <mergeCell ref="C35:N35"/>
    <mergeCell ref="C38:N38"/>
    <mergeCell ref="C31:N31"/>
    <mergeCell ref="C32:N32"/>
    <mergeCell ref="A26:N26"/>
    <mergeCell ref="C29:N29"/>
    <mergeCell ref="C30:N30"/>
    <mergeCell ref="F16:H16"/>
    <mergeCell ref="A13:H13"/>
    <mergeCell ref="A14:H14"/>
    <mergeCell ref="A15:H15"/>
    <mergeCell ref="A1:D1"/>
    <mergeCell ref="C33:N3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O55"/>
  <sheetViews>
    <sheetView zoomScalePageLayoutView="0" workbookViewId="0" topLeftCell="A46">
      <selection activeCell="O4" sqref="O4"/>
    </sheetView>
  </sheetViews>
  <sheetFormatPr defaultColWidth="9.140625" defaultRowHeight="15"/>
  <cols>
    <col min="1" max="1" width="7.00390625" style="163" customWidth="1"/>
    <col min="2" max="2" width="11.7109375" style="163" customWidth="1"/>
    <col min="3" max="3" width="8.8515625" style="163" customWidth="1"/>
    <col min="4" max="4" width="13.8515625" style="163" customWidth="1"/>
    <col min="5" max="5" width="8.8515625" style="163" customWidth="1"/>
    <col min="6" max="7" width="9.421875" style="163" customWidth="1"/>
    <col min="8" max="10" width="9.00390625" style="163" customWidth="1"/>
    <col min="11" max="11" width="12.00390625" style="163" customWidth="1"/>
    <col min="12" max="12" width="9.7109375" style="163" customWidth="1"/>
    <col min="13" max="13" width="12.00390625" style="163" customWidth="1"/>
    <col min="14" max="14" width="10.28125" style="163" customWidth="1"/>
    <col min="15" max="16384" width="8.8515625" style="164" customWidth="1"/>
  </cols>
  <sheetData>
    <row r="1" spans="1:5" ht="15" customHeight="1">
      <c r="A1" s="454"/>
      <c r="B1" s="384"/>
      <c r="C1" s="384"/>
      <c r="D1" s="384"/>
      <c r="E1" s="163" t="s">
        <v>423</v>
      </c>
    </row>
    <row r="2" ht="14.25">
      <c r="A2" s="179" t="s">
        <v>351</v>
      </c>
    </row>
    <row r="3" ht="14.25" customHeight="1"/>
    <row r="4" spans="1:14" ht="52.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ht="14.25">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row>
    <row r="6" spans="1:14" ht="45.75" customHeight="1">
      <c r="A6" s="225">
        <v>1</v>
      </c>
      <c r="B6" s="285" t="s">
        <v>214</v>
      </c>
      <c r="C6" s="226" t="s">
        <v>7</v>
      </c>
      <c r="D6" s="286">
        <v>40</v>
      </c>
      <c r="E6" s="287"/>
      <c r="F6" s="288"/>
      <c r="G6" s="288"/>
      <c r="H6" s="227"/>
      <c r="I6" s="224"/>
      <c r="J6" s="224"/>
      <c r="K6" s="219"/>
      <c r="L6" s="220"/>
      <c r="M6" s="186"/>
      <c r="N6" s="186"/>
    </row>
    <row r="7" spans="1:14" ht="38.25" customHeight="1">
      <c r="A7" s="180">
        <v>2</v>
      </c>
      <c r="B7" s="110" t="s">
        <v>293</v>
      </c>
      <c r="C7" s="180" t="s">
        <v>7</v>
      </c>
      <c r="D7" s="183">
        <f>D6</f>
        <v>40</v>
      </c>
      <c r="E7" s="162"/>
      <c r="F7" s="120"/>
      <c r="G7" s="120"/>
      <c r="H7" s="186"/>
      <c r="I7" s="120"/>
      <c r="J7" s="120"/>
      <c r="K7" s="289"/>
      <c r="L7" s="223"/>
      <c r="M7" s="186"/>
      <c r="N7" s="186"/>
    </row>
    <row r="8" spans="1:14" ht="36.75" customHeight="1">
      <c r="A8" s="180">
        <v>3</v>
      </c>
      <c r="B8" s="110" t="s">
        <v>29</v>
      </c>
      <c r="C8" s="180" t="s">
        <v>7</v>
      </c>
      <c r="D8" s="180">
        <f>D7</f>
        <v>40</v>
      </c>
      <c r="E8" s="162"/>
      <c r="F8" s="120"/>
      <c r="G8" s="120"/>
      <c r="H8" s="186"/>
      <c r="I8" s="120"/>
      <c r="J8" s="120"/>
      <c r="K8" s="222"/>
      <c r="L8" s="220"/>
      <c r="M8" s="186"/>
      <c r="N8" s="186"/>
    </row>
    <row r="9" spans="1:14" ht="32.25" customHeight="1">
      <c r="A9" s="180">
        <v>4</v>
      </c>
      <c r="B9" s="110" t="s">
        <v>30</v>
      </c>
      <c r="C9" s="180" t="s">
        <v>7</v>
      </c>
      <c r="D9" s="180">
        <f>D6</f>
        <v>40</v>
      </c>
      <c r="E9" s="162"/>
      <c r="F9" s="120"/>
      <c r="G9" s="120"/>
      <c r="H9" s="186"/>
      <c r="I9" s="120"/>
      <c r="J9" s="120"/>
      <c r="K9" s="222"/>
      <c r="L9" s="220"/>
      <c r="M9" s="186"/>
      <c r="N9" s="186"/>
    </row>
    <row r="10" spans="1:14" ht="36.75" customHeight="1">
      <c r="A10" s="180">
        <v>5</v>
      </c>
      <c r="B10" s="110" t="s">
        <v>17</v>
      </c>
      <c r="C10" s="180" t="s">
        <v>7</v>
      </c>
      <c r="D10" s="180">
        <f>ROUNDUP((0.33*D7),0)</f>
        <v>14</v>
      </c>
      <c r="E10" s="162"/>
      <c r="F10" s="162"/>
      <c r="G10" s="162"/>
      <c r="H10" s="186"/>
      <c r="I10" s="120"/>
      <c r="J10" s="120"/>
      <c r="K10" s="222"/>
      <c r="L10" s="220"/>
      <c r="M10" s="186"/>
      <c r="N10" s="186"/>
    </row>
    <row r="11" spans="1:14" ht="27" customHeight="1">
      <c r="A11" s="180">
        <v>6</v>
      </c>
      <c r="B11" s="110" t="s">
        <v>18</v>
      </c>
      <c r="C11" s="180" t="s">
        <v>7</v>
      </c>
      <c r="D11" s="180">
        <f>D7</f>
        <v>40</v>
      </c>
      <c r="E11" s="162"/>
      <c r="F11" s="162"/>
      <c r="G11" s="162"/>
      <c r="H11" s="186"/>
      <c r="I11" s="120"/>
      <c r="J11" s="120"/>
      <c r="K11" s="222"/>
      <c r="L11" s="220"/>
      <c r="M11" s="186"/>
      <c r="N11" s="186"/>
    </row>
    <row r="12" spans="1:14" ht="27" customHeight="1">
      <c r="A12" s="180">
        <v>7</v>
      </c>
      <c r="B12" s="110" t="s">
        <v>40</v>
      </c>
      <c r="C12" s="180" t="s">
        <v>7</v>
      </c>
      <c r="D12" s="180">
        <f>D6</f>
        <v>40</v>
      </c>
      <c r="E12" s="162"/>
      <c r="F12" s="162"/>
      <c r="G12" s="162"/>
      <c r="H12" s="186"/>
      <c r="I12" s="120"/>
      <c r="J12" s="120"/>
      <c r="K12" s="290"/>
      <c r="L12" s="182"/>
      <c r="M12" s="186"/>
      <c r="N12" s="186"/>
    </row>
    <row r="13" spans="1:14" s="45" customFormat="1" ht="15" customHeight="1">
      <c r="A13" s="385" t="s">
        <v>271</v>
      </c>
      <c r="B13" s="385"/>
      <c r="C13" s="385"/>
      <c r="D13" s="385"/>
      <c r="E13" s="385"/>
      <c r="F13" s="385"/>
      <c r="G13" s="385"/>
      <c r="H13" s="385"/>
      <c r="I13" s="121"/>
      <c r="J13" s="121"/>
      <c r="K13" s="291"/>
      <c r="L13" s="228"/>
      <c r="M13" s="67"/>
      <c r="N13" s="67"/>
    </row>
    <row r="14" spans="1:15" s="45" customFormat="1" ht="15" customHeight="1">
      <c r="A14" s="385" t="s">
        <v>282</v>
      </c>
      <c r="B14" s="385"/>
      <c r="C14" s="385"/>
      <c r="D14" s="385"/>
      <c r="E14" s="385"/>
      <c r="F14" s="385"/>
      <c r="G14" s="385"/>
      <c r="H14" s="385"/>
      <c r="I14" s="120"/>
      <c r="J14" s="120"/>
      <c r="K14" s="291"/>
      <c r="L14" s="188"/>
      <c r="M14" s="55"/>
      <c r="N14" s="55"/>
      <c r="O14" s="59"/>
    </row>
    <row r="15" spans="1:15" s="45" customFormat="1" ht="15" customHeight="1">
      <c r="A15" s="359" t="s">
        <v>410</v>
      </c>
      <c r="B15" s="359"/>
      <c r="C15" s="359"/>
      <c r="D15" s="359"/>
      <c r="E15" s="359"/>
      <c r="F15" s="359"/>
      <c r="G15" s="359"/>
      <c r="H15" s="359"/>
      <c r="I15" s="120"/>
      <c r="J15" s="120"/>
      <c r="K15" s="291"/>
      <c r="L15" s="188"/>
      <c r="M15" s="55"/>
      <c r="N15" s="55"/>
      <c r="O15" s="55"/>
    </row>
    <row r="16" spans="1:8" ht="22.5" customHeight="1">
      <c r="A16" s="362" t="s">
        <v>405</v>
      </c>
      <c r="B16" s="362"/>
      <c r="C16" s="362"/>
      <c r="D16" s="362"/>
      <c r="E16" s="362"/>
      <c r="F16" s="363" t="s">
        <v>406</v>
      </c>
      <c r="G16" s="364"/>
      <c r="H16" s="365"/>
    </row>
    <row r="17" spans="1:15" s="45" customFormat="1" ht="15" customHeight="1">
      <c r="A17" s="118"/>
      <c r="B17" s="118"/>
      <c r="C17" s="118"/>
      <c r="D17" s="118"/>
      <c r="E17" s="118"/>
      <c r="F17" s="118"/>
      <c r="G17" s="118"/>
      <c r="H17" s="118"/>
      <c r="I17" s="189"/>
      <c r="J17" s="189"/>
      <c r="K17" s="61"/>
      <c r="L17" s="61"/>
      <c r="M17" s="55"/>
      <c r="N17" s="55"/>
      <c r="O17" s="55"/>
    </row>
    <row r="18" ht="17.25" customHeight="1">
      <c r="O18" s="165"/>
    </row>
    <row r="19" spans="1:14" s="165" customFormat="1" ht="12">
      <c r="A19" s="190" t="s">
        <v>8</v>
      </c>
      <c r="B19" s="104"/>
      <c r="C19" s="104"/>
      <c r="D19" s="104"/>
      <c r="E19" s="104"/>
      <c r="F19" s="104"/>
      <c r="G19" s="104"/>
      <c r="H19" s="104"/>
      <c r="I19" s="104"/>
      <c r="J19" s="104"/>
      <c r="K19" s="104"/>
      <c r="L19" s="104"/>
      <c r="M19" s="104"/>
      <c r="N19" s="104"/>
    </row>
    <row r="20" spans="1:14" s="165" customFormat="1" ht="11.25">
      <c r="A20" s="104" t="s">
        <v>343</v>
      </c>
      <c r="B20" s="104"/>
      <c r="C20" s="104"/>
      <c r="D20" s="104"/>
      <c r="E20" s="104"/>
      <c r="F20" s="104"/>
      <c r="G20" s="104"/>
      <c r="H20" s="104"/>
      <c r="I20" s="104"/>
      <c r="J20" s="104"/>
      <c r="K20" s="104"/>
      <c r="L20" s="104"/>
      <c r="M20" s="104"/>
      <c r="N20" s="104"/>
    </row>
    <row r="21" spans="1:14" s="165" customFormat="1" ht="15" customHeight="1">
      <c r="A21" s="104" t="s">
        <v>280</v>
      </c>
      <c r="B21" s="104"/>
      <c r="C21" s="104"/>
      <c r="D21" s="104"/>
      <c r="E21" s="104"/>
      <c r="F21" s="104"/>
      <c r="G21" s="104"/>
      <c r="H21" s="104"/>
      <c r="I21" s="104"/>
      <c r="J21" s="104"/>
      <c r="K21" s="104"/>
      <c r="L21" s="104"/>
      <c r="M21" s="104"/>
      <c r="N21" s="104"/>
    </row>
    <row r="22" spans="1:14" s="165" customFormat="1" ht="11.25">
      <c r="A22" s="104" t="s">
        <v>344</v>
      </c>
      <c r="B22" s="104"/>
      <c r="C22" s="104"/>
      <c r="D22" s="104"/>
      <c r="E22" s="104"/>
      <c r="F22" s="104"/>
      <c r="G22" s="104"/>
      <c r="H22" s="104"/>
      <c r="I22" s="104"/>
      <c r="J22" s="104"/>
      <c r="K22" s="104"/>
      <c r="L22" s="104"/>
      <c r="M22" s="104"/>
      <c r="N22" s="104"/>
    </row>
    <row r="23" spans="1:14" s="165" customFormat="1" ht="11.25">
      <c r="A23" s="104" t="s">
        <v>9</v>
      </c>
      <c r="B23" s="104"/>
      <c r="C23" s="104"/>
      <c r="D23" s="104"/>
      <c r="E23" s="104"/>
      <c r="F23" s="104"/>
      <c r="G23" s="104"/>
      <c r="H23" s="104"/>
      <c r="I23" s="104"/>
      <c r="J23" s="104"/>
      <c r="K23" s="104"/>
      <c r="L23" s="104"/>
      <c r="M23" s="104"/>
      <c r="N23" s="104"/>
    </row>
    <row r="24" spans="1:14" s="165" customFormat="1" ht="42" customHeight="1">
      <c r="A24" s="360" t="s">
        <v>223</v>
      </c>
      <c r="B24" s="360"/>
      <c r="C24" s="360"/>
      <c r="D24" s="360"/>
      <c r="E24" s="360"/>
      <c r="F24" s="360"/>
      <c r="G24" s="360"/>
      <c r="H24" s="360"/>
      <c r="I24" s="360"/>
      <c r="J24" s="360"/>
      <c r="K24" s="360"/>
      <c r="L24" s="360"/>
      <c r="M24" s="360"/>
      <c r="N24" s="360"/>
    </row>
    <row r="25" spans="1:14" s="165" customFormat="1" ht="11.25">
      <c r="A25" s="104"/>
      <c r="B25" s="104"/>
      <c r="C25" s="104"/>
      <c r="D25" s="104"/>
      <c r="E25" s="104"/>
      <c r="F25" s="104"/>
      <c r="G25" s="104"/>
      <c r="H25" s="104"/>
      <c r="I25" s="104"/>
      <c r="J25" s="104"/>
      <c r="K25" s="104"/>
      <c r="L25" s="104"/>
      <c r="M25" s="104"/>
      <c r="N25" s="104"/>
    </row>
    <row r="26" spans="1:13" ht="18">
      <c r="A26" s="361" t="s">
        <v>81</v>
      </c>
      <c r="B26" s="361"/>
      <c r="C26" s="361"/>
      <c r="D26" s="361"/>
      <c r="E26" s="361"/>
      <c r="F26" s="361"/>
      <c r="G26" s="361"/>
      <c r="H26" s="361"/>
      <c r="I26" s="361"/>
      <c r="J26" s="361"/>
      <c r="K26" s="361"/>
      <c r="L26" s="361"/>
      <c r="M26" s="361"/>
    </row>
    <row r="27" spans="1:14" s="165" customFormat="1" ht="11.25">
      <c r="A27" s="230"/>
      <c r="B27" s="230"/>
      <c r="C27" s="230"/>
      <c r="D27" s="230"/>
      <c r="E27" s="230"/>
      <c r="F27" s="230"/>
      <c r="G27" s="230"/>
      <c r="H27" s="230"/>
      <c r="I27" s="230"/>
      <c r="J27" s="230"/>
      <c r="K27" s="230"/>
      <c r="L27" s="230"/>
      <c r="M27" s="230"/>
      <c r="N27" s="104"/>
    </row>
    <row r="28" spans="1:14" ht="23.25" customHeight="1">
      <c r="A28" s="231" t="s">
        <v>20</v>
      </c>
      <c r="B28" s="232"/>
      <c r="C28" s="292"/>
      <c r="D28" s="292"/>
      <c r="E28" s="193"/>
      <c r="F28" s="229"/>
      <c r="G28" s="229"/>
      <c r="H28" s="229"/>
      <c r="I28" s="229"/>
      <c r="J28" s="229"/>
      <c r="K28" s="229"/>
      <c r="L28" s="229"/>
      <c r="M28" s="229"/>
      <c r="N28" s="193"/>
    </row>
    <row r="29" spans="1:14" ht="48.75" customHeight="1">
      <c r="A29" s="180">
        <v>1</v>
      </c>
      <c r="B29" s="110" t="s">
        <v>214</v>
      </c>
      <c r="C29" s="386" t="s">
        <v>419</v>
      </c>
      <c r="D29" s="387"/>
      <c r="E29" s="387"/>
      <c r="F29" s="387"/>
      <c r="G29" s="387"/>
      <c r="H29" s="387"/>
      <c r="I29" s="387"/>
      <c r="J29" s="387"/>
      <c r="K29" s="387"/>
      <c r="L29" s="387"/>
      <c r="M29" s="387"/>
      <c r="N29" s="387"/>
    </row>
    <row r="30" spans="1:14" ht="39.75" customHeight="1">
      <c r="A30" s="180">
        <v>2</v>
      </c>
      <c r="B30" s="110" t="s">
        <v>13</v>
      </c>
      <c r="C30" s="388" t="s">
        <v>240</v>
      </c>
      <c r="D30" s="387"/>
      <c r="E30" s="387"/>
      <c r="F30" s="387"/>
      <c r="G30" s="387"/>
      <c r="H30" s="387"/>
      <c r="I30" s="387"/>
      <c r="J30" s="387"/>
      <c r="K30" s="387"/>
      <c r="L30" s="387"/>
      <c r="M30" s="387"/>
      <c r="N30" s="387"/>
    </row>
    <row r="31" spans="1:14" ht="30" customHeight="1">
      <c r="A31" s="180">
        <v>3</v>
      </c>
      <c r="B31" s="110" t="s">
        <v>29</v>
      </c>
      <c r="C31" s="343" t="s">
        <v>338</v>
      </c>
      <c r="D31" s="354"/>
      <c r="E31" s="354"/>
      <c r="F31" s="354"/>
      <c r="G31" s="354"/>
      <c r="H31" s="354"/>
      <c r="I31" s="354"/>
      <c r="J31" s="354"/>
      <c r="K31" s="354"/>
      <c r="L31" s="354"/>
      <c r="M31" s="354"/>
      <c r="N31" s="354"/>
    </row>
    <row r="32" spans="1:14" ht="27" customHeight="1">
      <c r="A32" s="180">
        <v>4</v>
      </c>
      <c r="B32" s="110" t="s">
        <v>30</v>
      </c>
      <c r="C32" s="343" t="s">
        <v>337</v>
      </c>
      <c r="D32" s="354"/>
      <c r="E32" s="354"/>
      <c r="F32" s="354"/>
      <c r="G32" s="354"/>
      <c r="H32" s="354"/>
      <c r="I32" s="354"/>
      <c r="J32" s="354"/>
      <c r="K32" s="354"/>
      <c r="L32" s="354"/>
      <c r="M32" s="354"/>
      <c r="N32" s="354"/>
    </row>
    <row r="33" spans="1:14" ht="27" customHeight="1">
      <c r="A33" s="180">
        <v>5</v>
      </c>
      <c r="B33" s="110" t="s">
        <v>17</v>
      </c>
      <c r="C33" s="389" t="s">
        <v>239</v>
      </c>
      <c r="D33" s="390"/>
      <c r="E33" s="390"/>
      <c r="F33" s="390"/>
      <c r="G33" s="390"/>
      <c r="H33" s="390"/>
      <c r="I33" s="390"/>
      <c r="J33" s="390"/>
      <c r="K33" s="390"/>
      <c r="L33" s="390"/>
      <c r="M33" s="390"/>
      <c r="N33" s="390"/>
    </row>
    <row r="34" spans="1:14" ht="27" customHeight="1">
      <c r="A34" s="180">
        <v>6</v>
      </c>
      <c r="B34" s="110" t="s">
        <v>18</v>
      </c>
      <c r="C34" s="343" t="s">
        <v>238</v>
      </c>
      <c r="D34" s="354"/>
      <c r="E34" s="354"/>
      <c r="F34" s="354"/>
      <c r="G34" s="354"/>
      <c r="H34" s="354"/>
      <c r="I34" s="354"/>
      <c r="J34" s="354"/>
      <c r="K34" s="354"/>
      <c r="L34" s="354"/>
      <c r="M34" s="354"/>
      <c r="N34" s="354"/>
    </row>
    <row r="35" spans="1:14" ht="27" customHeight="1">
      <c r="A35" s="180">
        <v>7</v>
      </c>
      <c r="B35" s="110" t="s">
        <v>40</v>
      </c>
      <c r="C35" s="354" t="s">
        <v>231</v>
      </c>
      <c r="D35" s="354"/>
      <c r="E35" s="354"/>
      <c r="F35" s="354"/>
      <c r="G35" s="354"/>
      <c r="H35" s="354"/>
      <c r="I35" s="354"/>
      <c r="J35" s="354"/>
      <c r="K35" s="354"/>
      <c r="L35" s="354"/>
      <c r="M35" s="354"/>
      <c r="N35" s="354"/>
    </row>
    <row r="36" spans="1:2" ht="27" customHeight="1">
      <c r="A36" s="229"/>
      <c r="B36" s="209"/>
    </row>
    <row r="37" spans="1:13" ht="43.5" customHeight="1">
      <c r="A37" s="233" t="s">
        <v>19</v>
      </c>
      <c r="B37" s="193"/>
      <c r="C37" s="234"/>
      <c r="D37" s="234"/>
      <c r="E37" s="234"/>
      <c r="F37" s="235"/>
      <c r="G37" s="235"/>
      <c r="H37" s="235"/>
      <c r="I37" s="235"/>
      <c r="J37" s="235"/>
      <c r="K37" s="189"/>
      <c r="L37" s="235"/>
      <c r="M37" s="235"/>
    </row>
    <row r="38" spans="1:14" ht="69.75" customHeight="1">
      <c r="A38" s="180">
        <v>1</v>
      </c>
      <c r="B38" s="110" t="s">
        <v>214</v>
      </c>
      <c r="C38" s="354" t="s">
        <v>300</v>
      </c>
      <c r="D38" s="354"/>
      <c r="E38" s="354"/>
      <c r="F38" s="354"/>
      <c r="G38" s="354"/>
      <c r="H38" s="354"/>
      <c r="I38" s="354"/>
      <c r="J38" s="354"/>
      <c r="K38" s="354"/>
      <c r="L38" s="354"/>
      <c r="M38" s="354"/>
      <c r="N38" s="354"/>
    </row>
    <row r="39" spans="1:14" ht="48.75" customHeight="1">
      <c r="A39" s="180">
        <v>2</v>
      </c>
      <c r="B39" s="110" t="s">
        <v>13</v>
      </c>
      <c r="C39" s="354" t="s">
        <v>301</v>
      </c>
      <c r="D39" s="354"/>
      <c r="E39" s="354"/>
      <c r="F39" s="354"/>
      <c r="G39" s="354"/>
      <c r="H39" s="354"/>
      <c r="I39" s="354"/>
      <c r="J39" s="354"/>
      <c r="K39" s="354"/>
      <c r="L39" s="354"/>
      <c r="M39" s="354"/>
      <c r="N39" s="354"/>
    </row>
    <row r="40" spans="1:14" ht="39" customHeight="1">
      <c r="A40" s="180">
        <v>3</v>
      </c>
      <c r="B40" s="110" t="s">
        <v>29</v>
      </c>
      <c r="C40" s="354" t="s">
        <v>339</v>
      </c>
      <c r="D40" s="354"/>
      <c r="E40" s="354"/>
      <c r="F40" s="354"/>
      <c r="G40" s="354"/>
      <c r="H40" s="354"/>
      <c r="I40" s="354"/>
      <c r="J40" s="354"/>
      <c r="K40" s="354"/>
      <c r="L40" s="354"/>
      <c r="M40" s="354"/>
      <c r="N40" s="354"/>
    </row>
    <row r="41" spans="1:14" ht="33" customHeight="1">
      <c r="A41" s="180">
        <v>4</v>
      </c>
      <c r="B41" s="110" t="s">
        <v>30</v>
      </c>
      <c r="C41" s="354" t="s">
        <v>340</v>
      </c>
      <c r="D41" s="354"/>
      <c r="E41" s="354"/>
      <c r="F41" s="354"/>
      <c r="G41" s="354"/>
      <c r="H41" s="354"/>
      <c r="I41" s="354"/>
      <c r="J41" s="354"/>
      <c r="K41" s="354"/>
      <c r="L41" s="354"/>
      <c r="M41" s="354"/>
      <c r="N41" s="354"/>
    </row>
    <row r="42" spans="1:14" ht="33" customHeight="1">
      <c r="A42" s="180">
        <v>5</v>
      </c>
      <c r="B42" s="110" t="s">
        <v>17</v>
      </c>
      <c r="C42" s="354" t="s">
        <v>242</v>
      </c>
      <c r="D42" s="354"/>
      <c r="E42" s="354"/>
      <c r="F42" s="354"/>
      <c r="G42" s="354"/>
      <c r="H42" s="354"/>
      <c r="I42" s="354"/>
      <c r="J42" s="354"/>
      <c r="K42" s="354"/>
      <c r="L42" s="354"/>
      <c r="M42" s="354"/>
      <c r="N42" s="354"/>
    </row>
    <row r="43" spans="1:14" ht="27.75" customHeight="1">
      <c r="A43" s="180">
        <v>6</v>
      </c>
      <c r="B43" s="110" t="s">
        <v>18</v>
      </c>
      <c r="C43" s="354" t="s">
        <v>241</v>
      </c>
      <c r="D43" s="354"/>
      <c r="E43" s="354"/>
      <c r="F43" s="354"/>
      <c r="G43" s="354"/>
      <c r="H43" s="354"/>
      <c r="I43" s="354"/>
      <c r="J43" s="354"/>
      <c r="K43" s="354"/>
      <c r="L43" s="354"/>
      <c r="M43" s="354"/>
      <c r="N43" s="354"/>
    </row>
    <row r="44" spans="1:14" ht="27" customHeight="1">
      <c r="A44" s="180">
        <v>7</v>
      </c>
      <c r="B44" s="110" t="s">
        <v>40</v>
      </c>
      <c r="C44" s="350" t="s">
        <v>231</v>
      </c>
      <c r="D44" s="350"/>
      <c r="E44" s="350"/>
      <c r="F44" s="350"/>
      <c r="G44" s="350"/>
      <c r="H44" s="350"/>
      <c r="I44" s="350"/>
      <c r="J44" s="350"/>
      <c r="K44" s="350"/>
      <c r="L44" s="350"/>
      <c r="M44" s="350"/>
      <c r="N44" s="350"/>
    </row>
    <row r="45" ht="15.75" customHeight="1"/>
    <row r="48" spans="1:13" ht="43.5" customHeight="1">
      <c r="A48" s="233" t="s">
        <v>27</v>
      </c>
      <c r="B48" s="193"/>
      <c r="C48" s="234"/>
      <c r="D48" s="234"/>
      <c r="E48" s="234"/>
      <c r="F48" s="235"/>
      <c r="G48" s="235"/>
      <c r="H48" s="235"/>
      <c r="I48" s="235"/>
      <c r="J48" s="235"/>
      <c r="K48" s="189"/>
      <c r="L48" s="235"/>
      <c r="M48" s="235"/>
    </row>
    <row r="49" spans="1:14" ht="51" customHeight="1">
      <c r="A49" s="180">
        <v>1</v>
      </c>
      <c r="B49" s="110" t="s">
        <v>214</v>
      </c>
      <c r="C49" s="354" t="s">
        <v>244</v>
      </c>
      <c r="D49" s="354"/>
      <c r="E49" s="354"/>
      <c r="F49" s="354"/>
      <c r="G49" s="354"/>
      <c r="H49" s="354"/>
      <c r="I49" s="354"/>
      <c r="J49" s="354"/>
      <c r="K49" s="354"/>
      <c r="L49" s="354"/>
      <c r="M49" s="354"/>
      <c r="N49" s="354"/>
    </row>
    <row r="50" spans="1:14" ht="34.5" customHeight="1">
      <c r="A50" s="180">
        <v>2</v>
      </c>
      <c r="B50" s="110" t="s">
        <v>13</v>
      </c>
      <c r="C50" s="354" t="s">
        <v>45</v>
      </c>
      <c r="D50" s="354"/>
      <c r="E50" s="354"/>
      <c r="F50" s="354"/>
      <c r="G50" s="354"/>
      <c r="H50" s="354"/>
      <c r="I50" s="354"/>
      <c r="J50" s="354"/>
      <c r="K50" s="354"/>
      <c r="L50" s="354"/>
      <c r="M50" s="354"/>
      <c r="N50" s="354"/>
    </row>
    <row r="51" spans="1:14" ht="39" customHeight="1">
      <c r="A51" s="180">
        <v>3</v>
      </c>
      <c r="B51" s="110" t="s">
        <v>29</v>
      </c>
      <c r="C51" s="354" t="s">
        <v>341</v>
      </c>
      <c r="D51" s="354"/>
      <c r="E51" s="354"/>
      <c r="F51" s="354"/>
      <c r="G51" s="354"/>
      <c r="H51" s="354"/>
      <c r="I51" s="354"/>
      <c r="J51" s="354"/>
      <c r="K51" s="354"/>
      <c r="L51" s="354"/>
      <c r="M51" s="354"/>
      <c r="N51" s="354"/>
    </row>
    <row r="52" spans="1:14" ht="33" customHeight="1">
      <c r="A52" s="180">
        <v>4</v>
      </c>
      <c r="B52" s="110" t="s">
        <v>30</v>
      </c>
      <c r="C52" s="354" t="s">
        <v>342</v>
      </c>
      <c r="D52" s="354"/>
      <c r="E52" s="354"/>
      <c r="F52" s="354"/>
      <c r="G52" s="354"/>
      <c r="H52" s="354"/>
      <c r="I52" s="354"/>
      <c r="J52" s="354"/>
      <c r="K52" s="354"/>
      <c r="L52" s="354"/>
      <c r="M52" s="354"/>
      <c r="N52" s="354"/>
    </row>
    <row r="53" spans="1:14" ht="33" customHeight="1">
      <c r="A53" s="180">
        <v>5</v>
      </c>
      <c r="B53" s="110" t="s">
        <v>17</v>
      </c>
      <c r="C53" s="354" t="s">
        <v>52</v>
      </c>
      <c r="D53" s="354"/>
      <c r="E53" s="354"/>
      <c r="F53" s="354"/>
      <c r="G53" s="354"/>
      <c r="H53" s="354"/>
      <c r="I53" s="354"/>
      <c r="J53" s="354"/>
      <c r="K53" s="354"/>
      <c r="L53" s="354"/>
      <c r="M53" s="354"/>
      <c r="N53" s="354"/>
    </row>
    <row r="54" spans="1:14" ht="27.75" customHeight="1">
      <c r="A54" s="180">
        <v>6</v>
      </c>
      <c r="B54" s="110" t="s">
        <v>18</v>
      </c>
      <c r="C54" s="354" t="s">
        <v>94</v>
      </c>
      <c r="D54" s="354"/>
      <c r="E54" s="354"/>
      <c r="F54" s="354"/>
      <c r="G54" s="354"/>
      <c r="H54" s="354"/>
      <c r="I54" s="354"/>
      <c r="J54" s="354"/>
      <c r="K54" s="354"/>
      <c r="L54" s="354"/>
      <c r="M54" s="354"/>
      <c r="N54" s="354"/>
    </row>
    <row r="55" spans="1:14" ht="27" customHeight="1">
      <c r="A55" s="180">
        <v>7</v>
      </c>
      <c r="B55" s="110" t="s">
        <v>40</v>
      </c>
      <c r="C55" s="341" t="s">
        <v>231</v>
      </c>
      <c r="D55" s="342"/>
      <c r="E55" s="342"/>
      <c r="F55" s="342"/>
      <c r="G55" s="342"/>
      <c r="H55" s="342"/>
      <c r="I55" s="342"/>
      <c r="J55" s="342"/>
      <c r="K55" s="342"/>
      <c r="L55" s="342"/>
      <c r="M55" s="342"/>
      <c r="N55" s="343"/>
    </row>
  </sheetData>
  <sheetProtection/>
  <mergeCells count="29">
    <mergeCell ref="C52:N52"/>
    <mergeCell ref="C55:N55"/>
    <mergeCell ref="A24:N24"/>
    <mergeCell ref="C35:N35"/>
    <mergeCell ref="C29:N29"/>
    <mergeCell ref="C30:N30"/>
    <mergeCell ref="C33:N33"/>
    <mergeCell ref="C34:N34"/>
    <mergeCell ref="C32:N32"/>
    <mergeCell ref="C38:N38"/>
    <mergeCell ref="A26:M26"/>
    <mergeCell ref="C54:N54"/>
    <mergeCell ref="C39:N39"/>
    <mergeCell ref="C40:N40"/>
    <mergeCell ref="C41:N41"/>
    <mergeCell ref="C42:N42"/>
    <mergeCell ref="C53:N53"/>
    <mergeCell ref="C50:N50"/>
    <mergeCell ref="C51:N51"/>
    <mergeCell ref="A1:D1"/>
    <mergeCell ref="C43:N43"/>
    <mergeCell ref="C44:N44"/>
    <mergeCell ref="C49:N49"/>
    <mergeCell ref="A16:E16"/>
    <mergeCell ref="F16:H16"/>
    <mergeCell ref="A13:H13"/>
    <mergeCell ref="A14:H14"/>
    <mergeCell ref="A15:H15"/>
    <mergeCell ref="C31:N31"/>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1"/>
  <sheetViews>
    <sheetView zoomScalePageLayoutView="0" workbookViewId="0" topLeftCell="A1">
      <selection activeCell="P6" sqref="P6"/>
    </sheetView>
  </sheetViews>
  <sheetFormatPr defaultColWidth="9.140625" defaultRowHeight="15"/>
  <cols>
    <col min="1" max="1" width="6.8515625" style="163" customWidth="1"/>
    <col min="2" max="2" width="13.8515625" style="299" customWidth="1"/>
    <col min="3" max="3" width="10.140625" style="163" customWidth="1"/>
    <col min="4" max="4" width="13.140625" style="163" customWidth="1"/>
    <col min="5" max="5" width="8.8515625" style="163" customWidth="1"/>
    <col min="6" max="6" width="6.421875" style="163" customWidth="1"/>
    <col min="7" max="7" width="8.140625" style="163" customWidth="1"/>
    <col min="8" max="8" width="8.8515625" style="163" customWidth="1"/>
    <col min="9" max="10" width="8.7109375" style="163" customWidth="1"/>
    <col min="11" max="12" width="8.8515625" style="163" customWidth="1"/>
    <col min="13" max="13" width="10.140625" style="163" customWidth="1"/>
    <col min="14" max="14" width="10.00390625" style="163" customWidth="1"/>
    <col min="15" max="16384" width="8.8515625" style="164" customWidth="1"/>
  </cols>
  <sheetData>
    <row r="1" spans="2:4" ht="14.25">
      <c r="B1" s="293"/>
      <c r="C1" s="294"/>
      <c r="D1" s="163" t="s">
        <v>423</v>
      </c>
    </row>
    <row r="2" spans="1:3" ht="14.25">
      <c r="A2" s="179" t="s">
        <v>302</v>
      </c>
      <c r="B2" s="295"/>
      <c r="C2" s="179"/>
    </row>
    <row r="4" spans="1:15" ht="49.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c r="O4" s="296"/>
    </row>
    <row r="5" spans="1:15" ht="20.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c r="O5" s="297"/>
    </row>
    <row r="6" spans="1:15" ht="21.75" customHeight="1">
      <c r="A6" s="180">
        <v>1</v>
      </c>
      <c r="B6" s="204" t="s">
        <v>53</v>
      </c>
      <c r="C6" s="205" t="s">
        <v>7</v>
      </c>
      <c r="D6" s="205">
        <v>110</v>
      </c>
      <c r="E6" s="162"/>
      <c r="F6" s="180"/>
      <c r="G6" s="180"/>
      <c r="H6" s="186"/>
      <c r="I6" s="218"/>
      <c r="J6" s="218"/>
      <c r="K6" s="219"/>
      <c r="L6" s="220"/>
      <c r="M6" s="186"/>
      <c r="N6" s="186"/>
      <c r="O6" s="216"/>
    </row>
    <row r="7" spans="1:15" ht="26.25" customHeight="1">
      <c r="A7" s="180">
        <v>2</v>
      </c>
      <c r="B7" s="204" t="s">
        <v>54</v>
      </c>
      <c r="C7" s="205" t="s">
        <v>7</v>
      </c>
      <c r="D7" s="205">
        <f>D6-D9</f>
        <v>100</v>
      </c>
      <c r="E7" s="162"/>
      <c r="F7" s="180"/>
      <c r="G7" s="180"/>
      <c r="H7" s="186"/>
      <c r="I7" s="218"/>
      <c r="J7" s="218"/>
      <c r="K7" s="219"/>
      <c r="L7" s="220"/>
      <c r="M7" s="186"/>
      <c r="N7" s="186"/>
      <c r="O7" s="216"/>
    </row>
    <row r="8" spans="1:15" ht="28.5" customHeight="1">
      <c r="A8" s="183">
        <v>3</v>
      </c>
      <c r="B8" s="204" t="s">
        <v>55</v>
      </c>
      <c r="C8" s="205" t="s">
        <v>7</v>
      </c>
      <c r="D8" s="205">
        <f>D7</f>
        <v>100</v>
      </c>
      <c r="E8" s="162"/>
      <c r="F8" s="180"/>
      <c r="G8" s="180"/>
      <c r="H8" s="186"/>
      <c r="I8" s="218"/>
      <c r="J8" s="218"/>
      <c r="K8" s="219"/>
      <c r="L8" s="220"/>
      <c r="M8" s="186"/>
      <c r="N8" s="186"/>
      <c r="O8" s="216"/>
    </row>
    <row r="9" spans="1:15" ht="34.5" customHeight="1">
      <c r="A9" s="180">
        <v>4</v>
      </c>
      <c r="B9" s="204" t="s">
        <v>245</v>
      </c>
      <c r="C9" s="205" t="s">
        <v>7</v>
      </c>
      <c r="D9" s="205">
        <v>10</v>
      </c>
      <c r="E9" s="162"/>
      <c r="F9" s="180"/>
      <c r="G9" s="180"/>
      <c r="H9" s="186"/>
      <c r="I9" s="218"/>
      <c r="J9" s="218"/>
      <c r="K9" s="219"/>
      <c r="L9" s="220"/>
      <c r="M9" s="186"/>
      <c r="N9" s="186"/>
      <c r="O9" s="216"/>
    </row>
    <row r="10" spans="1:15" ht="19.5" customHeight="1">
      <c r="A10" s="180">
        <v>5</v>
      </c>
      <c r="B10" s="204" t="s">
        <v>79</v>
      </c>
      <c r="C10" s="205" t="s">
        <v>7</v>
      </c>
      <c r="D10" s="205">
        <v>10</v>
      </c>
      <c r="E10" s="162"/>
      <c r="F10" s="180"/>
      <c r="G10" s="180"/>
      <c r="H10" s="186"/>
      <c r="I10" s="218"/>
      <c r="J10" s="218"/>
      <c r="K10" s="219"/>
      <c r="L10" s="220"/>
      <c r="M10" s="186"/>
      <c r="N10" s="186"/>
      <c r="O10" s="216"/>
    </row>
    <row r="11" spans="1:15" ht="30.75" customHeight="1">
      <c r="A11" s="183">
        <v>6</v>
      </c>
      <c r="B11" s="204" t="s">
        <v>80</v>
      </c>
      <c r="C11" s="205" t="s">
        <v>7</v>
      </c>
      <c r="D11" s="205">
        <v>10</v>
      </c>
      <c r="E11" s="162"/>
      <c r="F11" s="180"/>
      <c r="G11" s="180"/>
      <c r="H11" s="186"/>
      <c r="I11" s="218"/>
      <c r="J11" s="218"/>
      <c r="K11" s="219"/>
      <c r="L11" s="220"/>
      <c r="M11" s="186"/>
      <c r="N11" s="186"/>
      <c r="O11" s="216"/>
    </row>
    <row r="12" spans="1:15" ht="19.5" customHeight="1">
      <c r="A12" s="180">
        <v>7</v>
      </c>
      <c r="B12" s="204" t="s">
        <v>56</v>
      </c>
      <c r="C12" s="205" t="s">
        <v>7</v>
      </c>
      <c r="D12" s="205">
        <v>2</v>
      </c>
      <c r="E12" s="162"/>
      <c r="F12" s="180"/>
      <c r="G12" s="180"/>
      <c r="H12" s="186"/>
      <c r="I12" s="218"/>
      <c r="J12" s="218"/>
      <c r="K12" s="219"/>
      <c r="L12" s="220"/>
      <c r="M12" s="186"/>
      <c r="N12" s="186"/>
      <c r="O12" s="216"/>
    </row>
    <row r="13" spans="1:15" ht="21" customHeight="1">
      <c r="A13" s="180">
        <v>8</v>
      </c>
      <c r="B13" s="208" t="s">
        <v>57</v>
      </c>
      <c r="C13" s="225" t="s">
        <v>7</v>
      </c>
      <c r="D13" s="225">
        <f>D6</f>
        <v>110</v>
      </c>
      <c r="E13" s="162"/>
      <c r="F13" s="180"/>
      <c r="G13" s="180"/>
      <c r="H13" s="186"/>
      <c r="I13" s="224"/>
      <c r="J13" s="224"/>
      <c r="K13" s="219"/>
      <c r="L13" s="298"/>
      <c r="M13" s="186"/>
      <c r="N13" s="186"/>
      <c r="O13" s="216"/>
    </row>
    <row r="14" spans="1:14" s="45" customFormat="1" ht="15" customHeight="1">
      <c r="A14" s="359" t="s">
        <v>271</v>
      </c>
      <c r="B14" s="359"/>
      <c r="C14" s="359"/>
      <c r="D14" s="359"/>
      <c r="E14" s="359"/>
      <c r="F14" s="359"/>
      <c r="G14" s="359"/>
      <c r="H14" s="359"/>
      <c r="I14" s="120"/>
      <c r="J14" s="120"/>
      <c r="K14" s="54"/>
      <c r="L14" s="228"/>
      <c r="M14" s="67"/>
      <c r="N14" s="67"/>
    </row>
    <row r="15" spans="1:15" s="45" customFormat="1" ht="15" customHeight="1">
      <c r="A15" s="359" t="s">
        <v>282</v>
      </c>
      <c r="B15" s="359"/>
      <c r="C15" s="359"/>
      <c r="D15" s="359"/>
      <c r="E15" s="359"/>
      <c r="F15" s="359"/>
      <c r="G15" s="359"/>
      <c r="H15" s="359"/>
      <c r="I15" s="120"/>
      <c r="J15" s="120"/>
      <c r="K15" s="54"/>
      <c r="L15" s="188"/>
      <c r="M15" s="55"/>
      <c r="N15" s="55"/>
      <c r="O15" s="59"/>
    </row>
    <row r="16" spans="1:15" s="45" customFormat="1" ht="15" customHeight="1">
      <c r="A16" s="359" t="s">
        <v>410</v>
      </c>
      <c r="B16" s="359"/>
      <c r="C16" s="359"/>
      <c r="D16" s="359"/>
      <c r="E16" s="359"/>
      <c r="F16" s="359"/>
      <c r="G16" s="359"/>
      <c r="H16" s="359"/>
      <c r="I16" s="120"/>
      <c r="J16" s="120"/>
      <c r="K16" s="54"/>
      <c r="L16" s="188"/>
      <c r="M16" s="55"/>
      <c r="N16" s="55"/>
      <c r="O16" s="55"/>
    </row>
    <row r="17" spans="1:8" ht="15.75" customHeight="1">
      <c r="A17" s="362" t="s">
        <v>405</v>
      </c>
      <c r="B17" s="362"/>
      <c r="C17" s="362"/>
      <c r="D17" s="362"/>
      <c r="E17" s="362"/>
      <c r="F17" s="363" t="s">
        <v>406</v>
      </c>
      <c r="G17" s="364"/>
      <c r="H17" s="365"/>
    </row>
    <row r="18" spans="9:10" ht="12.75" customHeight="1">
      <c r="I18" s="189"/>
      <c r="J18" s="189"/>
    </row>
    <row r="19" ht="12.75" customHeight="1"/>
    <row r="20" spans="1:12" ht="14.25">
      <c r="A20" s="190" t="s">
        <v>8</v>
      </c>
      <c r="B20" s="104"/>
      <c r="C20" s="104"/>
      <c r="D20" s="104"/>
      <c r="E20" s="104"/>
      <c r="F20" s="104"/>
      <c r="G20" s="104"/>
      <c r="H20" s="104"/>
      <c r="I20" s="104"/>
      <c r="J20" s="104"/>
      <c r="K20" s="104"/>
      <c r="L20" s="104"/>
    </row>
    <row r="21" spans="1:15" ht="14.25">
      <c r="A21" s="104" t="s">
        <v>221</v>
      </c>
      <c r="B21" s="104"/>
      <c r="C21" s="104"/>
      <c r="D21" s="104"/>
      <c r="E21" s="104"/>
      <c r="F21" s="104"/>
      <c r="G21" s="104"/>
      <c r="H21" s="104"/>
      <c r="I21" s="104"/>
      <c r="J21" s="104"/>
      <c r="K21" s="104"/>
      <c r="L21" s="104"/>
      <c r="O21" s="189"/>
    </row>
    <row r="22" spans="1:12" ht="14.25">
      <c r="A22" s="104" t="s">
        <v>216</v>
      </c>
      <c r="B22" s="104"/>
      <c r="C22" s="104"/>
      <c r="D22" s="104"/>
      <c r="E22" s="104"/>
      <c r="F22" s="104"/>
      <c r="G22" s="104"/>
      <c r="H22" s="104"/>
      <c r="I22" s="104"/>
      <c r="J22" s="104"/>
      <c r="K22" s="104"/>
      <c r="L22" s="104"/>
    </row>
    <row r="23" spans="1:12" ht="14.25">
      <c r="A23" s="104" t="s">
        <v>217</v>
      </c>
      <c r="B23" s="104"/>
      <c r="C23" s="104"/>
      <c r="D23" s="104"/>
      <c r="E23" s="104"/>
      <c r="F23" s="104"/>
      <c r="G23" s="104"/>
      <c r="H23" s="104"/>
      <c r="I23" s="104"/>
      <c r="J23" s="104"/>
      <c r="K23" s="104"/>
      <c r="L23" s="104"/>
    </row>
    <row r="24" spans="1:12" ht="14.25">
      <c r="A24" s="104" t="s">
        <v>9</v>
      </c>
      <c r="B24" s="104"/>
      <c r="C24" s="104"/>
      <c r="D24" s="104"/>
      <c r="E24" s="104"/>
      <c r="F24" s="104"/>
      <c r="G24" s="104"/>
      <c r="H24" s="104"/>
      <c r="I24" s="104"/>
      <c r="J24" s="104"/>
      <c r="K24" s="104"/>
      <c r="L24" s="104"/>
    </row>
    <row r="25" spans="1:14" s="165" customFormat="1" ht="42" customHeight="1">
      <c r="A25" s="360" t="s">
        <v>224</v>
      </c>
      <c r="B25" s="360"/>
      <c r="C25" s="360"/>
      <c r="D25" s="360"/>
      <c r="E25" s="360"/>
      <c r="F25" s="360"/>
      <c r="G25" s="360"/>
      <c r="H25" s="360"/>
      <c r="I25" s="360"/>
      <c r="J25" s="360"/>
      <c r="K25" s="360"/>
      <c r="L25" s="360"/>
      <c r="M25" s="360"/>
      <c r="N25" s="360"/>
    </row>
    <row r="27" spans="1:13" ht="18">
      <c r="A27" s="361" t="s">
        <v>81</v>
      </c>
      <c r="B27" s="361"/>
      <c r="C27" s="361"/>
      <c r="D27" s="361"/>
      <c r="E27" s="361"/>
      <c r="F27" s="361"/>
      <c r="G27" s="361"/>
      <c r="H27" s="361"/>
      <c r="I27" s="361"/>
      <c r="J27" s="361"/>
      <c r="K27" s="361"/>
      <c r="L27" s="361"/>
      <c r="M27" s="361"/>
    </row>
    <row r="29" ht="18">
      <c r="A29" s="300" t="s">
        <v>66</v>
      </c>
    </row>
    <row r="31" spans="1:14" ht="39" customHeight="1">
      <c r="A31" s="180">
        <v>1</v>
      </c>
      <c r="B31" s="204" t="s">
        <v>53</v>
      </c>
      <c r="C31" s="391" t="s">
        <v>58</v>
      </c>
      <c r="D31" s="391"/>
      <c r="E31" s="391"/>
      <c r="F31" s="391"/>
      <c r="G31" s="391"/>
      <c r="H31" s="391"/>
      <c r="I31" s="391"/>
      <c r="J31" s="391"/>
      <c r="K31" s="391"/>
      <c r="L31" s="391"/>
      <c r="M31" s="391"/>
      <c r="N31" s="391"/>
    </row>
    <row r="32" spans="1:14" ht="21.75" customHeight="1">
      <c r="A32" s="180">
        <v>2</v>
      </c>
      <c r="B32" s="204" t="s">
        <v>54</v>
      </c>
      <c r="C32" s="391" t="s">
        <v>59</v>
      </c>
      <c r="D32" s="391"/>
      <c r="E32" s="391"/>
      <c r="F32" s="391"/>
      <c r="G32" s="391"/>
      <c r="H32" s="391"/>
      <c r="I32" s="391"/>
      <c r="J32" s="391"/>
      <c r="K32" s="391"/>
      <c r="L32" s="391"/>
      <c r="M32" s="391"/>
      <c r="N32" s="391"/>
    </row>
    <row r="33" spans="1:14" ht="45.75" customHeight="1">
      <c r="A33" s="183">
        <v>3</v>
      </c>
      <c r="B33" s="204" t="s">
        <v>55</v>
      </c>
      <c r="C33" s="391" t="s">
        <v>61</v>
      </c>
      <c r="D33" s="391"/>
      <c r="E33" s="391"/>
      <c r="F33" s="391"/>
      <c r="G33" s="391"/>
      <c r="H33" s="391"/>
      <c r="I33" s="391"/>
      <c r="J33" s="391"/>
      <c r="K33" s="391"/>
      <c r="L33" s="391"/>
      <c r="M33" s="391"/>
      <c r="N33" s="391"/>
    </row>
    <row r="34" spans="1:14" ht="33.75" customHeight="1">
      <c r="A34" s="180">
        <v>4</v>
      </c>
      <c r="B34" s="204" t="s">
        <v>245</v>
      </c>
      <c r="C34" s="394" t="s">
        <v>245</v>
      </c>
      <c r="D34" s="395"/>
      <c r="E34" s="395"/>
      <c r="F34" s="395"/>
      <c r="G34" s="395"/>
      <c r="H34" s="395"/>
      <c r="I34" s="395"/>
      <c r="J34" s="395"/>
      <c r="K34" s="395"/>
      <c r="L34" s="395"/>
      <c r="M34" s="395"/>
      <c r="N34" s="396"/>
    </row>
    <row r="35" spans="1:14" ht="27.75" customHeight="1">
      <c r="A35" s="180">
        <v>5</v>
      </c>
      <c r="B35" s="204" t="s">
        <v>79</v>
      </c>
      <c r="C35" s="393" t="s">
        <v>95</v>
      </c>
      <c r="D35" s="393"/>
      <c r="E35" s="393"/>
      <c r="F35" s="393"/>
      <c r="G35" s="393"/>
      <c r="H35" s="393"/>
      <c r="I35" s="393"/>
      <c r="J35" s="393"/>
      <c r="K35" s="393"/>
      <c r="L35" s="393"/>
      <c r="M35" s="393"/>
      <c r="N35" s="393"/>
    </row>
    <row r="36" spans="1:14" ht="27" customHeight="1">
      <c r="A36" s="183">
        <v>6</v>
      </c>
      <c r="B36" s="204" t="s">
        <v>80</v>
      </c>
      <c r="C36" s="393" t="s">
        <v>71</v>
      </c>
      <c r="D36" s="393"/>
      <c r="E36" s="393"/>
      <c r="F36" s="393"/>
      <c r="G36" s="393"/>
      <c r="H36" s="393"/>
      <c r="I36" s="393"/>
      <c r="J36" s="393"/>
      <c r="K36" s="393"/>
      <c r="L36" s="393"/>
      <c r="M36" s="393"/>
      <c r="N36" s="393"/>
    </row>
    <row r="37" spans="1:14" ht="19.5" customHeight="1">
      <c r="A37" s="180">
        <v>7</v>
      </c>
      <c r="B37" s="204" t="s">
        <v>56</v>
      </c>
      <c r="C37" s="392" t="s">
        <v>60</v>
      </c>
      <c r="D37" s="392"/>
      <c r="E37" s="392"/>
      <c r="F37" s="392"/>
      <c r="G37" s="392"/>
      <c r="H37" s="392"/>
      <c r="I37" s="392"/>
      <c r="J37" s="392"/>
      <c r="K37" s="392"/>
      <c r="L37" s="392"/>
      <c r="M37" s="392"/>
      <c r="N37" s="392"/>
    </row>
    <row r="38" spans="1:14" ht="36.75" customHeight="1">
      <c r="A38" s="180">
        <v>8</v>
      </c>
      <c r="B38" s="301" t="s">
        <v>57</v>
      </c>
      <c r="C38" s="341" t="s">
        <v>231</v>
      </c>
      <c r="D38" s="342"/>
      <c r="E38" s="342"/>
      <c r="F38" s="342"/>
      <c r="G38" s="342"/>
      <c r="H38" s="342"/>
      <c r="I38" s="342"/>
      <c r="J38" s="342"/>
      <c r="K38" s="342"/>
      <c r="L38" s="342"/>
      <c r="M38" s="342"/>
      <c r="N38" s="343"/>
    </row>
    <row r="39" ht="14.25">
      <c r="A39" s="104"/>
    </row>
    <row r="42" ht="18">
      <c r="A42" s="300" t="s">
        <v>75</v>
      </c>
    </row>
    <row r="44" spans="1:14" ht="59.25" customHeight="1">
      <c r="A44" s="180">
        <v>1</v>
      </c>
      <c r="B44" s="204" t="s">
        <v>53</v>
      </c>
      <c r="C44" s="391" t="s">
        <v>67</v>
      </c>
      <c r="D44" s="391"/>
      <c r="E44" s="391"/>
      <c r="F44" s="391"/>
      <c r="G44" s="391"/>
      <c r="H44" s="391"/>
      <c r="I44" s="391"/>
      <c r="J44" s="391"/>
      <c r="K44" s="391"/>
      <c r="L44" s="391"/>
      <c r="M44" s="391"/>
      <c r="N44" s="391"/>
    </row>
    <row r="45" spans="1:14" ht="45" customHeight="1">
      <c r="A45" s="180">
        <v>2</v>
      </c>
      <c r="B45" s="204" t="s">
        <v>54</v>
      </c>
      <c r="C45" s="391" t="s">
        <v>68</v>
      </c>
      <c r="D45" s="391"/>
      <c r="E45" s="391"/>
      <c r="F45" s="391"/>
      <c r="G45" s="391"/>
      <c r="H45" s="391"/>
      <c r="I45" s="391"/>
      <c r="J45" s="391"/>
      <c r="K45" s="391"/>
      <c r="L45" s="391"/>
      <c r="M45" s="391"/>
      <c r="N45" s="391"/>
    </row>
    <row r="46" spans="1:14" ht="54" customHeight="1">
      <c r="A46" s="183">
        <v>3</v>
      </c>
      <c r="B46" s="204" t="s">
        <v>55</v>
      </c>
      <c r="C46" s="391" t="s">
        <v>69</v>
      </c>
      <c r="D46" s="391"/>
      <c r="E46" s="391"/>
      <c r="F46" s="391"/>
      <c r="G46" s="391"/>
      <c r="H46" s="391"/>
      <c r="I46" s="391"/>
      <c r="J46" s="391"/>
      <c r="K46" s="391"/>
      <c r="L46" s="391"/>
      <c r="M46" s="391"/>
      <c r="N46" s="391"/>
    </row>
    <row r="47" spans="1:14" ht="39.75" customHeight="1">
      <c r="A47" s="180">
        <v>4</v>
      </c>
      <c r="B47" s="204" t="s">
        <v>245</v>
      </c>
      <c r="C47" s="394" t="s">
        <v>245</v>
      </c>
      <c r="D47" s="395"/>
      <c r="E47" s="395"/>
      <c r="F47" s="395"/>
      <c r="G47" s="395"/>
      <c r="H47" s="395"/>
      <c r="I47" s="395"/>
      <c r="J47" s="395"/>
      <c r="K47" s="395"/>
      <c r="L47" s="395"/>
      <c r="M47" s="395"/>
      <c r="N47" s="396"/>
    </row>
    <row r="48" spans="1:14" ht="27.75" customHeight="1">
      <c r="A48" s="180">
        <v>5</v>
      </c>
      <c r="B48" s="204" t="s">
        <v>79</v>
      </c>
      <c r="C48" s="393" t="s">
        <v>96</v>
      </c>
      <c r="D48" s="393"/>
      <c r="E48" s="393"/>
      <c r="F48" s="393"/>
      <c r="G48" s="393"/>
      <c r="H48" s="393"/>
      <c r="I48" s="393"/>
      <c r="J48" s="393"/>
      <c r="K48" s="393"/>
      <c r="L48" s="393"/>
      <c r="M48" s="393"/>
      <c r="N48" s="393"/>
    </row>
    <row r="49" spans="1:14" ht="32.25" customHeight="1">
      <c r="A49" s="183">
        <v>6</v>
      </c>
      <c r="B49" s="204" t="s">
        <v>80</v>
      </c>
      <c r="C49" s="393" t="s">
        <v>71</v>
      </c>
      <c r="D49" s="393"/>
      <c r="E49" s="393"/>
      <c r="F49" s="393"/>
      <c r="G49" s="393"/>
      <c r="H49" s="393"/>
      <c r="I49" s="393"/>
      <c r="J49" s="393"/>
      <c r="K49" s="393"/>
      <c r="L49" s="393"/>
      <c r="M49" s="393"/>
      <c r="N49" s="393"/>
    </row>
    <row r="50" spans="1:14" ht="19.5" customHeight="1">
      <c r="A50" s="180">
        <v>7</v>
      </c>
      <c r="B50" s="208" t="s">
        <v>56</v>
      </c>
      <c r="C50" s="391" t="s">
        <v>70</v>
      </c>
      <c r="D50" s="391"/>
      <c r="E50" s="391"/>
      <c r="F50" s="391"/>
      <c r="G50" s="391"/>
      <c r="H50" s="391"/>
      <c r="I50" s="391"/>
      <c r="J50" s="391"/>
      <c r="K50" s="391"/>
      <c r="L50" s="391"/>
      <c r="M50" s="391"/>
      <c r="N50" s="391"/>
    </row>
    <row r="51" spans="1:14" ht="36.75" customHeight="1">
      <c r="A51" s="180">
        <v>8</v>
      </c>
      <c r="B51" s="110" t="s">
        <v>57</v>
      </c>
      <c r="C51" s="397" t="s">
        <v>231</v>
      </c>
      <c r="D51" s="397"/>
      <c r="E51" s="397"/>
      <c r="F51" s="397"/>
      <c r="G51" s="397"/>
      <c r="H51" s="397"/>
      <c r="I51" s="397"/>
      <c r="J51" s="397"/>
      <c r="K51" s="397"/>
      <c r="L51" s="397"/>
      <c r="M51" s="397"/>
      <c r="N51" s="397"/>
    </row>
  </sheetData>
  <sheetProtection/>
  <mergeCells count="23">
    <mergeCell ref="A14:H14"/>
    <mergeCell ref="C46:N46"/>
    <mergeCell ref="C48:N48"/>
    <mergeCell ref="C34:N34"/>
    <mergeCell ref="A25:N25"/>
    <mergeCell ref="C51:N51"/>
    <mergeCell ref="C47:N47"/>
    <mergeCell ref="C44:N44"/>
    <mergeCell ref="C45:N45"/>
    <mergeCell ref="C49:N49"/>
    <mergeCell ref="C32:N32"/>
    <mergeCell ref="C50:N50"/>
    <mergeCell ref="C37:N37"/>
    <mergeCell ref="C38:N38"/>
    <mergeCell ref="C33:N33"/>
    <mergeCell ref="C36:N36"/>
    <mergeCell ref="C35:N35"/>
    <mergeCell ref="A15:H15"/>
    <mergeCell ref="A17:E17"/>
    <mergeCell ref="F17:H17"/>
    <mergeCell ref="A16:H16"/>
    <mergeCell ref="A27:M27"/>
    <mergeCell ref="C31:N31"/>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47"/>
  <sheetViews>
    <sheetView zoomScalePageLayoutView="0" workbookViewId="0" topLeftCell="A1">
      <selection activeCell="O5" sqref="O5"/>
    </sheetView>
  </sheetViews>
  <sheetFormatPr defaultColWidth="9.140625" defaultRowHeight="15"/>
  <cols>
    <col min="1" max="1" width="6.8515625" style="163" customWidth="1"/>
    <col min="2" max="2" width="12.57421875" style="299" customWidth="1"/>
    <col min="3" max="3" width="10.28125" style="163" customWidth="1"/>
    <col min="4" max="4" width="9.8515625" style="163" customWidth="1"/>
    <col min="5" max="8" width="8.8515625" style="163" customWidth="1"/>
    <col min="9" max="10" width="10.28125" style="163" customWidth="1"/>
    <col min="11" max="12" width="8.8515625" style="163" customWidth="1"/>
    <col min="13" max="13" width="10.140625" style="163" customWidth="1"/>
    <col min="14" max="14" width="9.8515625" style="163" customWidth="1"/>
    <col min="15" max="16384" width="8.8515625" style="164" customWidth="1"/>
  </cols>
  <sheetData>
    <row r="1" ht="14.25">
      <c r="D1" s="163" t="s">
        <v>423</v>
      </c>
    </row>
    <row r="2" spans="1:3" ht="14.25">
      <c r="A2" s="179" t="s">
        <v>303</v>
      </c>
      <c r="B2" s="293"/>
      <c r="C2" s="294"/>
    </row>
    <row r="4" spans="1:14" ht="41.2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9" ht="20.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c r="O5" s="302"/>
      <c r="P5" s="302"/>
      <c r="Q5" s="303"/>
      <c r="R5" s="303"/>
      <c r="S5" s="303"/>
    </row>
    <row r="6" spans="1:19" ht="21.75" customHeight="1">
      <c r="A6" s="180">
        <v>1</v>
      </c>
      <c r="B6" s="204" t="s">
        <v>53</v>
      </c>
      <c r="C6" s="205" t="s">
        <v>7</v>
      </c>
      <c r="D6" s="205">
        <v>110</v>
      </c>
      <c r="E6" s="162"/>
      <c r="F6" s="180"/>
      <c r="G6" s="180"/>
      <c r="H6" s="186"/>
      <c r="I6" s="304"/>
      <c r="J6" s="304"/>
      <c r="K6" s="219"/>
      <c r="L6" s="220"/>
      <c r="M6" s="186"/>
      <c r="N6" s="186"/>
      <c r="O6" s="302"/>
      <c r="P6" s="302"/>
      <c r="Q6" s="302"/>
      <c r="R6" s="302"/>
      <c r="S6" s="305"/>
    </row>
    <row r="7" spans="1:19" ht="25.5" customHeight="1">
      <c r="A7" s="180">
        <v>2</v>
      </c>
      <c r="B7" s="204" t="s">
        <v>54</v>
      </c>
      <c r="C7" s="205" t="s">
        <v>7</v>
      </c>
      <c r="D7" s="205">
        <f>D6</f>
        <v>110</v>
      </c>
      <c r="E7" s="162"/>
      <c r="F7" s="180"/>
      <c r="G7" s="180"/>
      <c r="H7" s="186"/>
      <c r="I7" s="304"/>
      <c r="J7" s="304"/>
      <c r="K7" s="219"/>
      <c r="L7" s="220"/>
      <c r="M7" s="186"/>
      <c r="N7" s="186"/>
      <c r="O7" s="302"/>
      <c r="P7" s="302"/>
      <c r="Q7" s="302"/>
      <c r="R7" s="302"/>
      <c r="S7" s="305"/>
    </row>
    <row r="8" spans="1:19" ht="26.25" customHeight="1">
      <c r="A8" s="183">
        <v>3</v>
      </c>
      <c r="B8" s="204" t="s">
        <v>55</v>
      </c>
      <c r="C8" s="205" t="s">
        <v>7</v>
      </c>
      <c r="D8" s="205">
        <f>D6</f>
        <v>110</v>
      </c>
      <c r="E8" s="162"/>
      <c r="F8" s="180"/>
      <c r="G8" s="180"/>
      <c r="H8" s="186"/>
      <c r="I8" s="304"/>
      <c r="J8" s="304"/>
      <c r="K8" s="219"/>
      <c r="L8" s="220"/>
      <c r="M8" s="186"/>
      <c r="N8" s="186"/>
      <c r="O8" s="302"/>
      <c r="P8" s="302"/>
      <c r="Q8" s="302"/>
      <c r="R8" s="302"/>
      <c r="S8" s="305"/>
    </row>
    <row r="9" spans="1:19" ht="27.75" customHeight="1">
      <c r="A9" s="183">
        <v>4</v>
      </c>
      <c r="B9" s="204" t="s">
        <v>79</v>
      </c>
      <c r="C9" s="205" t="s">
        <v>7</v>
      </c>
      <c r="D9" s="205">
        <v>10</v>
      </c>
      <c r="E9" s="162"/>
      <c r="F9" s="180"/>
      <c r="G9" s="180"/>
      <c r="H9" s="186"/>
      <c r="I9" s="304"/>
      <c r="J9" s="304"/>
      <c r="K9" s="219"/>
      <c r="L9" s="220"/>
      <c r="M9" s="186"/>
      <c r="N9" s="186"/>
      <c r="O9" s="302"/>
      <c r="P9" s="302"/>
      <c r="Q9" s="302"/>
      <c r="R9" s="302"/>
      <c r="S9" s="305"/>
    </row>
    <row r="10" spans="1:19" ht="27" customHeight="1">
      <c r="A10" s="183">
        <v>5</v>
      </c>
      <c r="B10" s="204" t="s">
        <v>80</v>
      </c>
      <c r="C10" s="205" t="s">
        <v>7</v>
      </c>
      <c r="D10" s="205">
        <v>10</v>
      </c>
      <c r="E10" s="162"/>
      <c r="F10" s="180"/>
      <c r="G10" s="180"/>
      <c r="H10" s="186"/>
      <c r="I10" s="304"/>
      <c r="J10" s="304"/>
      <c r="K10" s="219"/>
      <c r="L10" s="220"/>
      <c r="M10" s="186"/>
      <c r="N10" s="186"/>
      <c r="O10" s="302"/>
      <c r="P10" s="302"/>
      <c r="Q10" s="302"/>
      <c r="R10" s="302"/>
      <c r="S10" s="305"/>
    </row>
    <row r="11" spans="1:19" ht="19.5" customHeight="1">
      <c r="A11" s="183">
        <v>6</v>
      </c>
      <c r="B11" s="204" t="s">
        <v>56</v>
      </c>
      <c r="C11" s="205" t="s">
        <v>7</v>
      </c>
      <c r="D11" s="205">
        <v>2</v>
      </c>
      <c r="E11" s="162"/>
      <c r="F11" s="180"/>
      <c r="G11" s="180"/>
      <c r="H11" s="186"/>
      <c r="I11" s="307"/>
      <c r="J11" s="307"/>
      <c r="K11" s="219"/>
      <c r="L11" s="220"/>
      <c r="M11" s="186"/>
      <c r="N11" s="186"/>
      <c r="O11" s="302"/>
      <c r="P11" s="302"/>
      <c r="Q11" s="302"/>
      <c r="R11" s="302"/>
      <c r="S11" s="305"/>
    </row>
    <row r="12" spans="1:19" ht="21" customHeight="1">
      <c r="A12" s="306">
        <v>7</v>
      </c>
      <c r="B12" s="208" t="s">
        <v>57</v>
      </c>
      <c r="C12" s="225" t="s">
        <v>7</v>
      </c>
      <c r="D12" s="225">
        <f>D6</f>
        <v>110</v>
      </c>
      <c r="E12" s="162"/>
      <c r="F12" s="180"/>
      <c r="G12" s="180"/>
      <c r="H12" s="186"/>
      <c r="I12" s="308"/>
      <c r="J12" s="308"/>
      <c r="K12" s="222"/>
      <c r="L12" s="298"/>
      <c r="M12" s="186"/>
      <c r="N12" s="186"/>
      <c r="O12" s="302"/>
      <c r="P12" s="302"/>
      <c r="Q12" s="302"/>
      <c r="R12" s="302"/>
      <c r="S12" s="305"/>
    </row>
    <row r="13" spans="1:14" s="45" customFormat="1" ht="15" customHeight="1">
      <c r="A13" s="359" t="s">
        <v>271</v>
      </c>
      <c r="B13" s="359"/>
      <c r="C13" s="359"/>
      <c r="D13" s="359"/>
      <c r="E13" s="359"/>
      <c r="F13" s="359"/>
      <c r="G13" s="359"/>
      <c r="H13" s="359"/>
      <c r="I13" s="121"/>
      <c r="J13" s="121"/>
      <c r="K13" s="291"/>
      <c r="L13" s="228"/>
      <c r="M13" s="67"/>
      <c r="N13" s="67"/>
    </row>
    <row r="14" spans="1:15" s="45" customFormat="1" ht="15" customHeight="1">
      <c r="A14" s="359" t="s">
        <v>282</v>
      </c>
      <c r="B14" s="359"/>
      <c r="C14" s="359"/>
      <c r="D14" s="359"/>
      <c r="E14" s="359"/>
      <c r="F14" s="359"/>
      <c r="G14" s="359"/>
      <c r="H14" s="359"/>
      <c r="I14" s="120"/>
      <c r="J14" s="120"/>
      <c r="K14" s="291"/>
      <c r="L14" s="188"/>
      <c r="M14" s="55"/>
      <c r="N14" s="55"/>
      <c r="O14" s="59"/>
    </row>
    <row r="15" spans="1:15" s="45" customFormat="1" ht="15" customHeight="1">
      <c r="A15" s="359" t="s">
        <v>410</v>
      </c>
      <c r="B15" s="359"/>
      <c r="C15" s="359"/>
      <c r="D15" s="359"/>
      <c r="E15" s="359"/>
      <c r="F15" s="359"/>
      <c r="G15" s="359"/>
      <c r="H15" s="359"/>
      <c r="I15" s="120"/>
      <c r="J15" s="120"/>
      <c r="K15" s="291"/>
      <c r="L15" s="188"/>
      <c r="M15" s="55"/>
      <c r="N15" s="55"/>
      <c r="O15" s="55"/>
    </row>
    <row r="16" spans="1:8" ht="22.5" customHeight="1">
      <c r="A16" s="362" t="s">
        <v>405</v>
      </c>
      <c r="B16" s="362"/>
      <c r="C16" s="362"/>
      <c r="D16" s="362"/>
      <c r="E16" s="362"/>
      <c r="F16" s="363" t="s">
        <v>406</v>
      </c>
      <c r="G16" s="364"/>
      <c r="H16" s="365"/>
    </row>
    <row r="17" ht="12.75" customHeight="1"/>
    <row r="18" spans="1:8" ht="14.25">
      <c r="A18" s="190" t="s">
        <v>8</v>
      </c>
      <c r="B18" s="104"/>
      <c r="C18" s="104"/>
      <c r="D18" s="104"/>
      <c r="E18" s="104"/>
      <c r="F18" s="104"/>
      <c r="G18" s="104"/>
      <c r="H18" s="104"/>
    </row>
    <row r="19" spans="1:12" ht="14.25">
      <c r="A19" s="104" t="s">
        <v>221</v>
      </c>
      <c r="B19" s="104"/>
      <c r="C19" s="104"/>
      <c r="D19" s="104"/>
      <c r="E19" s="104"/>
      <c r="F19" s="104"/>
      <c r="G19" s="104"/>
      <c r="H19" s="104"/>
      <c r="I19" s="104"/>
      <c r="J19" s="104"/>
      <c r="K19" s="104"/>
      <c r="L19" s="104"/>
    </row>
    <row r="20" spans="1:12" ht="14.25">
      <c r="A20" s="104" t="s">
        <v>216</v>
      </c>
      <c r="B20" s="104"/>
      <c r="C20" s="104"/>
      <c r="D20" s="104"/>
      <c r="E20" s="104"/>
      <c r="F20" s="104"/>
      <c r="G20" s="104"/>
      <c r="H20" s="104"/>
      <c r="I20" s="104"/>
      <c r="J20" s="104"/>
      <c r="K20" s="104"/>
      <c r="L20" s="104"/>
    </row>
    <row r="21" spans="1:12" ht="14.25">
      <c r="A21" s="104" t="s">
        <v>217</v>
      </c>
      <c r="B21" s="104"/>
      <c r="C21" s="104"/>
      <c r="D21" s="104"/>
      <c r="E21" s="104"/>
      <c r="F21" s="104"/>
      <c r="G21" s="104"/>
      <c r="H21" s="104"/>
      <c r="I21" s="104"/>
      <c r="J21" s="104"/>
      <c r="K21" s="104"/>
      <c r="L21" s="104"/>
    </row>
    <row r="22" spans="1:12" ht="14.25">
      <c r="A22" s="104" t="s">
        <v>9</v>
      </c>
      <c r="B22" s="104"/>
      <c r="C22" s="104"/>
      <c r="D22" s="104"/>
      <c r="E22" s="104"/>
      <c r="F22" s="104"/>
      <c r="G22" s="104"/>
      <c r="H22" s="104"/>
      <c r="I22" s="104"/>
      <c r="J22" s="104"/>
      <c r="K22" s="104"/>
      <c r="L22" s="104"/>
    </row>
    <row r="23" spans="1:14" s="165" customFormat="1" ht="42" customHeight="1">
      <c r="A23" s="360" t="s">
        <v>224</v>
      </c>
      <c r="B23" s="360"/>
      <c r="C23" s="360"/>
      <c r="D23" s="360"/>
      <c r="E23" s="360"/>
      <c r="F23" s="360"/>
      <c r="G23" s="360"/>
      <c r="H23" s="360"/>
      <c r="I23" s="360"/>
      <c r="J23" s="360"/>
      <c r="K23" s="360"/>
      <c r="L23" s="360"/>
      <c r="M23" s="360"/>
      <c r="N23" s="360"/>
    </row>
    <row r="25" spans="1:13" ht="18">
      <c r="A25" s="361" t="s">
        <v>81</v>
      </c>
      <c r="B25" s="361"/>
      <c r="C25" s="361"/>
      <c r="D25" s="361"/>
      <c r="E25" s="361"/>
      <c r="F25" s="361"/>
      <c r="G25" s="361"/>
      <c r="H25" s="361"/>
      <c r="I25" s="361"/>
      <c r="J25" s="361"/>
      <c r="K25" s="361"/>
      <c r="L25" s="361"/>
      <c r="M25" s="361"/>
    </row>
    <row r="27" ht="18">
      <c r="A27" s="300" t="s">
        <v>66</v>
      </c>
    </row>
    <row r="29" spans="1:14" ht="50.25" customHeight="1">
      <c r="A29" s="180">
        <v>1</v>
      </c>
      <c r="B29" s="203" t="s">
        <v>53</v>
      </c>
      <c r="C29" s="391" t="s">
        <v>72</v>
      </c>
      <c r="D29" s="391"/>
      <c r="E29" s="391"/>
      <c r="F29" s="391"/>
      <c r="G29" s="391"/>
      <c r="H29" s="391"/>
      <c r="I29" s="391"/>
      <c r="J29" s="391"/>
      <c r="K29" s="391"/>
      <c r="L29" s="391"/>
      <c r="M29" s="391"/>
      <c r="N29" s="391"/>
    </row>
    <row r="30" spans="1:14" ht="40.5" customHeight="1">
      <c r="A30" s="180">
        <v>2</v>
      </c>
      <c r="B30" s="203" t="s">
        <v>54</v>
      </c>
      <c r="C30" s="398" t="s">
        <v>73</v>
      </c>
      <c r="D30" s="398"/>
      <c r="E30" s="398"/>
      <c r="F30" s="398"/>
      <c r="G30" s="398"/>
      <c r="H30" s="398"/>
      <c r="I30" s="398"/>
      <c r="J30" s="398"/>
      <c r="K30" s="398"/>
      <c r="L30" s="398"/>
      <c r="M30" s="398"/>
      <c r="N30" s="398"/>
    </row>
    <row r="31" spans="1:14" ht="54" customHeight="1">
      <c r="A31" s="183">
        <v>3</v>
      </c>
      <c r="B31" s="203" t="s">
        <v>55</v>
      </c>
      <c r="C31" s="398" t="s">
        <v>74</v>
      </c>
      <c r="D31" s="398"/>
      <c r="E31" s="398"/>
      <c r="F31" s="398"/>
      <c r="G31" s="398"/>
      <c r="H31" s="398"/>
      <c r="I31" s="398"/>
      <c r="J31" s="398"/>
      <c r="K31" s="398"/>
      <c r="L31" s="398"/>
      <c r="M31" s="398"/>
      <c r="N31" s="398"/>
    </row>
    <row r="32" spans="1:14" ht="27.75" customHeight="1">
      <c r="A32" s="183">
        <v>4</v>
      </c>
      <c r="B32" s="203" t="s">
        <v>79</v>
      </c>
      <c r="C32" s="399" t="s">
        <v>96</v>
      </c>
      <c r="D32" s="399"/>
      <c r="E32" s="399"/>
      <c r="F32" s="399"/>
      <c r="G32" s="399"/>
      <c r="H32" s="399"/>
      <c r="I32" s="399"/>
      <c r="J32" s="399"/>
      <c r="K32" s="399"/>
      <c r="L32" s="399"/>
      <c r="M32" s="399"/>
      <c r="N32" s="399"/>
    </row>
    <row r="33" spans="1:14" ht="27" customHeight="1">
      <c r="A33" s="183">
        <v>5</v>
      </c>
      <c r="B33" s="203" t="s">
        <v>80</v>
      </c>
      <c r="C33" s="399" t="s">
        <v>71</v>
      </c>
      <c r="D33" s="399"/>
      <c r="E33" s="399"/>
      <c r="F33" s="399"/>
      <c r="G33" s="399"/>
      <c r="H33" s="399"/>
      <c r="I33" s="399"/>
      <c r="J33" s="399"/>
      <c r="K33" s="399"/>
      <c r="L33" s="399"/>
      <c r="M33" s="399"/>
      <c r="N33" s="399"/>
    </row>
    <row r="34" spans="1:14" ht="19.5" customHeight="1">
      <c r="A34" s="306">
        <v>6</v>
      </c>
      <c r="B34" s="207" t="s">
        <v>56</v>
      </c>
      <c r="C34" s="400" t="s">
        <v>60</v>
      </c>
      <c r="D34" s="400"/>
      <c r="E34" s="400"/>
      <c r="F34" s="400"/>
      <c r="G34" s="400"/>
      <c r="H34" s="400"/>
      <c r="I34" s="400"/>
      <c r="J34" s="400"/>
      <c r="K34" s="400"/>
      <c r="L34" s="400"/>
      <c r="M34" s="400"/>
      <c r="N34" s="400"/>
    </row>
    <row r="35" spans="1:14" ht="36.75" customHeight="1">
      <c r="A35" s="183">
        <v>7</v>
      </c>
      <c r="B35" s="110" t="s">
        <v>57</v>
      </c>
      <c r="C35" s="341" t="s">
        <v>231</v>
      </c>
      <c r="D35" s="342"/>
      <c r="E35" s="342"/>
      <c r="F35" s="342"/>
      <c r="G35" s="342"/>
      <c r="H35" s="342"/>
      <c r="I35" s="342"/>
      <c r="J35" s="342"/>
      <c r="K35" s="342"/>
      <c r="L35" s="342"/>
      <c r="M35" s="342"/>
      <c r="N35" s="343"/>
    </row>
    <row r="36" ht="14.25">
      <c r="A36" s="104"/>
    </row>
    <row r="39" ht="18">
      <c r="A39" s="300" t="s">
        <v>75</v>
      </c>
    </row>
    <row r="41" spans="1:14" ht="59.25" customHeight="1">
      <c r="A41" s="180">
        <v>1</v>
      </c>
      <c r="B41" s="110" t="s">
        <v>53</v>
      </c>
      <c r="C41" s="391" t="s">
        <v>201</v>
      </c>
      <c r="D41" s="391"/>
      <c r="E41" s="391"/>
      <c r="F41" s="391"/>
      <c r="G41" s="391"/>
      <c r="H41" s="391"/>
      <c r="I41" s="391"/>
      <c r="J41" s="391"/>
      <c r="K41" s="391"/>
      <c r="L41" s="391"/>
      <c r="M41" s="391"/>
      <c r="N41" s="391"/>
    </row>
    <row r="42" spans="1:14" ht="45" customHeight="1">
      <c r="A42" s="180">
        <v>2</v>
      </c>
      <c r="B42" s="110" t="s">
        <v>54</v>
      </c>
      <c r="C42" s="391" t="s">
        <v>202</v>
      </c>
      <c r="D42" s="391"/>
      <c r="E42" s="391"/>
      <c r="F42" s="391"/>
      <c r="G42" s="391"/>
      <c r="H42" s="391"/>
      <c r="I42" s="391"/>
      <c r="J42" s="391"/>
      <c r="K42" s="391"/>
      <c r="L42" s="391"/>
      <c r="M42" s="391"/>
      <c r="N42" s="391"/>
    </row>
    <row r="43" spans="1:14" ht="54" customHeight="1">
      <c r="A43" s="183">
        <v>3</v>
      </c>
      <c r="B43" s="110" t="s">
        <v>55</v>
      </c>
      <c r="C43" s="391" t="s">
        <v>203</v>
      </c>
      <c r="D43" s="391"/>
      <c r="E43" s="391"/>
      <c r="F43" s="391"/>
      <c r="G43" s="391"/>
      <c r="H43" s="391"/>
      <c r="I43" s="391"/>
      <c r="J43" s="391"/>
      <c r="K43" s="391"/>
      <c r="L43" s="391"/>
      <c r="M43" s="391"/>
      <c r="N43" s="391"/>
    </row>
    <row r="44" spans="1:14" ht="27.75" customHeight="1">
      <c r="A44" s="183">
        <v>4</v>
      </c>
      <c r="B44" s="110" t="s">
        <v>79</v>
      </c>
      <c r="C44" s="393" t="s">
        <v>204</v>
      </c>
      <c r="D44" s="393"/>
      <c r="E44" s="393"/>
      <c r="F44" s="393"/>
      <c r="G44" s="393"/>
      <c r="H44" s="393"/>
      <c r="I44" s="393"/>
      <c r="J44" s="393"/>
      <c r="K44" s="393"/>
      <c r="L44" s="393"/>
      <c r="M44" s="393"/>
      <c r="N44" s="393"/>
    </row>
    <row r="45" spans="1:14" ht="28.5" customHeight="1">
      <c r="A45" s="183">
        <v>5</v>
      </c>
      <c r="B45" s="110" t="s">
        <v>80</v>
      </c>
      <c r="C45" s="393" t="s">
        <v>205</v>
      </c>
      <c r="D45" s="393"/>
      <c r="E45" s="393"/>
      <c r="F45" s="393"/>
      <c r="G45" s="393"/>
      <c r="H45" s="393"/>
      <c r="I45" s="393"/>
      <c r="J45" s="393"/>
      <c r="K45" s="393"/>
      <c r="L45" s="393"/>
      <c r="M45" s="393"/>
      <c r="N45" s="393"/>
    </row>
    <row r="46" spans="1:14" ht="19.5" customHeight="1">
      <c r="A46" s="183">
        <v>6</v>
      </c>
      <c r="B46" s="110" t="s">
        <v>56</v>
      </c>
      <c r="C46" s="391" t="s">
        <v>206</v>
      </c>
      <c r="D46" s="391"/>
      <c r="E46" s="391"/>
      <c r="F46" s="391"/>
      <c r="G46" s="391"/>
      <c r="H46" s="391"/>
      <c r="I46" s="391"/>
      <c r="J46" s="391"/>
      <c r="K46" s="391"/>
      <c r="L46" s="391"/>
      <c r="M46" s="391"/>
      <c r="N46" s="391"/>
    </row>
    <row r="47" spans="1:14" ht="36.75" customHeight="1">
      <c r="A47" s="183">
        <v>7</v>
      </c>
      <c r="B47" s="110" t="s">
        <v>57</v>
      </c>
      <c r="C47" s="341" t="s">
        <v>231</v>
      </c>
      <c r="D47" s="342"/>
      <c r="E47" s="342"/>
      <c r="F47" s="342"/>
      <c r="G47" s="342"/>
      <c r="H47" s="342"/>
      <c r="I47" s="342"/>
      <c r="J47" s="342"/>
      <c r="K47" s="342"/>
      <c r="L47" s="342"/>
      <c r="M47" s="342"/>
      <c r="N47" s="343"/>
    </row>
  </sheetData>
  <sheetProtection/>
  <mergeCells count="21">
    <mergeCell ref="C44:N44"/>
    <mergeCell ref="C45:N45"/>
    <mergeCell ref="C46:N46"/>
    <mergeCell ref="C47:N47"/>
    <mergeCell ref="C32:N32"/>
    <mergeCell ref="C33:N33"/>
    <mergeCell ref="C34:N34"/>
    <mergeCell ref="C35:N35"/>
    <mergeCell ref="C43:N43"/>
    <mergeCell ref="C29:N29"/>
    <mergeCell ref="C30:N30"/>
    <mergeCell ref="C31:N31"/>
    <mergeCell ref="C42:N42"/>
    <mergeCell ref="A25:M25"/>
    <mergeCell ref="C41:N41"/>
    <mergeCell ref="F16:H16"/>
    <mergeCell ref="A13:H13"/>
    <mergeCell ref="A14:H14"/>
    <mergeCell ref="A15:H15"/>
    <mergeCell ref="A16:E16"/>
    <mergeCell ref="A23:N23"/>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O68"/>
  <sheetViews>
    <sheetView zoomScalePageLayoutView="0" workbookViewId="0" topLeftCell="A1">
      <selection activeCell="Q5" sqref="Q5"/>
    </sheetView>
  </sheetViews>
  <sheetFormatPr defaultColWidth="9.140625" defaultRowHeight="15"/>
  <cols>
    <col min="1" max="1" width="6.8515625" style="163" customWidth="1"/>
    <col min="2" max="2" width="13.8515625" style="299" customWidth="1"/>
    <col min="3" max="3" width="10.140625" style="163" customWidth="1"/>
    <col min="4" max="4" width="11.421875" style="163" customWidth="1"/>
    <col min="5" max="5" width="8.8515625" style="163" customWidth="1"/>
    <col min="6" max="6" width="5.140625" style="163" customWidth="1"/>
    <col min="7" max="8" width="8.8515625" style="163" customWidth="1"/>
    <col min="9" max="10" width="9.7109375" style="163" customWidth="1"/>
    <col min="11" max="12" width="8.8515625" style="163" customWidth="1"/>
    <col min="13" max="14" width="10.140625" style="163" customWidth="1"/>
    <col min="15" max="16384" width="8.8515625" style="164" customWidth="1"/>
  </cols>
  <sheetData>
    <row r="1" ht="14.25">
      <c r="D1" s="163" t="s">
        <v>423</v>
      </c>
    </row>
    <row r="2" spans="1:3" ht="14.25">
      <c r="A2" s="179" t="s">
        <v>350</v>
      </c>
      <c r="B2" s="293"/>
      <c r="C2" s="294"/>
    </row>
    <row r="4" spans="1:15" ht="49.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c r="O4" s="296"/>
    </row>
    <row r="5" spans="1:15" ht="20.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c r="O5" s="297"/>
    </row>
    <row r="6" spans="1:15" ht="40.5" customHeight="1">
      <c r="A6" s="309">
        <v>1</v>
      </c>
      <c r="B6" s="212" t="s">
        <v>273</v>
      </c>
      <c r="C6" s="200" t="s">
        <v>7</v>
      </c>
      <c r="D6" s="310">
        <v>30</v>
      </c>
      <c r="E6" s="162"/>
      <c r="F6" s="311"/>
      <c r="G6" s="311"/>
      <c r="H6" s="309"/>
      <c r="I6" s="120"/>
      <c r="J6" s="120"/>
      <c r="K6" s="309"/>
      <c r="L6" s="309"/>
      <c r="M6" s="309"/>
      <c r="N6" s="309"/>
      <c r="O6" s="297"/>
    </row>
    <row r="7" spans="1:15" ht="40.5" customHeight="1">
      <c r="A7" s="309">
        <v>2</v>
      </c>
      <c r="B7" s="204" t="s">
        <v>274</v>
      </c>
      <c r="C7" s="200" t="s">
        <v>7</v>
      </c>
      <c r="D7" s="310">
        <v>30</v>
      </c>
      <c r="E7" s="162"/>
      <c r="F7" s="311"/>
      <c r="G7" s="311"/>
      <c r="H7" s="309"/>
      <c r="I7" s="120"/>
      <c r="J7" s="120"/>
      <c r="K7" s="309"/>
      <c r="L7" s="309"/>
      <c r="M7" s="309"/>
      <c r="N7" s="309"/>
      <c r="O7" s="297"/>
    </row>
    <row r="8" spans="1:15" ht="40.5" customHeight="1">
      <c r="A8" s="309">
        <v>3</v>
      </c>
      <c r="B8" s="204" t="s">
        <v>275</v>
      </c>
      <c r="C8" s="200" t="s">
        <v>7</v>
      </c>
      <c r="D8" s="310">
        <v>30</v>
      </c>
      <c r="E8" s="162"/>
      <c r="F8" s="311"/>
      <c r="G8" s="311"/>
      <c r="H8" s="309"/>
      <c r="I8" s="120"/>
      <c r="J8" s="120"/>
      <c r="K8" s="309"/>
      <c r="L8" s="309"/>
      <c r="M8" s="309"/>
      <c r="N8" s="312"/>
      <c r="O8" s="297"/>
    </row>
    <row r="9" spans="1:15" ht="39" customHeight="1">
      <c r="A9" s="309">
        <v>4</v>
      </c>
      <c r="B9" s="212" t="s">
        <v>276</v>
      </c>
      <c r="C9" s="200" t="s">
        <v>7</v>
      </c>
      <c r="D9" s="221">
        <v>40</v>
      </c>
      <c r="E9" s="162"/>
      <c r="F9" s="180"/>
      <c r="G9" s="180"/>
      <c r="H9" s="186"/>
      <c r="I9" s="120"/>
      <c r="J9" s="319"/>
      <c r="K9" s="182"/>
      <c r="L9" s="182"/>
      <c r="M9" s="186"/>
      <c r="N9" s="313"/>
      <c r="O9" s="216"/>
    </row>
    <row r="10" spans="1:15" ht="34.5" customHeight="1">
      <c r="A10" s="309">
        <v>5</v>
      </c>
      <c r="B10" s="204" t="s">
        <v>277</v>
      </c>
      <c r="C10" s="205" t="s">
        <v>7</v>
      </c>
      <c r="D10" s="205">
        <f>D9</f>
        <v>40</v>
      </c>
      <c r="E10" s="162"/>
      <c r="F10" s="180"/>
      <c r="G10" s="180"/>
      <c r="H10" s="186"/>
      <c r="I10" s="120"/>
      <c r="J10" s="314"/>
      <c r="K10" s="315"/>
      <c r="L10" s="316"/>
      <c r="M10" s="313"/>
      <c r="N10" s="186"/>
      <c r="O10" s="216"/>
    </row>
    <row r="11" spans="1:15" ht="33" customHeight="1">
      <c r="A11" s="309">
        <v>6</v>
      </c>
      <c r="B11" s="204" t="s">
        <v>278</v>
      </c>
      <c r="C11" s="205" t="s">
        <v>7</v>
      </c>
      <c r="D11" s="205">
        <f>D9</f>
        <v>40</v>
      </c>
      <c r="E11" s="162"/>
      <c r="F11" s="180"/>
      <c r="G11" s="180"/>
      <c r="H11" s="186"/>
      <c r="I11" s="120"/>
      <c r="J11" s="218"/>
      <c r="K11" s="219"/>
      <c r="L11" s="220"/>
      <c r="M11" s="186"/>
      <c r="N11" s="186"/>
      <c r="O11" s="216"/>
    </row>
    <row r="12" spans="1:15" ht="27.75" customHeight="1">
      <c r="A12" s="309">
        <v>7</v>
      </c>
      <c r="B12" s="204" t="s">
        <v>209</v>
      </c>
      <c r="C12" s="205" t="s">
        <v>7</v>
      </c>
      <c r="D12" s="205">
        <v>50</v>
      </c>
      <c r="E12" s="162"/>
      <c r="F12" s="180"/>
      <c r="G12" s="180"/>
      <c r="H12" s="186"/>
      <c r="I12" s="120"/>
      <c r="J12" s="218"/>
      <c r="K12" s="219"/>
      <c r="L12" s="220"/>
      <c r="M12" s="186"/>
      <c r="N12" s="186"/>
      <c r="O12" s="216"/>
    </row>
    <row r="13" spans="1:15" ht="27.75" customHeight="1">
      <c r="A13" s="309">
        <v>8</v>
      </c>
      <c r="B13" s="204" t="s">
        <v>208</v>
      </c>
      <c r="C13" s="205" t="s">
        <v>7</v>
      </c>
      <c r="D13" s="205">
        <v>30</v>
      </c>
      <c r="E13" s="162"/>
      <c r="F13" s="180"/>
      <c r="G13" s="180"/>
      <c r="H13" s="186"/>
      <c r="I13" s="120"/>
      <c r="J13" s="218"/>
      <c r="K13" s="219"/>
      <c r="L13" s="220"/>
      <c r="M13" s="186"/>
      <c r="N13" s="186"/>
      <c r="O13" s="216"/>
    </row>
    <row r="14" spans="1:15" ht="30.75" customHeight="1">
      <c r="A14" s="309">
        <v>9</v>
      </c>
      <c r="B14" s="204" t="s">
        <v>80</v>
      </c>
      <c r="C14" s="205" t="s">
        <v>7</v>
      </c>
      <c r="D14" s="205">
        <v>60</v>
      </c>
      <c r="E14" s="162"/>
      <c r="F14" s="180"/>
      <c r="G14" s="180"/>
      <c r="H14" s="186"/>
      <c r="I14" s="120"/>
      <c r="J14" s="218"/>
      <c r="K14" s="219"/>
      <c r="L14" s="220"/>
      <c r="M14" s="186"/>
      <c r="N14" s="186"/>
      <c r="O14" s="216"/>
    </row>
    <row r="15" spans="1:15" ht="30.75" customHeight="1">
      <c r="A15" s="309">
        <v>10</v>
      </c>
      <c r="B15" s="204" t="s">
        <v>207</v>
      </c>
      <c r="C15" s="205" t="s">
        <v>7</v>
      </c>
      <c r="D15" s="205">
        <v>120</v>
      </c>
      <c r="E15" s="162"/>
      <c r="F15" s="180"/>
      <c r="G15" s="180"/>
      <c r="H15" s="186"/>
      <c r="I15" s="120"/>
      <c r="J15" s="218"/>
      <c r="K15" s="219"/>
      <c r="L15" s="220"/>
      <c r="M15" s="186"/>
      <c r="N15" s="186"/>
      <c r="O15" s="216"/>
    </row>
    <row r="16" spans="1:15" ht="30.75" customHeight="1">
      <c r="A16" s="309">
        <v>11</v>
      </c>
      <c r="B16" s="110" t="s">
        <v>141</v>
      </c>
      <c r="C16" s="205" t="s">
        <v>7</v>
      </c>
      <c r="D16" s="225">
        <v>20</v>
      </c>
      <c r="E16" s="162"/>
      <c r="F16" s="180"/>
      <c r="G16" s="180"/>
      <c r="H16" s="186"/>
      <c r="I16" s="120"/>
      <c r="J16" s="218"/>
      <c r="K16" s="219"/>
      <c r="L16" s="220"/>
      <c r="M16" s="186"/>
      <c r="N16" s="186"/>
      <c r="O16" s="216"/>
    </row>
    <row r="17" spans="1:15" ht="37.5" customHeight="1">
      <c r="A17" s="309">
        <v>12</v>
      </c>
      <c r="B17" s="110" t="s">
        <v>259</v>
      </c>
      <c r="C17" s="205" t="s">
        <v>7</v>
      </c>
      <c r="D17" s="225">
        <v>20</v>
      </c>
      <c r="E17" s="162"/>
      <c r="F17" s="180"/>
      <c r="G17" s="180"/>
      <c r="H17" s="186"/>
      <c r="I17" s="120"/>
      <c r="J17" s="218"/>
      <c r="K17" s="219"/>
      <c r="L17" s="220"/>
      <c r="M17" s="186"/>
      <c r="N17" s="186"/>
      <c r="O17" s="216"/>
    </row>
    <row r="18" spans="1:15" ht="19.5" customHeight="1">
      <c r="A18" s="309">
        <v>13</v>
      </c>
      <c r="B18" s="208" t="s">
        <v>218</v>
      </c>
      <c r="C18" s="205" t="s">
        <v>7</v>
      </c>
      <c r="D18" s="225">
        <v>4</v>
      </c>
      <c r="E18" s="162"/>
      <c r="F18" s="180"/>
      <c r="G18" s="180"/>
      <c r="H18" s="186"/>
      <c r="I18" s="120"/>
      <c r="J18" s="218"/>
      <c r="K18" s="219"/>
      <c r="L18" s="220"/>
      <c r="M18" s="186"/>
      <c r="N18" s="186"/>
      <c r="O18" s="216"/>
    </row>
    <row r="19" spans="1:15" ht="24.75" customHeight="1">
      <c r="A19" s="309">
        <v>14</v>
      </c>
      <c r="B19" s="208" t="s">
        <v>57</v>
      </c>
      <c r="C19" s="205" t="s">
        <v>7</v>
      </c>
      <c r="D19" s="225">
        <f>D9</f>
        <v>40</v>
      </c>
      <c r="E19" s="162"/>
      <c r="F19" s="180"/>
      <c r="G19" s="180"/>
      <c r="H19" s="186"/>
      <c r="I19" s="320"/>
      <c r="J19" s="224"/>
      <c r="K19" s="219"/>
      <c r="L19" s="298"/>
      <c r="M19" s="186"/>
      <c r="N19" s="186"/>
      <c r="O19" s="216"/>
    </row>
    <row r="20" spans="1:14" s="45" customFormat="1" ht="15" customHeight="1">
      <c r="A20" s="359" t="s">
        <v>271</v>
      </c>
      <c r="B20" s="359"/>
      <c r="C20" s="359"/>
      <c r="D20" s="359"/>
      <c r="E20" s="359"/>
      <c r="F20" s="358"/>
      <c r="G20" s="358"/>
      <c r="H20" s="358"/>
      <c r="I20" s="121"/>
      <c r="J20" s="121"/>
      <c r="K20" s="54"/>
      <c r="L20" s="228"/>
      <c r="M20" s="67"/>
      <c r="N20" s="67"/>
    </row>
    <row r="21" spans="1:15" s="45" customFormat="1" ht="15" customHeight="1">
      <c r="A21" s="359" t="s">
        <v>282</v>
      </c>
      <c r="B21" s="359"/>
      <c r="C21" s="359"/>
      <c r="D21" s="359"/>
      <c r="E21" s="359"/>
      <c r="F21" s="359"/>
      <c r="G21" s="359"/>
      <c r="H21" s="359"/>
      <c r="I21" s="120"/>
      <c r="J21" s="120"/>
      <c r="K21" s="54"/>
      <c r="L21" s="188"/>
      <c r="M21" s="55"/>
      <c r="N21" s="55"/>
      <c r="O21" s="59"/>
    </row>
    <row r="22" spans="1:15" s="45" customFormat="1" ht="15" customHeight="1">
      <c r="A22" s="359" t="s">
        <v>410</v>
      </c>
      <c r="B22" s="359"/>
      <c r="C22" s="359"/>
      <c r="D22" s="359"/>
      <c r="E22" s="359"/>
      <c r="F22" s="359"/>
      <c r="G22" s="359"/>
      <c r="H22" s="359"/>
      <c r="I22" s="120"/>
      <c r="J22" s="120"/>
      <c r="K22" s="54"/>
      <c r="L22" s="188"/>
      <c r="M22" s="55"/>
      <c r="N22" s="55"/>
      <c r="O22" s="55"/>
    </row>
    <row r="23" spans="1:8" ht="22.5" customHeight="1">
      <c r="A23" s="362" t="s">
        <v>405</v>
      </c>
      <c r="B23" s="362"/>
      <c r="C23" s="362"/>
      <c r="D23" s="362"/>
      <c r="E23" s="362"/>
      <c r="F23" s="363" t="s">
        <v>406</v>
      </c>
      <c r="G23" s="364"/>
      <c r="H23" s="365"/>
    </row>
    <row r="24" ht="12.75" customHeight="1"/>
    <row r="25" ht="12.75" customHeight="1"/>
    <row r="26" spans="1:14" s="165" customFormat="1" ht="12">
      <c r="A26" s="190" t="s">
        <v>8</v>
      </c>
      <c r="B26" s="104"/>
      <c r="C26" s="104"/>
      <c r="D26" s="104"/>
      <c r="E26" s="104"/>
      <c r="F26" s="104"/>
      <c r="G26" s="104"/>
      <c r="H26" s="104"/>
      <c r="I26" s="104"/>
      <c r="J26" s="104"/>
      <c r="K26" s="104"/>
      <c r="L26" s="104"/>
      <c r="M26" s="104"/>
      <c r="N26" s="104"/>
    </row>
    <row r="27" spans="1:14" s="165" customFormat="1" ht="11.25">
      <c r="A27" s="104" t="s">
        <v>345</v>
      </c>
      <c r="B27" s="104"/>
      <c r="C27" s="104"/>
      <c r="D27" s="104"/>
      <c r="E27" s="104"/>
      <c r="F27" s="104"/>
      <c r="G27" s="104"/>
      <c r="H27" s="104"/>
      <c r="I27" s="104"/>
      <c r="J27" s="104"/>
      <c r="K27" s="104"/>
      <c r="L27" s="104"/>
      <c r="M27" s="104"/>
      <c r="N27" s="104"/>
    </row>
    <row r="28" spans="1:14" s="165" customFormat="1" ht="11.25">
      <c r="A28" s="104" t="s">
        <v>219</v>
      </c>
      <c r="B28" s="104"/>
      <c r="C28" s="104"/>
      <c r="D28" s="104"/>
      <c r="E28" s="104"/>
      <c r="F28" s="104"/>
      <c r="G28" s="104"/>
      <c r="H28" s="104"/>
      <c r="I28" s="104"/>
      <c r="J28" s="104"/>
      <c r="K28" s="104"/>
      <c r="L28" s="104"/>
      <c r="M28" s="104"/>
      <c r="N28" s="104"/>
    </row>
    <row r="29" spans="1:14" s="165" customFormat="1" ht="11.25">
      <c r="A29" s="104" t="s">
        <v>28</v>
      </c>
      <c r="B29" s="104"/>
      <c r="C29" s="104"/>
      <c r="D29" s="104"/>
      <c r="E29" s="104"/>
      <c r="F29" s="104"/>
      <c r="G29" s="104"/>
      <c r="H29" s="104"/>
      <c r="I29" s="104"/>
      <c r="J29" s="104"/>
      <c r="K29" s="104"/>
      <c r="L29" s="104"/>
      <c r="M29" s="104"/>
      <c r="N29" s="104"/>
    </row>
    <row r="30" spans="1:14" s="165" customFormat="1" ht="11.25">
      <c r="A30" s="104" t="s">
        <v>9</v>
      </c>
      <c r="B30" s="104"/>
      <c r="C30" s="104"/>
      <c r="D30" s="104"/>
      <c r="E30" s="104"/>
      <c r="F30" s="104"/>
      <c r="G30" s="104"/>
      <c r="H30" s="104"/>
      <c r="I30" s="104"/>
      <c r="J30" s="104"/>
      <c r="K30" s="104"/>
      <c r="L30" s="104"/>
      <c r="M30" s="104"/>
      <c r="N30" s="104"/>
    </row>
    <row r="31" spans="1:14" s="165" customFormat="1" ht="42" customHeight="1">
      <c r="A31" s="360" t="s">
        <v>224</v>
      </c>
      <c r="B31" s="360"/>
      <c r="C31" s="360"/>
      <c r="D31" s="360"/>
      <c r="E31" s="360"/>
      <c r="F31" s="360"/>
      <c r="G31" s="360"/>
      <c r="H31" s="360"/>
      <c r="I31" s="360"/>
      <c r="J31" s="360"/>
      <c r="K31" s="360"/>
      <c r="L31" s="360"/>
      <c r="M31" s="360"/>
      <c r="N31" s="360"/>
    </row>
    <row r="33" spans="1:14" s="192" customFormat="1" ht="18">
      <c r="A33" s="361" t="s">
        <v>81</v>
      </c>
      <c r="B33" s="361"/>
      <c r="C33" s="361"/>
      <c r="D33" s="361"/>
      <c r="E33" s="361"/>
      <c r="F33" s="361"/>
      <c r="G33" s="361"/>
      <c r="H33" s="361"/>
      <c r="I33" s="361"/>
      <c r="J33" s="361"/>
      <c r="K33" s="361"/>
      <c r="L33" s="361"/>
      <c r="M33" s="361"/>
      <c r="N33" s="361"/>
    </row>
    <row r="34" spans="1:13" ht="15">
      <c r="A34" s="401"/>
      <c r="B34" s="401"/>
      <c r="C34" s="401"/>
      <c r="D34" s="401"/>
      <c r="E34" s="401"/>
      <c r="F34" s="401"/>
      <c r="G34" s="401"/>
      <c r="H34" s="401"/>
      <c r="I34" s="401"/>
      <c r="J34" s="401"/>
      <c r="K34" s="401"/>
      <c r="L34" s="401"/>
      <c r="M34" s="401"/>
    </row>
    <row r="35" ht="18">
      <c r="A35" s="300" t="s">
        <v>66</v>
      </c>
    </row>
    <row r="36" ht="18">
      <c r="A36" s="300"/>
    </row>
    <row r="37" spans="1:14" ht="30.75" customHeight="1">
      <c r="A37" s="317">
        <v>1</v>
      </c>
      <c r="B37" s="318" t="s">
        <v>262</v>
      </c>
      <c r="C37" s="402" t="s">
        <v>263</v>
      </c>
      <c r="D37" s="402"/>
      <c r="E37" s="402"/>
      <c r="F37" s="402"/>
      <c r="G37" s="402"/>
      <c r="H37" s="402"/>
      <c r="I37" s="402"/>
      <c r="J37" s="402"/>
      <c r="K37" s="402"/>
      <c r="L37" s="402"/>
      <c r="M37" s="402"/>
      <c r="N37" s="402"/>
    </row>
    <row r="38" spans="1:14" ht="33.75">
      <c r="A38" s="317">
        <v>2</v>
      </c>
      <c r="B38" s="318" t="s">
        <v>264</v>
      </c>
      <c r="C38" s="402" t="s">
        <v>265</v>
      </c>
      <c r="D38" s="402"/>
      <c r="E38" s="402"/>
      <c r="F38" s="402"/>
      <c r="G38" s="402"/>
      <c r="H38" s="402"/>
      <c r="I38" s="402"/>
      <c r="J38" s="402"/>
      <c r="K38" s="402"/>
      <c r="L38" s="402"/>
      <c r="M38" s="402"/>
      <c r="N38" s="402"/>
    </row>
    <row r="39" spans="1:14" ht="44.25" customHeight="1">
      <c r="A39" s="317">
        <v>3</v>
      </c>
      <c r="B39" s="318" t="s">
        <v>121</v>
      </c>
      <c r="C39" s="403" t="s">
        <v>266</v>
      </c>
      <c r="D39" s="403"/>
      <c r="E39" s="403"/>
      <c r="F39" s="403"/>
      <c r="G39" s="403"/>
      <c r="H39" s="403"/>
      <c r="I39" s="403"/>
      <c r="J39" s="403"/>
      <c r="K39" s="403"/>
      <c r="L39" s="403"/>
      <c r="M39" s="403"/>
      <c r="N39" s="403"/>
    </row>
    <row r="40" spans="1:14" ht="45.75" customHeight="1">
      <c r="A40" s="317">
        <v>4</v>
      </c>
      <c r="B40" s="318" t="s">
        <v>246</v>
      </c>
      <c r="C40" s="402" t="s">
        <v>247</v>
      </c>
      <c r="D40" s="402"/>
      <c r="E40" s="402"/>
      <c r="F40" s="402"/>
      <c r="G40" s="402"/>
      <c r="H40" s="402"/>
      <c r="I40" s="402"/>
      <c r="J40" s="402"/>
      <c r="K40" s="402"/>
      <c r="L40" s="402"/>
      <c r="M40" s="402"/>
      <c r="N40" s="402"/>
    </row>
    <row r="41" spans="1:14" ht="48" customHeight="1">
      <c r="A41" s="317">
        <v>5</v>
      </c>
      <c r="B41" s="318" t="s">
        <v>248</v>
      </c>
      <c r="C41" s="402" t="s">
        <v>249</v>
      </c>
      <c r="D41" s="402"/>
      <c r="E41" s="402"/>
      <c r="F41" s="402"/>
      <c r="G41" s="402"/>
      <c r="H41" s="402"/>
      <c r="I41" s="402"/>
      <c r="J41" s="402"/>
      <c r="K41" s="402"/>
      <c r="L41" s="402"/>
      <c r="M41" s="402"/>
      <c r="N41" s="402"/>
    </row>
    <row r="42" spans="1:14" ht="54" customHeight="1">
      <c r="A42" s="317">
        <v>6</v>
      </c>
      <c r="B42" s="318" t="s">
        <v>250</v>
      </c>
      <c r="C42" s="402" t="s">
        <v>251</v>
      </c>
      <c r="D42" s="402"/>
      <c r="E42" s="402"/>
      <c r="F42" s="402"/>
      <c r="G42" s="402"/>
      <c r="H42" s="402"/>
      <c r="I42" s="402"/>
      <c r="J42" s="402"/>
      <c r="K42" s="402"/>
      <c r="L42" s="402"/>
      <c r="M42" s="402"/>
      <c r="N42" s="402"/>
    </row>
    <row r="43" spans="1:14" ht="27.75" customHeight="1">
      <c r="A43" s="317">
        <v>7</v>
      </c>
      <c r="B43" s="318" t="s">
        <v>256</v>
      </c>
      <c r="C43" s="402" t="s">
        <v>257</v>
      </c>
      <c r="D43" s="402"/>
      <c r="E43" s="402"/>
      <c r="F43" s="402"/>
      <c r="G43" s="402"/>
      <c r="H43" s="402"/>
      <c r="I43" s="402"/>
      <c r="J43" s="402"/>
      <c r="K43" s="402"/>
      <c r="L43" s="402"/>
      <c r="M43" s="402"/>
      <c r="N43" s="402"/>
    </row>
    <row r="44" spans="1:14" ht="39" customHeight="1">
      <c r="A44" s="317">
        <v>8</v>
      </c>
      <c r="B44" s="318" t="s">
        <v>254</v>
      </c>
      <c r="C44" s="402" t="s">
        <v>255</v>
      </c>
      <c r="D44" s="402"/>
      <c r="E44" s="402"/>
      <c r="F44" s="402"/>
      <c r="G44" s="402"/>
      <c r="H44" s="402"/>
      <c r="I44" s="402"/>
      <c r="J44" s="402"/>
      <c r="K44" s="402"/>
      <c r="L44" s="402"/>
      <c r="M44" s="402"/>
      <c r="N44" s="402"/>
    </row>
    <row r="45" spans="1:14" ht="27.75" customHeight="1">
      <c r="A45" s="317">
        <v>9</v>
      </c>
      <c r="B45" s="318" t="s">
        <v>157</v>
      </c>
      <c r="C45" s="402" t="s">
        <v>252</v>
      </c>
      <c r="D45" s="402"/>
      <c r="E45" s="402"/>
      <c r="F45" s="402"/>
      <c r="G45" s="402"/>
      <c r="H45" s="402"/>
      <c r="I45" s="402"/>
      <c r="J45" s="402"/>
      <c r="K45" s="402"/>
      <c r="L45" s="402"/>
      <c r="M45" s="402"/>
      <c r="N45" s="402"/>
    </row>
    <row r="46" spans="1:14" ht="33" customHeight="1">
      <c r="A46" s="317">
        <v>10</v>
      </c>
      <c r="B46" s="318" t="s">
        <v>140</v>
      </c>
      <c r="C46" s="402" t="s">
        <v>253</v>
      </c>
      <c r="D46" s="402"/>
      <c r="E46" s="402"/>
      <c r="F46" s="402"/>
      <c r="G46" s="402"/>
      <c r="H46" s="402"/>
      <c r="I46" s="402"/>
      <c r="J46" s="402"/>
      <c r="K46" s="402"/>
      <c r="L46" s="402"/>
      <c r="M46" s="402"/>
      <c r="N46" s="402"/>
    </row>
    <row r="47" spans="1:14" ht="27.75" customHeight="1">
      <c r="A47" s="317">
        <v>11</v>
      </c>
      <c r="B47" s="318" t="s">
        <v>141</v>
      </c>
      <c r="C47" s="402" t="s">
        <v>258</v>
      </c>
      <c r="D47" s="402"/>
      <c r="E47" s="402"/>
      <c r="F47" s="402"/>
      <c r="G47" s="402"/>
      <c r="H47" s="402"/>
      <c r="I47" s="402"/>
      <c r="J47" s="402"/>
      <c r="K47" s="402"/>
      <c r="L47" s="402"/>
      <c r="M47" s="402"/>
      <c r="N47" s="402"/>
    </row>
    <row r="48" spans="1:14" ht="40.5" customHeight="1">
      <c r="A48" s="317">
        <v>12</v>
      </c>
      <c r="B48" s="318" t="s">
        <v>259</v>
      </c>
      <c r="C48" s="402" t="s">
        <v>260</v>
      </c>
      <c r="D48" s="402"/>
      <c r="E48" s="402"/>
      <c r="F48" s="402"/>
      <c r="G48" s="402"/>
      <c r="H48" s="402"/>
      <c r="I48" s="402"/>
      <c r="J48" s="402"/>
      <c r="K48" s="402"/>
      <c r="L48" s="402"/>
      <c r="M48" s="402"/>
      <c r="N48" s="402"/>
    </row>
    <row r="49" spans="1:14" ht="27" customHeight="1">
      <c r="A49" s="317">
        <v>13</v>
      </c>
      <c r="B49" s="318" t="s">
        <v>218</v>
      </c>
      <c r="C49" s="404" t="s">
        <v>261</v>
      </c>
      <c r="D49" s="405"/>
      <c r="E49" s="405"/>
      <c r="F49" s="405"/>
      <c r="G49" s="405"/>
      <c r="H49" s="405"/>
      <c r="I49" s="405"/>
      <c r="J49" s="405"/>
      <c r="K49" s="405"/>
      <c r="L49" s="405"/>
      <c r="M49" s="405"/>
      <c r="N49" s="406"/>
    </row>
    <row r="50" spans="1:14" ht="36.75" customHeight="1">
      <c r="A50" s="317">
        <v>14</v>
      </c>
      <c r="B50" s="318" t="s">
        <v>57</v>
      </c>
      <c r="C50" s="402" t="s">
        <v>231</v>
      </c>
      <c r="D50" s="402"/>
      <c r="E50" s="402"/>
      <c r="F50" s="402"/>
      <c r="G50" s="402"/>
      <c r="H50" s="402"/>
      <c r="I50" s="402"/>
      <c r="J50" s="402"/>
      <c r="K50" s="402"/>
      <c r="L50" s="402"/>
      <c r="M50" s="402"/>
      <c r="N50" s="402"/>
    </row>
    <row r="51" ht="14.25">
      <c r="A51" s="104"/>
    </row>
    <row r="53" ht="18">
      <c r="A53" s="300" t="s">
        <v>75</v>
      </c>
    </row>
    <row r="55" spans="1:14" ht="93" customHeight="1">
      <c r="A55" s="317">
        <v>1</v>
      </c>
      <c r="B55" s="318" t="s">
        <v>262</v>
      </c>
      <c r="C55" s="408" t="s">
        <v>384</v>
      </c>
      <c r="D55" s="408"/>
      <c r="E55" s="408"/>
      <c r="F55" s="408"/>
      <c r="G55" s="408"/>
      <c r="H55" s="408"/>
      <c r="I55" s="408"/>
      <c r="J55" s="408"/>
      <c r="K55" s="408"/>
      <c r="L55" s="408"/>
      <c r="M55" s="408"/>
      <c r="N55" s="408"/>
    </row>
    <row r="56" spans="1:14" ht="33.75">
      <c r="A56" s="317">
        <v>2</v>
      </c>
      <c r="B56" s="318" t="s">
        <v>264</v>
      </c>
      <c r="C56" s="407" t="s">
        <v>385</v>
      </c>
      <c r="D56" s="407"/>
      <c r="E56" s="407"/>
      <c r="F56" s="407"/>
      <c r="G56" s="407"/>
      <c r="H56" s="407"/>
      <c r="I56" s="407"/>
      <c r="J56" s="407"/>
      <c r="K56" s="407"/>
      <c r="L56" s="407"/>
      <c r="M56" s="407"/>
      <c r="N56" s="407"/>
    </row>
    <row r="57" spans="1:14" ht="14.25">
      <c r="A57" s="317">
        <v>3</v>
      </c>
      <c r="B57" s="318" t="s">
        <v>121</v>
      </c>
      <c r="C57" s="407" t="s">
        <v>386</v>
      </c>
      <c r="D57" s="407"/>
      <c r="E57" s="407"/>
      <c r="F57" s="407"/>
      <c r="G57" s="407"/>
      <c r="H57" s="407"/>
      <c r="I57" s="407"/>
      <c r="J57" s="407"/>
      <c r="K57" s="407"/>
      <c r="L57" s="407"/>
      <c r="M57" s="407"/>
      <c r="N57" s="407"/>
    </row>
    <row r="58" spans="1:14" ht="51" customHeight="1">
      <c r="A58" s="317">
        <v>4</v>
      </c>
      <c r="B58" s="318" t="s">
        <v>246</v>
      </c>
      <c r="C58" s="407" t="s">
        <v>387</v>
      </c>
      <c r="D58" s="407"/>
      <c r="E58" s="407"/>
      <c r="F58" s="407"/>
      <c r="G58" s="407"/>
      <c r="H58" s="407"/>
      <c r="I58" s="407"/>
      <c r="J58" s="407"/>
      <c r="K58" s="407"/>
      <c r="L58" s="407"/>
      <c r="M58" s="407"/>
      <c r="N58" s="407"/>
    </row>
    <row r="59" spans="1:14" ht="40.5" customHeight="1">
      <c r="A59" s="317">
        <v>5</v>
      </c>
      <c r="B59" s="318" t="s">
        <v>248</v>
      </c>
      <c r="C59" s="407" t="s">
        <v>388</v>
      </c>
      <c r="D59" s="407"/>
      <c r="E59" s="407"/>
      <c r="F59" s="407"/>
      <c r="G59" s="407"/>
      <c r="H59" s="407"/>
      <c r="I59" s="407"/>
      <c r="J59" s="407"/>
      <c r="K59" s="407"/>
      <c r="L59" s="407"/>
      <c r="M59" s="407"/>
      <c r="N59" s="407"/>
    </row>
    <row r="60" spans="1:14" ht="39.75" customHeight="1">
      <c r="A60" s="317">
        <v>6</v>
      </c>
      <c r="B60" s="318" t="s">
        <v>250</v>
      </c>
      <c r="C60" s="407" t="s">
        <v>389</v>
      </c>
      <c r="D60" s="407"/>
      <c r="E60" s="407"/>
      <c r="F60" s="407"/>
      <c r="G60" s="407"/>
      <c r="H60" s="407"/>
      <c r="I60" s="407"/>
      <c r="J60" s="407"/>
      <c r="K60" s="407"/>
      <c r="L60" s="407"/>
      <c r="M60" s="407"/>
      <c r="N60" s="407"/>
    </row>
    <row r="61" spans="1:14" ht="28.5" customHeight="1">
      <c r="A61" s="317">
        <v>7</v>
      </c>
      <c r="B61" s="318" t="s">
        <v>256</v>
      </c>
      <c r="C61" s="407" t="s">
        <v>391</v>
      </c>
      <c r="D61" s="407"/>
      <c r="E61" s="407"/>
      <c r="F61" s="407"/>
      <c r="G61" s="407"/>
      <c r="H61" s="407"/>
      <c r="I61" s="407"/>
      <c r="J61" s="407"/>
      <c r="K61" s="407"/>
      <c r="L61" s="407"/>
      <c r="M61" s="407"/>
      <c r="N61" s="407"/>
    </row>
    <row r="62" spans="1:14" ht="22.5">
      <c r="A62" s="317">
        <v>8</v>
      </c>
      <c r="B62" s="318" t="s">
        <v>254</v>
      </c>
      <c r="C62" s="407" t="s">
        <v>391</v>
      </c>
      <c r="D62" s="407"/>
      <c r="E62" s="407"/>
      <c r="F62" s="407"/>
      <c r="G62" s="407"/>
      <c r="H62" s="407"/>
      <c r="I62" s="407"/>
      <c r="J62" s="407"/>
      <c r="K62" s="407"/>
      <c r="L62" s="407"/>
      <c r="M62" s="407"/>
      <c r="N62" s="407"/>
    </row>
    <row r="63" spans="1:14" ht="40.5" customHeight="1">
      <c r="A63" s="317">
        <v>9</v>
      </c>
      <c r="B63" s="318" t="s">
        <v>157</v>
      </c>
      <c r="C63" s="407" t="s">
        <v>390</v>
      </c>
      <c r="D63" s="407"/>
      <c r="E63" s="407"/>
      <c r="F63" s="407"/>
      <c r="G63" s="407"/>
      <c r="H63" s="407"/>
      <c r="I63" s="407"/>
      <c r="J63" s="407"/>
      <c r="K63" s="407"/>
      <c r="L63" s="407"/>
      <c r="M63" s="407"/>
      <c r="N63" s="407"/>
    </row>
    <row r="64" spans="1:14" ht="39.75" customHeight="1">
      <c r="A64" s="317">
        <v>10</v>
      </c>
      <c r="B64" s="318" t="s">
        <v>140</v>
      </c>
      <c r="C64" s="407" t="s">
        <v>390</v>
      </c>
      <c r="D64" s="407"/>
      <c r="E64" s="407"/>
      <c r="F64" s="407"/>
      <c r="G64" s="407"/>
      <c r="H64" s="407"/>
      <c r="I64" s="407"/>
      <c r="J64" s="407"/>
      <c r="K64" s="407"/>
      <c r="L64" s="407"/>
      <c r="M64" s="407"/>
      <c r="N64" s="407"/>
    </row>
    <row r="65" spans="1:14" ht="14.25">
      <c r="A65" s="317">
        <v>11</v>
      </c>
      <c r="B65" s="318" t="s">
        <v>141</v>
      </c>
      <c r="C65" s="407" t="s">
        <v>392</v>
      </c>
      <c r="D65" s="407"/>
      <c r="E65" s="407"/>
      <c r="F65" s="407"/>
      <c r="G65" s="407"/>
      <c r="H65" s="407"/>
      <c r="I65" s="407"/>
      <c r="J65" s="407"/>
      <c r="K65" s="407"/>
      <c r="L65" s="407"/>
      <c r="M65" s="407"/>
      <c r="N65" s="407"/>
    </row>
    <row r="66" spans="1:14" ht="33.75">
      <c r="A66" s="317">
        <v>12</v>
      </c>
      <c r="B66" s="318" t="s">
        <v>259</v>
      </c>
      <c r="C66" s="407" t="s">
        <v>393</v>
      </c>
      <c r="D66" s="407"/>
      <c r="E66" s="407"/>
      <c r="F66" s="407"/>
      <c r="G66" s="407"/>
      <c r="H66" s="407"/>
      <c r="I66" s="407"/>
      <c r="J66" s="407"/>
      <c r="K66" s="407"/>
      <c r="L66" s="407"/>
      <c r="M66" s="407"/>
      <c r="N66" s="407"/>
    </row>
    <row r="67" spans="1:14" ht="14.25">
      <c r="A67" s="317">
        <v>13</v>
      </c>
      <c r="B67" s="318" t="s">
        <v>218</v>
      </c>
      <c r="C67" s="409" t="s">
        <v>261</v>
      </c>
      <c r="D67" s="409"/>
      <c r="E67" s="409"/>
      <c r="F67" s="409"/>
      <c r="G67" s="409"/>
      <c r="H67" s="409"/>
      <c r="I67" s="409"/>
      <c r="J67" s="409"/>
      <c r="K67" s="409"/>
      <c r="L67" s="409"/>
      <c r="M67" s="409"/>
      <c r="N67" s="409"/>
    </row>
    <row r="68" spans="1:14" ht="42.75" customHeight="1">
      <c r="A68" s="317">
        <v>14</v>
      </c>
      <c r="B68" s="318" t="s">
        <v>57</v>
      </c>
      <c r="C68" s="407" t="s">
        <v>394</v>
      </c>
      <c r="D68" s="407"/>
      <c r="E68" s="407"/>
      <c r="F68" s="407"/>
      <c r="G68" s="407"/>
      <c r="H68" s="407"/>
      <c r="I68" s="407"/>
      <c r="J68" s="407"/>
      <c r="K68" s="407"/>
      <c r="L68" s="407"/>
      <c r="M68" s="407"/>
      <c r="N68" s="407"/>
    </row>
  </sheetData>
  <sheetProtection/>
  <mergeCells count="36">
    <mergeCell ref="C65:N65"/>
    <mergeCell ref="C66:N66"/>
    <mergeCell ref="C68:N68"/>
    <mergeCell ref="C67:N67"/>
    <mergeCell ref="A33:N33"/>
    <mergeCell ref="C59:N59"/>
    <mergeCell ref="C60:N60"/>
    <mergeCell ref="C63:N63"/>
    <mergeCell ref="C64:N64"/>
    <mergeCell ref="C62:N62"/>
    <mergeCell ref="C61:N61"/>
    <mergeCell ref="C55:N55"/>
    <mergeCell ref="C56:N56"/>
    <mergeCell ref="C57:N57"/>
    <mergeCell ref="C58:N58"/>
    <mergeCell ref="C47:N47"/>
    <mergeCell ref="C50:N50"/>
    <mergeCell ref="A20:H20"/>
    <mergeCell ref="A21:H21"/>
    <mergeCell ref="C49:N49"/>
    <mergeCell ref="C40:N40"/>
    <mergeCell ref="C41:N41"/>
    <mergeCell ref="C42:N42"/>
    <mergeCell ref="C45:N45"/>
    <mergeCell ref="C37:N37"/>
    <mergeCell ref="C38:N38"/>
    <mergeCell ref="A23:E23"/>
    <mergeCell ref="F23:H23"/>
    <mergeCell ref="A22:H22"/>
    <mergeCell ref="A34:M34"/>
    <mergeCell ref="A31:N31"/>
    <mergeCell ref="C48:N48"/>
    <mergeCell ref="C39:N39"/>
    <mergeCell ref="C46:N46"/>
    <mergeCell ref="C44:N44"/>
    <mergeCell ref="C43:N43"/>
  </mergeCells>
  <printOptions/>
  <pageMargins left="0.7086614173228347" right="0.7086614173228347" top="0.7480314960629921" bottom="0.7480314960629921" header="0.31496062992125984" footer="0.31496062992125984"/>
  <pageSetup fitToHeight="2"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O91"/>
  <sheetViews>
    <sheetView zoomScalePageLayoutView="0" workbookViewId="0" topLeftCell="A4">
      <selection activeCell="H24" sqref="H24"/>
    </sheetView>
  </sheetViews>
  <sheetFormatPr defaultColWidth="9.140625" defaultRowHeight="15"/>
  <cols>
    <col min="1" max="1" width="5.57421875" style="117" customWidth="1"/>
    <col min="2" max="2" width="17.8515625" style="117" customWidth="1"/>
    <col min="3" max="3" width="7.8515625" style="117" customWidth="1"/>
    <col min="4" max="4" width="13.8515625" style="117" customWidth="1"/>
    <col min="5" max="5" width="9.28125" style="117" customWidth="1"/>
    <col min="6" max="6" width="5.8515625" style="117" customWidth="1"/>
    <col min="7" max="7" width="10.8515625" style="117" customWidth="1"/>
    <col min="8" max="8" width="12.140625" style="117" customWidth="1"/>
    <col min="9" max="9" width="8.140625" style="117" customWidth="1"/>
    <col min="10" max="10" width="9.8515625" style="117" customWidth="1"/>
    <col min="11" max="11" width="9.140625" style="2" customWidth="1"/>
    <col min="12" max="12" width="9.140625" style="117" customWidth="1"/>
    <col min="13" max="13" width="10.140625" style="117" customWidth="1"/>
    <col min="14" max="14" width="10.28125" style="117" customWidth="1"/>
    <col min="15" max="16384" width="9.140625" style="117" customWidth="1"/>
  </cols>
  <sheetData>
    <row r="1" spans="4:8" ht="13.5">
      <c r="D1" s="340" t="s">
        <v>423</v>
      </c>
      <c r="E1" s="99"/>
      <c r="F1" s="99"/>
      <c r="G1" s="99"/>
      <c r="H1" s="99"/>
    </row>
    <row r="2" spans="1:14" s="164" customFormat="1" ht="14.25">
      <c r="A2" s="179" t="s">
        <v>225</v>
      </c>
      <c r="B2" s="293"/>
      <c r="C2" s="294"/>
      <c r="D2" s="163"/>
      <c r="E2" s="163"/>
      <c r="F2" s="163"/>
      <c r="G2" s="163"/>
      <c r="H2" s="163"/>
      <c r="I2" s="163"/>
      <c r="J2" s="163"/>
      <c r="K2" s="163"/>
      <c r="L2" s="163"/>
      <c r="M2" s="163"/>
      <c r="N2" s="163"/>
    </row>
    <row r="3" spans="1:14" s="164" customFormat="1" ht="14.25">
      <c r="A3" s="179"/>
      <c r="B3" s="293"/>
      <c r="C3" s="294"/>
      <c r="D3" s="163"/>
      <c r="E3" s="163"/>
      <c r="F3" s="163"/>
      <c r="G3" s="163"/>
      <c r="H3" s="163"/>
      <c r="I3" s="163"/>
      <c r="J3" s="163"/>
      <c r="K3" s="163"/>
      <c r="L3" s="163"/>
      <c r="M3" s="163"/>
      <c r="N3" s="163"/>
    </row>
    <row r="4" spans="1:14" s="3" customFormat="1" ht="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7.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row>
    <row r="6" spans="1:14" ht="32.25" customHeight="1">
      <c r="A6" s="105">
        <v>1</v>
      </c>
      <c r="B6" s="107" t="s">
        <v>232</v>
      </c>
      <c r="C6" s="66" t="s">
        <v>7</v>
      </c>
      <c r="D6" s="95">
        <v>9</v>
      </c>
      <c r="E6" s="66"/>
      <c r="F6" s="66"/>
      <c r="G6" s="66"/>
      <c r="H6" s="64"/>
      <c r="I6" s="65"/>
      <c r="J6" s="65"/>
      <c r="K6" s="105"/>
      <c r="L6" s="64"/>
      <c r="M6" s="64"/>
      <c r="N6" s="64"/>
    </row>
    <row r="7" spans="1:14" ht="31.5" customHeight="1">
      <c r="A7" s="105">
        <v>2</v>
      </c>
      <c r="B7" s="107" t="s">
        <v>233</v>
      </c>
      <c r="C7" s="66" t="s">
        <v>7</v>
      </c>
      <c r="D7" s="95">
        <v>9</v>
      </c>
      <c r="E7" s="66"/>
      <c r="F7" s="66"/>
      <c r="G7" s="66"/>
      <c r="H7" s="64"/>
      <c r="I7" s="65"/>
      <c r="J7" s="65"/>
      <c r="K7" s="105"/>
      <c r="L7" s="64"/>
      <c r="M7" s="64"/>
      <c r="N7" s="64"/>
    </row>
    <row r="8" spans="1:14" s="45" customFormat="1" ht="15" customHeight="1">
      <c r="A8" s="359" t="s">
        <v>271</v>
      </c>
      <c r="B8" s="359"/>
      <c r="C8" s="359"/>
      <c r="D8" s="359"/>
      <c r="E8" s="359"/>
      <c r="F8" s="359"/>
      <c r="G8" s="359"/>
      <c r="H8" s="359"/>
      <c r="I8" s="121"/>
      <c r="J8" s="121"/>
      <c r="K8" s="54"/>
      <c r="L8" s="228"/>
      <c r="M8" s="67"/>
      <c r="N8" s="67"/>
    </row>
    <row r="9" spans="1:15" s="45" customFormat="1" ht="15" customHeight="1">
      <c r="A9" s="359" t="s">
        <v>282</v>
      </c>
      <c r="B9" s="359"/>
      <c r="C9" s="359"/>
      <c r="D9" s="359"/>
      <c r="E9" s="359"/>
      <c r="F9" s="359"/>
      <c r="G9" s="359"/>
      <c r="H9" s="359"/>
      <c r="I9" s="120"/>
      <c r="J9" s="120"/>
      <c r="K9" s="54"/>
      <c r="L9" s="188"/>
      <c r="M9" s="55"/>
      <c r="N9" s="55"/>
      <c r="O9" s="59"/>
    </row>
    <row r="10" spans="1:15" s="45" customFormat="1" ht="15" customHeight="1">
      <c r="A10" s="359" t="s">
        <v>410</v>
      </c>
      <c r="B10" s="359"/>
      <c r="C10" s="359"/>
      <c r="D10" s="359"/>
      <c r="E10" s="359"/>
      <c r="F10" s="359"/>
      <c r="G10" s="359"/>
      <c r="H10" s="359"/>
      <c r="I10" s="120"/>
      <c r="J10" s="120"/>
      <c r="K10" s="54"/>
      <c r="L10" s="188"/>
      <c r="M10" s="55"/>
      <c r="N10" s="55"/>
      <c r="O10" s="55"/>
    </row>
    <row r="11" spans="5:8" ht="16.5" customHeight="1">
      <c r="E11" s="99"/>
      <c r="F11" s="99"/>
      <c r="G11" s="99"/>
      <c r="H11" s="99"/>
    </row>
    <row r="12" spans="1:14" s="165" customFormat="1" ht="12">
      <c r="A12" s="190" t="s">
        <v>8</v>
      </c>
      <c r="B12" s="104"/>
      <c r="C12" s="104"/>
      <c r="D12" s="104"/>
      <c r="E12" s="104"/>
      <c r="F12" s="104"/>
      <c r="G12" s="104"/>
      <c r="H12" s="104"/>
      <c r="I12" s="104"/>
      <c r="J12" s="104"/>
      <c r="K12" s="104"/>
      <c r="L12" s="104"/>
      <c r="M12" s="104"/>
      <c r="N12" s="104"/>
    </row>
    <row r="13" spans="1:14" s="165" customFormat="1" ht="11.25">
      <c r="A13" s="104" t="s">
        <v>346</v>
      </c>
      <c r="B13" s="104"/>
      <c r="C13" s="104"/>
      <c r="D13" s="104"/>
      <c r="E13" s="104"/>
      <c r="F13" s="104"/>
      <c r="G13" s="104"/>
      <c r="H13" s="104"/>
      <c r="I13" s="104"/>
      <c r="J13" s="104"/>
      <c r="K13" s="104"/>
      <c r="L13" s="104"/>
      <c r="M13" s="104"/>
      <c r="N13" s="104"/>
    </row>
    <row r="14" spans="1:14" s="165" customFormat="1" ht="11.25">
      <c r="A14" s="104" t="s">
        <v>347</v>
      </c>
      <c r="B14" s="104"/>
      <c r="C14" s="104"/>
      <c r="D14" s="104"/>
      <c r="E14" s="104"/>
      <c r="F14" s="104"/>
      <c r="G14" s="104"/>
      <c r="H14" s="104"/>
      <c r="I14" s="104"/>
      <c r="J14" s="104"/>
      <c r="K14" s="104"/>
      <c r="L14" s="104"/>
      <c r="M14" s="104"/>
      <c r="N14" s="104"/>
    </row>
    <row r="15" spans="2:14" s="165" customFormat="1" ht="11.25">
      <c r="B15" s="104"/>
      <c r="C15" s="104"/>
      <c r="D15" s="104"/>
      <c r="E15" s="104"/>
      <c r="F15" s="104"/>
      <c r="G15" s="104"/>
      <c r="H15" s="104"/>
      <c r="I15" s="104"/>
      <c r="J15" s="104"/>
      <c r="K15" s="104"/>
      <c r="L15" s="104"/>
      <c r="M15" s="104"/>
      <c r="N15" s="104"/>
    </row>
    <row r="16" spans="3:8" ht="13.5">
      <c r="C16" s="7"/>
      <c r="D16" s="7"/>
      <c r="E16" s="99"/>
      <c r="F16" s="99"/>
      <c r="G16" s="99"/>
      <c r="H16" s="99"/>
    </row>
    <row r="17" spans="1:8" ht="15">
      <c r="A17" s="8" t="s">
        <v>99</v>
      </c>
      <c r="E17" s="99"/>
      <c r="F17" s="99"/>
      <c r="G17" s="99"/>
      <c r="H17" s="99"/>
    </row>
    <row r="18" spans="5:8" ht="13.5">
      <c r="E18" s="99"/>
      <c r="F18" s="99"/>
      <c r="G18" s="99"/>
      <c r="H18" s="99"/>
    </row>
    <row r="19" spans="1:13" ht="51" customHeight="1">
      <c r="A19" s="66">
        <v>1</v>
      </c>
      <c r="B19" s="106" t="s">
        <v>232</v>
      </c>
      <c r="C19" s="410" t="s">
        <v>100</v>
      </c>
      <c r="D19" s="410"/>
      <c r="E19" s="410"/>
      <c r="F19" s="410"/>
      <c r="G19" s="410"/>
      <c r="H19" s="410"/>
      <c r="I19" s="410"/>
      <c r="J19" s="410"/>
      <c r="K19" s="410"/>
      <c r="L19" s="410"/>
      <c r="M19" s="410"/>
    </row>
    <row r="20" spans="1:13" ht="54" customHeight="1">
      <c r="A20" s="66">
        <v>2</v>
      </c>
      <c r="B20" s="106" t="s">
        <v>233</v>
      </c>
      <c r="C20" s="410" t="s">
        <v>101</v>
      </c>
      <c r="D20" s="410"/>
      <c r="E20" s="410"/>
      <c r="F20" s="410"/>
      <c r="G20" s="410"/>
      <c r="H20" s="410"/>
      <c r="I20" s="410"/>
      <c r="J20" s="410"/>
      <c r="K20" s="410"/>
      <c r="L20" s="410"/>
      <c r="M20" s="410"/>
    </row>
    <row r="21" spans="5:8" ht="18.75" customHeight="1">
      <c r="E21" s="99"/>
      <c r="F21" s="99"/>
      <c r="G21" s="99"/>
      <c r="H21" s="99"/>
    </row>
    <row r="22" spans="5:8" ht="18.75" customHeight="1">
      <c r="E22" s="99"/>
      <c r="F22" s="99"/>
      <c r="G22" s="99"/>
      <c r="H22" s="99"/>
    </row>
    <row r="23" spans="5:8" ht="18.75" customHeight="1">
      <c r="E23" s="99"/>
      <c r="F23" s="99"/>
      <c r="G23" s="99"/>
      <c r="H23" s="99"/>
    </row>
    <row r="24" spans="5:8" ht="18.75" customHeight="1">
      <c r="E24" s="99"/>
      <c r="F24" s="99"/>
      <c r="G24" s="99"/>
      <c r="H24" s="99"/>
    </row>
    <row r="25" spans="5:8" ht="18.75" customHeight="1">
      <c r="E25" s="99"/>
      <c r="F25" s="99"/>
      <c r="G25" s="99"/>
      <c r="H25" s="99"/>
    </row>
    <row r="26" spans="5:8" ht="18.75" customHeight="1">
      <c r="E26" s="99"/>
      <c r="F26" s="99"/>
      <c r="G26" s="99"/>
      <c r="H26" s="99"/>
    </row>
    <row r="27" spans="5:8" ht="18.75" customHeight="1">
      <c r="E27" s="99"/>
      <c r="F27" s="99"/>
      <c r="G27" s="99"/>
      <c r="H27" s="99"/>
    </row>
    <row r="28" spans="5:8" ht="18.75" customHeight="1">
      <c r="E28" s="99"/>
      <c r="F28" s="99"/>
      <c r="G28" s="99"/>
      <c r="H28" s="99"/>
    </row>
    <row r="29" spans="5:8" ht="18.75" customHeight="1">
      <c r="E29" s="99"/>
      <c r="F29" s="99"/>
      <c r="G29" s="99"/>
      <c r="H29" s="99"/>
    </row>
    <row r="30" spans="5:8" ht="18.75" customHeight="1">
      <c r="E30" s="99"/>
      <c r="F30" s="99"/>
      <c r="G30" s="99"/>
      <c r="H30" s="99"/>
    </row>
    <row r="31" spans="5:8" ht="18.75" customHeight="1">
      <c r="E31" s="99"/>
      <c r="F31" s="99"/>
      <c r="G31" s="99"/>
      <c r="H31" s="99"/>
    </row>
    <row r="32" spans="5:8" ht="18.75" customHeight="1">
      <c r="E32" s="99"/>
      <c r="F32" s="99"/>
      <c r="G32" s="99"/>
      <c r="H32" s="99"/>
    </row>
    <row r="33" spans="5:8" ht="18.75" customHeight="1">
      <c r="E33" s="99"/>
      <c r="F33" s="99"/>
      <c r="G33" s="99"/>
      <c r="H33" s="99"/>
    </row>
    <row r="34" spans="5:8" ht="18.75" customHeight="1">
      <c r="E34" s="99"/>
      <c r="F34" s="99"/>
      <c r="G34" s="99"/>
      <c r="H34" s="99"/>
    </row>
    <row r="35" spans="5:8" ht="18.75" customHeight="1">
      <c r="E35" s="99"/>
      <c r="F35" s="99"/>
      <c r="G35" s="99"/>
      <c r="H35" s="99"/>
    </row>
    <row r="36" spans="5:8" ht="18.75" customHeight="1">
      <c r="E36" s="99"/>
      <c r="F36" s="99"/>
      <c r="G36" s="99"/>
      <c r="H36" s="99"/>
    </row>
    <row r="37" spans="5:8" ht="18.75" customHeight="1">
      <c r="E37" s="99"/>
      <c r="F37" s="99"/>
      <c r="G37" s="99"/>
      <c r="H37" s="99"/>
    </row>
    <row r="38" spans="5:8" ht="18.75" customHeight="1">
      <c r="E38" s="99"/>
      <c r="F38" s="99"/>
      <c r="G38" s="99"/>
      <c r="H38" s="99"/>
    </row>
    <row r="39" spans="3:5" ht="18.75" customHeight="1">
      <c r="C39" s="99"/>
      <c r="D39" s="99"/>
      <c r="E39" s="99"/>
    </row>
    <row r="40" spans="3:5" ht="18.75" customHeight="1">
      <c r="C40" s="99"/>
      <c r="D40" s="99"/>
      <c r="E40" s="99"/>
    </row>
    <row r="41" spans="3:5" ht="18.75" customHeight="1">
      <c r="C41" s="99"/>
      <c r="D41" s="99"/>
      <c r="E41" s="99"/>
    </row>
    <row r="42" spans="3:5" ht="18.75" customHeight="1">
      <c r="C42" s="99"/>
      <c r="D42" s="99"/>
      <c r="E42" s="99"/>
    </row>
    <row r="43" spans="3:5" ht="18.75" customHeight="1">
      <c r="C43" s="99"/>
      <c r="D43" s="99"/>
      <c r="E43" s="99"/>
    </row>
    <row r="44" spans="3:5" ht="18.75" customHeight="1">
      <c r="C44" s="99"/>
      <c r="D44" s="99"/>
      <c r="E44" s="99"/>
    </row>
    <row r="45" spans="3:5" ht="18.75" customHeight="1">
      <c r="C45" s="99"/>
      <c r="D45" s="99"/>
      <c r="E45" s="99"/>
    </row>
    <row r="46" spans="3:5" ht="18.75" customHeight="1">
      <c r="C46" s="99"/>
      <c r="D46" s="99"/>
      <c r="E46" s="99"/>
    </row>
    <row r="47" spans="3:5" ht="18.75" customHeight="1">
      <c r="C47" s="99"/>
      <c r="D47" s="99"/>
      <c r="E47" s="99"/>
    </row>
    <row r="48" spans="3:5" ht="18.75" customHeight="1">
      <c r="C48" s="99"/>
      <c r="D48" s="99"/>
      <c r="E48" s="99"/>
    </row>
    <row r="49" spans="3:5" ht="18.75" customHeight="1">
      <c r="C49" s="99"/>
      <c r="D49" s="99"/>
      <c r="E49" s="99"/>
    </row>
    <row r="50" spans="3:5" ht="18.75" customHeight="1">
      <c r="C50" s="99"/>
      <c r="D50" s="99"/>
      <c r="E50" s="99"/>
    </row>
    <row r="51" spans="3:5" ht="18.75" customHeight="1">
      <c r="C51" s="99"/>
      <c r="D51" s="99"/>
      <c r="E51" s="99"/>
    </row>
    <row r="52" spans="3:5" ht="18.75" customHeight="1">
      <c r="C52" s="99"/>
      <c r="D52" s="99"/>
      <c r="E52" s="99"/>
    </row>
    <row r="53" spans="3:5" ht="18.75" customHeight="1">
      <c r="C53" s="99"/>
      <c r="D53" s="99"/>
      <c r="E53" s="99"/>
    </row>
    <row r="54" spans="3:5" ht="18.75" customHeight="1">
      <c r="C54" s="99"/>
      <c r="D54" s="99"/>
      <c r="E54" s="99"/>
    </row>
    <row r="55" spans="3:5" ht="18.75" customHeight="1">
      <c r="C55" s="99"/>
      <c r="D55" s="99"/>
      <c r="E55" s="99"/>
    </row>
    <row r="56" spans="3:5" ht="18.75" customHeight="1">
      <c r="C56" s="99"/>
      <c r="D56" s="99"/>
      <c r="E56" s="99"/>
    </row>
    <row r="57" spans="3:5" ht="18.75" customHeight="1">
      <c r="C57" s="99"/>
      <c r="D57" s="99"/>
      <c r="E57" s="99"/>
    </row>
    <row r="58" spans="3:5" ht="18.75" customHeight="1">
      <c r="C58" s="99"/>
      <c r="D58" s="99"/>
      <c r="E58" s="99"/>
    </row>
    <row r="59" spans="3:5" ht="18.75" customHeight="1">
      <c r="C59" s="99"/>
      <c r="D59" s="99"/>
      <c r="E59" s="99"/>
    </row>
    <row r="60" spans="3:5" ht="18.75" customHeight="1">
      <c r="C60" s="99"/>
      <c r="D60" s="99"/>
      <c r="E60" s="99"/>
    </row>
    <row r="61" spans="3:5" ht="18.75" customHeight="1">
      <c r="C61" s="99"/>
      <c r="D61" s="99"/>
      <c r="E61" s="99"/>
    </row>
    <row r="62" spans="3:5" ht="18.75" customHeight="1">
      <c r="C62" s="99"/>
      <c r="D62" s="99"/>
      <c r="E62" s="99"/>
    </row>
    <row r="63" spans="3:5" ht="18.75" customHeight="1">
      <c r="C63" s="99"/>
      <c r="D63" s="99"/>
      <c r="E63" s="99"/>
    </row>
    <row r="64" spans="3:5" ht="18.75" customHeight="1">
      <c r="C64" s="99"/>
      <c r="D64" s="99"/>
      <c r="E64" s="99"/>
    </row>
    <row r="65" spans="3:5" ht="18.75" customHeight="1">
      <c r="C65" s="99"/>
      <c r="D65" s="99"/>
      <c r="E65" s="99"/>
    </row>
    <row r="66" spans="3:5" ht="18.75" customHeight="1">
      <c r="C66" s="99"/>
      <c r="D66" s="99"/>
      <c r="E66" s="99"/>
    </row>
    <row r="67" spans="3:5" ht="18.75" customHeight="1">
      <c r="C67" s="99"/>
      <c r="D67" s="99"/>
      <c r="E67" s="99"/>
    </row>
    <row r="68" spans="3:5" ht="18.75" customHeight="1">
      <c r="C68" s="99"/>
      <c r="D68" s="99"/>
      <c r="E68" s="99"/>
    </row>
    <row r="69" spans="3:5" ht="18.75" customHeight="1">
      <c r="C69" s="99"/>
      <c r="D69" s="99"/>
      <c r="E69" s="99"/>
    </row>
    <row r="70" spans="3:5" ht="18.75" customHeight="1">
      <c r="C70" s="99"/>
      <c r="D70" s="99"/>
      <c r="E70" s="99"/>
    </row>
    <row r="71" spans="3:5" ht="18.75" customHeight="1">
      <c r="C71" s="99"/>
      <c r="D71" s="99"/>
      <c r="E71" s="99"/>
    </row>
    <row r="72" spans="3:5" ht="18.75" customHeight="1">
      <c r="C72" s="99"/>
      <c r="D72" s="99"/>
      <c r="E72" s="99"/>
    </row>
    <row r="73" spans="3:5" ht="18.75" customHeight="1">
      <c r="C73" s="99"/>
      <c r="D73" s="99"/>
      <c r="E73" s="99"/>
    </row>
    <row r="74" spans="3:5" ht="18.75" customHeight="1">
      <c r="C74" s="99"/>
      <c r="D74" s="99"/>
      <c r="E74" s="99"/>
    </row>
    <row r="75" spans="3:5" ht="18.75" customHeight="1">
      <c r="C75" s="99"/>
      <c r="D75" s="99"/>
      <c r="E75" s="99"/>
    </row>
    <row r="76" spans="3:5" ht="18.75" customHeight="1">
      <c r="C76" s="99"/>
      <c r="D76" s="99"/>
      <c r="E76" s="99"/>
    </row>
    <row r="77" spans="3:5" ht="18.75" customHeight="1">
      <c r="C77" s="99"/>
      <c r="D77" s="99"/>
      <c r="E77" s="99"/>
    </row>
    <row r="78" spans="3:5" ht="18.75" customHeight="1">
      <c r="C78" s="99"/>
      <c r="D78" s="99"/>
      <c r="E78" s="99"/>
    </row>
    <row r="79" spans="3:5" ht="18.75" customHeight="1">
      <c r="C79" s="99"/>
      <c r="D79" s="99"/>
      <c r="E79" s="99"/>
    </row>
    <row r="80" spans="3:5" ht="18.75" customHeight="1">
      <c r="C80" s="99"/>
      <c r="D80" s="99"/>
      <c r="E80" s="99"/>
    </row>
    <row r="81" spans="3:5" ht="18.75" customHeight="1">
      <c r="C81" s="99"/>
      <c r="D81" s="99"/>
      <c r="E81" s="99"/>
    </row>
    <row r="82" spans="3:5" ht="18.75" customHeight="1">
      <c r="C82" s="99"/>
      <c r="D82" s="99"/>
      <c r="E82" s="99"/>
    </row>
    <row r="83" spans="3:5" ht="18.75" customHeight="1">
      <c r="C83" s="99"/>
      <c r="D83" s="99"/>
      <c r="E83" s="99"/>
    </row>
    <row r="84" spans="3:5" ht="18.75" customHeight="1">
      <c r="C84" s="99"/>
      <c r="D84" s="99"/>
      <c r="E84" s="99"/>
    </row>
    <row r="85" spans="3:5" ht="13.5">
      <c r="C85" s="99"/>
      <c r="D85" s="99"/>
      <c r="E85" s="99"/>
    </row>
    <row r="86" spans="3:5" ht="13.5">
      <c r="C86" s="99"/>
      <c r="D86" s="99"/>
      <c r="E86" s="99"/>
    </row>
    <row r="87" spans="3:5" ht="13.5">
      <c r="C87" s="99"/>
      <c r="D87" s="99"/>
      <c r="E87" s="99"/>
    </row>
    <row r="88" spans="3:5" ht="13.5">
      <c r="C88" s="99"/>
      <c r="D88" s="99"/>
      <c r="E88" s="99"/>
    </row>
    <row r="89" spans="3:5" ht="13.5">
      <c r="C89" s="99"/>
      <c r="D89" s="99"/>
      <c r="E89" s="99"/>
    </row>
    <row r="90" spans="3:5" ht="13.5">
      <c r="C90" s="99"/>
      <c r="D90" s="99"/>
      <c r="E90" s="99"/>
    </row>
    <row r="91" spans="3:5" ht="13.5">
      <c r="C91" s="99"/>
      <c r="D91" s="99"/>
      <c r="E91" s="99"/>
    </row>
  </sheetData>
  <sheetProtection/>
  <mergeCells count="5">
    <mergeCell ref="C20:M20"/>
    <mergeCell ref="A8:H8"/>
    <mergeCell ref="A9:H9"/>
    <mergeCell ref="A10:H10"/>
    <mergeCell ref="C19:M1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O8" sqref="O8"/>
    </sheetView>
  </sheetViews>
  <sheetFormatPr defaultColWidth="9.140625" defaultRowHeight="15"/>
  <cols>
    <col min="1" max="1" width="5.57421875" style="117" customWidth="1"/>
    <col min="2" max="2" width="30.8515625" style="117" customWidth="1"/>
    <col min="3" max="3" width="9.00390625" style="117" customWidth="1"/>
    <col min="4" max="4" width="13.57421875" style="117" customWidth="1"/>
    <col min="5" max="5" width="9.140625" style="117" customWidth="1"/>
    <col min="6" max="6" width="5.7109375" style="117" customWidth="1"/>
    <col min="7" max="7" width="7.28125" style="117" customWidth="1"/>
    <col min="8" max="8" width="10.140625" style="117" customWidth="1"/>
    <col min="9" max="9" width="8.140625" style="117" customWidth="1"/>
    <col min="10" max="10" width="9.8515625" style="117" customWidth="1"/>
    <col min="11" max="11" width="9.00390625" style="7" customWidth="1"/>
    <col min="12" max="12" width="9.00390625" style="117" customWidth="1"/>
    <col min="13" max="13" width="8.28125" style="117" customWidth="1"/>
    <col min="14" max="14" width="10.00390625" style="117" customWidth="1"/>
    <col min="15" max="15" width="9.140625" style="117" customWidth="1"/>
    <col min="16" max="16384" width="9.140625" style="117" customWidth="1"/>
  </cols>
  <sheetData>
    <row r="1" spans="1:12" ht="13.5">
      <c r="A1" s="9"/>
      <c r="B1" s="9"/>
      <c r="C1" s="9"/>
      <c r="D1" s="99" t="s">
        <v>423</v>
      </c>
      <c r="E1" s="99"/>
      <c r="F1" s="99"/>
      <c r="G1" s="99"/>
      <c r="H1" s="9"/>
      <c r="K1" s="10"/>
      <c r="L1" s="9"/>
    </row>
    <row r="2" spans="1:3" s="164" customFormat="1" ht="14.25">
      <c r="A2" s="321" t="s">
        <v>226</v>
      </c>
      <c r="B2" s="322"/>
      <c r="C2" s="323"/>
    </row>
    <row r="3" spans="1:3" s="164" customFormat="1" ht="14.25">
      <c r="A3" s="321"/>
      <c r="B3" s="322"/>
      <c r="C3" s="323"/>
    </row>
    <row r="4" spans="1:15" s="3" customFormat="1" ht="44.2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c r="O4" s="11"/>
    </row>
    <row r="5" spans="1:15" s="4" customFormat="1" ht="17.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c r="O5" s="12"/>
    </row>
    <row r="6" spans="1:14" ht="15.75" customHeight="1">
      <c r="A6" s="41">
        <v>1</v>
      </c>
      <c r="B6" s="63" t="s">
        <v>102</v>
      </c>
      <c r="C6" s="99" t="s">
        <v>7</v>
      </c>
      <c r="D6" s="13">
        <v>260</v>
      </c>
      <c r="E6" s="13"/>
      <c r="F6" s="13"/>
      <c r="G6" s="13"/>
      <c r="H6" s="64"/>
      <c r="I6" s="65"/>
      <c r="J6" s="65"/>
      <c r="K6" s="63"/>
      <c r="L6" s="63"/>
      <c r="M6" s="63"/>
      <c r="N6" s="64"/>
    </row>
    <row r="7" spans="1:14" ht="15.75" customHeight="1">
      <c r="A7" s="41">
        <v>2</v>
      </c>
      <c r="B7" s="63" t="s">
        <v>103</v>
      </c>
      <c r="C7" s="66" t="s">
        <v>7</v>
      </c>
      <c r="D7" s="66">
        <v>121</v>
      </c>
      <c r="E7" s="13"/>
      <c r="F7" s="13"/>
      <c r="G7" s="13"/>
      <c r="H7" s="64"/>
      <c r="I7" s="65"/>
      <c r="J7" s="65"/>
      <c r="K7" s="63"/>
      <c r="L7" s="63"/>
      <c r="M7" s="63"/>
      <c r="N7" s="64"/>
    </row>
    <row r="8" spans="1:14" s="45" customFormat="1" ht="15" customHeight="1">
      <c r="A8" s="359" t="s">
        <v>271</v>
      </c>
      <c r="B8" s="359"/>
      <c r="C8" s="359"/>
      <c r="D8" s="359"/>
      <c r="E8" s="359"/>
      <c r="F8" s="359"/>
      <c r="G8" s="359"/>
      <c r="H8" s="359"/>
      <c r="I8" s="65"/>
      <c r="J8" s="65"/>
      <c r="K8" s="54"/>
      <c r="L8" s="228"/>
      <c r="M8" s="67"/>
      <c r="N8" s="55"/>
    </row>
    <row r="9" spans="1:15" s="45" customFormat="1" ht="15" customHeight="1">
      <c r="A9" s="359" t="s">
        <v>282</v>
      </c>
      <c r="B9" s="359"/>
      <c r="C9" s="359"/>
      <c r="D9" s="359"/>
      <c r="E9" s="359"/>
      <c r="F9" s="359"/>
      <c r="G9" s="359"/>
      <c r="H9" s="359"/>
      <c r="I9" s="65"/>
      <c r="J9" s="65"/>
      <c r="K9" s="54"/>
      <c r="L9" s="188"/>
      <c r="M9" s="55"/>
      <c r="N9" s="55"/>
      <c r="O9" s="59"/>
    </row>
    <row r="10" spans="1:15" s="45" customFormat="1" ht="15" customHeight="1">
      <c r="A10" s="359" t="s">
        <v>410</v>
      </c>
      <c r="B10" s="359"/>
      <c r="C10" s="359"/>
      <c r="D10" s="359"/>
      <c r="E10" s="359"/>
      <c r="F10" s="359"/>
      <c r="G10" s="359"/>
      <c r="H10" s="359"/>
      <c r="I10" s="65"/>
      <c r="J10" s="65"/>
      <c r="K10" s="54"/>
      <c r="L10" s="188"/>
      <c r="M10" s="55"/>
      <c r="N10" s="55"/>
      <c r="O10" s="55"/>
    </row>
    <row r="11" ht="13.5">
      <c r="K11" s="117"/>
    </row>
    <row r="12" spans="1:13" ht="30.75" customHeight="1">
      <c r="A12" s="412" t="s">
        <v>104</v>
      </c>
      <c r="B12" s="412"/>
      <c r="C12" s="412"/>
      <c r="D12" s="412"/>
      <c r="E12" s="412"/>
      <c r="F12" s="412"/>
      <c r="G12" s="412"/>
      <c r="H12" s="412"/>
      <c r="I12" s="412"/>
      <c r="J12" s="412"/>
      <c r="K12" s="412"/>
      <c r="L12" s="412"/>
      <c r="M12" s="412"/>
    </row>
    <row r="13" spans="1:13" ht="18">
      <c r="A13" s="14"/>
      <c r="B13" s="14"/>
      <c r="C13" s="14"/>
      <c r="D13" s="14"/>
      <c r="E13" s="14"/>
      <c r="F13" s="14"/>
      <c r="G13" s="14"/>
      <c r="H13" s="14"/>
      <c r="I13" s="14"/>
      <c r="J13" s="14"/>
      <c r="K13" s="14"/>
      <c r="L13" s="14"/>
      <c r="M13" s="14"/>
    </row>
    <row r="14" spans="1:13" ht="15.75" customHeight="1">
      <c r="A14" s="8" t="s">
        <v>99</v>
      </c>
      <c r="B14" s="15"/>
      <c r="C14" s="15"/>
      <c r="D14" s="15"/>
      <c r="E14" s="15"/>
      <c r="F14" s="15"/>
      <c r="G14" s="15"/>
      <c r="H14" s="15"/>
      <c r="I14" s="15"/>
      <c r="J14" s="15"/>
      <c r="K14" s="15"/>
      <c r="L14" s="15"/>
      <c r="M14" s="15"/>
    </row>
    <row r="16" spans="1:14" ht="40.5" customHeight="1">
      <c r="A16" s="66">
        <v>1</v>
      </c>
      <c r="B16" s="63" t="s">
        <v>105</v>
      </c>
      <c r="C16" s="391" t="s">
        <v>106</v>
      </c>
      <c r="D16" s="391"/>
      <c r="E16" s="391"/>
      <c r="F16" s="391"/>
      <c r="G16" s="391"/>
      <c r="H16" s="391"/>
      <c r="I16" s="391"/>
      <c r="J16" s="391"/>
      <c r="K16" s="391"/>
      <c r="L16" s="391"/>
      <c r="M16" s="391"/>
      <c r="N16" s="391"/>
    </row>
    <row r="17" spans="1:14" ht="40.5" customHeight="1">
      <c r="A17" s="66">
        <v>2</v>
      </c>
      <c r="B17" s="63" t="s">
        <v>107</v>
      </c>
      <c r="C17" s="391" t="s">
        <v>108</v>
      </c>
      <c r="D17" s="391"/>
      <c r="E17" s="391"/>
      <c r="F17" s="391"/>
      <c r="G17" s="391"/>
      <c r="H17" s="391"/>
      <c r="I17" s="391"/>
      <c r="J17" s="391"/>
      <c r="K17" s="391"/>
      <c r="L17" s="391"/>
      <c r="M17" s="391"/>
      <c r="N17" s="391"/>
    </row>
    <row r="18" spans="1:14" ht="13.5">
      <c r="A18" s="411" t="s">
        <v>283</v>
      </c>
      <c r="B18" s="411"/>
      <c r="C18" s="411"/>
      <c r="D18" s="411"/>
      <c r="E18" s="411"/>
      <c r="F18" s="411"/>
      <c r="G18" s="411"/>
      <c r="H18" s="411"/>
      <c r="I18" s="411"/>
      <c r="J18" s="411"/>
      <c r="K18" s="411"/>
      <c r="L18" s="411"/>
      <c r="M18" s="411"/>
      <c r="N18" s="411"/>
    </row>
  </sheetData>
  <sheetProtection/>
  <mergeCells count="7">
    <mergeCell ref="A18:N18"/>
    <mergeCell ref="A12:M12"/>
    <mergeCell ref="A8:H8"/>
    <mergeCell ref="A9:H9"/>
    <mergeCell ref="A10:H10"/>
    <mergeCell ref="C16:N16"/>
    <mergeCell ref="C17:N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B25">
      <selection activeCell="I2" sqref="I2"/>
    </sheetView>
  </sheetViews>
  <sheetFormatPr defaultColWidth="9.140625" defaultRowHeight="15"/>
  <cols>
    <col min="1" max="1" width="5.57421875" style="117" customWidth="1"/>
    <col min="2" max="2" width="32.8515625" style="117" customWidth="1"/>
    <col min="3" max="3" width="9.140625" style="117" customWidth="1"/>
    <col min="4" max="4" width="13.57421875" style="117" customWidth="1"/>
    <col min="5" max="5" width="8.28125" style="117" customWidth="1"/>
    <col min="6" max="6" width="6.28125" style="117" customWidth="1"/>
    <col min="7" max="7" width="7.28125" style="117" customWidth="1"/>
    <col min="8" max="8" width="10.8515625" style="117" customWidth="1"/>
    <col min="9" max="9" width="9.140625" style="117" customWidth="1"/>
    <col min="10" max="10" width="8.00390625" style="117" customWidth="1"/>
    <col min="11" max="11" width="9.140625" style="2" customWidth="1"/>
    <col min="12" max="12" width="9.140625" style="117" customWidth="1"/>
    <col min="13" max="13" width="12.421875" style="117" customWidth="1"/>
    <col min="14" max="14" width="10.8515625" style="117" customWidth="1"/>
    <col min="15" max="16384" width="9.140625" style="117" customWidth="1"/>
  </cols>
  <sheetData>
    <row r="1" spans="4:8" ht="11.25" customHeight="1">
      <c r="D1" s="340" t="s">
        <v>423</v>
      </c>
      <c r="E1" s="99"/>
      <c r="F1" s="99"/>
      <c r="G1" s="99"/>
      <c r="H1" s="99"/>
    </row>
    <row r="2" spans="1:3" s="164" customFormat="1" ht="14.25">
      <c r="A2" s="321" t="s">
        <v>227</v>
      </c>
      <c r="B2" s="322"/>
      <c r="C2" s="323"/>
    </row>
    <row r="3" spans="1:3" s="164" customFormat="1" ht="14.25">
      <c r="A3" s="321"/>
      <c r="B3" s="322"/>
      <c r="C3" s="323"/>
    </row>
    <row r="4" spans="1:14" s="3" customFormat="1" ht="64.5" customHeight="1">
      <c r="A4" s="160" t="s">
        <v>0</v>
      </c>
      <c r="B4" s="101" t="s">
        <v>1</v>
      </c>
      <c r="C4" s="101" t="s">
        <v>2</v>
      </c>
      <c r="D4" s="101" t="s">
        <v>408</v>
      </c>
      <c r="E4" s="101" t="s">
        <v>3</v>
      </c>
      <c r="F4" s="101" t="s">
        <v>78</v>
      </c>
      <c r="G4" s="101" t="s">
        <v>407</v>
      </c>
      <c r="H4" s="101" t="s">
        <v>65</v>
      </c>
      <c r="I4" s="101" t="s">
        <v>4</v>
      </c>
      <c r="J4" s="101" t="s">
        <v>407</v>
      </c>
      <c r="K4" s="101" t="s">
        <v>5</v>
      </c>
      <c r="L4" s="101" t="s">
        <v>97</v>
      </c>
      <c r="M4" s="101" t="s">
        <v>77</v>
      </c>
      <c r="N4" s="101" t="s">
        <v>6</v>
      </c>
    </row>
    <row r="5" spans="1:14" s="4" customFormat="1" ht="17.25" customHeight="1">
      <c r="A5" s="161" t="s">
        <v>10</v>
      </c>
      <c r="B5" s="161" t="s">
        <v>82</v>
      </c>
      <c r="C5" s="161" t="s">
        <v>83</v>
      </c>
      <c r="D5" s="161" t="s">
        <v>84</v>
      </c>
      <c r="E5" s="161" t="s">
        <v>85</v>
      </c>
      <c r="F5" s="161" t="s">
        <v>86</v>
      </c>
      <c r="G5" s="161" t="s">
        <v>87</v>
      </c>
      <c r="H5" s="161" t="s">
        <v>88</v>
      </c>
      <c r="I5" s="161" t="s">
        <v>89</v>
      </c>
      <c r="J5" s="161" t="s">
        <v>90</v>
      </c>
      <c r="K5" s="161" t="s">
        <v>91</v>
      </c>
      <c r="L5" s="161" t="s">
        <v>98</v>
      </c>
      <c r="M5" s="161" t="s">
        <v>98</v>
      </c>
      <c r="N5" s="161" t="s">
        <v>409</v>
      </c>
    </row>
    <row r="6" spans="1:14" ht="13.5">
      <c r="A6" s="105">
        <v>1</v>
      </c>
      <c r="B6" s="5" t="s">
        <v>109</v>
      </c>
      <c r="C6" s="66" t="s">
        <v>7</v>
      </c>
      <c r="D6" s="66">
        <v>100</v>
      </c>
      <c r="E6" s="66"/>
      <c r="F6" s="64"/>
      <c r="G6" s="64"/>
      <c r="H6" s="64"/>
      <c r="I6" s="65"/>
      <c r="J6" s="65"/>
      <c r="K6" s="105"/>
      <c r="L6" s="64"/>
      <c r="M6" s="64"/>
      <c r="N6" s="64"/>
    </row>
    <row r="7" spans="1:14" ht="13.5">
      <c r="A7" s="105">
        <v>2</v>
      </c>
      <c r="B7" s="64" t="s">
        <v>110</v>
      </c>
      <c r="C7" s="66" t="s">
        <v>7</v>
      </c>
      <c r="D7" s="66">
        <v>4</v>
      </c>
      <c r="E7" s="66"/>
      <c r="F7" s="64"/>
      <c r="G7" s="64"/>
      <c r="H7" s="64"/>
      <c r="I7" s="65"/>
      <c r="J7" s="65"/>
      <c r="K7" s="105"/>
      <c r="L7" s="64"/>
      <c r="M7" s="64"/>
      <c r="N7" s="64"/>
    </row>
    <row r="8" spans="1:14" ht="13.5">
      <c r="A8" s="105">
        <v>3</v>
      </c>
      <c r="B8" s="64" t="s">
        <v>111</v>
      </c>
      <c r="C8" s="66" t="s">
        <v>7</v>
      </c>
      <c r="D8" s="66">
        <v>4</v>
      </c>
      <c r="E8" s="66"/>
      <c r="F8" s="64"/>
      <c r="G8" s="64"/>
      <c r="H8" s="64"/>
      <c r="I8" s="65"/>
      <c r="J8" s="65"/>
      <c r="K8" s="105"/>
      <c r="L8" s="64"/>
      <c r="M8" s="64"/>
      <c r="N8" s="64"/>
    </row>
    <row r="9" spans="1:14" s="45" customFormat="1" ht="15" customHeight="1">
      <c r="A9" s="359" t="s">
        <v>271</v>
      </c>
      <c r="B9" s="359"/>
      <c r="C9" s="359"/>
      <c r="D9" s="359"/>
      <c r="E9" s="359"/>
      <c r="F9" s="359"/>
      <c r="G9" s="359"/>
      <c r="H9" s="359"/>
      <c r="I9" s="65"/>
      <c r="J9" s="65"/>
      <c r="K9" s="54"/>
      <c r="L9" s="228"/>
      <c r="M9" s="67"/>
      <c r="N9" s="55"/>
    </row>
    <row r="10" spans="1:14" s="45" customFormat="1" ht="15" customHeight="1">
      <c r="A10" s="359" t="s">
        <v>282</v>
      </c>
      <c r="B10" s="359"/>
      <c r="C10" s="359"/>
      <c r="D10" s="359"/>
      <c r="E10" s="359"/>
      <c r="F10" s="359"/>
      <c r="G10" s="359"/>
      <c r="H10" s="359"/>
      <c r="I10" s="65"/>
      <c r="J10" s="65"/>
      <c r="K10" s="54"/>
      <c r="L10" s="188"/>
      <c r="M10" s="55"/>
      <c r="N10" s="55"/>
    </row>
    <row r="11" spans="1:14" s="45" customFormat="1" ht="15" customHeight="1">
      <c r="A11" s="359" t="s">
        <v>410</v>
      </c>
      <c r="B11" s="359"/>
      <c r="C11" s="359"/>
      <c r="D11" s="359"/>
      <c r="E11" s="359"/>
      <c r="F11" s="359"/>
      <c r="G11" s="359"/>
      <c r="H11" s="359"/>
      <c r="I11" s="65"/>
      <c r="J11" s="65"/>
      <c r="K11" s="54"/>
      <c r="L11" s="188"/>
      <c r="M11" s="55"/>
      <c r="N11" s="55"/>
    </row>
    <row r="12" spans="1:14" s="164" customFormat="1" ht="22.5" customHeight="1">
      <c r="A12" s="362" t="s">
        <v>405</v>
      </c>
      <c r="B12" s="362"/>
      <c r="C12" s="362"/>
      <c r="D12" s="362"/>
      <c r="E12" s="362"/>
      <c r="F12" s="363" t="s">
        <v>406</v>
      </c>
      <c r="G12" s="364"/>
      <c r="H12" s="365"/>
      <c r="I12" s="163"/>
      <c r="J12" s="163"/>
      <c r="K12" s="163"/>
      <c r="L12" s="163"/>
      <c r="M12" s="163"/>
      <c r="N12" s="163"/>
    </row>
    <row r="13" spans="5:8" ht="13.5">
      <c r="E13" s="99"/>
      <c r="F13" s="99"/>
      <c r="G13" s="99"/>
      <c r="H13" s="99"/>
    </row>
    <row r="14" s="165" customFormat="1" ht="12">
      <c r="A14" s="103" t="s">
        <v>8</v>
      </c>
    </row>
    <row r="15" s="165" customFormat="1" ht="11.25">
      <c r="A15" s="104" t="s">
        <v>220</v>
      </c>
    </row>
    <row r="16" s="165" customFormat="1" ht="11.25">
      <c r="A16" s="104" t="s">
        <v>304</v>
      </c>
    </row>
    <row r="17" s="165" customFormat="1" ht="11.25">
      <c r="A17" s="104" t="s">
        <v>305</v>
      </c>
    </row>
    <row r="18" spans="5:8" ht="13.5">
      <c r="E18" s="99"/>
      <c r="F18" s="99"/>
      <c r="G18" s="99"/>
      <c r="H18" s="99"/>
    </row>
    <row r="19" spans="1:14" s="192" customFormat="1" ht="18">
      <c r="A19" s="361" t="s">
        <v>81</v>
      </c>
      <c r="B19" s="361"/>
      <c r="C19" s="361"/>
      <c r="D19" s="361"/>
      <c r="E19" s="361"/>
      <c r="F19" s="361"/>
      <c r="G19" s="361"/>
      <c r="H19" s="361"/>
      <c r="I19" s="361"/>
      <c r="J19" s="361"/>
      <c r="K19" s="361"/>
      <c r="L19" s="361"/>
      <c r="M19" s="361"/>
      <c r="N19" s="191"/>
    </row>
    <row r="20" spans="1:14" s="192" customFormat="1" ht="18">
      <c r="A20" s="191"/>
      <c r="B20" s="191"/>
      <c r="C20" s="191"/>
      <c r="D20" s="191"/>
      <c r="E20" s="191"/>
      <c r="F20" s="191"/>
      <c r="G20" s="191"/>
      <c r="H20" s="191"/>
      <c r="I20" s="191"/>
      <c r="J20" s="191"/>
      <c r="K20" s="191"/>
      <c r="L20" s="191"/>
      <c r="M20" s="191"/>
      <c r="N20" s="191"/>
    </row>
    <row r="21" spans="1:14" s="164" customFormat="1" ht="18">
      <c r="A21" s="300" t="s">
        <v>66</v>
      </c>
      <c r="B21" s="299"/>
      <c r="C21" s="163"/>
      <c r="D21" s="163"/>
      <c r="E21" s="163"/>
      <c r="F21" s="163"/>
      <c r="G21" s="163"/>
      <c r="H21" s="163"/>
      <c r="I21" s="163"/>
      <c r="J21" s="163"/>
      <c r="K21" s="163"/>
      <c r="L21" s="163"/>
      <c r="M21" s="163"/>
      <c r="N21" s="163"/>
    </row>
    <row r="22" spans="1:13" ht="30.75" customHeight="1">
      <c r="A22" s="66">
        <v>1</v>
      </c>
      <c r="B22" s="66" t="s">
        <v>109</v>
      </c>
      <c r="C22" s="391" t="s">
        <v>112</v>
      </c>
      <c r="D22" s="391"/>
      <c r="E22" s="391"/>
      <c r="F22" s="391"/>
      <c r="G22" s="391"/>
      <c r="H22" s="391"/>
      <c r="I22" s="391"/>
      <c r="J22" s="391"/>
      <c r="K22" s="391"/>
      <c r="L22" s="391"/>
      <c r="M22" s="391"/>
    </row>
    <row r="23" spans="1:13" ht="45.75" customHeight="1">
      <c r="A23" s="66">
        <v>2</v>
      </c>
      <c r="B23" s="66" t="s">
        <v>110</v>
      </c>
      <c r="C23" s="391" t="s">
        <v>113</v>
      </c>
      <c r="D23" s="391"/>
      <c r="E23" s="391"/>
      <c r="F23" s="391"/>
      <c r="G23" s="391"/>
      <c r="H23" s="391"/>
      <c r="I23" s="391"/>
      <c r="J23" s="391"/>
      <c r="K23" s="391"/>
      <c r="L23" s="391"/>
      <c r="M23" s="391"/>
    </row>
    <row r="24" spans="1:13" ht="31.5" customHeight="1">
      <c r="A24" s="66">
        <v>3</v>
      </c>
      <c r="B24" s="66" t="s">
        <v>111</v>
      </c>
      <c r="C24" s="391" t="s">
        <v>114</v>
      </c>
      <c r="D24" s="391"/>
      <c r="E24" s="391"/>
      <c r="F24" s="391"/>
      <c r="G24" s="391"/>
      <c r="H24" s="391"/>
      <c r="I24" s="391"/>
      <c r="J24" s="391"/>
      <c r="K24" s="391"/>
      <c r="L24" s="391"/>
      <c r="M24" s="391"/>
    </row>
    <row r="25" spans="1:13" ht="18">
      <c r="A25" s="14"/>
      <c r="B25" s="14"/>
      <c r="C25" s="14"/>
      <c r="D25" s="14"/>
      <c r="E25" s="14"/>
      <c r="F25" s="14"/>
      <c r="G25" s="14"/>
      <c r="H25" s="14"/>
      <c r="I25" s="14"/>
      <c r="J25" s="14"/>
      <c r="K25" s="14"/>
      <c r="L25" s="14"/>
      <c r="M25" s="14"/>
    </row>
    <row r="26" spans="1:13" ht="13.5" customHeight="1">
      <c r="A26" s="115"/>
      <c r="B26" s="115"/>
      <c r="C26" s="17"/>
      <c r="D26" s="17"/>
      <c r="E26" s="17"/>
      <c r="F26" s="17"/>
      <c r="G26" s="17"/>
      <c r="H26" s="17"/>
      <c r="I26" s="17"/>
      <c r="J26" s="17"/>
      <c r="K26" s="17"/>
      <c r="L26" s="17"/>
      <c r="M26" s="17"/>
    </row>
    <row r="27" spans="1:14" s="164" customFormat="1" ht="18">
      <c r="A27" s="300" t="s">
        <v>75</v>
      </c>
      <c r="B27" s="299"/>
      <c r="C27" s="163"/>
      <c r="D27" s="163"/>
      <c r="E27" s="163"/>
      <c r="F27" s="163"/>
      <c r="G27" s="163"/>
      <c r="H27" s="163"/>
      <c r="I27" s="163"/>
      <c r="J27" s="163"/>
      <c r="K27" s="163"/>
      <c r="L27" s="163"/>
      <c r="M27" s="163"/>
      <c r="N27" s="163"/>
    </row>
    <row r="28" spans="1:13" ht="25.5" customHeight="1">
      <c r="A28" s="66">
        <v>1</v>
      </c>
      <c r="B28" s="66" t="s">
        <v>109</v>
      </c>
      <c r="C28" s="391" t="s">
        <v>420</v>
      </c>
      <c r="D28" s="391"/>
      <c r="E28" s="391"/>
      <c r="F28" s="391"/>
      <c r="G28" s="391"/>
      <c r="H28" s="391"/>
      <c r="I28" s="391"/>
      <c r="J28" s="391"/>
      <c r="K28" s="391"/>
      <c r="L28" s="391"/>
      <c r="M28" s="391"/>
    </row>
    <row r="29" spans="1:13" ht="30.75" customHeight="1">
      <c r="A29" s="66">
        <v>2</v>
      </c>
      <c r="B29" s="66" t="s">
        <v>110</v>
      </c>
      <c r="C29" s="391" t="s">
        <v>377</v>
      </c>
      <c r="D29" s="391"/>
      <c r="E29" s="391"/>
      <c r="F29" s="391"/>
      <c r="G29" s="391"/>
      <c r="H29" s="391"/>
      <c r="I29" s="391"/>
      <c r="J29" s="391"/>
      <c r="K29" s="391"/>
      <c r="L29" s="391"/>
      <c r="M29" s="391"/>
    </row>
    <row r="30" spans="1:13" ht="27" customHeight="1">
      <c r="A30" s="66">
        <v>3</v>
      </c>
      <c r="B30" s="66" t="s">
        <v>111</v>
      </c>
      <c r="C30" s="391" t="s">
        <v>378</v>
      </c>
      <c r="D30" s="391"/>
      <c r="E30" s="391"/>
      <c r="F30" s="391"/>
      <c r="G30" s="391"/>
      <c r="H30" s="391"/>
      <c r="I30" s="391"/>
      <c r="J30" s="391"/>
      <c r="K30" s="391"/>
      <c r="L30" s="391"/>
      <c r="M30" s="391"/>
    </row>
    <row r="31" spans="3:11" ht="13.5">
      <c r="C31" s="99"/>
      <c r="D31" s="99"/>
      <c r="E31" s="99"/>
      <c r="K31" s="117"/>
    </row>
    <row r="32" spans="3:11" ht="13.5">
      <c r="C32" s="99"/>
      <c r="D32" s="99"/>
      <c r="E32" s="99"/>
      <c r="K32" s="117"/>
    </row>
    <row r="33" spans="3:11" ht="13.5">
      <c r="C33" s="99"/>
      <c r="D33" s="99"/>
      <c r="E33" s="99"/>
      <c r="K33" s="117"/>
    </row>
    <row r="34" spans="1:14" s="164" customFormat="1" ht="18">
      <c r="A34" s="300" t="s">
        <v>395</v>
      </c>
      <c r="B34" s="299"/>
      <c r="C34" s="163"/>
      <c r="D34" s="163"/>
      <c r="E34" s="163"/>
      <c r="F34" s="163"/>
      <c r="G34" s="163"/>
      <c r="H34" s="163"/>
      <c r="I34" s="163"/>
      <c r="J34" s="163"/>
      <c r="K34" s="163"/>
      <c r="L34" s="163"/>
      <c r="M34" s="163"/>
      <c r="N34" s="163"/>
    </row>
    <row r="35" spans="1:13" ht="33" customHeight="1">
      <c r="A35" s="66">
        <v>1</v>
      </c>
      <c r="B35" s="66" t="s">
        <v>109</v>
      </c>
      <c r="C35" s="391" t="s">
        <v>379</v>
      </c>
      <c r="D35" s="391"/>
      <c r="E35" s="391"/>
      <c r="F35" s="391"/>
      <c r="G35" s="391"/>
      <c r="H35" s="391"/>
      <c r="I35" s="391"/>
      <c r="J35" s="391"/>
      <c r="K35" s="391"/>
      <c r="L35" s="391"/>
      <c r="M35" s="391"/>
    </row>
    <row r="36" spans="1:13" ht="30" customHeight="1">
      <c r="A36" s="66">
        <v>2</v>
      </c>
      <c r="B36" s="66" t="s">
        <v>110</v>
      </c>
      <c r="C36" s="391" t="s">
        <v>380</v>
      </c>
      <c r="D36" s="391"/>
      <c r="E36" s="391"/>
      <c r="F36" s="391"/>
      <c r="G36" s="391"/>
      <c r="H36" s="391"/>
      <c r="I36" s="391"/>
      <c r="J36" s="391"/>
      <c r="K36" s="391"/>
      <c r="L36" s="391"/>
      <c r="M36" s="391"/>
    </row>
    <row r="37" spans="1:13" ht="25.5" customHeight="1">
      <c r="A37" s="66">
        <v>3</v>
      </c>
      <c r="B37" s="66" t="s">
        <v>111</v>
      </c>
      <c r="C37" s="391" t="s">
        <v>381</v>
      </c>
      <c r="D37" s="391"/>
      <c r="E37" s="391"/>
      <c r="F37" s="391"/>
      <c r="G37" s="391"/>
      <c r="H37" s="391"/>
      <c r="I37" s="391"/>
      <c r="J37" s="391"/>
      <c r="K37" s="391"/>
      <c r="L37" s="391"/>
      <c r="M37" s="391"/>
    </row>
    <row r="38" spans="3:11" ht="13.5">
      <c r="C38" s="99"/>
      <c r="D38" s="99"/>
      <c r="E38" s="99"/>
      <c r="K38" s="117"/>
    </row>
  </sheetData>
  <sheetProtection/>
  <mergeCells count="15">
    <mergeCell ref="C36:M36"/>
    <mergeCell ref="C37:M37"/>
    <mergeCell ref="C28:M28"/>
    <mergeCell ref="C29:M29"/>
    <mergeCell ref="C30:M30"/>
    <mergeCell ref="C35:M35"/>
    <mergeCell ref="C22:M22"/>
    <mergeCell ref="C23:M23"/>
    <mergeCell ref="C24:M24"/>
    <mergeCell ref="A9:H9"/>
    <mergeCell ref="A10:H10"/>
    <mergeCell ref="A11:H11"/>
    <mergeCell ref="A12:E12"/>
    <mergeCell ref="F12:H12"/>
    <mergeCell ref="A19:M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Śmieszek-Markuszewska</dc:creator>
  <cp:keywords/>
  <dc:description/>
  <cp:lastModifiedBy>agorska</cp:lastModifiedBy>
  <cp:lastPrinted>2019-09-10T10:22:28Z</cp:lastPrinted>
  <dcterms:created xsi:type="dcterms:W3CDTF">2019-05-04T14:40:20Z</dcterms:created>
  <dcterms:modified xsi:type="dcterms:W3CDTF">2019-09-10T10:22:38Z</dcterms:modified>
  <cp:category/>
  <cp:version/>
  <cp:contentType/>
  <cp:contentStatus/>
</cp:coreProperties>
</file>