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UoW 2023\ZO MTB\"/>
    </mc:Choice>
  </mc:AlternateContent>
  <xr:revisionPtr revIDLastSave="0" documentId="13_ncr:1_{DA9689A6-4BB4-4A5E-B3ED-20A886ABFC42}" xr6:coauthVersionLast="47" xr6:coauthVersionMax="47" xr10:uidLastSave="{00000000-0000-0000-0000-000000000000}"/>
  <bookViews>
    <workbookView xWindow="-98" yWindow="-98" windowWidth="19396" windowHeight="1159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" i="1"/>
</calcChain>
</file>

<file path=xl/sharedStrings.xml><?xml version="1.0" encoding="utf-8"?>
<sst xmlns="http://schemas.openxmlformats.org/spreadsheetml/2006/main" count="121" uniqueCount="86">
  <si>
    <t>Formularz  do zapytania ofertowego</t>
  </si>
  <si>
    <t xml:space="preserve"> </t>
  </si>
  <si>
    <t>l.p</t>
  </si>
  <si>
    <t>NAZWA PRZEDMIOTU</t>
  </si>
  <si>
    <t>OPZ  (wymagania /szczegóły)</t>
  </si>
  <si>
    <t>j.m</t>
  </si>
  <si>
    <t>ILOŚĆ</t>
  </si>
  <si>
    <t>TERMINY</t>
  </si>
  <si>
    <t>1.</t>
  </si>
  <si>
    <t>Przygotowanie toru</t>
  </si>
  <si>
    <t xml:space="preserve">Koszenie traw kosiarkami samojezdnymi i kosami spalinowymi z usunięciem trawy. Szerokość toru 4m. Wysokość koszenia nie więcej niż 5cm. </t>
  </si>
  <si>
    <t>m2</t>
  </si>
  <si>
    <t>GOTOWOŚĆ NA 17.06.23r.</t>
  </si>
  <si>
    <t>Oczyszczenie nawierzchni toru z ewentualnych zanieczyszczeń. Odkurzanie mechaniczne, zamiatanie, grabienie. Szerokość toru od 1-5m.</t>
  </si>
  <si>
    <t>mb</t>
  </si>
  <si>
    <t>GOTOWOŚĆ NA 21.06.23r.</t>
  </si>
  <si>
    <t>Montaż zabezpieczenia toru jazdy barierami wygrodzeniowymi.  Bariery dostarczone przez zamawiającego</t>
  </si>
  <si>
    <t>2.</t>
  </si>
  <si>
    <t>Montaż zabezpieczenia toru jazdy siatką ogrodzeniową syntetyczną, na słupach drewnianych montowanych metodą udarową do nawierzchni ziemnej.</t>
  </si>
  <si>
    <t>GOTOWOŚĆ NA 21.06.23r</t>
  </si>
  <si>
    <t>pkt</t>
  </si>
  <si>
    <t>3.</t>
  </si>
  <si>
    <t xml:space="preserve">Mechaniczne równanie fragmentów toru jazdy z nawierzchni rodzimej powstałe wskutek transportu materiałów na potrzeby budowy zabezpieczenia toru, ewentualnych cieków wód opadowych i tym podobne od 100-300 m. </t>
  </si>
  <si>
    <t>do 300</t>
  </si>
  <si>
    <t>Walcowanie trawiastych fragmentów trasy mechanicznie do uzyskania wyrównanej nawierzchni na szerokości 2,5 m. Walec samojezdny lub ciągniony. Teren płaski.</t>
  </si>
  <si>
    <t>GOTOWOŚĆ 19.06.23r</t>
  </si>
  <si>
    <t>Oznakowanie elementów niebezpiecznych wystających z nawierzchni trasy markerem w kolorze fluo.</t>
  </si>
  <si>
    <t>4.</t>
  </si>
  <si>
    <t>infrastruktura stref technicznych</t>
  </si>
  <si>
    <t>Montaż we wskazanym na planie trasy boksów przedstartowych dla zawodników – wykonanie z barier wygrodzeniowych w formie prostokąta, wymiar boksu 6x6 m -7,5x7,5m. Boksy przyległe do siebie.</t>
  </si>
  <si>
    <t>szt</t>
  </si>
  <si>
    <t>GOTOWOŚĆ NA 24.06.23r</t>
  </si>
  <si>
    <t>Montaż wygrodzeń barierami stalowymi strefy FEED/TECH Zone. Ustawienie 60 szt. barier tworząc wewnątrz pole o szerokości 3m każde pole jest rozdzielone 2 barierami. Obszar prac na powierzchni 7x75m. Bariery wolnostojące, nie spinane. Szczegółowy plan dostarczy kierownik zawodów w odpowiednim ustalonym przez strony terminie.</t>
  </si>
  <si>
    <t>kpl</t>
  </si>
  <si>
    <t>GOTOWOŚĆ NA 22.06.23r</t>
  </si>
  <si>
    <t>5.</t>
  </si>
  <si>
    <t>Oznakowanie poziome strefy startu, strefy FEED/TECH. Naniesienie linii markerem geodezyjnym w kolorze białym. FEED TECH 4 linie długości 70 m.  Strefa startu 12 linii o długości 8 metrów.  Szerokość linii 8-10cm</t>
  </si>
  <si>
    <t>Architektura toru- najem, montaż demontaż</t>
  </si>
  <si>
    <t xml:space="preserve">BRAMA START/META Montaż konstrukcji z kratownic scenicznych. Światło bramy wewnętrzne szerokość 8m wysokość 5m. Przekrój słupów pionowych 60x120cm – przekrój łącznika poprzecznego 120x120cm.Konstrukcja musi być odporna na warunki atmosferyczne, stabilnie zakotwiona do podłoża bez użycia odciągów. Montaż brandingu dostarczonego przez zamawiającego. Montaż bramy startowej wykonanej z kratownic scenicznych.   Brama solidnie zakotwiona bez odciągów pomocniczych. Brama musi spełniać następujące wymogi dodatkowe. 1. podwieszenie ledowego wyświetlacza o wymiarach: szer 7m wys 1m. 2. możliwość ułożenia koryt kablowych na potrzeby produkcji telewizyjnej i zasilania. Kable wewnątrz konstrukcji – niewidoczne po brandowaniu. 3 możliwość montażu kamer fotofiniszu. </t>
  </si>
  <si>
    <t>szt.</t>
  </si>
  <si>
    <t>GOTOWOŚĆ NA 21.06 .23r</t>
  </si>
  <si>
    <t>Budowa, montaż, demontaż kładki dla pieszych. Konstrukcja stalowa systemowa ze schodami o szerokości przejścia minimum 4metry. Światło korytarza nad którym ma być usadowiona kładka musi wynosić minimum 220cm wysokość i 600cm szerokość.</t>
  </si>
  <si>
    <t>GOTOWOŚĆ NA 22.06 .23r</t>
  </si>
  <si>
    <t>6.</t>
  </si>
  <si>
    <t>Wykonanie ściany przy elementach technicznych toru. Ściana wykonana z kratownic scenicznych, montażem brendingu na czołowej części ściany. Wymiary – wysokość 6m szerokość 13m. W części ściany będą znajdować się 3 otwory o wymiarach 2x2,5m na różnych wysokościach. Brending dostarcza zamawiający. Konstrukcja stabilna – odporna na warunki atmosferyczne – głównie silny wiatr. Możliwość kotwienia, odciągów oraz połączenia z istniejącymi elementami architektury trasy.</t>
  </si>
  <si>
    <t>GOTOWOSC NA  20.06.23r</t>
  </si>
  <si>
    <t xml:space="preserve">zapewnienie słupków do znaków informacyjnych i montażu siatek zabezpieczenia. Wałek drewniany, toczony o średnicy 60mm i długości 130cm. Fazowany pod kątem 45 stopni na długości 1cm z jednej strony oraz zaostrzony z drugiego końca na długości 120mm. Możliwość wbicia w grunt urządzeniem udarowym. </t>
  </si>
  <si>
    <t>GOTOWOŚĆ NA 20.06 .23r</t>
  </si>
  <si>
    <t xml:space="preserve">zapewnienie siatki ogrodzeniowej wykonanej z polietylenu typu HDPE o gęstych oczkach  30 g/m². Szerokość 1m długość rolki 250m. Kolor czerwony lub niebieski. Typ siatki rolniczej, ochronnej. </t>
  </si>
  <si>
    <t>najem, montaż i demontaż znaczników Punktu Marshala</t>
  </si>
  <si>
    <t>Znacznik punktu pracy Marshala. Wykonanie w formie trwałego słupka z umieszczoną tabliczką informacyjną z narastającą numeracją od 1-60. Wymiar tabliczki minimum 15x15cm. Możliwość osadzenia w twardym kamienistym gruncie. Wysokość po osadzeniu w gruncie – 70 cm.</t>
  </si>
  <si>
    <t>najem montaż i demontaż  sztucznej trawy</t>
  </si>
  <si>
    <t>Wykładzina ogrodowa, typu sztuczna trawa wykonana z polipropylenu do stosowania zewnętrznego, odporna na warunki atmosferyczne – szerokość rolki 2m. Wykonawca musi posiadać niezbędny do montażu i demontażu sprzęt.</t>
  </si>
  <si>
    <t xml:space="preserve">Obsługa techniczna  toru </t>
  </si>
  <si>
    <t>kpl.</t>
  </si>
  <si>
    <t>PEŁNA DYSPOZYCYJNOŚĆ W DNIACH 22.06-25.06</t>
  </si>
  <si>
    <t>drobne montaże, prace na rzecz sprawnego przeprowadzenie wyścigu zgodne z wytycznymi Competition Managera i Venue Managera.</t>
  </si>
  <si>
    <t>Montaż brandingu bramy startowej. Płyty sztywne typu poliwęglan. Montowane na każdej z płaszczyzn bramy startowej. Wykonawca zapewnia akcesoria do montażu. Wkręty, opaski zaciskowe i inne niezbędne materiały montażowe.</t>
  </si>
  <si>
    <t>GOTOWOŚĆ 21.06</t>
  </si>
  <si>
    <t>Montaż brandingu wygrodzeń stalowych. Bariery o wymiarach 1x2,12m.</t>
  </si>
  <si>
    <t>GOTOWOŚĆ NA 22.06</t>
  </si>
  <si>
    <t>Montaż brandingu wygrodzeń stalowych. Bariery o wymiarach 2x2,5m.</t>
  </si>
  <si>
    <r>
      <rPr>
        <sz val="11"/>
        <color rgb="FF000000"/>
        <rFont val="Calibri"/>
        <family val="2"/>
        <charset val="238"/>
      </rPr>
      <t>Działania polegające na incydentalnych ręcznych pracach ziemnych i porządkowych, mające na celu utrzymanie przejezdności toru jazdy, oraz jego korekty wskazane przez nadzorujących zawody komisarzy sportowych i kierownika zawodów.</t>
    </r>
    <r>
      <rPr>
        <b/>
        <sz val="11"/>
        <color rgb="FF000000"/>
        <rFont val="Calibri"/>
        <family val="2"/>
        <charset val="238"/>
      </rPr>
      <t xml:space="preserve"> Minimum osób 4 osoby</t>
    </r>
  </si>
  <si>
    <t>GOTOWOŚĆ NA 21.06</t>
  </si>
  <si>
    <t>ZAPEWNIENIE POJAZDU SILNIKOWEGO TYPU QUAD</t>
  </si>
  <si>
    <t xml:space="preserve">Wykonawca zapewni zapewni dwuosobowy, czterokołowy pojazd silnikowy typu quad z uprawnionym do przewozu osób kierowcą. Pojazd okazjonalnie wykorzystany będzie do przewozu osób funkcyjnych Technical Officials. Transport wyłącznie w obszarze trasy wyścigu, celem dozoru trasy i poprawności wykonania zabezpieczeń. Pełna obsługa w tym paliwo i płyny eksploatacyjne, garażowanie i serwis pojazdu po stronie oferenta. Pojazd do wykorzystania wyłącznie z dedykowanym przez oferenta kierowcą. </t>
  </si>
  <si>
    <t xml:space="preserve"> Okres dyspozycyjności 20-25.06.2023 w czasie około 30-60minut dziennie. </t>
  </si>
  <si>
    <t>ZAPEWNIENIE Stojaków serwisowych</t>
  </si>
  <si>
    <t xml:space="preserve">Stojak do serwisowania roweru.  Pełna regulacja uchwytu umożliwiająca  360° obrotu główki z uchwytem, a także na dostosowanie wysokości położenia roweru. Wykonany z aluminium, posiadający trójnóg składany. Stabilny, wytrzymujący obciążenie do 25kg. usługa montazu i fdemontażu. </t>
  </si>
  <si>
    <t xml:space="preserve">Gotowość zamontowanych  stojaków we wskazanym miejscu w dniach  22.06-25.02.2023r. </t>
  </si>
  <si>
    <t>ZAPEWNIENIE Wieszaków rowerowych</t>
  </si>
  <si>
    <t xml:space="preserve">Lekki, przenośny stojak na rowery, możliwość wieszania roweru siodłem o poziomą rurę stojaka. Stabilna konstrukcja musi pozwolić na powieszenie do  8 rowerów. Gotowość zamontowanych  wieszków we wskazanym miejscu w dniach  22.06-25.02.2023r. </t>
  </si>
  <si>
    <t xml:space="preserve">Gotowość zamontowanych  wieszków we wskazanym miejscu w dniach  22.06-25.02.2023r. </t>
  </si>
  <si>
    <t>zakres opjonalny:</t>
  </si>
  <si>
    <t>Myjka Rowerowa</t>
  </si>
  <si>
    <t xml:space="preserve">Wykonanie  stanowisk do mycia rowerów. Każde stanowisko winne być zaopatrzone w źródło wody generujące strumień o ciśnieniu odpowiednim do mycia rowerów z mocnych zanieczyszczeń, w stojak umożliwiający łatwy i bezpieczny montaż roweru na czas mycia, szczotki i płyny do mycia poszczególnych elementów rowerów. Stanowisko na być wykonane w sposób trwale oddzielony od sąsiedniego, w sposób umożliwiający swobodne mycie równocześnie na każdym stanowisku. Wymiary jednego stanowiska to minimum 2,5x2,5m. Wszystkie środki dostarczone do mycia jak i odprowadzenie ścieków, muszą być zgodne z obowiązującymi przepisami dotyczącymi ochrony środowiska. </t>
  </si>
  <si>
    <t>zapewnienie działania myjek rowerowych w dniach 23.06-25.06 w godzinach 09.00-18.00</t>
  </si>
  <si>
    <t xml:space="preserve">*** ZAMÓWIENIE OBEJMUJE DEMONTAŻ WSZYSTKICH WYMIENIONYCH ELEMENTÓW PO ZAKOŃCENIU ZAWODÓW ORAZ RZECZY , KTÓRE POWINNY BYĆ  ZULITYLIZOWANE , ZAMAWIAJĄCY ZUTYLIZUJE  ZGODNIE Z PRAWEM. </t>
  </si>
  <si>
    <t>PEŁNA DYSPOZYCYJNOŚĆ W DNIACH 20.06-25.06</t>
  </si>
  <si>
    <t xml:space="preserve">Montaż zabezpieczenia toru jazdy taśmą pcv, na słupkach ogrodzenia typu pasterz elektryczny, montowanych metodą udarową do nawierzchni ziemnej i częściowo utwardzonej kruszywem. Słupki w jednolitym kolorze niebieskim o stałej wysokości 70cm. Słupki dostarcza zamawiający. </t>
  </si>
  <si>
    <t>Zabezpieczenie newralgicznych elementów trasy z wykorzystaniem materacy ochronnych o wymiarach 1x1,5x0,1m w punktach niebezpiecznych. System mocowania  solidny, nie zagrażający bezpieczeństwu, estetyczny i odporny na warunki atmosferyczne.</t>
  </si>
  <si>
    <r>
      <t>Montaż tabliczek informacyjnych na trasie zawodów. Tabliczki w wymiarach 40x60 wykonane ze sztywnego materiału typu PCV. Montaż za pomocą wkrętów do elementów drewnianych, opasek zaciskowych do elementów stalowych. Montaż w większości do barier, elementów konstrukcji, słupków drewnianych. W trzech przypadkach na wysokości 2 metrów na konstrukcji stalowej /</t>
    </r>
    <r>
      <rPr>
        <i/>
        <sz val="11"/>
        <color theme="1"/>
        <rFont val="Calibri"/>
        <family val="2"/>
        <charset val="238"/>
      </rPr>
      <t>słupek/  - konstrukcje zapewnia wykonawca</t>
    </r>
  </si>
  <si>
    <r>
      <t xml:space="preserve">naprawy zabezpieczenia toru poprzez wymianę zerwanych taśm, siatek i barier wygradzających. Wykonawca musi posiadać niezbędne urządzenia, sprzęt , materiały naprawcze. Zapewnienie odpowiedniej ilości osób </t>
    </r>
    <r>
      <rPr>
        <i/>
        <sz val="11"/>
        <color theme="1"/>
        <rFont val="Calibri"/>
        <family val="2"/>
        <charset val="238"/>
      </rPr>
      <t>minimim 6</t>
    </r>
    <r>
      <rPr>
        <sz val="11"/>
        <color theme="1"/>
        <rFont val="Calibri"/>
        <family val="2"/>
        <charset val="238"/>
      </rPr>
      <t xml:space="preserve"> do obsługi czuwających nad prawidłowym przebiegiem konkurencji zgodnie z harmonogramem. </t>
    </r>
  </si>
  <si>
    <t>cena jednostkowa netto (PLN)</t>
  </si>
  <si>
    <t>stawka podatku VAT (%)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</si>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</sst>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Liberation Sans1"/>
      <charset val="238"/>
    </font>
    <font>
      <b/>
      <sz val="8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  <fill>
      <patternFill patternType="solid">
        <fgColor rgb="FFAFABAB"/>
        <bgColor rgb="FF96969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6" zoomScaleNormal="100" workbookViewId="0">
      <selection activeCell="C25" sqref="C25"/>
    </sheetView>
  </sheetViews>
  <sheetFormatPr defaultColWidth="8.53125" defaultRowHeight="14.25"/>
  <cols>
    <col min="1" max="1" width="3.796875" style="1" customWidth="1"/>
    <col min="2" max="2" width="21" style="2" customWidth="1"/>
    <col min="3" max="3" width="41.46484375" customWidth="1"/>
    <col min="4" max="4" width="6.1328125" customWidth="1"/>
    <col min="5" max="5" width="6.19921875" style="1" customWidth="1"/>
    <col min="6" max="6" width="14" customWidth="1"/>
    <col min="7" max="7" width="10" customWidth="1"/>
    <col min="8" max="8" width="9.53125" customWidth="1"/>
    <col min="9" max="9" width="13.46484375" style="3" customWidth="1"/>
  </cols>
  <sheetData>
    <row r="1" spans="1:10">
      <c r="A1" s="25" t="s">
        <v>0</v>
      </c>
      <c r="B1" s="25"/>
      <c r="C1" s="25"/>
      <c r="D1" s="4"/>
      <c r="E1" s="4"/>
      <c r="F1" s="4"/>
      <c r="G1" s="4"/>
      <c r="H1" s="4"/>
      <c r="I1" s="5"/>
      <c r="J1" s="1"/>
    </row>
    <row r="2" spans="1:10">
      <c r="A2" s="6"/>
      <c r="B2" s="7" t="s">
        <v>1</v>
      </c>
      <c r="C2" s="8"/>
      <c r="D2" s="4"/>
      <c r="E2" s="4"/>
      <c r="F2" s="4"/>
      <c r="G2" s="4"/>
      <c r="H2" s="4"/>
      <c r="I2" s="5"/>
      <c r="J2" s="1"/>
    </row>
    <row r="3" spans="1:10" ht="53.5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83</v>
      </c>
      <c r="G3" s="10" t="s">
        <v>84</v>
      </c>
      <c r="H3" s="10" t="s">
        <v>85</v>
      </c>
      <c r="I3" s="10" t="s">
        <v>7</v>
      </c>
      <c r="J3" s="1"/>
    </row>
    <row r="4" spans="1:10" ht="69" customHeight="1">
      <c r="A4" s="4" t="s">
        <v>8</v>
      </c>
      <c r="B4" s="11" t="s">
        <v>9</v>
      </c>
      <c r="C4" s="5" t="s">
        <v>10</v>
      </c>
      <c r="D4" s="4" t="s">
        <v>11</v>
      </c>
      <c r="E4" s="4">
        <v>4000</v>
      </c>
      <c r="F4" s="28">
        <v>0</v>
      </c>
      <c r="G4" s="26">
        <v>0</v>
      </c>
      <c r="H4" s="28">
        <f>E4*F4*G4</f>
        <v>0</v>
      </c>
      <c r="I4" s="5" t="s">
        <v>12</v>
      </c>
      <c r="J4" s="1"/>
    </row>
    <row r="5" spans="1:10" ht="42.75">
      <c r="A5" s="4">
        <v>2</v>
      </c>
      <c r="B5" s="12"/>
      <c r="C5" s="5" t="s">
        <v>13</v>
      </c>
      <c r="D5" s="4" t="s">
        <v>14</v>
      </c>
      <c r="E5" s="4">
        <v>3600</v>
      </c>
      <c r="F5" s="28">
        <v>0</v>
      </c>
      <c r="G5" s="26">
        <v>0</v>
      </c>
      <c r="H5" s="28">
        <f t="shared" ref="H5:H32" si="0">E5*F5*G5</f>
        <v>0</v>
      </c>
      <c r="I5" s="5" t="s">
        <v>15</v>
      </c>
      <c r="J5" s="1"/>
    </row>
    <row r="6" spans="1:10" ht="42.75">
      <c r="A6" s="4">
        <v>3</v>
      </c>
      <c r="B6" s="12"/>
      <c r="C6" s="5" t="s">
        <v>16</v>
      </c>
      <c r="D6" s="4" t="s">
        <v>14</v>
      </c>
      <c r="E6" s="22">
        <v>2200</v>
      </c>
      <c r="F6" s="28">
        <v>0</v>
      </c>
      <c r="G6" s="26">
        <v>0</v>
      </c>
      <c r="H6" s="28">
        <f t="shared" si="0"/>
        <v>0</v>
      </c>
      <c r="I6" s="5" t="s">
        <v>15</v>
      </c>
      <c r="J6" s="1"/>
    </row>
    <row r="7" spans="1:10" ht="80.45" customHeight="1">
      <c r="A7" s="4" t="s">
        <v>17</v>
      </c>
      <c r="B7" s="12"/>
      <c r="C7" s="5" t="s">
        <v>18</v>
      </c>
      <c r="D7" s="4" t="s">
        <v>14</v>
      </c>
      <c r="E7" s="22">
        <v>2000</v>
      </c>
      <c r="F7" s="28">
        <v>0</v>
      </c>
      <c r="G7" s="26">
        <v>0</v>
      </c>
      <c r="H7" s="28">
        <f t="shared" si="0"/>
        <v>0</v>
      </c>
      <c r="I7" s="5" t="s">
        <v>19</v>
      </c>
      <c r="J7" s="1"/>
    </row>
    <row r="8" spans="1:10" ht="109.25" customHeight="1">
      <c r="A8" s="4">
        <v>4</v>
      </c>
      <c r="B8" s="12"/>
      <c r="C8" s="21" t="s">
        <v>79</v>
      </c>
      <c r="D8" s="4" t="s">
        <v>14</v>
      </c>
      <c r="E8" s="22">
        <v>6000</v>
      </c>
      <c r="F8" s="28">
        <v>0</v>
      </c>
      <c r="G8" s="26">
        <v>0</v>
      </c>
      <c r="H8" s="28">
        <f t="shared" si="0"/>
        <v>0</v>
      </c>
      <c r="I8" s="5" t="s">
        <v>19</v>
      </c>
      <c r="J8" s="1"/>
    </row>
    <row r="9" spans="1:10" ht="85.5">
      <c r="A9" s="4">
        <v>5</v>
      </c>
      <c r="B9" s="12"/>
      <c r="C9" s="21" t="s">
        <v>80</v>
      </c>
      <c r="D9" s="4" t="s">
        <v>20</v>
      </c>
      <c r="E9" s="4">
        <v>20</v>
      </c>
      <c r="F9" s="28">
        <v>0</v>
      </c>
      <c r="G9" s="26">
        <v>0</v>
      </c>
      <c r="H9" s="28">
        <f t="shared" si="0"/>
        <v>0</v>
      </c>
      <c r="I9" s="5" t="s">
        <v>19</v>
      </c>
      <c r="J9" s="1"/>
    </row>
    <row r="10" spans="1:10" ht="71.25">
      <c r="A10" s="4" t="s">
        <v>21</v>
      </c>
      <c r="B10" s="12"/>
      <c r="C10" s="5" t="s">
        <v>22</v>
      </c>
      <c r="D10" s="4" t="s">
        <v>14</v>
      </c>
      <c r="E10" s="22" t="s">
        <v>23</v>
      </c>
      <c r="F10" s="28">
        <v>0</v>
      </c>
      <c r="G10" s="26">
        <v>0</v>
      </c>
      <c r="H10" s="28" t="e">
        <f t="shared" si="0"/>
        <v>#VALUE!</v>
      </c>
      <c r="I10" s="5" t="s">
        <v>19</v>
      </c>
      <c r="J10" s="1"/>
    </row>
    <row r="11" spans="1:10" ht="57">
      <c r="A11" s="4">
        <v>6</v>
      </c>
      <c r="B11" s="12"/>
      <c r="C11" s="5" t="s">
        <v>24</v>
      </c>
      <c r="D11" s="4" t="s">
        <v>14</v>
      </c>
      <c r="E11" s="4">
        <v>400</v>
      </c>
      <c r="F11" s="28">
        <v>0</v>
      </c>
      <c r="G11" s="26">
        <v>0</v>
      </c>
      <c r="H11" s="28">
        <f t="shared" si="0"/>
        <v>0</v>
      </c>
      <c r="I11" s="5" t="s">
        <v>25</v>
      </c>
      <c r="J11" s="1"/>
    </row>
    <row r="12" spans="1:10" ht="42.75">
      <c r="A12" s="4">
        <v>7</v>
      </c>
      <c r="B12" s="12"/>
      <c r="C12" s="5" t="s">
        <v>26</v>
      </c>
      <c r="D12" s="4" t="s">
        <v>20</v>
      </c>
      <c r="E12" s="4">
        <v>40</v>
      </c>
      <c r="F12" s="28">
        <v>0</v>
      </c>
      <c r="G12" s="26">
        <v>0</v>
      </c>
      <c r="H12" s="28">
        <f t="shared" si="0"/>
        <v>0</v>
      </c>
      <c r="I12" s="5" t="s">
        <v>19</v>
      </c>
      <c r="J12" s="1"/>
    </row>
    <row r="13" spans="1:10" ht="71.25">
      <c r="A13" s="4" t="s">
        <v>27</v>
      </c>
      <c r="B13" s="13" t="s">
        <v>28</v>
      </c>
      <c r="C13" s="5" t="s">
        <v>29</v>
      </c>
      <c r="D13" s="4" t="s">
        <v>30</v>
      </c>
      <c r="E13" s="4">
        <v>5</v>
      </c>
      <c r="F13" s="28">
        <v>0</v>
      </c>
      <c r="G13" s="26">
        <v>0</v>
      </c>
      <c r="H13" s="28">
        <f t="shared" si="0"/>
        <v>0</v>
      </c>
      <c r="I13" s="5" t="s">
        <v>31</v>
      </c>
      <c r="J13" s="1"/>
    </row>
    <row r="14" spans="1:10" ht="114">
      <c r="A14" s="4">
        <v>8</v>
      </c>
      <c r="B14" s="12"/>
      <c r="C14" s="5" t="s">
        <v>32</v>
      </c>
      <c r="D14" s="14" t="s">
        <v>33</v>
      </c>
      <c r="E14" s="4">
        <v>1</v>
      </c>
      <c r="F14" s="28">
        <v>0</v>
      </c>
      <c r="G14" s="26">
        <v>0</v>
      </c>
      <c r="H14" s="28">
        <f t="shared" si="0"/>
        <v>0</v>
      </c>
      <c r="I14" s="5" t="s">
        <v>34</v>
      </c>
      <c r="J14" s="1"/>
    </row>
    <row r="15" spans="1:10" ht="142.5">
      <c r="A15" s="4">
        <v>9</v>
      </c>
      <c r="B15" s="12"/>
      <c r="C15" s="21" t="s">
        <v>81</v>
      </c>
      <c r="D15" s="4"/>
      <c r="E15" s="4">
        <v>250</v>
      </c>
      <c r="F15" s="28">
        <v>0</v>
      </c>
      <c r="G15" s="26">
        <v>0</v>
      </c>
      <c r="H15" s="28">
        <f t="shared" si="0"/>
        <v>0</v>
      </c>
      <c r="I15" s="5" t="s">
        <v>19</v>
      </c>
      <c r="J15" s="1" t="s">
        <v>1</v>
      </c>
    </row>
    <row r="16" spans="1:10" ht="71.25">
      <c r="A16" s="4" t="s">
        <v>35</v>
      </c>
      <c r="B16" s="12"/>
      <c r="C16" s="5" t="s">
        <v>36</v>
      </c>
      <c r="D16" s="4" t="s">
        <v>14</v>
      </c>
      <c r="E16" s="4">
        <v>376</v>
      </c>
      <c r="F16" s="28">
        <v>0</v>
      </c>
      <c r="G16" s="26">
        <v>0</v>
      </c>
      <c r="H16" s="28">
        <f t="shared" si="0"/>
        <v>0</v>
      </c>
      <c r="I16" s="5" t="s">
        <v>31</v>
      </c>
      <c r="J16" s="1"/>
    </row>
    <row r="17" spans="1:10" ht="306" customHeight="1">
      <c r="A17" s="4">
        <v>10</v>
      </c>
      <c r="B17" s="13" t="s">
        <v>37</v>
      </c>
      <c r="C17" s="5" t="s">
        <v>38</v>
      </c>
      <c r="D17" s="4" t="s">
        <v>39</v>
      </c>
      <c r="E17" s="4">
        <v>1</v>
      </c>
      <c r="F17" s="28">
        <v>0</v>
      </c>
      <c r="G17" s="26">
        <v>0</v>
      </c>
      <c r="H17" s="28">
        <f t="shared" si="0"/>
        <v>0</v>
      </c>
      <c r="I17" s="5" t="s">
        <v>40</v>
      </c>
      <c r="J17" s="1"/>
    </row>
    <row r="18" spans="1:10" ht="94.25" customHeight="1">
      <c r="A18" s="4">
        <v>11</v>
      </c>
      <c r="B18" s="12"/>
      <c r="C18" s="5" t="s">
        <v>41</v>
      </c>
      <c r="D18" s="4" t="s">
        <v>39</v>
      </c>
      <c r="E18" s="4">
        <v>1</v>
      </c>
      <c r="F18" s="28">
        <v>0</v>
      </c>
      <c r="G18" s="26">
        <v>0</v>
      </c>
      <c r="H18" s="28">
        <f t="shared" si="0"/>
        <v>0</v>
      </c>
      <c r="I18" s="5" t="s">
        <v>42</v>
      </c>
      <c r="J18" s="1"/>
    </row>
    <row r="19" spans="1:10" ht="167.45" customHeight="1">
      <c r="A19" s="4" t="s">
        <v>43</v>
      </c>
      <c r="B19" s="12"/>
      <c r="C19" s="5" t="s">
        <v>44</v>
      </c>
      <c r="D19" s="4" t="s">
        <v>39</v>
      </c>
      <c r="E19" s="4">
        <v>1</v>
      </c>
      <c r="F19" s="28">
        <v>0</v>
      </c>
      <c r="G19" s="26">
        <v>0</v>
      </c>
      <c r="H19" s="28">
        <f t="shared" si="0"/>
        <v>0</v>
      </c>
      <c r="I19" s="5" t="s">
        <v>45</v>
      </c>
      <c r="J19" s="1"/>
    </row>
    <row r="20" spans="1:10" ht="118.8" customHeight="1">
      <c r="A20" s="4">
        <v>12</v>
      </c>
      <c r="B20" s="12"/>
      <c r="C20" s="5" t="s">
        <v>46</v>
      </c>
      <c r="D20" s="4" t="s">
        <v>39</v>
      </c>
      <c r="E20" s="4">
        <v>250</v>
      </c>
      <c r="F20" s="28">
        <v>0</v>
      </c>
      <c r="G20" s="26">
        <v>0</v>
      </c>
      <c r="H20" s="28">
        <f t="shared" si="0"/>
        <v>0</v>
      </c>
      <c r="I20" s="5" t="s">
        <v>47</v>
      </c>
      <c r="J20" s="1"/>
    </row>
    <row r="21" spans="1:10" ht="57">
      <c r="A21" s="4">
        <v>13</v>
      </c>
      <c r="B21" s="12"/>
      <c r="C21" s="5" t="s">
        <v>48</v>
      </c>
      <c r="D21" s="4" t="s">
        <v>39</v>
      </c>
      <c r="E21" s="4">
        <v>8</v>
      </c>
      <c r="F21" s="28">
        <v>0</v>
      </c>
      <c r="G21" s="26">
        <v>0</v>
      </c>
      <c r="H21" s="28">
        <f t="shared" si="0"/>
        <v>0</v>
      </c>
      <c r="I21" s="5" t="s">
        <v>47</v>
      </c>
      <c r="J21" s="1"/>
    </row>
    <row r="22" spans="1:10" ht="107.45" customHeight="1">
      <c r="A22" s="4">
        <v>14</v>
      </c>
      <c r="B22" s="13" t="s">
        <v>49</v>
      </c>
      <c r="C22" s="5" t="s">
        <v>50</v>
      </c>
      <c r="D22" s="4" t="s">
        <v>39</v>
      </c>
      <c r="E22" s="4">
        <v>60</v>
      </c>
      <c r="F22" s="28">
        <v>0</v>
      </c>
      <c r="G22" s="26">
        <v>0</v>
      </c>
      <c r="H22" s="28">
        <f t="shared" si="0"/>
        <v>0</v>
      </c>
      <c r="I22" s="5" t="s">
        <v>40</v>
      </c>
      <c r="J22" s="1"/>
    </row>
    <row r="23" spans="1:10" ht="71.25">
      <c r="A23" s="4">
        <v>15</v>
      </c>
      <c r="B23" s="13" t="s">
        <v>51</v>
      </c>
      <c r="C23" s="5" t="s">
        <v>52</v>
      </c>
      <c r="D23" s="4" t="s">
        <v>11</v>
      </c>
      <c r="E23" s="4">
        <v>150</v>
      </c>
      <c r="F23" s="28">
        <v>0</v>
      </c>
      <c r="G23" s="26">
        <v>0</v>
      </c>
      <c r="H23" s="28">
        <f t="shared" si="0"/>
        <v>0</v>
      </c>
      <c r="I23" s="5" t="s">
        <v>47</v>
      </c>
      <c r="J23" s="1"/>
    </row>
    <row r="24" spans="1:10" ht="99.75">
      <c r="A24" s="4">
        <v>16</v>
      </c>
      <c r="B24" s="13" t="s">
        <v>53</v>
      </c>
      <c r="C24" s="21" t="s">
        <v>82</v>
      </c>
      <c r="D24" s="4" t="s">
        <v>54</v>
      </c>
      <c r="E24" s="4">
        <v>1</v>
      </c>
      <c r="F24" s="28">
        <v>0</v>
      </c>
      <c r="G24" s="26">
        <v>0</v>
      </c>
      <c r="H24" s="28">
        <f t="shared" si="0"/>
        <v>0</v>
      </c>
      <c r="I24" s="5" t="s">
        <v>55</v>
      </c>
      <c r="J24" s="1"/>
    </row>
    <row r="25" spans="1:10" ht="69.599999999999994" customHeight="1">
      <c r="A25" s="4">
        <v>17</v>
      </c>
      <c r="B25" s="12"/>
      <c r="C25" s="5" t="s">
        <v>56</v>
      </c>
      <c r="D25" s="4" t="s">
        <v>54</v>
      </c>
      <c r="E25" s="4">
        <v>1</v>
      </c>
      <c r="F25" s="28">
        <v>0</v>
      </c>
      <c r="G25" s="26">
        <v>0</v>
      </c>
      <c r="H25" s="28">
        <f t="shared" si="0"/>
        <v>0</v>
      </c>
      <c r="I25" s="21" t="s">
        <v>78</v>
      </c>
      <c r="J25" s="1"/>
    </row>
    <row r="26" spans="1:10" ht="71.25">
      <c r="A26" s="4">
        <v>18</v>
      </c>
      <c r="B26" s="12"/>
      <c r="C26" s="5" t="s">
        <v>57</v>
      </c>
      <c r="D26" s="4" t="s">
        <v>54</v>
      </c>
      <c r="E26" s="29">
        <v>1</v>
      </c>
      <c r="F26" s="28">
        <v>0</v>
      </c>
      <c r="G26" s="26">
        <v>0</v>
      </c>
      <c r="H26" s="28">
        <f t="shared" si="0"/>
        <v>0</v>
      </c>
      <c r="I26" s="5" t="s">
        <v>58</v>
      </c>
      <c r="J26" s="1"/>
    </row>
    <row r="27" spans="1:10" ht="28.5">
      <c r="A27" s="4">
        <v>19</v>
      </c>
      <c r="B27" s="12"/>
      <c r="C27" s="5" t="s">
        <v>59</v>
      </c>
      <c r="D27" s="4" t="s">
        <v>14</v>
      </c>
      <c r="E27" s="4">
        <v>2000</v>
      </c>
      <c r="F27" s="28">
        <v>0</v>
      </c>
      <c r="G27" s="26">
        <v>0</v>
      </c>
      <c r="H27" s="28">
        <f t="shared" si="0"/>
        <v>0</v>
      </c>
      <c r="I27" s="5" t="s">
        <v>60</v>
      </c>
      <c r="J27" s="1"/>
    </row>
    <row r="28" spans="1:10" ht="28.5">
      <c r="A28" s="4">
        <v>20</v>
      </c>
      <c r="B28" s="12"/>
      <c r="C28" s="5" t="s">
        <v>61</v>
      </c>
      <c r="D28" s="4" t="s">
        <v>14</v>
      </c>
      <c r="E28" s="4">
        <v>400</v>
      </c>
      <c r="F28" s="28">
        <v>0</v>
      </c>
      <c r="G28" s="26">
        <v>0</v>
      </c>
      <c r="H28" s="28">
        <f t="shared" si="0"/>
        <v>0</v>
      </c>
      <c r="I28" s="5" t="s">
        <v>60</v>
      </c>
      <c r="J28" s="1"/>
    </row>
    <row r="29" spans="1:10" ht="85.5">
      <c r="A29" s="4">
        <v>21</v>
      </c>
      <c r="B29" s="12"/>
      <c r="C29" s="5" t="s">
        <v>62</v>
      </c>
      <c r="D29" s="4" t="s">
        <v>54</v>
      </c>
      <c r="E29" s="4">
        <v>1</v>
      </c>
      <c r="F29" s="28">
        <v>0</v>
      </c>
      <c r="G29" s="26">
        <v>0</v>
      </c>
      <c r="H29" s="28">
        <f t="shared" si="0"/>
        <v>0</v>
      </c>
      <c r="I29" s="5" t="s">
        <v>63</v>
      </c>
      <c r="J29" s="1"/>
    </row>
    <row r="30" spans="1:10" ht="176.45" customHeight="1">
      <c r="A30" s="4">
        <v>22</v>
      </c>
      <c r="B30" s="13" t="s">
        <v>64</v>
      </c>
      <c r="C30" s="5" t="s">
        <v>65</v>
      </c>
      <c r="D30" s="4" t="s">
        <v>54</v>
      </c>
      <c r="E30" s="4">
        <v>1</v>
      </c>
      <c r="F30" s="28">
        <v>0</v>
      </c>
      <c r="G30" s="26">
        <v>0</v>
      </c>
      <c r="H30" s="28">
        <f t="shared" si="0"/>
        <v>0</v>
      </c>
      <c r="I30" s="5" t="s">
        <v>66</v>
      </c>
      <c r="J30" s="1"/>
    </row>
    <row r="31" spans="1:10" ht="127.25" customHeight="1">
      <c r="A31" s="4">
        <v>23</v>
      </c>
      <c r="B31" s="13" t="s">
        <v>67</v>
      </c>
      <c r="C31" s="15" t="s">
        <v>68</v>
      </c>
      <c r="D31" s="16" t="s">
        <v>30</v>
      </c>
      <c r="E31" s="16">
        <v>3</v>
      </c>
      <c r="F31" s="28">
        <v>0</v>
      </c>
      <c r="G31" s="26">
        <v>0</v>
      </c>
      <c r="H31" s="28">
        <f t="shared" si="0"/>
        <v>0</v>
      </c>
      <c r="I31" s="15" t="s">
        <v>69</v>
      </c>
      <c r="J31" s="1"/>
    </row>
    <row r="32" spans="1:10" ht="112.8" customHeight="1">
      <c r="A32" s="4">
        <v>24</v>
      </c>
      <c r="B32" s="13" t="s">
        <v>70</v>
      </c>
      <c r="C32" s="15" t="s">
        <v>71</v>
      </c>
      <c r="D32" s="16" t="s">
        <v>30</v>
      </c>
      <c r="E32" s="16">
        <v>2</v>
      </c>
      <c r="F32" s="28">
        <v>0</v>
      </c>
      <c r="G32" s="26">
        <v>0</v>
      </c>
      <c r="H32" s="28">
        <f t="shared" si="0"/>
        <v>0</v>
      </c>
      <c r="I32" s="15" t="s">
        <v>72</v>
      </c>
      <c r="J32" s="1"/>
    </row>
    <row r="33" spans="1:15">
      <c r="A33" s="4" t="s">
        <v>1</v>
      </c>
      <c r="B33" s="17" t="s">
        <v>73</v>
      </c>
      <c r="C33" s="1"/>
      <c r="D33" s="1"/>
      <c r="F33" s="1"/>
      <c r="G33" s="27"/>
      <c r="H33" s="1"/>
      <c r="J33" s="1"/>
    </row>
    <row r="34" spans="1:15" ht="236.45" customHeight="1">
      <c r="A34" s="4">
        <v>25</v>
      </c>
      <c r="B34" s="11" t="s">
        <v>74</v>
      </c>
      <c r="C34" s="5" t="s">
        <v>75</v>
      </c>
      <c r="D34" s="4" t="s">
        <v>54</v>
      </c>
      <c r="E34" s="4">
        <v>5</v>
      </c>
      <c r="F34" s="4"/>
      <c r="G34" s="4"/>
      <c r="H34" s="4"/>
      <c r="I34" s="15" t="s">
        <v>76</v>
      </c>
      <c r="J34" s="1"/>
    </row>
    <row r="35" spans="1:15">
      <c r="A35" s="23" t="s">
        <v>77</v>
      </c>
      <c r="B35" s="24"/>
      <c r="C35" s="24"/>
      <c r="D35" s="24"/>
      <c r="E35" s="18"/>
      <c r="F35" s="18"/>
      <c r="G35" s="18"/>
      <c r="H35" s="19"/>
      <c r="I35" s="18"/>
      <c r="J35" s="18"/>
      <c r="L35" s="20"/>
      <c r="M35" s="20"/>
      <c r="N35" s="20"/>
      <c r="O35" s="20"/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Kuśnierz</dc:creator>
  <dc:description/>
  <cp:lastModifiedBy>Ewa Lasoń</cp:lastModifiedBy>
  <cp:revision>1</cp:revision>
  <dcterms:created xsi:type="dcterms:W3CDTF">2022-12-29T12:01:58Z</dcterms:created>
  <dcterms:modified xsi:type="dcterms:W3CDTF">2023-02-28T16:39:58Z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defa4170-0d19-0005-0004-bc88714345d2_ActionId">
    <vt:lpwstr>03c9366c-e587-4894-8e4b-a17e5b64b520</vt:lpwstr>
  </property>
  <property fmtid="{D5CDD505-2E9C-101B-9397-08002B2CF9AE}" pid="7" name="MSIP_Label_defa4170-0d19-0005-0004-bc88714345d2_ContentBits">
    <vt:lpwstr>0</vt:lpwstr>
  </property>
  <property fmtid="{D5CDD505-2E9C-101B-9397-08002B2CF9AE}" pid="8" name="MSIP_Label_defa4170-0d19-0005-0004-bc88714345d2_Enabled">
    <vt:lpwstr>true</vt:lpwstr>
  </property>
  <property fmtid="{D5CDD505-2E9C-101B-9397-08002B2CF9AE}" pid="9" name="MSIP_Label_defa4170-0d19-0005-0004-bc88714345d2_Method">
    <vt:lpwstr>Standard</vt:lpwstr>
  </property>
  <property fmtid="{D5CDD505-2E9C-101B-9397-08002B2CF9AE}" pid="10" name="MSIP_Label_defa4170-0d19-0005-0004-bc88714345d2_Name">
    <vt:lpwstr>defa4170-0d19-0005-0004-bc88714345d2</vt:lpwstr>
  </property>
  <property fmtid="{D5CDD505-2E9C-101B-9397-08002B2CF9AE}" pid="11" name="MSIP_Label_defa4170-0d19-0005-0004-bc88714345d2_SetDate">
    <vt:lpwstr>2022-12-29T12:59:54Z</vt:lpwstr>
  </property>
  <property fmtid="{D5CDD505-2E9C-101B-9397-08002B2CF9AE}" pid="12" name="MSIP_Label_defa4170-0d19-0005-0004-bc88714345d2_SiteId">
    <vt:lpwstr>165956cc-9e7d-4fba-8c6f-4653ff8e6ef3</vt:lpwstr>
  </property>
  <property fmtid="{D5CDD505-2E9C-101B-9397-08002B2CF9AE}" pid="13" name="ScaleCrop">
    <vt:bool>false</vt:bool>
  </property>
  <property fmtid="{D5CDD505-2E9C-101B-9397-08002B2CF9AE}" pid="14" name="ShareDoc">
    <vt:bool>false</vt:bool>
  </property>
</Properties>
</file>