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marta_baczynska_adm_uni_lodz_pl/Documents/Pulpit/33-ZP-2024 PAPIER I KOPERTY/4. Dokumenty zamówienia/"/>
    </mc:Choice>
  </mc:AlternateContent>
  <xr:revisionPtr revIDLastSave="4008" documentId="13_ncr:1_{ADE18625-B724-4620-9486-D176366A48E9}" xr6:coauthVersionLast="47" xr6:coauthVersionMax="47" xr10:uidLastSave="{BEEB88BD-C517-47AE-B7BE-91DAD30409E6}"/>
  <bookViews>
    <workbookView xWindow="-120" yWindow="-120" windowWidth="29040" windowHeight="15840" activeTab="1" xr2:uid="{00000000-000D-0000-FFFF-FFFF00000000}"/>
  </bookViews>
  <sheets>
    <sheet name="Część nr 1 Papier i koperty" sheetId="6" r:id="rId1"/>
    <sheet name="Część nr 2 EKO " sheetId="5" r:id="rId2"/>
  </sheets>
  <definedNames>
    <definedName name="_xlnm.Print_Area" localSheetId="0">'Część nr 1 Papier i koperty'!$A$1:$H$151</definedName>
    <definedName name="_xlnm.Print_Area" localSheetId="1">'Część nr 2 EKO '!$A$1:$G$80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6" l="1"/>
  <c r="G79" i="6"/>
  <c r="G80" i="6"/>
  <c r="G81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145" i="6" l="1"/>
  <c r="G50" i="5" l="1"/>
  <c r="G44" i="5"/>
  <c r="G43" i="5"/>
  <c r="G39" i="5"/>
  <c r="G31" i="5"/>
  <c r="G30" i="5"/>
  <c r="G12" i="5"/>
  <c r="G11" i="5"/>
  <c r="G72" i="5" l="1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49" i="5"/>
  <c r="G48" i="5"/>
  <c r="G47" i="5"/>
  <c r="G46" i="5"/>
  <c r="G45" i="5"/>
  <c r="G42" i="5"/>
  <c r="G41" i="5"/>
  <c r="G40" i="5"/>
  <c r="G38" i="5"/>
  <c r="G37" i="5"/>
  <c r="G36" i="5"/>
  <c r="G35" i="5"/>
  <c r="G34" i="5"/>
  <c r="G33" i="5"/>
  <c r="G32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0" i="5"/>
  <c r="G9" i="5"/>
  <c r="G8" i="5"/>
  <c r="G7" i="5"/>
  <c r="G73" i="5" l="1"/>
</calcChain>
</file>

<file path=xl/sharedStrings.xml><?xml version="1.0" encoding="utf-8"?>
<sst xmlns="http://schemas.openxmlformats.org/spreadsheetml/2006/main" count="442" uniqueCount="231">
  <si>
    <t>L.p.</t>
  </si>
  <si>
    <t>Nazwa artykułu</t>
  </si>
  <si>
    <t>J.m.</t>
  </si>
  <si>
    <t>Ilość</t>
  </si>
  <si>
    <t>szt</t>
  </si>
  <si>
    <t>szt.</t>
  </si>
  <si>
    <t>opak</t>
  </si>
  <si>
    <t>opak.</t>
  </si>
  <si>
    <t>Nazwa, typ, parametry oferowanych wyrobów</t>
  </si>
  <si>
    <t>Cena jednostkowa brutto w złotych</t>
  </si>
  <si>
    <t>Wartość brutto                  w złotych   (kol.5 x kol.6)</t>
  </si>
  <si>
    <t>ryza</t>
  </si>
  <si>
    <t>kg</t>
  </si>
  <si>
    <t>28</t>
  </si>
  <si>
    <t>W całym okresie trwania umowy Wykonawca zobowiązany będzie dostarczać wyłącznie asortyment zgodny z oferowanym.</t>
  </si>
  <si>
    <t>UWAGA: w kolumnie 3 arkusza asortymentowo-cenowego Wykonawca wpisuje dokładną nazwę handlową, nazwę producenta, typ oferowanego artykułu oraz jego paramentry techniczne</t>
  </si>
  <si>
    <t>UWAGA: podane przez Zamawiającego ilości zapotrzebowania w kolumnie 5 w poszczególnych pozycjach mogą częściowo róznić się od ilości faktycznie zrealizowanych. W zwiazku z powyższym w zawartej umowie znajdzie się klauzula o możliwości podmian asortymentowych pomiędzy poszczególnymi pozycjami arkusza asortymentowo-cenowego w ramch ogólnej kwoty umowy.</t>
  </si>
  <si>
    <t>kwalifikowany podpis elektroniczny/podpis zaufany/podpis osobisty osoby uprawnionej do występowania w imieniu Wykonawcy</t>
  </si>
  <si>
    <t>Załącznik nr 1 do SWZ/umowy</t>
  </si>
  <si>
    <t>Ekologiczne - Wzmocnione koszulki przeznaczone do przechowywania dokumentów. Format A4. Otwierane na krótszym boku. Multiperforacja umożliwiająca wpięcie do każdego segregatora. Wyprodukowane bez użycia PCV. 100 sztuk w opakowaniu.</t>
  </si>
  <si>
    <t>Ekologiczne - Wzmocnione koszulki przeznaczone do przechowywania dokumentów. Format A5. Otwierane na krótszym boku. Multiperforacja umożliwiająca wpięcie do każdego segregatora. Wyprodukowane bez użycia PCV. 100 sztuk w opakowaniu.</t>
  </si>
  <si>
    <t>Ekologiczny - Skoroszyt (papierowy) hakowy połówka. Mieści dokumenty rozmiaru A4.  Wykonany z papieru 100% recyklingowego. Grubość 250 g/m2. Dostępne kolory: czerwony, zielony, niebieski, szary, piaskowy. Umożliwia wpięcie do segregatora. Elementy mocowania metalowe.</t>
  </si>
  <si>
    <t xml:space="preserve">Ekologiczny - Skoroszyt (papierowy) oczkowy połówka. Mieści dokumenty rozmiaru A4. Wykonany z papieru 100% recyklingowego. Grubość 250 g/m2. Dostępne kolory: czerwony, zielony, niebieski, szary, piaskowy. Umożliwia wpięcie do segregatora. Elementy mocowania metalowe. </t>
  </si>
  <si>
    <t>Ekologiczny - Skoroszyt tekturowy. W formacie A4, wykonany z ekologicznej biało-szarej tektury o klasie GD, bezkwasowej o pH 7,5-9,5 oraz rezerwie alkalicznej powyżej 0,4 mol/kg. Wyposażony w zawieszkę umożliwiającą wpięcie do segregatora (skoroszyt zawieszka) 
Gramaturach: 250 g/m2</t>
  </si>
  <si>
    <t>Ekologiczna - Teczka kartonowa z gumką. W formacie A4, wykonana z makulaturowej, biało-szarej tektury bezkwasowej o pH 7,5 - 9,5, wyposażone w gumkę wzdłuż długiego boku. Posiadają trzy wewnętrzne klapki zabezpieczające dokumenty przed wypadnięciem. 
Gramatura: 250g/m2</t>
  </si>
  <si>
    <t>Ekologiczna - Teczka - skoroszyt (papierowy). Mieści dokumenty rozmiaru A4. Wykonana z papieru 100% recyklingowego. Grubość 250 g/m2. Dostępne kolory: czerwony, pomarańczowy, zielony, żółty, niebieski, szary. Elementy mocowania metalowe</t>
  </si>
  <si>
    <t xml:space="preserve">Ekologiczna - Teczka papierowa z gumką na rogach. Mieści dokumenty rozmiaru A4. Wykonana z papieru 100% recyklingowego. Grubość 290 g/m2. Dostępne kolory: czerwony, zielony, niebieski, biały, zółty. Elementy mocowania metalowe lub papierowe. </t>
  </si>
  <si>
    <t xml:space="preserve">Ekologiczna - Teczka papierowa na dokumenty. Wykonana z papieru 100% recyklingowego o grubości ok 1mm. Mieści dokumenty w rozmiarze A4.  Zamykana na gumkę. W środku posiada metalowy mechanizm mocowania - kółka zatrzaskowe (jak w segregatorze) pozwalający na mocowanie koszulek. </t>
  </si>
  <si>
    <t xml:space="preserve">Ekologiczna - Podkładka (pojedyńcza) pod dokumenty z klipem. Wykonana z papieru 100% recyklingowego. Elementy mocowania (klips) metalowe. Mieści dokumenty formatu A4. </t>
  </si>
  <si>
    <t xml:space="preserve">Ekologiczna - Podkładka (zamykana, podwójna) pod dokumenty z klipem. Wykonana z papieru 100% recyklingowego. Elementy mocowania (klips) metalowe. Mieści dokumenty formatu A4. </t>
  </si>
  <si>
    <t>Ekologiczny - Segregator tekturowy o szer. 8cm. Mieści dokumenty rozmiaru A4. Wykonany z papieru 100% recyklingowego. Elementy mocowania metalowe.</t>
  </si>
  <si>
    <t>Ekologiczny - Segregator tekturowy o szer. 5cm. Mieści dokumenty rozmiaru A4. Wykonany z papieru 100% recyklingowego. Elementy mocowania metalowe.</t>
  </si>
  <si>
    <t>Ekologiczny - Segregator dźwigniowy ekologiczny. Segregator A4, beżowy, wykonany z twardej 2 mm tektury jasnej, niepowlekany. Posiada mechanizm dźwigniowy z dociskiem, metalowe oczko grzbietowe, metalowe okucia owalne na przedniej okładce i samoprzylepną etykietę do opisu. Szerokość grzbietu 50 lub 75 do wyboru Zamawiajacego.</t>
  </si>
  <si>
    <t>Ekologiczny - Drewniany przybornik na biurko. Wymiary ok 22x16x10 cm</t>
  </si>
  <si>
    <t>Ekologiczny - Przybornik na długopisy wykonany z surowców wtórnych o grubości 2 mm.Materiał podstawowy karton. Wymiary (szer./wys./gł.) [mm] 75 x 105 x 70</t>
  </si>
  <si>
    <t>Ekologiczny - Pojemnik-segregator stojący na dokumenty (plastikowy). Wykonany w 100% z recyklingowych materiałów. Wymiary ok: 8 x 25 x 32 cm</t>
  </si>
  <si>
    <t>Ekologiczny - Pojemnik-segregator stojący na dokumenty (tekturowy). Wykonany w 100% z recyklingowych materiałów. Wymiary ok: 8 x 25 x 32 cm</t>
  </si>
  <si>
    <t xml:space="preserve">Ekologiczna - Półka drewniana rozsuwana, dostosowana do dokumentów w rozmiarze A4. </t>
  </si>
  <si>
    <t>Ekologiczne - karteczki z paskiem klejącym pochodzące w 100% z recyklingu.Rozmiar 75x75mm. W skład bloczku wchodzi 400 karteczek (+/-100)</t>
  </si>
  <si>
    <t>Ekologiczne - karteczki z paskiem klejącym pochodzące w 100% z recyklingu.Rozmiar 50x40mm. W skład bloczku wchodzi 100 karteczek.</t>
  </si>
  <si>
    <t>Ekologiczny - Bloczek samoprzylepny - karteczki posiadają certyfikat o ekologicznej metodzie produkcji, wym.75x75, 100 szt. Karteczek</t>
  </si>
  <si>
    <t xml:space="preserve">Ekologiczny - Blok makulaturowy A4.  Min. 100 kartek w kratkę. Sztywna okładka tylna. Klejony po krótszym boku. Papier w 100% z recyklingu. </t>
  </si>
  <si>
    <t xml:space="preserve">Ekologiczny - Blok makulaturowy A5.  Min. 100 kartek w kratkę. Sztywna okładka tylna. Klejony po krótszym boku. Papier w 100% z recyklingu. </t>
  </si>
  <si>
    <t>Ekologiczny - Kołonotatnik, dostępny w formacie 24 x 15 cm. w dwóch rodzajach liniatur: linia lub kratka. Przednia i tylna okładka wykonana z ekologicznego materiału wytwarzanego z pozostałości trzciny cukrowej, do okładki dołączony długopis, wykonany z biodegradowalnych materiałów 
Papier: gramatura 70g; ekologiczny papier wykonany z trzciny cukrowej, kartki z perforacją (format 24 x 15cm).</t>
  </si>
  <si>
    <t>Ekologiczny - Kołonotatnik, dostępny jest w formacie A6 w dwóch rodzajach liniatur: linia lub kratka. Przednia i tylna okładka wykonana z ekologicznego materiału wytwarzanego z pozostałości trzciny cukrowej, do okładki dołączony długopis, wykonany z biodegradowalnych materiałów 
Papier: gramatura 70g; ekologiczny papier wykonany z trzciny cukrowej, kartki z perforacją (format A6)</t>
  </si>
  <si>
    <t>Ekologiczne - Pudło archiwizacyjne na segregatory. 
Wykonane w 100% z kartonu pochodzącego 
z odzysku, z 85% udziałem surowców pochodzących z odpadów konsumpcyjnych. Rozmiar pudeł został zoptymalizowany tak, by pasował do dokumentów A4 przy jednoczesnym zminimalizowaniu odpadów w produkcji. Tylko naturalny kolor brązowy pudełka, nie są stosowane żadne wybielacze. W 100% zdatne do ponownego przetworzenia, posiadają certyfikat FSC. Nadruk wykonany przy użyciu ekologicznych farb bazujących na wodzie. pudło\kontener o wym. 427x343x305mm., mieści 5 segregatorów 75mm.</t>
  </si>
  <si>
    <t>Ekologiczna - taśma papierowa 50 mm/50 m, całkowita grubość 110 mikrometrów, papier kraft 57 g, Klej-kauczuk naturalny, kolor-brąz</t>
  </si>
  <si>
    <t>Ekologiczna - Linijka drewniana, 30 cm, drewno, podziałka zgodna z normami</t>
  </si>
  <si>
    <t>Ekologiczna - Linijka z bambusa 15 cm, wymiar 160x30x1,6 mm, podziałka zgona z normami</t>
  </si>
  <si>
    <t>Ekologiczny - Ołówek drewniany, naturalny, zatemperowany, bez gumki HB, 175x7 mm grafit odporny na złamania</t>
  </si>
  <si>
    <t xml:space="preserve">Ekologiczny - Ołówek w wersji  bez gumki. Wyprodukowane w 50% z materiału pochodzącego z recyklingu (% całkowitej wagi). Ołówki wykonane z żywicy syntetycznej, charakteryzujące się wysoką elastycznością, nie łamie się przy upuszczeniu. Nie zawiera PCV oraz lateksu. </t>
  </si>
  <si>
    <t>Ekologiczny - Długopis bambusowy z metalowym klipem. Niebieski wkład. Wymiary produktu: 11×135 mm</t>
  </si>
  <si>
    <t>Ekologiczny - Długopis wciskany z biodegradowalnego plastiku i kukurydzy i kartonu z recyklingu. Rozmiar 1x14 cm. Niebieski wkład</t>
  </si>
  <si>
    <t>Ekologiczny - Długopis drewniany z gumową zatyczką Wkład czarny, żelowy zapewniający komfort pisania, tusz nierozmazujący się, trwały, szybkoschnący oraz nietoksyczny.  
3. Wymiary: 145mm (długość długopisu), 9mm (średnica)</t>
  </si>
  <si>
    <t>Ekologiczny - Automatyczny długopis ekologiczny z wymiennym wkładem . Obudowa wykonana w 79 % z plastiku pochodzącego z recyklingu.</t>
  </si>
  <si>
    <t xml:space="preserve"> wymienne wkłady do poz. nr 37</t>
  </si>
  <si>
    <t>Ekologiczny - Zakreślacz ekologiczny, rózne kolory, ze ściętą końcówką, proekologiczne uzupełnienie tuszu za pomocą stacji napełniającej, koncówka piszaca chroniona klipsem</t>
  </si>
  <si>
    <t>40</t>
  </si>
  <si>
    <t>Ekologiczne - Smycze, szer. 10mm., wykonane z bambusa</t>
  </si>
  <si>
    <t>41</t>
  </si>
  <si>
    <t>Ekologiczne - Smycze, szer. 10mm., wykonane z recyclingu PET</t>
  </si>
  <si>
    <t xml:space="preserve">Ekologiczna - Temperówka wykonana z surowców wtórnych. Wymiary ok: 23x25x13mm. Posiada 2 otwory w różnych rozmiarach. </t>
  </si>
  <si>
    <t>Ekologiczny - Korektor w taśmie (myszka do korygowania) – nie zawiera rozpuszczalników, odporny na światło, taśma korygująca zabezpieczona osłoną, wymiary taśmy ok. 4 mm x 9 m. Wykonany z materiałów przetworzonych.</t>
  </si>
  <si>
    <t>Ekologiczny - Korektor w taśmie, posiada wymienne wkłady i w łatwy sposób pozwala na poprawę wszystkich treści na papierze. Ruchomy mechanizm zabezpiecza taśmę przed wszelkimi zabrudzeniami i uszkodzeniami. Przezroczysta obudowa umożliwia kontrolę ilości taśmy. Korektor jest ekologiczny – został wykonany z materiałów przetworzonych w 88%, nie wliczając części wymiennych. Szerokość taśmy to 4 mm, a jej długość to 6 m.</t>
  </si>
  <si>
    <t>Ekologiczny - Klej w sztyfcie 8g., 
Na bazie wody, spieralny , niepermanentny,biodegradowalny, nie podlega bioakumulacji.
Obudowa wykonana w 100% z materiałów pochodzących z recyklingu.
Przeznaczony do papieru , kartonu, fotografii. Nie zawiera rozpuszczalników uznawanych za substancje niebezpieczne przez dyrektywę europejską nr 1272/2008</t>
  </si>
  <si>
    <t xml:space="preserve">Ekologiczne - Koperty C6 - 114 x 162, szaro-brązowe, samoklejące </t>
  </si>
  <si>
    <t xml:space="preserve">Ekologiczne - Koperty B5 - szaro-brązowe, samoklejące, ekologiczne </t>
  </si>
  <si>
    <t xml:space="preserve">Ekologiczne - Koperty C5 - 162 x 229,  szaro-brązowe, samoklejące, ekologiczne </t>
  </si>
  <si>
    <t xml:space="preserve">Ekologiczne - Koperty C4  - 229 x 324,  szaro-brązowe, samoklejące, ekologiczne </t>
  </si>
  <si>
    <t xml:space="preserve">Ekologiczne - Koperty  B4 - 250 x 353, szaro-brązowe, ekologiczne </t>
  </si>
  <si>
    <t xml:space="preserve">Ekologiczne - Koperty super mocne z papierowym wypełnieniem, 115mm x 215mm, wykonane z papieru brązowego o gramaturze 90g/m2, specjalne papierowe wypełnienie, nadają sie w 100% do recyklingu, rozmiar zewn. </t>
  </si>
  <si>
    <t>Ekologiczne - Koperty super mocne z papierowym wypełnieniem, rozmiar zewn. 165mm x 215 mm, wykonane z papieru brązowego o gramaturze 90g/m2, specjalne papierowe wypełnienie, nadają sie w 100% do recyklingu</t>
  </si>
  <si>
    <t>Ekologiczne - Koperty super mocne z papierowym wypełnieniem, rozmiar zewn. 195mm x 265mm, wykonane z papieru brązowego o gramaturze 90g/m2, specjalne papierowe wypełnienie, nadają sie w 100% do recyklingu</t>
  </si>
  <si>
    <t xml:space="preserve">Ekologiczne - Koperty super mocne z papierowym wypełnieniem, rozmiar zewn. 235mm x 265mm, wykonane z papieru brązowego o gramaturze 90g/m2, specjalne papierowe wypełnienie, nadają sie w 100% do recyklingu, </t>
  </si>
  <si>
    <t>Ekologiczne - Koperty super mocne z papierowym wypełnieniem, rozmiar zewn. 235mm x 340mm, wykonane z papieru brązowego o gramaturze 90g/m2, specjalne papierowe wypełnienie, nadają sie w 100% do recyklingu</t>
  </si>
  <si>
    <t>Ekologiczne - Koperty super mocne z papierowym wypełnieniem,rozmiar zewn. 245mm x 340mm, wykonane z papieru brązowego o gramaturze 90g/m2, specjalne papierowe wypełnienie, nadają sie w 100% do recyklingu.</t>
  </si>
  <si>
    <t>Ekologiczne - Koperty super mocne z papierowym wypełnieniem, rozmiar zewn. 285mm x 360 mm, wykonane z papieru brązowego o gramaturze 90g/m2, specjalne papierowe wypełnienie, nadają sie w 100% do recyklingu</t>
  </si>
  <si>
    <t>Ekologiczne - Koperty z rozrzeszanym bokiem B4 - 250 x 353 x do 40, szaro-brązowe, samoklejące z paskiem papierowym</t>
  </si>
  <si>
    <t>Ekologiczne - Karteczki samoprzylepne w żółtym, neutralnym kolorze. Wykonane z papieru (100% pulpa drzewna). Klej usuwalny za pomocą wody.
Gramatura: 70 g/m2
Wymiary: 76 x 76 mm</t>
  </si>
  <si>
    <t xml:space="preserve">Ekologiczna - Koperta (papierowa) szara lub brązowa bez okienka. Rozmiar mieszczący dokumenty w rozmiarze DL. Wykonana w 100% z papieru recyklingowego. Zamknięci samoklejące z paskiem </t>
  </si>
  <si>
    <t>Ekologiczne - Koperty  DL - 110 x 220,szaro-brązowe</t>
  </si>
  <si>
    <t xml:space="preserve">Ekologiczna - Koperta (papierowa), szara lub brązowa bez okienka. Rozmiar C4. Wykonana w 100% z papieru recyklingowego. Zamknięcie samoklejące z paskiem </t>
  </si>
  <si>
    <t>Ekologiczne - Koperta (papierowa), szara lub brązowa ochronna z papierowym wypełnieniem. Format mieszczący A5. Wykonana w 100% z papieru recyklingowego. Zamknięcie samoklejące z paskiem.</t>
  </si>
  <si>
    <t>Ekologiczna - Koperta (papierowa), szara lub brązowa ochronna z papierowym wypełnieniem. Format mieszczący A4. Wykonana w 100% z papieru recyklingowego. Zamknięcie samoklejące z paskiem.</t>
  </si>
  <si>
    <t>Ekologiczny - Papier pakowy - 60-80 g/m2, (szary, beżowy), arkusz ok. 100 x 120 cm</t>
  </si>
  <si>
    <t>Ekologiczny - Papier biurowy A4, w 100% wykonany z makulatury. Przeznaczony do użytku w kopiarkach, drukarkach laserowych, atramentowych i urządzeniach typu faks. 
Gramatura: 80 g/m2
Ryza: 500 arkuszy</t>
  </si>
  <si>
    <t>Ekologiczny - Papier biurowy A3, w 100% wykonany z makulatury. Przeznaczony do użytku w kopiarkach, drukarkach laserowych, atramentowych i urządzeniach typu faks. 
Gramatura: 80 g/m2
Ryza: 500 arkuszy</t>
  </si>
  <si>
    <t>RAZEM WARTOŚĆ BRUTTO (pozycja 1-66)</t>
  </si>
  <si>
    <t>Papier uniwersalny do kopiarek, drukarek laserowych i atramentowych  A4, 80 g/m2, białość 153 (+/-3), ryza 500 ark.</t>
  </si>
  <si>
    <t>Papier uniwersalny do kopiarek, drukarek laserowych i atramentowych  A3, 80 g/m2, białość 153 (+/-3), ryza 500 ark.</t>
  </si>
  <si>
    <t>Papier uniwersalny do kopiarek, drukarek laserowych i atramentowych  A4, 80 g/m2, białość 161 (+/-2), ryza 500 ark.</t>
  </si>
  <si>
    <t>Papier uniwersalny do kopiarek, drukarek laserowych i atramentowych  A3, 80 g/m2, białość 161 (+/-2) ryza 500 ark.</t>
  </si>
  <si>
    <t>Papier uniwersalny do kopiarek, drukarek laserowych i atramentowych  A4, 80 g/m2, białość 166 (+/-2), ryza 500 ark.</t>
  </si>
  <si>
    <t>Papier uniwersalny do kopiarek, drukarek laserowych i atramentowych  A3, 80 g/m2, białość 166 (+/-2), ryza 500 ark.</t>
  </si>
  <si>
    <t>Papier satynowy do kopiarek, drukarek laserowych  (idealny do druku laserowego w kolorze) -   A4, 100 g/m2, białość min. 160, ryza 500 ark.</t>
  </si>
  <si>
    <t>Papier satynowy do kopiarek, drukarek laserowych  (idealny do druku laserowego w kolorze) - A4, 160 g/m2, białość min. 160, ryza 250 ark.</t>
  </si>
  <si>
    <t>Papier satynowy do kopiarek, drukarek laserowych  (idealny do druku laserowego w kolorze) - A4, 200 g/m2, białość min. 160, ryza 250 ark.</t>
  </si>
  <si>
    <t>Papier satynowy do kopiarek, drukarek laserowych  (idealny do druku laserowego w kolorze) - A4, 250 g/m2, białość min. 160, ryza 250 ark.</t>
  </si>
  <si>
    <t>Papier satynowy do kopiarek, drukarek laserowych (idealny do druku laserowego w kolorze) -  A3, 100 g/m2, białość min. 160, ryza 500 ark.</t>
  </si>
  <si>
    <t>Papier satynowy do kopiarek, drukarek laserowych (idealny do druku laserowego w kolorze) -  A3, 120 g/m2, białość min. 160, ryza 500 ark.</t>
  </si>
  <si>
    <t>Papier satynowy do kopiarek, drukarek laserowych (idealny do druku laserowego w kolorze) -  A3, 160 g/m2, białość min. 160, ryza 250 ark.</t>
  </si>
  <si>
    <t>Papier uniwersalny do kopiarek, drukarek laserowych i atramentowych, A4, 100 g/m2, białość 168,  ryza 500 ark.</t>
  </si>
  <si>
    <t>Papier uniwersalny do kopiarek, drukarek laserowych i atramentowych, A3, 100 g/m2, białość 168,  ryza 500 ark.</t>
  </si>
  <si>
    <t>Papier uniwersalny do kopiarek, drukarek laserowych i atramentowych , A4, 160 g/m2, białość  168,  ryza 250 ark.</t>
  </si>
  <si>
    <t>Papier uniwersalny do kopiarek, drukarek laserowych i atramentowych, A4, 200 g/m2, białość min.168, ryza 250 ark.</t>
  </si>
  <si>
    <t>Papier uniwersalny do kopiarek, drukarek laserowych i atramentowych, A4, 250 g/m2, białość min.168, ryza 250 ark.</t>
  </si>
  <si>
    <t>Papier kolorowy do kopiarek, drukarek laserowych i atramentowych  - min. 12 kolorów pastelowych,  A4, 80 g/m2,  ryza 500 ark.</t>
  </si>
  <si>
    <t>Papier kolorowy do kopiarek, drukarek laserowych i atramentowych  - min. 12 kolorów pastelowych,  A4, 160 g/m2,  ryza 250 ark.</t>
  </si>
  <si>
    <t>Papier kolorowy do kopiarek, drukarek laserowych i atramentowych  - min. 12 kolorów pastelowych,  A3, 80 g/m2,  ryza 500 ark.</t>
  </si>
  <si>
    <t>Papier kolorowy do kopiarek, drukarek laserowych i atramentowych  - min. 12 kolorów pastelowych,  A3, 160 g/m2,  ryza 250 ark.</t>
  </si>
  <si>
    <t>Papier kolorowy do kopiarek, drukarek laserowych i atramentowych - min. 8 kolorów intensywnych  A4, 80 g/m2,  ryza 500 ark.</t>
  </si>
  <si>
    <t>Papier kolorowy do kopiarek, drukarek laserowych i atramentowych - min. 8 kolorów intensywnych  A4, 160 g/m2,  ryza 250 ark.</t>
  </si>
  <si>
    <t>Papier kolorowy do kopiarek, drukarek laserowych i atramentowych - min. 8 kolorów intensywnych  A3, 80 g/m2,  ryza 500 ark.</t>
  </si>
  <si>
    <t>Papier kolorowy do kopiarek, drukarek laserowych i atramentowych  - min. 8 kolorów intensywnych  A3, 160 g/m2,  ryza 250 ark.</t>
  </si>
  <si>
    <t>Papier kolorowy do kopiarek, drukarek laserowych i atramentowych – mix 5 różnych kolorów pastelowych po 20 arkuszy każdy, A4, 80 g/m2,  ryza 100 ark.</t>
  </si>
  <si>
    <t>Papier kolorowy do kopiarek, drukarek laserowych i atramentowych  – mix 5 różnych kolorów intensywnych po 20 arkuszy każdy, A4, 80 g/m2, ryza 100 ark.</t>
  </si>
  <si>
    <t>Papier kolorowy do kopiarek, drukarek laserowych  i atramentowych – min 4 kolory neonowe, A4, 80 g/m2,  ryza 500 ark.</t>
  </si>
  <si>
    <t>Papier kolorowy do kopiarek, drukarek laserowych  i atramentowych  – min 4 kolory neonowe, A3, 80 g/m2,  ryza 500 ark.</t>
  </si>
  <si>
    <t>Papier fotograficzny Laser Paper - jedwabiście błyszczący po każdej stronie, A4, 150 g/m2, min. 100 ark.</t>
  </si>
  <si>
    <t>Papier fotograficzny  Matte Paper -  matowy,  A4,  min.180 g/m2, opak. min. 50 ark.</t>
  </si>
  <si>
    <t>Papier fotograficzny – błyszczący, odporny na wodę i blaknięcie, A4, min.177g/m2, opak. min. 15 ark.</t>
  </si>
  <si>
    <t>Papier fotograficzny  – satynowy, odporny na wodę i blaknięcie, A4, min.260 g/m2, opak  min. 20 ark.</t>
  </si>
  <si>
    <t>Papier  – satynowy, posiada włóknista bazę papieru fotograficznego, gramatura min. 330g/m2, A4, wodoodporny, wygląd i poczucie tradycyjnej odbitki, wyśmienita stabilność podłoża, bezkwasowy (Acid Free), archiwalna trwałość, idealne podłoże do wydruków czarno-białych, płynne i gładkie przejścia tonalne między światłami i cieniami, szeroka rozpiętość tonalna wydrukówopak,  min. 25 ark.</t>
  </si>
  <si>
    <t>Papier  kredowany błyszczący - A4, 115 g/m2, opak.100 arkuszy</t>
  </si>
  <si>
    <t>Papier kredowany błyszczący - A4, 150 g/m2, opak. 100 arkuszy</t>
  </si>
  <si>
    <t>Papier kredowany błyszczący - A4, 250 g/m2, opak. 100 arkuszy</t>
  </si>
  <si>
    <t>Papier  kredowany matowy - A4, 115 g/m2, opak. 50 arkuszy</t>
  </si>
  <si>
    <t>Papier kredowany matowy - A4, 150 g/m2, opak. 50 arkuszy</t>
  </si>
  <si>
    <t>Papier kredowany matowy - A4, 250 g/m2, opak. 50 arkuszy</t>
  </si>
  <si>
    <t>Karton kreślarski biały  – A1 (830 x 580), 200 g/m2</t>
  </si>
  <si>
    <t>Karton kreślarski czarny  – A1 (830 x 580), 200 g/m2</t>
  </si>
  <si>
    <t>Karton kreślarski biały   – B1( 700 x1000), 200 g/m2</t>
  </si>
  <si>
    <t>Karton kreślarski czarny  – B1( 700 x1000), 200 g/m2</t>
  </si>
  <si>
    <t>Karton kreślarski kolorowy   – B1, 235 g/m2, min.6 kolorów</t>
  </si>
  <si>
    <t>Karton kreślarski kolorowy  – B1, 300 g/m2, min.6 kolorów</t>
  </si>
  <si>
    <t>Tektura szara makulaturowa - B1, 900 g/m2</t>
  </si>
  <si>
    <t>Tektura szara jednolita  – B1, 1800 g/m2</t>
  </si>
  <si>
    <t>Tektura szara jednolita  – B1, 2000 g/m2</t>
  </si>
  <si>
    <t>Blok do flipchartów – w kratkę, 650x1000, min.20 kartek, pasujący do każdego flipcharta, gramatura papieru: 60-70gsm</t>
  </si>
  <si>
    <t>Blok do flipchartów – gładki, biały, 650x1000, min.50 kartek, pasujący do każdego flipcharta, gramatura papieru: 60-70gsm</t>
  </si>
  <si>
    <t>Papier maszynowy  - A4, biały, 70-80 g/m2, ryza 500 arkuszy</t>
  </si>
  <si>
    <t>Papier przebitkowy - A4, biały, ryza 500 arkuszy</t>
  </si>
  <si>
    <t>Kalka przebitkowa maszynowa  czarna – A4, opak.50 arkuszy</t>
  </si>
  <si>
    <t>Kalka przebitkowa ołówkowa  fioletowa – A4, opak.50 arkuszy</t>
  </si>
  <si>
    <t>Papier podaniowy (kancelaryjny)  - w kratkę, A3, min.60 g/m2, ryza 500 arkuszy</t>
  </si>
  <si>
    <t>Papier podaniowy (kancelaryjny) - w linię, A3, min.60 g/m2, ryza 500 arkuszy</t>
  </si>
  <si>
    <t>Papier komputerowy  - składanka 240 x 12  1+1 z nadrukiem oryginał/kopia, pierwsza warstwa min. 56 g/m2, druga warstwa min.53-54 g/m2opak.900 szt.</t>
  </si>
  <si>
    <t>Rolki termiczne do kasy fiskalnej  - 28 mm x 25 m</t>
  </si>
  <si>
    <t>Rolki termiczne do kasy fiskalnej  - 38 mm x 25 m</t>
  </si>
  <si>
    <t>Rolki termiczne do kasy fiskalnej  - 57 mm x 50 m</t>
  </si>
  <si>
    <t>Rolki termiczne do kasy fiskalnej  - 57 mm x 30 m</t>
  </si>
  <si>
    <t>Rolki termiczne do kasy fiskalnej  - 57 mm x 20 m</t>
  </si>
  <si>
    <t>Rolki termiczne do terminala  - 57 mm x 15 m</t>
  </si>
  <si>
    <t>Rolki termiczne do biletomatu - 80 mm x 50 m</t>
  </si>
  <si>
    <t>Rolki termiczne do książkomatu - 80 mm x 110 m, 55g/25,4 mm</t>
  </si>
  <si>
    <t>Rolki offsetowe - do kalkulatorów i maszyn liczących,  57 mm x 30 m</t>
  </si>
  <si>
    <t>Papier pakowy – 60-80 g/m2, (szary, beżowy) bez wosku, arkusz ok. 100 x 120 cm</t>
  </si>
  <si>
    <t>Papier pakowy  - 40-60 g/m2, biały półpergamin, arkusz ok. 70 x 100cm</t>
  </si>
  <si>
    <t>Papier pakowy – 60-80 g/m2, (szary, beżowy) woskowany, arkusz ok. 70 x 100 cm</t>
  </si>
  <si>
    <t>Koperty C6 - 114 x 162, białe, samoklejące, papier  min.75 g/m2</t>
  </si>
  <si>
    <t>Koperty C6 - 114 x 162, białe, samoklejące z paskiem, papier  min.75 g/m2</t>
  </si>
  <si>
    <t>Koperty C6 - 114 x 162, białe, samoklejące, z okienkiem prawe/lewe, papier min.75 g/m2</t>
  </si>
  <si>
    <t>Koperty  DL - 110 x 220, białe, samoklejące, papier min.75 g/m2</t>
  </si>
  <si>
    <t>Koperty DL - 110 x 220, białe, samoklejące z paskiem, papier min.75 g/m2</t>
  </si>
  <si>
    <t>Koperty DL - 110 x 220, białe, samoklejące, z okienkiem prawe/lewe, papier min.75 g/m2</t>
  </si>
  <si>
    <t>Koperty DL - 110 x 220, białe, samoklejące z paskiem, z okienkiem prawe/lewe, papier min.75 g/m2</t>
  </si>
  <si>
    <t xml:space="preserve">Koperty C5 - 162 x 229, białe, samoklejące, papier min.80 g/m2 </t>
  </si>
  <si>
    <t xml:space="preserve">Koperty C5 - 162 x 229, białe, samoklejące z paskiem, papier min.80 g/m2 </t>
  </si>
  <si>
    <t>Koperty C5 - 162 x 229, białe, samoklejące, z okienkiem prawe/lewe, papier min.80 g/m2</t>
  </si>
  <si>
    <t>Koperty C5 - 162 x 229, białe, samoklejące z paskiem, z okienkiem prawe/lewe, papier min.80 g/m2</t>
  </si>
  <si>
    <t>Koperty C5 - 162 x 229, brązowe, samoklejące , papier min.80 g/m2</t>
  </si>
  <si>
    <t xml:space="preserve">Koperty C4 - 229 x 324, białe, samoklejące, papier min.90 g/m2 </t>
  </si>
  <si>
    <t xml:space="preserve">Koperty C4 - 229 x 324, białe, samoklejące z paskiem, papier min.90 g/m2 </t>
  </si>
  <si>
    <t xml:space="preserve">Koperty C4 - 229 x 324, białe, samoklejące, z okienkiem prawe/lewe, papier min.90 g/m2 </t>
  </si>
  <si>
    <t xml:space="preserve">Koperty C4 - 229 x 324, białe, samoklejące z paskiem, z okienkiem prawe/lewe, papier min.90 g/m2 </t>
  </si>
  <si>
    <t>Koperty  CD, 125 x 125, białe, samoklejące, papier min.90g/m2</t>
  </si>
  <si>
    <t>Koperty CD - z okienkiem okrągłym, 125 x 125, białe, samoklejące, papier min.90g/m2</t>
  </si>
  <si>
    <t>Koperty ochronne do wysyłki nośników danych CD/DVD - specjalistyczna koperta z warstwą  zabezpieczającą nośniki danych przed ewentualnym uszkodzeniem</t>
  </si>
  <si>
    <t>Koperty  B5 - 176 x 250, białe, samoklejące z paskiem papierowym, papier min.90 g/m2</t>
  </si>
  <si>
    <t>Koperty  B4 - 250 x 353, białe, samoklejące z paskiem papierowym, papier min.90 g/m2</t>
  </si>
  <si>
    <t>Koperty E4 - 280 x 400, brązowe, samoklejące z paskiem papierowym, papier min.120 g/m2</t>
  </si>
  <si>
    <t>Koperty z wkładem powietrznym, 120 x 176 (11), białe, samoklejące z paskiem papierowym</t>
  </si>
  <si>
    <t>Koperty z wkładem powietrznym, 140 x 225 (12), białe, samoklejące z paskiem papierowym</t>
  </si>
  <si>
    <t>Koperty z wkładem powietrznym, 170 x 225 (13), białe, samoklejące z paskiem papierowym</t>
  </si>
  <si>
    <t>Koperty  z wkładem powietrznym, 200 x 275 (14), białe, samoklejące z paskiem papierowym</t>
  </si>
  <si>
    <t>Koperty z wkładem powietrznym, 240 x 275 (15), białe, samoklejące z paskiem papierowym</t>
  </si>
  <si>
    <t>Koperty z wkładem powietrznym, 240 x 350 (16), białe, samoklejące z paskiem papierowym</t>
  </si>
  <si>
    <t>Koperty  z wkładem powietrznym, 250 x 350 (17), białe, samoklejące z paskiem papierowym</t>
  </si>
  <si>
    <t>Koperty  z wkładem powietrznym, 290 x 370 (18), białe, samoklejące z paskiem papierowym</t>
  </si>
  <si>
    <t>Koperty  z wkładem powietrznym, 320 x 455 (19), białe, samoklejące z paskiem papierowym</t>
  </si>
  <si>
    <t>Koperty  z wkładem powietrznym, 370 x 480 (20), białe, samoklejące z paskiem papierowym</t>
  </si>
  <si>
    <t>Koperty  z rozrzeszanym bokiem C5 - 162 x 229 x 20, białe, samoklejące z paskiem papierowym</t>
  </si>
  <si>
    <t>Koperty  z rozrzeszanym bokiem C5 - 162 x 229 x 20, szaro-brązowe, samoklejące, z paskiem papierowym</t>
  </si>
  <si>
    <t>Koperty  z rozrzeszanym bokiem C4 - 229 x 324 x 30, białe, samoklejące z paskiem papierowym</t>
  </si>
  <si>
    <t>Koperty  z rozrzeszanym bokiem C4 - 229 x 324 x 30, szaro-brązowe, samoklejące z paskiem papierowym</t>
  </si>
  <si>
    <t>Koperty  z rozrzeszanym bokiem C4 - 229 x 324 x 40, białe, samoklejące z paskiem papierowym</t>
  </si>
  <si>
    <t>Koperty  z rozrzeszanym bokiem C4 - 229 x 324 x 40, szaro-brązowe, samoklejące z paskiem papierowym</t>
  </si>
  <si>
    <t>Koperty z rozrzeszanym bokiem B4 - 250 x 353 x 40, białe, samoklejące z paskiem papierowym</t>
  </si>
  <si>
    <t>Koperty z rozrzeszanym bokiem B4 - 250 x 353 x 40, szaro-brązowe, samoklejące z paskiem papierowym</t>
  </si>
  <si>
    <t>Koperty z rozrzeszanym bokiem E4 - 280 x 400 x 40, białe, samoklejące z paskiem papierowym</t>
  </si>
  <si>
    <t>Koperty z rozrzeszanym bokiem E4 - 280 x 400 x 40, szaro-brązowe, samoklejące z paskiem papierowym</t>
  </si>
  <si>
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440x320 mm</t>
  </si>
  <si>
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530x430 mm</t>
  </si>
  <si>
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250x200 mm</t>
  </si>
  <si>
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330x230 mm</t>
  </si>
  <si>
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360x3250 mm</t>
  </si>
  <si>
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462x362 mm</t>
  </si>
  <si>
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590x450 mm</t>
  </si>
  <si>
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700x450 mm</t>
  </si>
  <si>
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670x520 mm</t>
  </si>
  <si>
    <t>Tuba wysyłkowa z twardego papieru (tektury), wersja z plastikowymi zatyczkami (2szt.), średnica 50 mm, długość 710 mm, pasująca do formatu A0, dodatkowo 2-3 cm z każdej strony na zatyczkę, grubośc ścianek 2-3 mm.</t>
  </si>
  <si>
    <t>Tuba wysyłkowa z twardego papieru (tektury), wersja z plastikowymi zatyczkami (2szt.), średnica 50 mm, długość 1200 mm, pasująca do formatu B2, dodatkowo 2-3 cm z każdej strony na zatyczkę, grubośc ścianek 2-3 mm.</t>
  </si>
  <si>
    <t>Tuba wysyłkowa z twardego papieru (tektury), wersja z plastikowymi zatyczkami (2szt.), średnica 70 mm, długość 710 mm, pasująca do formatu A0, dodatkowo 2-3 cm z każdej strony na zatyczkę, grubośc ścianek 2-3 mm.</t>
  </si>
  <si>
    <t>Tuba wysyłkowa z twardego papieru (tektury), wersja z plastikowymi zatyczkami (2szt.), średnica 70 mm, długość 1200 mm, pasująca do formatu B2, dodatkowo 2-3 cm z każdej strony na zatyczkę, grubośc ścianek 2-3 mm.</t>
  </si>
  <si>
    <t>CZĘŚĆ NR 1 - ARKUSZ ASORTYMENTOWO-CENOWY  - papier i koperty</t>
  </si>
  <si>
    <t>RAZEM WARTOŚĆ BRUTTO (pozycja 1-138)</t>
  </si>
  <si>
    <t>33/ZP/2024</t>
  </si>
  <si>
    <t xml:space="preserve">UWAGA: Wykonwaca składając ofertę w Części nr 2 oświadcza, że oferowany przez niego asortyment zgodnie z kolumną 3 arkusza asortymentowo-cenowego jest asortymentem ekologicznym. </t>
  </si>
  <si>
    <t>Papier uniwersalny do kopiarek, drukarek laserowych i atramentowych  A5, 80 g/m2, białość 153 (+/-3), ryza 500 ark.</t>
  </si>
  <si>
    <t>Papier uniwersalny do kopiarek, drukarek laserowych i atramentowych  A5, 80 g/m2, białość 161 (+/-2) ryza 500 ark.</t>
  </si>
  <si>
    <t>Papier uniwersalny do kopiarek, drukarek laserowych i atramentowych  A5, 80 g/m2, białość  166 (+/-2), ryza 500 ark.</t>
  </si>
  <si>
    <t>Papier ozdobny  -  A4, 100 g/m2, opak.100 arkuszy, asortyment wzorów np. faktura: papieru czerpanego, falista, płótna np. kolor: biały, kremowy, kość słoniowa, asortyment wzorów faktura papieru do wyboru Zamawiającego, kolor do wyboru Zamawiającego</t>
  </si>
  <si>
    <t>Karton ozdobny - A4, 90 g/m2, opak. min. 20 arkuszy, asortyment wzorów, faktura papieru do wyboru Zamawiającego, kolor do wyboru Zamawiającego</t>
  </si>
  <si>
    <t>Papier ozdobny  -  A4, 160 g/m2, opak.250 arkuszy, asortyment wzorów np. faktura: papieru czerpanego, falista, płótna np. kolor: biały, kremowy, kość słoniowa, asortyment wzorów faktura papieru do wyboru Zamawiającego, kolor do wyboru Zamawiającego</t>
  </si>
  <si>
    <t>Karton ozdobny -  A4, 220 g/m2, opak.25 arkuszy, asortyment wzorów np. faktura: papieru czerpanego, falista, płótna np. kolor: biały, kremowy, kość słoniowa, asortyment wzorów faktura papieru do wyboru Zamawiającego, kolor do wyboru Zamawiającego</t>
  </si>
  <si>
    <t>Karton ozdobny - A4, 220 g/m2, opak. 20 arkuszy, asortyment wzorów faktura papieru do wyboru Zamawiającego, kolor do wyboru Zamawiającego</t>
  </si>
  <si>
    <t>Karton ozdobny - A4, 230 g/m2, opak. 20 arkuszy, asortyment wzorów np. faktura papieru: czerpany, kamięń, kora, kryształ, linie, len, skóra, kolor np. biały, kremowy, asortyment wzorów faktura papieru do wyboru Zamawiającego, kolor do wyboru Zamawiającego</t>
  </si>
  <si>
    <t>Karton ozdobny  - A4, min.246 g/m2, opak.20 arkuszy, asortyment wzorów np. faktura: papieru czerpanego, falista, płótna np. kolor: biały, kremowy, kość słoniowa, asortyment wzorów faktura papieru do wyboru Zamawiającego, kolor do wyboru Zamawiającego</t>
  </si>
  <si>
    <t>Karton ozdobny  - A4, min.300 g/m2, opak.20 arkuszy, asortyment wzorów np. faktura: papieru czerpanego, falista, płótna np. kolor: biały, kremowy, kość słoniowa, asortyment wzorów faktura papieru do wyboru Zamawiającego, kolor do wyboru Zamawiającego</t>
  </si>
  <si>
    <t>Koperty ozdobne  - DL 110x220, opak.25 szt. asortyment wzorów np. faktura: papieru czerpanego, falista, płótna np. kolor: biały, kremowy, kość słoniowa, asortyment wzorów faktura papieru do wyboru Zamawiającego, kolor do wyboru Zamawiającego</t>
  </si>
  <si>
    <t>CZĘŚĆ NR 2 - ARKUSZ ASORTYMENTOWO-CENOWY - ekologiczne artykuły biurowe, przybory do pisania oraz papier i koperty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</si>
</sst>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#,##0.00&quot; &quot;;\(#,##0.00\)"/>
    <numFmt numFmtId="166" formatCode="#,##0&quot;   &quot;"/>
    <numFmt numFmtId="167" formatCode="#,##0&quot; &quot;;\(#,##0\)"/>
  </numFmts>
  <fonts count="8" x14ac:knownFonts="1">
    <font>
      <sz val="11"/>
      <color indexed="8"/>
      <name val="Calibri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theme="3"/>
      </bottom>
      <diagonal/>
    </border>
    <border>
      <left/>
      <right/>
      <top style="thin">
        <color theme="3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0">
    <xf numFmtId="0" fontId="0" fillId="0" borderId="0" xfId="0"/>
    <xf numFmtId="0" fontId="1" fillId="2" borderId="1" xfId="0" applyNumberFormat="1" applyFont="1" applyFill="1" applyBorder="1"/>
    <xf numFmtId="0" fontId="2" fillId="0" borderId="0" xfId="0" applyNumberFormat="1" applyFont="1"/>
    <xf numFmtId="0" fontId="2" fillId="2" borderId="1" xfId="0" applyNumberFormat="1" applyFont="1" applyFill="1" applyBorder="1"/>
    <xf numFmtId="0" fontId="2" fillId="0" borderId="0" xfId="0" applyFont="1"/>
    <xf numFmtId="0" fontId="2" fillId="2" borderId="7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/>
    </xf>
    <xf numFmtId="165" fontId="2" fillId="2" borderId="2" xfId="0" applyNumberFormat="1" applyFont="1" applyFill="1" applyBorder="1" applyAlignment="1">
      <alignment vertical="top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top"/>
    </xf>
    <xf numFmtId="0" fontId="5" fillId="2" borderId="8" xfId="0" applyNumberFormat="1" applyFont="1" applyFill="1" applyBorder="1"/>
    <xf numFmtId="165" fontId="2" fillId="2" borderId="3" xfId="0" applyNumberFormat="1" applyFont="1" applyFill="1" applyBorder="1"/>
    <xf numFmtId="0" fontId="1" fillId="2" borderId="7" xfId="0" applyNumberFormat="1" applyFont="1" applyFill="1" applyBorder="1"/>
    <xf numFmtId="166" fontId="2" fillId="2" borderId="7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/>
    <xf numFmtId="166" fontId="1" fillId="2" borderId="1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top"/>
    </xf>
    <xf numFmtId="0" fontId="2" fillId="2" borderId="9" xfId="0" applyNumberFormat="1" applyFont="1" applyFill="1" applyBorder="1"/>
    <xf numFmtId="0" fontId="2" fillId="2" borderId="11" xfId="0" applyNumberFormat="1" applyFont="1" applyFill="1" applyBorder="1"/>
    <xf numFmtId="164" fontId="2" fillId="2" borderId="12" xfId="0" applyNumberFormat="1" applyFont="1" applyFill="1" applyBorder="1" applyAlignment="1">
      <alignment vertical="top"/>
    </xf>
    <xf numFmtId="0" fontId="2" fillId="2" borderId="12" xfId="0" applyNumberFormat="1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vertical="center" wrapText="1"/>
    </xf>
    <xf numFmtId="167" fontId="2" fillId="2" borderId="12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vertical="top"/>
    </xf>
    <xf numFmtId="165" fontId="5" fillId="2" borderId="11" xfId="0" applyNumberFormat="1" applyFont="1" applyFill="1" applyBorder="1"/>
    <xf numFmtId="0" fontId="6" fillId="2" borderId="12" xfId="0" applyNumberFormat="1" applyFont="1" applyFill="1" applyBorder="1" applyAlignment="1">
      <alignment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horizontal="center" vertical="top"/>
    </xf>
    <xf numFmtId="3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right" vertical="top"/>
    </xf>
    <xf numFmtId="0" fontId="2" fillId="2" borderId="15" xfId="0" applyNumberFormat="1" applyFont="1" applyFill="1" applyBorder="1"/>
    <xf numFmtId="165" fontId="2" fillId="2" borderId="13" xfId="0" applyNumberFormat="1" applyFont="1" applyFill="1" applyBorder="1" applyAlignment="1">
      <alignment vertical="center"/>
    </xf>
    <xf numFmtId="0" fontId="4" fillId="2" borderId="12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left" vertical="top" wrapText="1"/>
    </xf>
    <xf numFmtId="0" fontId="4" fillId="2" borderId="12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167" fontId="4" fillId="2" borderId="12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vertical="top"/>
    </xf>
    <xf numFmtId="4" fontId="4" fillId="2" borderId="12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/>
    <xf numFmtId="0" fontId="4" fillId="0" borderId="0" xfId="0" applyNumberFormat="1" applyFont="1"/>
    <xf numFmtId="49" fontId="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/>
    <xf numFmtId="0" fontId="1" fillId="0" borderId="0" xfId="0" applyNumberFormat="1" applyFont="1"/>
    <xf numFmtId="0" fontId="7" fillId="0" borderId="0" xfId="0" applyNumberFormat="1" applyFont="1"/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167" fontId="2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/>
    <xf numFmtId="0" fontId="6" fillId="2" borderId="2" xfId="0" applyNumberFormat="1" applyFont="1" applyFill="1" applyBorder="1" applyAlignment="1">
      <alignment horizontal="left" vertical="top" wrapText="1"/>
    </xf>
    <xf numFmtId="49" fontId="2" fillId="2" borderId="16" xfId="0" applyNumberFormat="1" applyFont="1" applyFill="1" applyBorder="1"/>
    <xf numFmtId="49" fontId="4" fillId="2" borderId="2" xfId="0" applyNumberFormat="1" applyFont="1" applyFill="1" applyBorder="1" applyAlignment="1">
      <alignment horizontal="left" vertical="top" wrapText="1"/>
    </xf>
    <xf numFmtId="167" fontId="4" fillId="2" borderId="2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/>
    <xf numFmtId="165" fontId="2" fillId="2" borderId="4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left" vertical="top" wrapText="1"/>
    </xf>
    <xf numFmtId="165" fontId="4" fillId="2" borderId="2" xfId="0" applyNumberFormat="1" applyFont="1" applyFill="1" applyBorder="1" applyAlignment="1">
      <alignment vertical="top"/>
    </xf>
    <xf numFmtId="165" fontId="4" fillId="2" borderId="3" xfId="0" applyNumberFormat="1" applyFont="1" applyFill="1" applyBorder="1"/>
    <xf numFmtId="0" fontId="4" fillId="2" borderId="8" xfId="0" applyNumberFormat="1" applyFont="1" applyFill="1" applyBorder="1"/>
    <xf numFmtId="0" fontId="4" fillId="2" borderId="16" xfId="0" applyNumberFormat="1" applyFont="1" applyFill="1" applyBorder="1"/>
    <xf numFmtId="0" fontId="4" fillId="0" borderId="0" xfId="0" applyFont="1"/>
    <xf numFmtId="0" fontId="1" fillId="0" borderId="19" xfId="0" applyNumberFormat="1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0" fontId="6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/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7A7A7"/>
      <rgbColor rgb="FFFF0000"/>
      <rgbColor rgb="FF333333"/>
      <rgbColor rgb="FF808080"/>
      <rgbColor rgb="FF0432FF"/>
      <rgbColor rgb="FFDD0806"/>
      <rgbColor rgb="FFBDBDBD"/>
      <rgbColor rgb="FF3F3F3F"/>
      <rgbColor rgb="FF54545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0FF15-ECDF-49F9-A22E-071119240A4C}">
  <sheetPr>
    <pageSetUpPr fitToPage="1"/>
  </sheetPr>
  <dimension ref="A1:HF151"/>
  <sheetViews>
    <sheetView topLeftCell="A143" zoomScaleNormal="100" workbookViewId="0">
      <selection activeCell="Q147" sqref="Q147"/>
    </sheetView>
  </sheetViews>
  <sheetFormatPr defaultColWidth="8.85546875" defaultRowHeight="15" x14ac:dyDescent="0.25"/>
  <cols>
    <col min="1" max="1" width="6.5703125" style="2" customWidth="1"/>
    <col min="2" max="2" width="39.85546875" style="2" customWidth="1"/>
    <col min="3" max="3" width="36.7109375" style="2" customWidth="1"/>
    <col min="4" max="4" width="10.42578125" style="2" customWidth="1"/>
    <col min="5" max="5" width="11.85546875" style="2" customWidth="1"/>
    <col min="6" max="6" width="11.42578125" style="2" customWidth="1"/>
    <col min="7" max="7" width="14.42578125" style="2" customWidth="1"/>
    <col min="8" max="9" width="8.85546875" style="2" hidden="1" customWidth="1"/>
    <col min="10" max="10" width="14.7109375" style="2" customWidth="1"/>
    <col min="11" max="212" width="8.85546875" style="2"/>
    <col min="213" max="16384" width="8.85546875" style="4"/>
  </cols>
  <sheetData>
    <row r="1" spans="1:10" x14ac:dyDescent="0.25">
      <c r="A1" s="59" t="s">
        <v>216</v>
      </c>
      <c r="B1" s="55"/>
      <c r="E1" s="81" t="s">
        <v>18</v>
      </c>
      <c r="F1" s="81"/>
      <c r="G1" s="81"/>
    </row>
    <row r="2" spans="1:10" ht="40.5" customHeight="1" x14ac:dyDescent="0.25">
      <c r="A2" s="90" t="s">
        <v>214</v>
      </c>
      <c r="B2" s="91"/>
      <c r="C2" s="91"/>
      <c r="D2" s="91"/>
      <c r="E2" s="91"/>
      <c r="F2" s="91"/>
      <c r="G2" s="91"/>
    </row>
    <row r="3" spans="1:10" ht="36" customHeight="1" x14ac:dyDescent="0.25">
      <c r="A3" s="92" t="s">
        <v>15</v>
      </c>
      <c r="B3" s="92"/>
      <c r="C3" s="92"/>
      <c r="D3" s="92"/>
      <c r="E3" s="92"/>
      <c r="F3" s="92"/>
      <c r="G3" s="92"/>
    </row>
    <row r="4" spans="1:10" ht="29.25" customHeight="1" x14ac:dyDescent="0.25">
      <c r="A4" s="93" t="s">
        <v>14</v>
      </c>
      <c r="B4" s="94"/>
      <c r="C4" s="94"/>
      <c r="D4" s="94"/>
      <c r="E4" s="94"/>
      <c r="F4" s="94"/>
      <c r="G4" s="94"/>
    </row>
    <row r="5" spans="1:10" ht="62.25" customHeight="1" x14ac:dyDescent="0.25">
      <c r="A5" s="7" t="s">
        <v>0</v>
      </c>
      <c r="B5" s="7" t="s">
        <v>1</v>
      </c>
      <c r="C5" s="8" t="s">
        <v>8</v>
      </c>
      <c r="D5" s="7" t="s">
        <v>2</v>
      </c>
      <c r="E5" s="7" t="s">
        <v>3</v>
      </c>
      <c r="F5" s="8" t="s">
        <v>9</v>
      </c>
      <c r="G5" s="60" t="s">
        <v>10</v>
      </c>
      <c r="H5" s="61"/>
      <c r="I5" s="3"/>
      <c r="J5" s="23"/>
    </row>
    <row r="6" spans="1:10" ht="15" customHeight="1" x14ac:dyDescent="0.25">
      <c r="A6" s="13">
        <v>1</v>
      </c>
      <c r="B6" s="13">
        <v>2</v>
      </c>
      <c r="C6" s="13">
        <v>3</v>
      </c>
      <c r="D6" s="13">
        <v>4</v>
      </c>
      <c r="E6" s="62">
        <v>5</v>
      </c>
      <c r="F6" s="13">
        <v>6</v>
      </c>
      <c r="G6" s="63">
        <v>7</v>
      </c>
      <c r="H6" s="61"/>
      <c r="I6" s="3"/>
      <c r="J6" s="23"/>
    </row>
    <row r="7" spans="1:10" ht="54" customHeight="1" x14ac:dyDescent="0.25">
      <c r="A7" s="9">
        <v>1</v>
      </c>
      <c r="B7" s="64" t="s">
        <v>88</v>
      </c>
      <c r="C7" s="65"/>
      <c r="D7" s="7" t="s">
        <v>11</v>
      </c>
      <c r="E7" s="66">
        <v>8537</v>
      </c>
      <c r="F7" s="14"/>
      <c r="G7" s="10">
        <f t="shared" ref="G7:G54" si="0">E7*F7</f>
        <v>0</v>
      </c>
      <c r="H7" s="67"/>
      <c r="I7" s="15"/>
      <c r="J7" s="54"/>
    </row>
    <row r="8" spans="1:10" ht="52.5" customHeight="1" x14ac:dyDescent="0.25">
      <c r="A8" s="9">
        <v>2</v>
      </c>
      <c r="B8" s="64" t="s">
        <v>89</v>
      </c>
      <c r="C8" s="65"/>
      <c r="D8" s="7" t="s">
        <v>11</v>
      </c>
      <c r="E8" s="66">
        <v>243</v>
      </c>
      <c r="F8" s="14"/>
      <c r="G8" s="10">
        <f t="shared" si="0"/>
        <v>0</v>
      </c>
      <c r="H8" s="67"/>
      <c r="I8" s="15"/>
      <c r="J8" s="54"/>
    </row>
    <row r="9" spans="1:10" ht="52.5" customHeight="1" x14ac:dyDescent="0.25">
      <c r="A9" s="9">
        <v>3</v>
      </c>
      <c r="B9" s="64" t="s">
        <v>218</v>
      </c>
      <c r="C9" s="65"/>
      <c r="D9" s="7" t="s">
        <v>11</v>
      </c>
      <c r="E9" s="66">
        <v>76</v>
      </c>
      <c r="F9" s="14"/>
      <c r="G9" s="10">
        <f t="shared" si="0"/>
        <v>0</v>
      </c>
      <c r="H9" s="67"/>
      <c r="I9" s="15"/>
      <c r="J9" s="54"/>
    </row>
    <row r="10" spans="1:10" ht="50.25" customHeight="1" x14ac:dyDescent="0.25">
      <c r="A10" s="9">
        <v>4</v>
      </c>
      <c r="B10" s="64" t="s">
        <v>90</v>
      </c>
      <c r="C10" s="65"/>
      <c r="D10" s="7" t="s">
        <v>11</v>
      </c>
      <c r="E10" s="66">
        <v>6577</v>
      </c>
      <c r="F10" s="14"/>
      <c r="G10" s="10">
        <f t="shared" si="0"/>
        <v>0</v>
      </c>
      <c r="H10" s="67"/>
      <c r="I10" s="15"/>
      <c r="J10" s="54"/>
    </row>
    <row r="11" spans="1:10" ht="53.25" customHeight="1" x14ac:dyDescent="0.25">
      <c r="A11" s="9">
        <v>5</v>
      </c>
      <c r="B11" s="64" t="s">
        <v>91</v>
      </c>
      <c r="C11" s="65"/>
      <c r="D11" s="7" t="s">
        <v>11</v>
      </c>
      <c r="E11" s="66">
        <v>149</v>
      </c>
      <c r="F11" s="14"/>
      <c r="G11" s="10">
        <f t="shared" si="0"/>
        <v>0</v>
      </c>
      <c r="H11" s="67"/>
      <c r="I11" s="15"/>
      <c r="J11" s="54"/>
    </row>
    <row r="12" spans="1:10" ht="48.75" customHeight="1" x14ac:dyDescent="0.25">
      <c r="A12" s="9">
        <v>6</v>
      </c>
      <c r="B12" s="64" t="s">
        <v>219</v>
      </c>
      <c r="C12" s="65"/>
      <c r="D12" s="7" t="s">
        <v>11</v>
      </c>
      <c r="E12" s="66">
        <v>15</v>
      </c>
      <c r="F12" s="14"/>
      <c r="G12" s="10">
        <f t="shared" si="0"/>
        <v>0</v>
      </c>
      <c r="H12" s="67"/>
      <c r="I12" s="15"/>
      <c r="J12" s="54"/>
    </row>
    <row r="13" spans="1:10" ht="50.25" customHeight="1" x14ac:dyDescent="0.25">
      <c r="A13" s="9">
        <v>7</v>
      </c>
      <c r="B13" s="64" t="s">
        <v>92</v>
      </c>
      <c r="C13" s="65"/>
      <c r="D13" s="7" t="s">
        <v>11</v>
      </c>
      <c r="E13" s="66">
        <v>1195</v>
      </c>
      <c r="F13" s="14"/>
      <c r="G13" s="10">
        <f t="shared" si="0"/>
        <v>0</v>
      </c>
      <c r="H13" s="67"/>
      <c r="I13" s="15"/>
      <c r="J13" s="54"/>
    </row>
    <row r="14" spans="1:10" ht="51" customHeight="1" x14ac:dyDescent="0.25">
      <c r="A14" s="9">
        <v>8</v>
      </c>
      <c r="B14" s="64" t="s">
        <v>93</v>
      </c>
      <c r="C14" s="65"/>
      <c r="D14" s="7" t="s">
        <v>11</v>
      </c>
      <c r="E14" s="66">
        <v>44</v>
      </c>
      <c r="F14" s="14"/>
      <c r="G14" s="10">
        <f t="shared" si="0"/>
        <v>0</v>
      </c>
      <c r="H14" s="67"/>
      <c r="I14" s="15"/>
      <c r="J14" s="54"/>
    </row>
    <row r="15" spans="1:10" ht="48" customHeight="1" x14ac:dyDescent="0.25">
      <c r="A15" s="9">
        <v>9</v>
      </c>
      <c r="B15" s="64" t="s">
        <v>220</v>
      </c>
      <c r="C15" s="65"/>
      <c r="D15" s="7" t="s">
        <v>11</v>
      </c>
      <c r="E15" s="66">
        <v>25</v>
      </c>
      <c r="F15" s="14"/>
      <c r="G15" s="10">
        <f t="shared" si="0"/>
        <v>0</v>
      </c>
      <c r="H15" s="67"/>
      <c r="I15" s="15"/>
      <c r="J15" s="54"/>
    </row>
    <row r="16" spans="1:10" ht="64.5" customHeight="1" x14ac:dyDescent="0.25">
      <c r="A16" s="9">
        <v>10</v>
      </c>
      <c r="B16" s="64" t="s">
        <v>94</v>
      </c>
      <c r="C16" s="65"/>
      <c r="D16" s="7" t="s">
        <v>11</v>
      </c>
      <c r="E16" s="66">
        <v>34</v>
      </c>
      <c r="F16" s="14"/>
      <c r="G16" s="10">
        <f t="shared" si="0"/>
        <v>0</v>
      </c>
      <c r="H16" s="67"/>
      <c r="I16" s="15"/>
      <c r="J16" s="54"/>
    </row>
    <row r="17" spans="1:10" ht="66.75" customHeight="1" x14ac:dyDescent="0.25">
      <c r="A17" s="9">
        <v>11</v>
      </c>
      <c r="B17" s="64" t="s">
        <v>95</v>
      </c>
      <c r="C17" s="65"/>
      <c r="D17" s="7" t="s">
        <v>11</v>
      </c>
      <c r="E17" s="66">
        <v>56</v>
      </c>
      <c r="F17" s="14"/>
      <c r="G17" s="10">
        <f t="shared" si="0"/>
        <v>0</v>
      </c>
      <c r="H17" s="67"/>
      <c r="I17" s="15"/>
      <c r="J17" s="54"/>
    </row>
    <row r="18" spans="1:10" ht="62.25" customHeight="1" x14ac:dyDescent="0.25">
      <c r="A18" s="9">
        <v>12</v>
      </c>
      <c r="B18" s="64" t="s">
        <v>96</v>
      </c>
      <c r="C18" s="65"/>
      <c r="D18" s="7" t="s">
        <v>11</v>
      </c>
      <c r="E18" s="66">
        <v>16</v>
      </c>
      <c r="F18" s="14"/>
      <c r="G18" s="10">
        <f t="shared" si="0"/>
        <v>0</v>
      </c>
      <c r="H18" s="67"/>
      <c r="I18" s="15"/>
      <c r="J18" s="54"/>
    </row>
    <row r="19" spans="1:10" ht="61.5" customHeight="1" x14ac:dyDescent="0.25">
      <c r="A19" s="9">
        <v>13</v>
      </c>
      <c r="B19" s="64" t="s">
        <v>97</v>
      </c>
      <c r="C19" s="65"/>
      <c r="D19" s="7" t="s">
        <v>11</v>
      </c>
      <c r="E19" s="66">
        <v>13</v>
      </c>
      <c r="F19" s="14"/>
      <c r="G19" s="10">
        <f t="shared" si="0"/>
        <v>0</v>
      </c>
      <c r="H19" s="67"/>
      <c r="I19" s="15"/>
      <c r="J19" s="54"/>
    </row>
    <row r="20" spans="1:10" ht="64.5" customHeight="1" x14ac:dyDescent="0.25">
      <c r="A20" s="9">
        <v>14</v>
      </c>
      <c r="B20" s="64" t="s">
        <v>98</v>
      </c>
      <c r="C20" s="65"/>
      <c r="D20" s="7" t="s">
        <v>11</v>
      </c>
      <c r="E20" s="66">
        <v>7</v>
      </c>
      <c r="F20" s="14"/>
      <c r="G20" s="10">
        <f t="shared" si="0"/>
        <v>0</v>
      </c>
      <c r="H20" s="67"/>
      <c r="I20" s="15"/>
      <c r="J20" s="54"/>
    </row>
    <row r="21" spans="1:10" ht="68.25" customHeight="1" x14ac:dyDescent="0.25">
      <c r="A21" s="9">
        <v>15</v>
      </c>
      <c r="B21" s="64" t="s">
        <v>99</v>
      </c>
      <c r="C21" s="65"/>
      <c r="D21" s="7" t="s">
        <v>11</v>
      </c>
      <c r="E21" s="66">
        <v>5</v>
      </c>
      <c r="F21" s="14"/>
      <c r="G21" s="10">
        <f t="shared" si="0"/>
        <v>0</v>
      </c>
      <c r="H21" s="67"/>
      <c r="I21" s="15"/>
      <c r="J21" s="54"/>
    </row>
    <row r="22" spans="1:10" ht="65.25" customHeight="1" x14ac:dyDescent="0.25">
      <c r="A22" s="9">
        <v>16</v>
      </c>
      <c r="B22" s="64" t="s">
        <v>100</v>
      </c>
      <c r="C22" s="65"/>
      <c r="D22" s="7" t="s">
        <v>11</v>
      </c>
      <c r="E22" s="66">
        <v>3</v>
      </c>
      <c r="F22" s="14"/>
      <c r="G22" s="10">
        <f t="shared" si="0"/>
        <v>0</v>
      </c>
      <c r="H22" s="67"/>
      <c r="I22" s="15"/>
      <c r="J22" s="54"/>
    </row>
    <row r="23" spans="1:10" ht="53.25" customHeight="1" x14ac:dyDescent="0.25">
      <c r="A23" s="9">
        <v>17</v>
      </c>
      <c r="B23" s="64" t="s">
        <v>101</v>
      </c>
      <c r="C23" s="65"/>
      <c r="D23" s="7" t="s">
        <v>11</v>
      </c>
      <c r="E23" s="66">
        <v>79</v>
      </c>
      <c r="F23" s="14"/>
      <c r="G23" s="10">
        <f t="shared" si="0"/>
        <v>0</v>
      </c>
      <c r="H23" s="67"/>
      <c r="I23" s="15"/>
      <c r="J23" s="54"/>
    </row>
    <row r="24" spans="1:10" ht="50.25" customHeight="1" x14ac:dyDescent="0.25">
      <c r="A24" s="9">
        <v>18</v>
      </c>
      <c r="B24" s="64" t="s">
        <v>102</v>
      </c>
      <c r="C24" s="65"/>
      <c r="D24" s="7" t="s">
        <v>11</v>
      </c>
      <c r="E24" s="66">
        <v>2</v>
      </c>
      <c r="F24" s="14"/>
      <c r="G24" s="10">
        <f t="shared" si="0"/>
        <v>0</v>
      </c>
      <c r="H24" s="67"/>
      <c r="I24" s="15"/>
      <c r="J24" s="54"/>
    </row>
    <row r="25" spans="1:10" ht="49.5" customHeight="1" x14ac:dyDescent="0.25">
      <c r="A25" s="9">
        <v>19</v>
      </c>
      <c r="B25" s="64" t="s">
        <v>103</v>
      </c>
      <c r="C25" s="65"/>
      <c r="D25" s="7" t="s">
        <v>11</v>
      </c>
      <c r="E25" s="66">
        <v>34</v>
      </c>
      <c r="F25" s="14"/>
      <c r="G25" s="10">
        <f t="shared" si="0"/>
        <v>0</v>
      </c>
      <c r="H25" s="67"/>
      <c r="I25" s="15"/>
      <c r="J25" s="54"/>
    </row>
    <row r="26" spans="1:10" ht="47.25" customHeight="1" x14ac:dyDescent="0.25">
      <c r="A26" s="9">
        <v>20</v>
      </c>
      <c r="B26" s="64" t="s">
        <v>104</v>
      </c>
      <c r="C26" s="65"/>
      <c r="D26" s="7" t="s">
        <v>11</v>
      </c>
      <c r="E26" s="66">
        <v>9</v>
      </c>
      <c r="F26" s="14"/>
      <c r="G26" s="10">
        <f t="shared" si="0"/>
        <v>0</v>
      </c>
      <c r="H26" s="67"/>
      <c r="I26" s="15"/>
      <c r="J26" s="54"/>
    </row>
    <row r="27" spans="1:10" ht="54" customHeight="1" x14ac:dyDescent="0.25">
      <c r="A27" s="9">
        <v>21</v>
      </c>
      <c r="B27" s="64" t="s">
        <v>105</v>
      </c>
      <c r="C27" s="65"/>
      <c r="D27" s="7" t="s">
        <v>11</v>
      </c>
      <c r="E27" s="66">
        <v>6</v>
      </c>
      <c r="F27" s="14"/>
      <c r="G27" s="10">
        <f t="shared" si="0"/>
        <v>0</v>
      </c>
      <c r="H27" s="67"/>
      <c r="I27" s="15"/>
      <c r="J27" s="54"/>
    </row>
    <row r="28" spans="1:10" ht="63.75" customHeight="1" x14ac:dyDescent="0.25">
      <c r="A28" s="9">
        <v>22</v>
      </c>
      <c r="B28" s="64" t="s">
        <v>106</v>
      </c>
      <c r="C28" s="65"/>
      <c r="D28" s="7" t="s">
        <v>11</v>
      </c>
      <c r="E28" s="66">
        <v>159</v>
      </c>
      <c r="F28" s="14"/>
      <c r="G28" s="10">
        <f t="shared" si="0"/>
        <v>0</v>
      </c>
      <c r="H28" s="67"/>
      <c r="I28" s="15"/>
      <c r="J28" s="54"/>
    </row>
    <row r="29" spans="1:10" ht="66" customHeight="1" x14ac:dyDescent="0.25">
      <c r="A29" s="9">
        <v>23</v>
      </c>
      <c r="B29" s="64" t="s">
        <v>107</v>
      </c>
      <c r="C29" s="65"/>
      <c r="D29" s="7" t="s">
        <v>11</v>
      </c>
      <c r="E29" s="66">
        <v>32</v>
      </c>
      <c r="F29" s="14"/>
      <c r="G29" s="10">
        <f t="shared" si="0"/>
        <v>0</v>
      </c>
      <c r="H29" s="67"/>
      <c r="I29" s="15"/>
      <c r="J29" s="54"/>
    </row>
    <row r="30" spans="1:10" ht="66" customHeight="1" x14ac:dyDescent="0.25">
      <c r="A30" s="9">
        <v>24</v>
      </c>
      <c r="B30" s="64" t="s">
        <v>108</v>
      </c>
      <c r="C30" s="65"/>
      <c r="D30" s="7" t="s">
        <v>11</v>
      </c>
      <c r="E30" s="66">
        <v>102</v>
      </c>
      <c r="F30" s="14"/>
      <c r="G30" s="10">
        <f t="shared" si="0"/>
        <v>0</v>
      </c>
      <c r="H30" s="67"/>
      <c r="I30" s="15"/>
      <c r="J30" s="54"/>
    </row>
    <row r="31" spans="1:10" ht="62.25" customHeight="1" x14ac:dyDescent="0.25">
      <c r="A31" s="9">
        <v>25</v>
      </c>
      <c r="B31" s="64" t="s">
        <v>109</v>
      </c>
      <c r="C31" s="65"/>
      <c r="D31" s="7" t="s">
        <v>11</v>
      </c>
      <c r="E31" s="66">
        <v>64</v>
      </c>
      <c r="F31" s="14"/>
      <c r="G31" s="10">
        <f t="shared" si="0"/>
        <v>0</v>
      </c>
      <c r="H31" s="67"/>
      <c r="I31" s="15"/>
      <c r="J31" s="54"/>
    </row>
    <row r="32" spans="1:10" ht="63.75" customHeight="1" x14ac:dyDescent="0.25">
      <c r="A32" s="9">
        <v>26</v>
      </c>
      <c r="B32" s="64" t="s">
        <v>110</v>
      </c>
      <c r="C32" s="65"/>
      <c r="D32" s="7" t="s">
        <v>11</v>
      </c>
      <c r="E32" s="66">
        <v>16</v>
      </c>
      <c r="F32" s="14"/>
      <c r="G32" s="10">
        <f t="shared" si="0"/>
        <v>0</v>
      </c>
      <c r="H32" s="67"/>
      <c r="I32" s="15"/>
      <c r="J32" s="54"/>
    </row>
    <row r="33" spans="1:10" ht="62.25" customHeight="1" x14ac:dyDescent="0.25">
      <c r="A33" s="9">
        <v>27</v>
      </c>
      <c r="B33" s="64" t="s">
        <v>111</v>
      </c>
      <c r="C33" s="65"/>
      <c r="D33" s="7" t="s">
        <v>11</v>
      </c>
      <c r="E33" s="66">
        <v>9</v>
      </c>
      <c r="F33" s="14"/>
      <c r="G33" s="10">
        <f t="shared" si="0"/>
        <v>0</v>
      </c>
      <c r="H33" s="67"/>
      <c r="I33" s="15"/>
      <c r="J33" s="54"/>
    </row>
    <row r="34" spans="1:10" ht="63" customHeight="1" x14ac:dyDescent="0.25">
      <c r="A34" s="9">
        <v>28</v>
      </c>
      <c r="B34" s="64" t="s">
        <v>112</v>
      </c>
      <c r="C34" s="65"/>
      <c r="D34" s="7" t="s">
        <v>11</v>
      </c>
      <c r="E34" s="66">
        <v>5</v>
      </c>
      <c r="F34" s="14"/>
      <c r="G34" s="10">
        <f t="shared" si="0"/>
        <v>0</v>
      </c>
      <c r="H34" s="67"/>
      <c r="I34" s="15"/>
      <c r="J34" s="54"/>
    </row>
    <row r="35" spans="1:10" ht="63.75" customHeight="1" x14ac:dyDescent="0.25">
      <c r="A35" s="9">
        <v>29</v>
      </c>
      <c r="B35" s="64" t="s">
        <v>113</v>
      </c>
      <c r="C35" s="65"/>
      <c r="D35" s="7" t="s">
        <v>11</v>
      </c>
      <c r="E35" s="66">
        <v>3</v>
      </c>
      <c r="F35" s="14"/>
      <c r="G35" s="10">
        <f t="shared" si="0"/>
        <v>0</v>
      </c>
      <c r="H35" s="67"/>
      <c r="I35" s="15"/>
      <c r="J35" s="54"/>
    </row>
    <row r="36" spans="1:10" ht="65.25" customHeight="1" x14ac:dyDescent="0.25">
      <c r="A36" s="9">
        <v>30</v>
      </c>
      <c r="B36" s="64" t="s">
        <v>114</v>
      </c>
      <c r="C36" s="65"/>
      <c r="D36" s="7" t="s">
        <v>11</v>
      </c>
      <c r="E36" s="66">
        <v>19</v>
      </c>
      <c r="F36" s="14"/>
      <c r="G36" s="10">
        <f t="shared" si="0"/>
        <v>0</v>
      </c>
      <c r="H36" s="67"/>
      <c r="I36" s="15"/>
      <c r="J36" s="54"/>
    </row>
    <row r="37" spans="1:10" ht="72" customHeight="1" x14ac:dyDescent="0.25">
      <c r="A37" s="9">
        <v>31</v>
      </c>
      <c r="B37" s="64" t="s">
        <v>115</v>
      </c>
      <c r="C37" s="65"/>
      <c r="D37" s="7" t="s">
        <v>11</v>
      </c>
      <c r="E37" s="66">
        <v>21</v>
      </c>
      <c r="F37" s="14"/>
      <c r="G37" s="10">
        <f t="shared" si="0"/>
        <v>0</v>
      </c>
      <c r="H37" s="67"/>
      <c r="I37" s="15"/>
      <c r="J37" s="54"/>
    </row>
    <row r="38" spans="1:10" ht="50.25" customHeight="1" x14ac:dyDescent="0.25">
      <c r="A38" s="9">
        <v>32</v>
      </c>
      <c r="B38" s="64" t="s">
        <v>116</v>
      </c>
      <c r="C38" s="65"/>
      <c r="D38" s="7" t="s">
        <v>11</v>
      </c>
      <c r="E38" s="66">
        <v>40</v>
      </c>
      <c r="F38" s="14"/>
      <c r="G38" s="10">
        <f t="shared" si="0"/>
        <v>0</v>
      </c>
      <c r="H38" s="67"/>
      <c r="I38" s="15"/>
      <c r="J38" s="54"/>
    </row>
    <row r="39" spans="1:10" ht="57" customHeight="1" x14ac:dyDescent="0.25">
      <c r="A39" s="9">
        <v>33</v>
      </c>
      <c r="B39" s="64" t="s">
        <v>117</v>
      </c>
      <c r="C39" s="65"/>
      <c r="D39" s="7" t="s">
        <v>11</v>
      </c>
      <c r="E39" s="66">
        <v>3</v>
      </c>
      <c r="F39" s="14"/>
      <c r="G39" s="10">
        <f t="shared" si="0"/>
        <v>0</v>
      </c>
      <c r="H39" s="67"/>
      <c r="I39" s="15"/>
      <c r="J39" s="54"/>
    </row>
    <row r="40" spans="1:10" ht="50.25" customHeight="1" x14ac:dyDescent="0.25">
      <c r="A40" s="9">
        <v>34</v>
      </c>
      <c r="B40" s="64" t="s">
        <v>118</v>
      </c>
      <c r="C40" s="65"/>
      <c r="D40" s="7" t="s">
        <v>7</v>
      </c>
      <c r="E40" s="66">
        <v>5</v>
      </c>
      <c r="F40" s="14"/>
      <c r="G40" s="10">
        <f t="shared" si="0"/>
        <v>0</v>
      </c>
      <c r="H40" s="67"/>
      <c r="I40" s="15"/>
      <c r="J40" s="54"/>
    </row>
    <row r="41" spans="1:10" ht="39" customHeight="1" x14ac:dyDescent="0.25">
      <c r="A41" s="9">
        <v>35</v>
      </c>
      <c r="B41" s="64" t="s">
        <v>119</v>
      </c>
      <c r="C41" s="65"/>
      <c r="D41" s="7" t="s">
        <v>7</v>
      </c>
      <c r="E41" s="66">
        <v>6</v>
      </c>
      <c r="F41" s="14"/>
      <c r="G41" s="10">
        <f t="shared" si="0"/>
        <v>0</v>
      </c>
      <c r="H41" s="67"/>
      <c r="I41" s="15"/>
      <c r="J41" s="54"/>
    </row>
    <row r="42" spans="1:10" ht="56.25" customHeight="1" x14ac:dyDescent="0.25">
      <c r="A42" s="9">
        <v>36</v>
      </c>
      <c r="B42" s="64" t="s">
        <v>120</v>
      </c>
      <c r="C42" s="65"/>
      <c r="D42" s="7" t="s">
        <v>6</v>
      </c>
      <c r="E42" s="66">
        <v>12</v>
      </c>
      <c r="F42" s="14"/>
      <c r="G42" s="10">
        <f t="shared" si="0"/>
        <v>0</v>
      </c>
      <c r="H42" s="67"/>
      <c r="I42" s="15"/>
      <c r="J42" s="54"/>
    </row>
    <row r="43" spans="1:10" ht="53.25" customHeight="1" x14ac:dyDescent="0.25">
      <c r="A43" s="9">
        <v>37</v>
      </c>
      <c r="B43" s="64" t="s">
        <v>121</v>
      </c>
      <c r="C43" s="65"/>
      <c r="D43" s="7" t="s">
        <v>6</v>
      </c>
      <c r="E43" s="66">
        <v>5</v>
      </c>
      <c r="F43" s="14"/>
      <c r="G43" s="10">
        <f t="shared" si="0"/>
        <v>0</v>
      </c>
      <c r="H43" s="67"/>
      <c r="I43" s="15"/>
      <c r="J43" s="54"/>
    </row>
    <row r="44" spans="1:10" ht="156.75" customHeight="1" x14ac:dyDescent="0.25">
      <c r="A44" s="9">
        <v>38</v>
      </c>
      <c r="B44" s="64" t="s">
        <v>122</v>
      </c>
      <c r="C44" s="65"/>
      <c r="D44" s="7" t="s">
        <v>6</v>
      </c>
      <c r="E44" s="66">
        <v>2</v>
      </c>
      <c r="F44" s="14"/>
      <c r="G44" s="10">
        <f t="shared" si="0"/>
        <v>0</v>
      </c>
      <c r="H44" s="67"/>
      <c r="I44" s="15"/>
      <c r="J44" s="54"/>
    </row>
    <row r="45" spans="1:10" ht="33.75" customHeight="1" x14ac:dyDescent="0.25">
      <c r="A45" s="9">
        <v>39</v>
      </c>
      <c r="B45" s="64" t="s">
        <v>123</v>
      </c>
      <c r="C45" s="65"/>
      <c r="D45" s="7" t="s">
        <v>6</v>
      </c>
      <c r="E45" s="66">
        <v>11</v>
      </c>
      <c r="F45" s="14"/>
      <c r="G45" s="10">
        <f t="shared" si="0"/>
        <v>0</v>
      </c>
      <c r="H45" s="67"/>
      <c r="I45" s="15"/>
      <c r="J45" s="54"/>
    </row>
    <row r="46" spans="1:10" ht="36" customHeight="1" x14ac:dyDescent="0.25">
      <c r="A46" s="9">
        <v>40</v>
      </c>
      <c r="B46" s="64" t="s">
        <v>124</v>
      </c>
      <c r="C46" s="65"/>
      <c r="D46" s="7" t="s">
        <v>6</v>
      </c>
      <c r="E46" s="66">
        <v>14</v>
      </c>
      <c r="F46" s="14"/>
      <c r="G46" s="10">
        <f t="shared" si="0"/>
        <v>0</v>
      </c>
      <c r="H46" s="67"/>
      <c r="I46" s="15"/>
      <c r="J46" s="54"/>
    </row>
    <row r="47" spans="1:10" ht="32.25" customHeight="1" x14ac:dyDescent="0.25">
      <c r="A47" s="9">
        <v>41</v>
      </c>
      <c r="B47" s="64" t="s">
        <v>125</v>
      </c>
      <c r="C47" s="65"/>
      <c r="D47" s="7" t="s">
        <v>6</v>
      </c>
      <c r="E47" s="66">
        <v>3</v>
      </c>
      <c r="F47" s="14"/>
      <c r="G47" s="10">
        <f t="shared" si="0"/>
        <v>0</v>
      </c>
      <c r="H47" s="67"/>
      <c r="I47" s="15"/>
      <c r="J47" s="54"/>
    </row>
    <row r="48" spans="1:10" ht="36.75" customHeight="1" x14ac:dyDescent="0.25">
      <c r="A48" s="9">
        <v>42</v>
      </c>
      <c r="B48" s="64" t="s">
        <v>126</v>
      </c>
      <c r="C48" s="65"/>
      <c r="D48" s="7" t="s">
        <v>6</v>
      </c>
      <c r="E48" s="66">
        <v>4</v>
      </c>
      <c r="F48" s="14"/>
      <c r="G48" s="10">
        <f t="shared" si="0"/>
        <v>0</v>
      </c>
      <c r="H48" s="67"/>
      <c r="I48" s="15"/>
      <c r="J48" s="54"/>
    </row>
    <row r="49" spans="1:212" ht="30" customHeight="1" x14ac:dyDescent="0.25">
      <c r="A49" s="9">
        <v>43</v>
      </c>
      <c r="B49" s="64" t="s">
        <v>127</v>
      </c>
      <c r="C49" s="65"/>
      <c r="D49" s="7" t="s">
        <v>6</v>
      </c>
      <c r="E49" s="66">
        <v>7</v>
      </c>
      <c r="F49" s="14"/>
      <c r="G49" s="10">
        <f t="shared" si="0"/>
        <v>0</v>
      </c>
      <c r="H49" s="67"/>
      <c r="I49" s="15"/>
      <c r="J49" s="54"/>
    </row>
    <row r="50" spans="1:212" ht="34.5" customHeight="1" x14ac:dyDescent="0.25">
      <c r="A50" s="9">
        <v>44</v>
      </c>
      <c r="B50" s="64" t="s">
        <v>128</v>
      </c>
      <c r="C50" s="65"/>
      <c r="D50" s="7" t="s">
        <v>6</v>
      </c>
      <c r="E50" s="66">
        <v>6</v>
      </c>
      <c r="F50" s="14"/>
      <c r="G50" s="10">
        <f t="shared" si="0"/>
        <v>0</v>
      </c>
      <c r="H50" s="67"/>
      <c r="I50" s="15"/>
      <c r="J50" s="54"/>
    </row>
    <row r="51" spans="1:212" ht="65.25" customHeight="1" x14ac:dyDescent="0.25">
      <c r="A51" s="9">
        <v>45</v>
      </c>
      <c r="B51" s="64" t="s">
        <v>222</v>
      </c>
      <c r="C51" s="65"/>
      <c r="D51" s="7" t="s">
        <v>6</v>
      </c>
      <c r="E51" s="66">
        <v>38</v>
      </c>
      <c r="F51" s="14"/>
      <c r="G51" s="10">
        <f t="shared" si="0"/>
        <v>0</v>
      </c>
      <c r="H51" s="67"/>
      <c r="I51" s="15"/>
      <c r="J51" s="54"/>
    </row>
    <row r="52" spans="1:212" ht="111.75" customHeight="1" x14ac:dyDescent="0.25">
      <c r="A52" s="9">
        <v>46</v>
      </c>
      <c r="B52" s="64" t="s">
        <v>221</v>
      </c>
      <c r="C52" s="65"/>
      <c r="D52" s="7" t="s">
        <v>6</v>
      </c>
      <c r="E52" s="66">
        <v>50</v>
      </c>
      <c r="F52" s="14"/>
      <c r="G52" s="10">
        <f t="shared" si="0"/>
        <v>0</v>
      </c>
      <c r="H52" s="67"/>
      <c r="I52" s="15"/>
      <c r="J52" s="54"/>
    </row>
    <row r="53" spans="1:212" ht="110.25" customHeight="1" x14ac:dyDescent="0.25">
      <c r="A53" s="9">
        <v>47</v>
      </c>
      <c r="B53" s="64" t="s">
        <v>223</v>
      </c>
      <c r="C53" s="65"/>
      <c r="D53" s="7" t="s">
        <v>6</v>
      </c>
      <c r="E53" s="66">
        <v>24</v>
      </c>
      <c r="F53" s="14"/>
      <c r="G53" s="10">
        <f t="shared" si="0"/>
        <v>0</v>
      </c>
      <c r="H53" s="67"/>
      <c r="I53" s="15"/>
      <c r="J53" s="54"/>
    </row>
    <row r="54" spans="1:212" ht="111" customHeight="1" x14ac:dyDescent="0.25">
      <c r="A54" s="9">
        <v>48</v>
      </c>
      <c r="B54" s="64" t="s">
        <v>224</v>
      </c>
      <c r="C54" s="65"/>
      <c r="D54" s="7" t="s">
        <v>6</v>
      </c>
      <c r="E54" s="66">
        <v>51</v>
      </c>
      <c r="F54" s="14"/>
      <c r="G54" s="10">
        <f t="shared" si="0"/>
        <v>0</v>
      </c>
      <c r="H54" s="67"/>
      <c r="I54" s="15"/>
      <c r="J54" s="54"/>
    </row>
    <row r="55" spans="1:212" ht="71.25" customHeight="1" x14ac:dyDescent="0.25">
      <c r="A55" s="9">
        <v>49</v>
      </c>
      <c r="B55" s="64" t="s">
        <v>225</v>
      </c>
      <c r="C55" s="65"/>
      <c r="D55" s="7" t="s">
        <v>6</v>
      </c>
      <c r="E55" s="66">
        <v>19</v>
      </c>
      <c r="F55" s="14"/>
      <c r="G55" s="10">
        <f t="shared" ref="G55:G104" si="1">E55*F55</f>
        <v>0</v>
      </c>
      <c r="H55" s="67"/>
      <c r="I55" s="15"/>
      <c r="J55" s="54"/>
    </row>
    <row r="56" spans="1:212" ht="112.5" customHeight="1" x14ac:dyDescent="0.25">
      <c r="A56" s="9">
        <v>50</v>
      </c>
      <c r="B56" s="64" t="s">
        <v>226</v>
      </c>
      <c r="C56" s="65"/>
      <c r="D56" s="7" t="s">
        <v>6</v>
      </c>
      <c r="E56" s="66">
        <v>15</v>
      </c>
      <c r="F56" s="14"/>
      <c r="G56" s="10">
        <f t="shared" si="1"/>
        <v>0</v>
      </c>
      <c r="H56" s="67"/>
      <c r="I56" s="15"/>
      <c r="J56" s="54"/>
    </row>
    <row r="57" spans="1:212" ht="110.25" customHeight="1" x14ac:dyDescent="0.25">
      <c r="A57" s="9">
        <v>51</v>
      </c>
      <c r="B57" s="64" t="s">
        <v>227</v>
      </c>
      <c r="C57" s="65"/>
      <c r="D57" s="7" t="s">
        <v>6</v>
      </c>
      <c r="E57" s="66">
        <v>11</v>
      </c>
      <c r="F57" s="14"/>
      <c r="G57" s="10">
        <f t="shared" si="1"/>
        <v>0</v>
      </c>
      <c r="H57" s="67"/>
      <c r="I57" s="15"/>
      <c r="J57" s="54"/>
    </row>
    <row r="58" spans="1:212" ht="109.5" customHeight="1" x14ac:dyDescent="0.25">
      <c r="A58" s="9">
        <v>52</v>
      </c>
      <c r="B58" s="64" t="s">
        <v>228</v>
      </c>
      <c r="C58" s="65"/>
      <c r="D58" s="7" t="s">
        <v>6</v>
      </c>
      <c r="E58" s="66">
        <v>4</v>
      </c>
      <c r="F58" s="14"/>
      <c r="G58" s="10">
        <f t="shared" si="1"/>
        <v>0</v>
      </c>
      <c r="H58" s="67"/>
      <c r="I58" s="15"/>
      <c r="J58" s="54"/>
    </row>
    <row r="59" spans="1:212" ht="111" customHeight="1" x14ac:dyDescent="0.25">
      <c r="A59" s="9">
        <v>53</v>
      </c>
      <c r="B59" s="64" t="s">
        <v>229</v>
      </c>
      <c r="C59" s="65"/>
      <c r="D59" s="7" t="s">
        <v>6</v>
      </c>
      <c r="E59" s="66">
        <v>39</v>
      </c>
      <c r="F59" s="14"/>
      <c r="G59" s="10">
        <f t="shared" si="1"/>
        <v>0</v>
      </c>
      <c r="H59" s="67"/>
      <c r="I59" s="15"/>
      <c r="J59" s="54"/>
    </row>
    <row r="60" spans="1:212" s="80" customFormat="1" ht="31.5" customHeight="1" x14ac:dyDescent="0.25">
      <c r="A60" s="74">
        <v>54</v>
      </c>
      <c r="B60" s="70" t="s">
        <v>129</v>
      </c>
      <c r="C60" s="75"/>
      <c r="D60" s="21" t="s">
        <v>5</v>
      </c>
      <c r="E60" s="71">
        <v>10</v>
      </c>
      <c r="F60" s="22"/>
      <c r="G60" s="76">
        <f t="shared" si="1"/>
        <v>0</v>
      </c>
      <c r="H60" s="77"/>
      <c r="I60" s="78"/>
      <c r="J60" s="79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</row>
    <row r="61" spans="1:212" s="80" customFormat="1" ht="33" customHeight="1" x14ac:dyDescent="0.25">
      <c r="A61" s="74">
        <v>55</v>
      </c>
      <c r="B61" s="70" t="s">
        <v>130</v>
      </c>
      <c r="C61" s="75"/>
      <c r="D61" s="21" t="s">
        <v>4</v>
      </c>
      <c r="E61" s="71">
        <v>10</v>
      </c>
      <c r="F61" s="22"/>
      <c r="G61" s="76">
        <f t="shared" si="1"/>
        <v>0</v>
      </c>
      <c r="H61" s="77"/>
      <c r="I61" s="78"/>
      <c r="J61" s="79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</row>
    <row r="62" spans="1:212" s="80" customFormat="1" ht="33" customHeight="1" x14ac:dyDescent="0.25">
      <c r="A62" s="74">
        <v>56</v>
      </c>
      <c r="B62" s="70" t="s">
        <v>131</v>
      </c>
      <c r="C62" s="75"/>
      <c r="D62" s="21" t="s">
        <v>5</v>
      </c>
      <c r="E62" s="71">
        <v>10</v>
      </c>
      <c r="F62" s="22"/>
      <c r="G62" s="76">
        <f t="shared" si="1"/>
        <v>0</v>
      </c>
      <c r="H62" s="77"/>
      <c r="I62" s="78"/>
      <c r="J62" s="79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</row>
    <row r="63" spans="1:212" s="80" customFormat="1" ht="33.75" customHeight="1" x14ac:dyDescent="0.25">
      <c r="A63" s="74">
        <v>57</v>
      </c>
      <c r="B63" s="70" t="s">
        <v>132</v>
      </c>
      <c r="C63" s="75"/>
      <c r="D63" s="21" t="s">
        <v>4</v>
      </c>
      <c r="E63" s="71">
        <v>10</v>
      </c>
      <c r="F63" s="22"/>
      <c r="G63" s="76">
        <f t="shared" si="1"/>
        <v>0</v>
      </c>
      <c r="H63" s="77"/>
      <c r="I63" s="78"/>
      <c r="J63" s="79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</row>
    <row r="64" spans="1:212" ht="34.5" customHeight="1" x14ac:dyDescent="0.25">
      <c r="A64" s="9">
        <v>58</v>
      </c>
      <c r="B64" s="64" t="s">
        <v>133</v>
      </c>
      <c r="C64" s="65"/>
      <c r="D64" s="7" t="s">
        <v>5</v>
      </c>
      <c r="E64" s="66">
        <v>60</v>
      </c>
      <c r="F64" s="14"/>
      <c r="G64" s="10">
        <f t="shared" si="1"/>
        <v>0</v>
      </c>
      <c r="H64" s="67"/>
      <c r="I64" s="15"/>
      <c r="J64" s="54"/>
    </row>
    <row r="65" spans="1:10" ht="33.75" customHeight="1" x14ac:dyDescent="0.25">
      <c r="A65" s="9">
        <v>59</v>
      </c>
      <c r="B65" s="64" t="s">
        <v>134</v>
      </c>
      <c r="C65" s="65"/>
      <c r="D65" s="7" t="s">
        <v>5</v>
      </c>
      <c r="E65" s="66">
        <v>20</v>
      </c>
      <c r="F65" s="14"/>
      <c r="G65" s="10">
        <f t="shared" si="1"/>
        <v>0</v>
      </c>
      <c r="H65" s="67"/>
      <c r="I65" s="15"/>
      <c r="J65" s="54"/>
    </row>
    <row r="66" spans="1:10" ht="21" customHeight="1" x14ac:dyDescent="0.25">
      <c r="A66" s="9">
        <v>60</v>
      </c>
      <c r="B66" s="64" t="s">
        <v>135</v>
      </c>
      <c r="C66" s="65"/>
      <c r="D66" s="7" t="s">
        <v>12</v>
      </c>
      <c r="E66" s="66">
        <v>1200</v>
      </c>
      <c r="F66" s="14"/>
      <c r="G66" s="10">
        <f t="shared" si="1"/>
        <v>0</v>
      </c>
      <c r="H66" s="67"/>
      <c r="I66" s="15"/>
      <c r="J66" s="54"/>
    </row>
    <row r="67" spans="1:10" ht="19.5" customHeight="1" x14ac:dyDescent="0.25">
      <c r="A67" s="9">
        <v>61</v>
      </c>
      <c r="B67" s="64" t="s">
        <v>136</v>
      </c>
      <c r="C67" s="65"/>
      <c r="D67" s="7" t="s">
        <v>12</v>
      </c>
      <c r="E67" s="66">
        <v>600</v>
      </c>
      <c r="F67" s="14"/>
      <c r="G67" s="10">
        <f t="shared" si="1"/>
        <v>0</v>
      </c>
      <c r="H67" s="67"/>
      <c r="I67" s="15"/>
      <c r="J67" s="54"/>
    </row>
    <row r="68" spans="1:10" ht="22.5" customHeight="1" x14ac:dyDescent="0.25">
      <c r="A68" s="9">
        <v>62</v>
      </c>
      <c r="B68" s="64" t="s">
        <v>137</v>
      </c>
      <c r="C68" s="65"/>
      <c r="D68" s="7" t="s">
        <v>12</v>
      </c>
      <c r="E68" s="66">
        <v>600</v>
      </c>
      <c r="F68" s="14"/>
      <c r="G68" s="10">
        <f t="shared" si="1"/>
        <v>0</v>
      </c>
      <c r="H68" s="67"/>
      <c r="I68" s="15"/>
      <c r="J68" s="54"/>
    </row>
    <row r="69" spans="1:10" ht="51" customHeight="1" x14ac:dyDescent="0.25">
      <c r="A69" s="9">
        <v>63</v>
      </c>
      <c r="B69" s="64" t="s">
        <v>138</v>
      </c>
      <c r="C69" s="65"/>
      <c r="D69" s="7" t="s">
        <v>5</v>
      </c>
      <c r="E69" s="66">
        <v>56</v>
      </c>
      <c r="F69" s="14"/>
      <c r="G69" s="10">
        <f t="shared" si="1"/>
        <v>0</v>
      </c>
      <c r="H69" s="67"/>
      <c r="I69" s="15"/>
      <c r="J69" s="54"/>
    </row>
    <row r="70" spans="1:10" ht="48.75" customHeight="1" x14ac:dyDescent="0.25">
      <c r="A70" s="9">
        <v>64</v>
      </c>
      <c r="B70" s="64" t="s">
        <v>139</v>
      </c>
      <c r="C70" s="65"/>
      <c r="D70" s="7" t="s">
        <v>5</v>
      </c>
      <c r="E70" s="66">
        <v>131</v>
      </c>
      <c r="F70" s="14"/>
      <c r="G70" s="10">
        <f t="shared" si="1"/>
        <v>0</v>
      </c>
      <c r="H70" s="67"/>
      <c r="I70" s="15"/>
      <c r="J70" s="54"/>
    </row>
    <row r="71" spans="1:10" ht="38.25" customHeight="1" x14ac:dyDescent="0.25">
      <c r="A71" s="9">
        <v>65</v>
      </c>
      <c r="B71" s="64" t="s">
        <v>140</v>
      </c>
      <c r="C71" s="65"/>
      <c r="D71" s="7" t="s">
        <v>11</v>
      </c>
      <c r="E71" s="66">
        <v>1</v>
      </c>
      <c r="F71" s="14"/>
      <c r="G71" s="10">
        <f t="shared" si="1"/>
        <v>0</v>
      </c>
      <c r="H71" s="67"/>
      <c r="I71" s="15"/>
      <c r="J71" s="54"/>
    </row>
    <row r="72" spans="1:10" ht="33.75" customHeight="1" x14ac:dyDescent="0.25">
      <c r="A72" s="9">
        <v>66</v>
      </c>
      <c r="B72" s="64" t="s">
        <v>141</v>
      </c>
      <c r="C72" s="65"/>
      <c r="D72" s="7" t="s">
        <v>11</v>
      </c>
      <c r="E72" s="66">
        <v>1</v>
      </c>
      <c r="F72" s="14"/>
      <c r="G72" s="10">
        <f t="shared" si="1"/>
        <v>0</v>
      </c>
      <c r="H72" s="67"/>
      <c r="I72" s="15"/>
      <c r="J72" s="54"/>
    </row>
    <row r="73" spans="1:10" ht="33.75" customHeight="1" x14ac:dyDescent="0.25">
      <c r="A73" s="9">
        <v>67</v>
      </c>
      <c r="B73" s="64" t="s">
        <v>142</v>
      </c>
      <c r="C73" s="65"/>
      <c r="D73" s="7" t="s">
        <v>6</v>
      </c>
      <c r="E73" s="66">
        <v>4</v>
      </c>
      <c r="F73" s="14"/>
      <c r="G73" s="10">
        <f t="shared" si="1"/>
        <v>0</v>
      </c>
      <c r="H73" s="67"/>
      <c r="I73" s="15"/>
      <c r="J73" s="54"/>
    </row>
    <row r="74" spans="1:10" ht="36.75" customHeight="1" x14ac:dyDescent="0.25">
      <c r="A74" s="9">
        <v>68</v>
      </c>
      <c r="B74" s="64" t="s">
        <v>143</v>
      </c>
      <c r="C74" s="65"/>
      <c r="D74" s="7" t="s">
        <v>6</v>
      </c>
      <c r="E74" s="66">
        <v>10</v>
      </c>
      <c r="F74" s="14"/>
      <c r="G74" s="10">
        <f t="shared" si="1"/>
        <v>0</v>
      </c>
      <c r="H74" s="67"/>
      <c r="I74" s="15"/>
      <c r="J74" s="54"/>
    </row>
    <row r="75" spans="1:10" ht="34.5" customHeight="1" x14ac:dyDescent="0.25">
      <c r="A75" s="9">
        <v>69</v>
      </c>
      <c r="B75" s="64" t="s">
        <v>144</v>
      </c>
      <c r="C75" s="65"/>
      <c r="D75" s="7" t="s">
        <v>11</v>
      </c>
      <c r="E75" s="66">
        <v>26</v>
      </c>
      <c r="F75" s="14"/>
      <c r="G75" s="10">
        <f t="shared" si="1"/>
        <v>0</v>
      </c>
      <c r="H75" s="67"/>
      <c r="I75" s="15"/>
      <c r="J75" s="54"/>
    </row>
    <row r="76" spans="1:10" ht="39.75" customHeight="1" x14ac:dyDescent="0.25">
      <c r="A76" s="9">
        <v>70</v>
      </c>
      <c r="B76" s="64" t="s">
        <v>145</v>
      </c>
      <c r="C76" s="65"/>
      <c r="D76" s="7" t="s">
        <v>11</v>
      </c>
      <c r="E76" s="66">
        <v>1</v>
      </c>
      <c r="F76" s="14"/>
      <c r="G76" s="10">
        <f t="shared" si="1"/>
        <v>0</v>
      </c>
      <c r="H76" s="67"/>
      <c r="I76" s="15"/>
      <c r="J76" s="54"/>
    </row>
    <row r="77" spans="1:10" ht="72" customHeight="1" x14ac:dyDescent="0.25">
      <c r="A77" s="9">
        <v>71</v>
      </c>
      <c r="B77" s="64" t="s">
        <v>146</v>
      </c>
      <c r="C77" s="65"/>
      <c r="D77" s="7" t="s">
        <v>6</v>
      </c>
      <c r="E77" s="66">
        <v>13</v>
      </c>
      <c r="F77" s="14"/>
      <c r="G77" s="10">
        <f t="shared" si="1"/>
        <v>0</v>
      </c>
      <c r="H77" s="67"/>
      <c r="I77" s="15"/>
      <c r="J77" s="54"/>
    </row>
    <row r="78" spans="1:10" ht="31.5" customHeight="1" x14ac:dyDescent="0.25">
      <c r="A78" s="9">
        <v>72</v>
      </c>
      <c r="B78" s="64" t="s">
        <v>147</v>
      </c>
      <c r="C78" s="65"/>
      <c r="D78" s="7" t="s">
        <v>5</v>
      </c>
      <c r="E78" s="66">
        <v>1</v>
      </c>
      <c r="F78" s="14"/>
      <c r="G78" s="10">
        <f t="shared" si="1"/>
        <v>0</v>
      </c>
      <c r="H78" s="67"/>
      <c r="I78" s="15"/>
      <c r="J78" s="54"/>
    </row>
    <row r="79" spans="1:10" ht="36" customHeight="1" x14ac:dyDescent="0.25">
      <c r="A79" s="9">
        <v>73</v>
      </c>
      <c r="B79" s="64" t="s">
        <v>148</v>
      </c>
      <c r="C79" s="65"/>
      <c r="D79" s="7" t="s">
        <v>5</v>
      </c>
      <c r="E79" s="66">
        <v>1</v>
      </c>
      <c r="F79" s="14"/>
      <c r="G79" s="10">
        <f t="shared" si="1"/>
        <v>0</v>
      </c>
      <c r="H79" s="67"/>
      <c r="I79" s="15"/>
      <c r="J79" s="54"/>
    </row>
    <row r="80" spans="1:10" ht="34.5" customHeight="1" x14ac:dyDescent="0.25">
      <c r="A80" s="9">
        <v>74</v>
      </c>
      <c r="B80" s="64" t="s">
        <v>149</v>
      </c>
      <c r="C80" s="65"/>
      <c r="D80" s="7" t="s">
        <v>5</v>
      </c>
      <c r="E80" s="66">
        <v>1000</v>
      </c>
      <c r="F80" s="14"/>
      <c r="G80" s="10">
        <f t="shared" si="1"/>
        <v>0</v>
      </c>
      <c r="H80" s="67"/>
      <c r="I80" s="15"/>
      <c r="J80" s="54"/>
    </row>
    <row r="81" spans="1:10" ht="36" customHeight="1" x14ac:dyDescent="0.25">
      <c r="A81" s="9">
        <v>75</v>
      </c>
      <c r="B81" s="64" t="s">
        <v>150</v>
      </c>
      <c r="C81" s="65"/>
      <c r="D81" s="7" t="s">
        <v>5</v>
      </c>
      <c r="E81" s="66">
        <v>3400</v>
      </c>
      <c r="F81" s="14"/>
      <c r="G81" s="10">
        <f t="shared" si="1"/>
        <v>0</v>
      </c>
      <c r="H81" s="67"/>
      <c r="I81" s="15"/>
      <c r="J81" s="54"/>
    </row>
    <row r="82" spans="1:10" ht="31.5" customHeight="1" x14ac:dyDescent="0.25">
      <c r="A82" s="9">
        <v>76</v>
      </c>
      <c r="B82" s="64" t="s">
        <v>151</v>
      </c>
      <c r="C82" s="65"/>
      <c r="D82" s="7" t="s">
        <v>5</v>
      </c>
      <c r="E82" s="66">
        <v>50</v>
      </c>
      <c r="F82" s="14"/>
      <c r="G82" s="10">
        <f t="shared" si="1"/>
        <v>0</v>
      </c>
      <c r="H82" s="67"/>
      <c r="I82" s="15"/>
      <c r="J82" s="69"/>
    </row>
    <row r="83" spans="1:10" ht="31.5" customHeight="1" x14ac:dyDescent="0.25">
      <c r="A83" s="9">
        <v>77</v>
      </c>
      <c r="B83" s="64" t="s">
        <v>152</v>
      </c>
      <c r="C83" s="65"/>
      <c r="D83" s="7" t="s">
        <v>5</v>
      </c>
      <c r="E83" s="66">
        <v>95</v>
      </c>
      <c r="F83" s="14"/>
      <c r="G83" s="10">
        <f t="shared" si="1"/>
        <v>0</v>
      </c>
      <c r="H83" s="67"/>
      <c r="I83" s="15"/>
      <c r="J83" s="54"/>
    </row>
    <row r="84" spans="1:10" ht="28.5" customHeight="1" x14ac:dyDescent="0.25">
      <c r="A84" s="9">
        <v>78</v>
      </c>
      <c r="B84" s="64" t="s">
        <v>153</v>
      </c>
      <c r="C84" s="65"/>
      <c r="D84" s="7" t="s">
        <v>5</v>
      </c>
      <c r="E84" s="66">
        <v>120</v>
      </c>
      <c r="F84" s="14"/>
      <c r="G84" s="10">
        <f t="shared" si="1"/>
        <v>0</v>
      </c>
      <c r="H84" s="67"/>
      <c r="I84" s="15"/>
      <c r="J84" s="54"/>
    </row>
    <row r="85" spans="1:10" ht="32.25" customHeight="1" x14ac:dyDescent="0.25">
      <c r="A85" s="9">
        <v>79</v>
      </c>
      <c r="B85" s="64" t="s">
        <v>154</v>
      </c>
      <c r="C85" s="65"/>
      <c r="D85" s="7" t="s">
        <v>5</v>
      </c>
      <c r="E85" s="66">
        <v>10</v>
      </c>
      <c r="F85" s="22"/>
      <c r="G85" s="10">
        <f t="shared" si="1"/>
        <v>0</v>
      </c>
      <c r="H85" s="67"/>
      <c r="I85" s="15"/>
      <c r="J85" s="54"/>
    </row>
    <row r="86" spans="1:10" ht="30" customHeight="1" x14ac:dyDescent="0.25">
      <c r="A86" s="9">
        <v>80</v>
      </c>
      <c r="B86" s="64" t="s">
        <v>155</v>
      </c>
      <c r="C86" s="65"/>
      <c r="D86" s="7" t="s">
        <v>5</v>
      </c>
      <c r="E86" s="66">
        <v>30</v>
      </c>
      <c r="F86" s="14"/>
      <c r="G86" s="10">
        <f t="shared" si="1"/>
        <v>0</v>
      </c>
      <c r="H86" s="67"/>
      <c r="I86" s="15"/>
      <c r="J86" s="54"/>
    </row>
    <row r="87" spans="1:10" ht="37.5" customHeight="1" x14ac:dyDescent="0.25">
      <c r="A87" s="9">
        <v>81</v>
      </c>
      <c r="B87" s="64" t="s">
        <v>156</v>
      </c>
      <c r="C87" s="65"/>
      <c r="D87" s="7" t="s">
        <v>12</v>
      </c>
      <c r="E87" s="66">
        <v>140</v>
      </c>
      <c r="F87" s="14"/>
      <c r="G87" s="10">
        <f t="shared" si="1"/>
        <v>0</v>
      </c>
      <c r="H87" s="67"/>
      <c r="I87" s="15"/>
      <c r="J87" s="54"/>
    </row>
    <row r="88" spans="1:10" ht="31.5" customHeight="1" x14ac:dyDescent="0.25">
      <c r="A88" s="9">
        <v>82</v>
      </c>
      <c r="B88" s="64" t="s">
        <v>157</v>
      </c>
      <c r="C88" s="65"/>
      <c r="D88" s="7" t="s">
        <v>12</v>
      </c>
      <c r="E88" s="66">
        <v>4</v>
      </c>
      <c r="F88" s="14"/>
      <c r="G88" s="10">
        <f t="shared" si="1"/>
        <v>0</v>
      </c>
      <c r="H88" s="67"/>
      <c r="I88" s="15"/>
      <c r="J88" s="54"/>
    </row>
    <row r="89" spans="1:10" ht="33" customHeight="1" x14ac:dyDescent="0.25">
      <c r="A89" s="9">
        <v>83</v>
      </c>
      <c r="B89" s="64" t="s">
        <v>158</v>
      </c>
      <c r="C89" s="65"/>
      <c r="D89" s="7" t="s">
        <v>12</v>
      </c>
      <c r="E89" s="66">
        <v>39</v>
      </c>
      <c r="F89" s="14"/>
      <c r="G89" s="10">
        <f t="shared" si="1"/>
        <v>0</v>
      </c>
      <c r="H89" s="67"/>
      <c r="I89" s="15"/>
      <c r="J89" s="54"/>
    </row>
    <row r="90" spans="1:10" ht="33" customHeight="1" x14ac:dyDescent="0.25">
      <c r="A90" s="9">
        <v>84</v>
      </c>
      <c r="B90" s="64" t="s">
        <v>159</v>
      </c>
      <c r="C90" s="65"/>
      <c r="D90" s="7" t="s">
        <v>5</v>
      </c>
      <c r="E90" s="66">
        <v>4835</v>
      </c>
      <c r="F90" s="14"/>
      <c r="G90" s="10">
        <f t="shared" si="1"/>
        <v>0</v>
      </c>
      <c r="H90" s="67"/>
      <c r="I90" s="15"/>
      <c r="J90" s="54"/>
    </row>
    <row r="91" spans="1:10" ht="33" customHeight="1" x14ac:dyDescent="0.25">
      <c r="A91" s="9">
        <v>85</v>
      </c>
      <c r="B91" s="64" t="s">
        <v>160</v>
      </c>
      <c r="C91" s="65"/>
      <c r="D91" s="7" t="s">
        <v>5</v>
      </c>
      <c r="E91" s="66">
        <v>28075</v>
      </c>
      <c r="F91" s="14"/>
      <c r="G91" s="10">
        <f t="shared" si="1"/>
        <v>0</v>
      </c>
      <c r="H91" s="67"/>
      <c r="I91" s="15"/>
      <c r="J91" s="54"/>
    </row>
    <row r="92" spans="1:10" ht="34.5" customHeight="1" x14ac:dyDescent="0.25">
      <c r="A92" s="9">
        <v>86</v>
      </c>
      <c r="B92" s="64" t="s">
        <v>161</v>
      </c>
      <c r="C92" s="65"/>
      <c r="D92" s="7" t="s">
        <v>5</v>
      </c>
      <c r="E92" s="66">
        <v>615</v>
      </c>
      <c r="F92" s="14"/>
      <c r="G92" s="10">
        <f t="shared" si="1"/>
        <v>0</v>
      </c>
      <c r="H92" s="67"/>
      <c r="I92" s="15"/>
      <c r="J92" s="54"/>
    </row>
    <row r="93" spans="1:10" ht="34.5" customHeight="1" x14ac:dyDescent="0.25">
      <c r="A93" s="9">
        <v>87</v>
      </c>
      <c r="B93" s="64" t="s">
        <v>162</v>
      </c>
      <c r="C93" s="65"/>
      <c r="D93" s="7" t="s">
        <v>5</v>
      </c>
      <c r="E93" s="66">
        <v>755</v>
      </c>
      <c r="F93" s="14"/>
      <c r="G93" s="10">
        <f t="shared" si="1"/>
        <v>0</v>
      </c>
      <c r="H93" s="67"/>
      <c r="I93" s="15"/>
      <c r="J93" s="54"/>
    </row>
    <row r="94" spans="1:10" ht="36" customHeight="1" x14ac:dyDescent="0.25">
      <c r="A94" s="9">
        <v>88</v>
      </c>
      <c r="B94" s="64" t="s">
        <v>163</v>
      </c>
      <c r="C94" s="65"/>
      <c r="D94" s="7" t="s">
        <v>5</v>
      </c>
      <c r="E94" s="66">
        <v>22235</v>
      </c>
      <c r="F94" s="14"/>
      <c r="G94" s="10">
        <f t="shared" si="1"/>
        <v>0</v>
      </c>
      <c r="H94" s="67"/>
      <c r="I94" s="15"/>
      <c r="J94" s="54"/>
    </row>
    <row r="95" spans="1:10" ht="39" customHeight="1" x14ac:dyDescent="0.25">
      <c r="A95" s="9">
        <v>89</v>
      </c>
      <c r="B95" s="64" t="s">
        <v>164</v>
      </c>
      <c r="C95" s="65"/>
      <c r="D95" s="7" t="s">
        <v>5</v>
      </c>
      <c r="E95" s="66">
        <v>17375</v>
      </c>
      <c r="F95" s="14"/>
      <c r="G95" s="10">
        <f t="shared" si="1"/>
        <v>0</v>
      </c>
      <c r="H95" s="67"/>
      <c r="I95" s="15"/>
      <c r="J95" s="54"/>
    </row>
    <row r="96" spans="1:10" ht="49.5" customHeight="1" x14ac:dyDescent="0.25">
      <c r="A96" s="9">
        <v>90</v>
      </c>
      <c r="B96" s="64" t="s">
        <v>165</v>
      </c>
      <c r="C96" s="65"/>
      <c r="D96" s="7" t="s">
        <v>5</v>
      </c>
      <c r="E96" s="66">
        <v>30335</v>
      </c>
      <c r="F96" s="14"/>
      <c r="G96" s="10">
        <f t="shared" si="1"/>
        <v>0</v>
      </c>
      <c r="H96" s="67"/>
      <c r="I96" s="15"/>
      <c r="J96" s="54"/>
    </row>
    <row r="97" spans="1:10" ht="32.25" customHeight="1" x14ac:dyDescent="0.25">
      <c r="A97" s="9">
        <v>91</v>
      </c>
      <c r="B97" s="64" t="s">
        <v>166</v>
      </c>
      <c r="C97" s="65"/>
      <c r="D97" s="7" t="s">
        <v>5</v>
      </c>
      <c r="E97" s="66">
        <v>1705</v>
      </c>
      <c r="F97" s="14"/>
      <c r="G97" s="10">
        <f t="shared" si="1"/>
        <v>0</v>
      </c>
      <c r="H97" s="67"/>
      <c r="I97" s="15"/>
      <c r="J97" s="54"/>
    </row>
    <row r="98" spans="1:10" ht="33.75" customHeight="1" x14ac:dyDescent="0.25">
      <c r="A98" s="9">
        <v>92</v>
      </c>
      <c r="B98" s="64" t="s">
        <v>167</v>
      </c>
      <c r="C98" s="65"/>
      <c r="D98" s="7" t="s">
        <v>5</v>
      </c>
      <c r="E98" s="66">
        <v>18655</v>
      </c>
      <c r="F98" s="14"/>
      <c r="G98" s="10">
        <f t="shared" si="1"/>
        <v>0</v>
      </c>
      <c r="H98" s="67"/>
      <c r="I98" s="15"/>
      <c r="J98" s="54"/>
    </row>
    <row r="99" spans="1:10" ht="36" customHeight="1" x14ac:dyDescent="0.25">
      <c r="A99" s="9">
        <v>93</v>
      </c>
      <c r="B99" s="64" t="s">
        <v>168</v>
      </c>
      <c r="C99" s="65"/>
      <c r="D99" s="7" t="s">
        <v>5</v>
      </c>
      <c r="E99" s="66">
        <v>285</v>
      </c>
      <c r="F99" s="14"/>
      <c r="G99" s="10">
        <f t="shared" si="1"/>
        <v>0</v>
      </c>
      <c r="H99" s="67"/>
      <c r="I99" s="15"/>
      <c r="J99" s="54"/>
    </row>
    <row r="100" spans="1:10" ht="45.75" customHeight="1" x14ac:dyDescent="0.25">
      <c r="A100" s="9">
        <v>94</v>
      </c>
      <c r="B100" s="64" t="s">
        <v>169</v>
      </c>
      <c r="C100" s="65"/>
      <c r="D100" s="7" t="s">
        <v>5</v>
      </c>
      <c r="E100" s="66">
        <v>55</v>
      </c>
      <c r="F100" s="14"/>
      <c r="G100" s="10">
        <f t="shared" si="1"/>
        <v>0</v>
      </c>
      <c r="H100" s="67"/>
      <c r="I100" s="15"/>
      <c r="J100" s="54"/>
    </row>
    <row r="101" spans="1:10" ht="33.75" customHeight="1" x14ac:dyDescent="0.25">
      <c r="A101" s="9">
        <v>95</v>
      </c>
      <c r="B101" s="64" t="s">
        <v>170</v>
      </c>
      <c r="C101" s="65"/>
      <c r="D101" s="7" t="s">
        <v>5</v>
      </c>
      <c r="E101" s="66">
        <v>125</v>
      </c>
      <c r="F101" s="14"/>
      <c r="G101" s="10">
        <f t="shared" si="1"/>
        <v>0</v>
      </c>
      <c r="H101" s="67"/>
      <c r="I101" s="15"/>
      <c r="J101" s="54"/>
    </row>
    <row r="102" spans="1:10" ht="35.25" customHeight="1" x14ac:dyDescent="0.25">
      <c r="A102" s="9">
        <v>96</v>
      </c>
      <c r="B102" s="64" t="s">
        <v>171</v>
      </c>
      <c r="C102" s="65"/>
      <c r="D102" s="7" t="s">
        <v>5</v>
      </c>
      <c r="E102" s="66">
        <v>4565</v>
      </c>
      <c r="F102" s="14"/>
      <c r="G102" s="10">
        <f t="shared" si="1"/>
        <v>0</v>
      </c>
      <c r="H102" s="67"/>
      <c r="I102" s="15"/>
      <c r="J102" s="54"/>
    </row>
    <row r="103" spans="1:10" ht="35.25" customHeight="1" x14ac:dyDescent="0.25">
      <c r="A103" s="9">
        <v>97</v>
      </c>
      <c r="B103" s="64" t="s">
        <v>172</v>
      </c>
      <c r="C103" s="65"/>
      <c r="D103" s="7" t="s">
        <v>5</v>
      </c>
      <c r="E103" s="66">
        <v>21055</v>
      </c>
      <c r="F103" s="14"/>
      <c r="G103" s="10">
        <f t="shared" si="1"/>
        <v>0</v>
      </c>
      <c r="H103" s="67"/>
      <c r="I103" s="15"/>
      <c r="J103" s="54"/>
    </row>
    <row r="104" spans="1:10" ht="35.25" customHeight="1" x14ac:dyDescent="0.25">
      <c r="A104" s="9">
        <v>98</v>
      </c>
      <c r="B104" s="64" t="s">
        <v>173</v>
      </c>
      <c r="C104" s="65"/>
      <c r="D104" s="7" t="s">
        <v>5</v>
      </c>
      <c r="E104" s="66">
        <v>2055</v>
      </c>
      <c r="F104" s="14"/>
      <c r="G104" s="10">
        <f t="shared" si="1"/>
        <v>0</v>
      </c>
      <c r="H104" s="67"/>
      <c r="I104" s="15"/>
      <c r="J104" s="54"/>
    </row>
    <row r="105" spans="1:10" ht="48.75" customHeight="1" x14ac:dyDescent="0.25">
      <c r="A105" s="9">
        <v>99</v>
      </c>
      <c r="B105" s="64" t="s">
        <v>174</v>
      </c>
      <c r="C105" s="65"/>
      <c r="D105" s="7" t="s">
        <v>5</v>
      </c>
      <c r="E105" s="66">
        <v>35</v>
      </c>
      <c r="F105" s="14"/>
      <c r="G105" s="10">
        <f t="shared" ref="G105:G144" si="2">E105*F105</f>
        <v>0</v>
      </c>
      <c r="H105" s="67"/>
      <c r="I105" s="15"/>
      <c r="J105" s="54"/>
    </row>
    <row r="106" spans="1:10" ht="32.25" customHeight="1" x14ac:dyDescent="0.25">
      <c r="A106" s="9">
        <v>100</v>
      </c>
      <c r="B106" s="64" t="s">
        <v>175</v>
      </c>
      <c r="C106" s="65"/>
      <c r="D106" s="7" t="s">
        <v>5</v>
      </c>
      <c r="E106" s="66">
        <v>460</v>
      </c>
      <c r="F106" s="14"/>
      <c r="G106" s="10">
        <f t="shared" si="2"/>
        <v>0</v>
      </c>
      <c r="H106" s="67"/>
      <c r="I106" s="15"/>
      <c r="J106" s="54"/>
    </row>
    <row r="107" spans="1:10" ht="40.5" customHeight="1" x14ac:dyDescent="0.25">
      <c r="A107" s="9">
        <v>101</v>
      </c>
      <c r="B107" s="64" t="s">
        <v>176</v>
      </c>
      <c r="C107" s="65"/>
      <c r="D107" s="7" t="s">
        <v>5</v>
      </c>
      <c r="E107" s="66">
        <v>390</v>
      </c>
      <c r="F107" s="14"/>
      <c r="G107" s="10">
        <f t="shared" si="2"/>
        <v>0</v>
      </c>
      <c r="H107" s="67"/>
      <c r="I107" s="15"/>
      <c r="J107" s="54"/>
    </row>
    <row r="108" spans="1:10" ht="68.25" customHeight="1" x14ac:dyDescent="0.25">
      <c r="A108" s="9">
        <v>102</v>
      </c>
      <c r="B108" s="64" t="s">
        <v>177</v>
      </c>
      <c r="C108" s="65"/>
      <c r="D108" s="7" t="s">
        <v>5</v>
      </c>
      <c r="E108" s="66">
        <v>448</v>
      </c>
      <c r="F108" s="14"/>
      <c r="G108" s="10">
        <f t="shared" si="2"/>
        <v>0</v>
      </c>
      <c r="H108" s="67"/>
      <c r="I108" s="15"/>
      <c r="J108" s="54"/>
    </row>
    <row r="109" spans="1:10" ht="39.75" customHeight="1" x14ac:dyDescent="0.25">
      <c r="A109" s="9">
        <v>103</v>
      </c>
      <c r="B109" s="64" t="s">
        <v>178</v>
      </c>
      <c r="C109" s="65"/>
      <c r="D109" s="7" t="s">
        <v>5</v>
      </c>
      <c r="E109" s="66">
        <v>2995</v>
      </c>
      <c r="F109" s="14"/>
      <c r="G109" s="10">
        <f t="shared" si="2"/>
        <v>0</v>
      </c>
      <c r="H109" s="67"/>
      <c r="I109" s="15"/>
      <c r="J109" s="54"/>
    </row>
    <row r="110" spans="1:10" ht="37.5" customHeight="1" x14ac:dyDescent="0.25">
      <c r="A110" s="9">
        <v>104</v>
      </c>
      <c r="B110" s="64" t="s">
        <v>179</v>
      </c>
      <c r="C110" s="65"/>
      <c r="D110" s="7" t="s">
        <v>5</v>
      </c>
      <c r="E110" s="66">
        <v>2175</v>
      </c>
      <c r="F110" s="14"/>
      <c r="G110" s="10">
        <f t="shared" si="2"/>
        <v>0</v>
      </c>
      <c r="H110" s="67"/>
      <c r="I110" s="15"/>
      <c r="J110" s="54"/>
    </row>
    <row r="111" spans="1:10" ht="48" customHeight="1" x14ac:dyDescent="0.25">
      <c r="A111" s="9">
        <v>105</v>
      </c>
      <c r="B111" s="64" t="s">
        <v>180</v>
      </c>
      <c r="C111" s="65"/>
      <c r="D111" s="7" t="s">
        <v>5</v>
      </c>
      <c r="E111" s="66">
        <v>215</v>
      </c>
      <c r="F111" s="14"/>
      <c r="G111" s="10">
        <f t="shared" si="2"/>
        <v>0</v>
      </c>
      <c r="H111" s="67"/>
      <c r="I111" s="15"/>
      <c r="J111" s="54"/>
    </row>
    <row r="112" spans="1:10" ht="48" customHeight="1" x14ac:dyDescent="0.25">
      <c r="A112" s="9">
        <v>106</v>
      </c>
      <c r="B112" s="64" t="s">
        <v>181</v>
      </c>
      <c r="C112" s="65"/>
      <c r="D112" s="7" t="s">
        <v>5</v>
      </c>
      <c r="E112" s="66">
        <v>480</v>
      </c>
      <c r="F112" s="14"/>
      <c r="G112" s="10">
        <f t="shared" si="2"/>
        <v>0</v>
      </c>
      <c r="H112" s="67"/>
      <c r="I112" s="15"/>
      <c r="J112" s="54"/>
    </row>
    <row r="113" spans="1:10" ht="47.25" customHeight="1" x14ac:dyDescent="0.25">
      <c r="A113" s="9">
        <v>107</v>
      </c>
      <c r="B113" s="64" t="s">
        <v>182</v>
      </c>
      <c r="C113" s="65"/>
      <c r="D113" s="7" t="s">
        <v>5</v>
      </c>
      <c r="E113" s="66">
        <v>445</v>
      </c>
      <c r="F113" s="14"/>
      <c r="G113" s="10">
        <f t="shared" si="2"/>
        <v>0</v>
      </c>
      <c r="H113" s="67"/>
      <c r="I113" s="15"/>
      <c r="J113" s="54"/>
    </row>
    <row r="114" spans="1:10" ht="49.5" customHeight="1" x14ac:dyDescent="0.25">
      <c r="A114" s="9">
        <v>108</v>
      </c>
      <c r="B114" s="64" t="s">
        <v>183</v>
      </c>
      <c r="C114" s="65"/>
      <c r="D114" s="7" t="s">
        <v>5</v>
      </c>
      <c r="E114" s="66">
        <v>820</v>
      </c>
      <c r="F114" s="14"/>
      <c r="G114" s="10">
        <f t="shared" si="2"/>
        <v>0</v>
      </c>
      <c r="H114" s="67"/>
      <c r="I114" s="15"/>
      <c r="J114" s="54"/>
    </row>
    <row r="115" spans="1:10" ht="51" customHeight="1" x14ac:dyDescent="0.25">
      <c r="A115" s="9">
        <v>109</v>
      </c>
      <c r="B115" s="64" t="s">
        <v>184</v>
      </c>
      <c r="C115" s="65"/>
      <c r="D115" s="7" t="s">
        <v>5</v>
      </c>
      <c r="E115" s="66">
        <v>925</v>
      </c>
      <c r="F115" s="14"/>
      <c r="G115" s="10">
        <f t="shared" si="2"/>
        <v>0</v>
      </c>
      <c r="H115" s="67"/>
      <c r="I115" s="15"/>
      <c r="J115" s="54"/>
    </row>
    <row r="116" spans="1:10" ht="50.25" customHeight="1" x14ac:dyDescent="0.25">
      <c r="A116" s="9">
        <v>110</v>
      </c>
      <c r="B116" s="64" t="s">
        <v>185</v>
      </c>
      <c r="C116" s="65"/>
      <c r="D116" s="7" t="s">
        <v>5</v>
      </c>
      <c r="E116" s="66">
        <v>1485</v>
      </c>
      <c r="F116" s="14"/>
      <c r="G116" s="10">
        <f t="shared" si="2"/>
        <v>0</v>
      </c>
      <c r="H116" s="67"/>
      <c r="I116" s="15"/>
      <c r="J116" s="54"/>
    </row>
    <row r="117" spans="1:10" ht="48" customHeight="1" x14ac:dyDescent="0.25">
      <c r="A117" s="9">
        <v>111</v>
      </c>
      <c r="B117" s="64" t="s">
        <v>186</v>
      </c>
      <c r="C117" s="65"/>
      <c r="D117" s="7" t="s">
        <v>5</v>
      </c>
      <c r="E117" s="66">
        <v>1445</v>
      </c>
      <c r="F117" s="14"/>
      <c r="G117" s="10">
        <f t="shared" si="2"/>
        <v>0</v>
      </c>
      <c r="H117" s="67"/>
      <c r="I117" s="15"/>
      <c r="J117" s="54"/>
    </row>
    <row r="118" spans="1:10" ht="51" customHeight="1" x14ac:dyDescent="0.25">
      <c r="A118" s="9">
        <v>112</v>
      </c>
      <c r="B118" s="64" t="s">
        <v>187</v>
      </c>
      <c r="C118" s="65"/>
      <c r="D118" s="7" t="s">
        <v>5</v>
      </c>
      <c r="E118" s="66">
        <v>1385</v>
      </c>
      <c r="F118" s="14"/>
      <c r="G118" s="10">
        <f t="shared" si="2"/>
        <v>0</v>
      </c>
      <c r="H118" s="67"/>
      <c r="I118" s="15"/>
      <c r="J118" s="54"/>
    </row>
    <row r="119" spans="1:10" ht="48.75" customHeight="1" x14ac:dyDescent="0.25">
      <c r="A119" s="9">
        <v>113</v>
      </c>
      <c r="B119" s="64" t="s">
        <v>188</v>
      </c>
      <c r="C119" s="65"/>
      <c r="D119" s="7" t="s">
        <v>5</v>
      </c>
      <c r="E119" s="66">
        <v>2010</v>
      </c>
      <c r="F119" s="14"/>
      <c r="G119" s="10">
        <f t="shared" si="2"/>
        <v>0</v>
      </c>
      <c r="H119" s="67"/>
      <c r="I119" s="15"/>
      <c r="J119" s="54"/>
    </row>
    <row r="120" spans="1:10" ht="46.5" customHeight="1" x14ac:dyDescent="0.25">
      <c r="A120" s="9">
        <v>114</v>
      </c>
      <c r="B120" s="64" t="s">
        <v>189</v>
      </c>
      <c r="C120" s="65"/>
      <c r="D120" s="7" t="s">
        <v>5</v>
      </c>
      <c r="E120" s="66">
        <v>1505</v>
      </c>
      <c r="F120" s="14"/>
      <c r="G120" s="10">
        <f t="shared" si="2"/>
        <v>0</v>
      </c>
      <c r="H120" s="67"/>
      <c r="I120" s="15"/>
      <c r="J120" s="54"/>
    </row>
    <row r="121" spans="1:10" ht="50.25" customHeight="1" x14ac:dyDescent="0.25">
      <c r="A121" s="9">
        <v>115</v>
      </c>
      <c r="B121" s="64" t="s">
        <v>190</v>
      </c>
      <c r="C121" s="65"/>
      <c r="D121" s="7" t="s">
        <v>5</v>
      </c>
      <c r="E121" s="66">
        <v>385</v>
      </c>
      <c r="F121" s="14"/>
      <c r="G121" s="10">
        <f t="shared" si="2"/>
        <v>0</v>
      </c>
      <c r="H121" s="67"/>
      <c r="I121" s="15"/>
      <c r="J121" s="54"/>
    </row>
    <row r="122" spans="1:10" ht="51" customHeight="1" x14ac:dyDescent="0.25">
      <c r="A122" s="9">
        <v>116</v>
      </c>
      <c r="B122" s="64" t="s">
        <v>191</v>
      </c>
      <c r="C122" s="65"/>
      <c r="D122" s="7" t="s">
        <v>5</v>
      </c>
      <c r="E122" s="66">
        <v>235</v>
      </c>
      <c r="F122" s="14"/>
      <c r="G122" s="10">
        <f t="shared" si="2"/>
        <v>0</v>
      </c>
      <c r="H122" s="67"/>
      <c r="I122" s="15"/>
      <c r="J122" s="54"/>
    </row>
    <row r="123" spans="1:10" ht="50.25" customHeight="1" x14ac:dyDescent="0.25">
      <c r="A123" s="9">
        <v>117</v>
      </c>
      <c r="B123" s="64" t="s">
        <v>192</v>
      </c>
      <c r="C123" s="65"/>
      <c r="D123" s="7" t="s">
        <v>5</v>
      </c>
      <c r="E123" s="66">
        <v>235</v>
      </c>
      <c r="F123" s="14"/>
      <c r="G123" s="10">
        <f t="shared" si="2"/>
        <v>0</v>
      </c>
      <c r="H123" s="67"/>
      <c r="I123" s="15"/>
      <c r="J123" s="54"/>
    </row>
    <row r="124" spans="1:10" ht="52.5" customHeight="1" x14ac:dyDescent="0.25">
      <c r="A124" s="9">
        <v>118</v>
      </c>
      <c r="B124" s="64" t="s">
        <v>193</v>
      </c>
      <c r="C124" s="65"/>
      <c r="D124" s="7" t="s">
        <v>5</v>
      </c>
      <c r="E124" s="66">
        <v>3025</v>
      </c>
      <c r="F124" s="14"/>
      <c r="G124" s="10">
        <f t="shared" si="2"/>
        <v>0</v>
      </c>
      <c r="H124" s="67"/>
      <c r="I124" s="15"/>
      <c r="J124" s="54"/>
    </row>
    <row r="125" spans="1:10" ht="48.75" customHeight="1" x14ac:dyDescent="0.25">
      <c r="A125" s="9">
        <v>119</v>
      </c>
      <c r="B125" s="64" t="s">
        <v>194</v>
      </c>
      <c r="C125" s="65"/>
      <c r="D125" s="7" t="s">
        <v>5</v>
      </c>
      <c r="E125" s="66">
        <v>940</v>
      </c>
      <c r="F125" s="14"/>
      <c r="G125" s="10">
        <f t="shared" si="2"/>
        <v>0</v>
      </c>
      <c r="H125" s="67"/>
      <c r="I125" s="15"/>
      <c r="J125" s="54"/>
    </row>
    <row r="126" spans="1:10" ht="51.75" customHeight="1" x14ac:dyDescent="0.25">
      <c r="A126" s="9">
        <v>120</v>
      </c>
      <c r="B126" s="64" t="s">
        <v>195</v>
      </c>
      <c r="C126" s="65"/>
      <c r="D126" s="7" t="s">
        <v>5</v>
      </c>
      <c r="E126" s="66">
        <v>3198</v>
      </c>
      <c r="F126" s="14"/>
      <c r="G126" s="10">
        <f t="shared" si="2"/>
        <v>0</v>
      </c>
      <c r="H126" s="67"/>
      <c r="I126" s="15"/>
      <c r="J126" s="54"/>
    </row>
    <row r="127" spans="1:10" ht="54" customHeight="1" x14ac:dyDescent="0.25">
      <c r="A127" s="9">
        <v>121</v>
      </c>
      <c r="B127" s="64" t="s">
        <v>196</v>
      </c>
      <c r="C127" s="65"/>
      <c r="D127" s="7" t="s">
        <v>5</v>
      </c>
      <c r="E127" s="66">
        <v>820</v>
      </c>
      <c r="F127" s="14"/>
      <c r="G127" s="10">
        <f t="shared" si="2"/>
        <v>0</v>
      </c>
      <c r="H127" s="67"/>
      <c r="I127" s="15"/>
      <c r="J127" s="54"/>
    </row>
    <row r="128" spans="1:10" ht="51" customHeight="1" x14ac:dyDescent="0.25">
      <c r="A128" s="9">
        <v>122</v>
      </c>
      <c r="B128" s="64" t="s">
        <v>197</v>
      </c>
      <c r="C128" s="65"/>
      <c r="D128" s="7" t="s">
        <v>5</v>
      </c>
      <c r="E128" s="66">
        <v>540</v>
      </c>
      <c r="F128" s="14"/>
      <c r="G128" s="10">
        <f t="shared" si="2"/>
        <v>0</v>
      </c>
      <c r="H128" s="67"/>
      <c r="I128" s="15"/>
      <c r="J128" s="54"/>
    </row>
    <row r="129" spans="1:10" ht="51" customHeight="1" x14ac:dyDescent="0.25">
      <c r="A129" s="9">
        <v>123</v>
      </c>
      <c r="B129" s="64" t="s">
        <v>198</v>
      </c>
      <c r="C129" s="65"/>
      <c r="D129" s="7" t="s">
        <v>5</v>
      </c>
      <c r="E129" s="66">
        <v>655</v>
      </c>
      <c r="F129" s="14"/>
      <c r="G129" s="10">
        <f t="shared" si="2"/>
        <v>0</v>
      </c>
      <c r="H129" s="67"/>
      <c r="I129" s="15"/>
      <c r="J129" s="54"/>
    </row>
    <row r="130" spans="1:10" ht="46.5" customHeight="1" x14ac:dyDescent="0.25">
      <c r="A130" s="9">
        <v>124</v>
      </c>
      <c r="B130" s="64" t="s">
        <v>199</v>
      </c>
      <c r="C130" s="65"/>
      <c r="D130" s="7" t="s">
        <v>5</v>
      </c>
      <c r="E130" s="66">
        <v>165</v>
      </c>
      <c r="F130" s="14"/>
      <c r="G130" s="10">
        <f t="shared" si="2"/>
        <v>0</v>
      </c>
      <c r="H130" s="67"/>
      <c r="I130" s="15"/>
      <c r="J130" s="54"/>
    </row>
    <row r="131" spans="1:10" ht="52.5" customHeight="1" x14ac:dyDescent="0.25">
      <c r="A131" s="9">
        <v>125</v>
      </c>
      <c r="B131" s="64" t="s">
        <v>200</v>
      </c>
      <c r="C131" s="65"/>
      <c r="D131" s="7" t="s">
        <v>5</v>
      </c>
      <c r="E131" s="66">
        <v>180</v>
      </c>
      <c r="F131" s="14"/>
      <c r="G131" s="10">
        <f t="shared" si="2"/>
        <v>0</v>
      </c>
      <c r="H131" s="67"/>
      <c r="I131" s="15"/>
      <c r="J131" s="54"/>
    </row>
    <row r="132" spans="1:10" ht="126" customHeight="1" x14ac:dyDescent="0.25">
      <c r="A132" s="9">
        <v>126</v>
      </c>
      <c r="B132" s="70" t="s">
        <v>201</v>
      </c>
      <c r="C132" s="68"/>
      <c r="D132" s="21" t="s">
        <v>4</v>
      </c>
      <c r="E132" s="71">
        <v>165</v>
      </c>
      <c r="F132" s="22"/>
      <c r="G132" s="10">
        <f t="shared" si="2"/>
        <v>0</v>
      </c>
      <c r="H132" s="67"/>
      <c r="I132" s="15"/>
      <c r="J132" s="54"/>
    </row>
    <row r="133" spans="1:10" ht="125.25" customHeight="1" x14ac:dyDescent="0.25">
      <c r="A133" s="9">
        <v>127</v>
      </c>
      <c r="B133" s="70" t="s">
        <v>202</v>
      </c>
      <c r="C133" s="68"/>
      <c r="D133" s="21" t="s">
        <v>4</v>
      </c>
      <c r="E133" s="71">
        <v>55</v>
      </c>
      <c r="F133" s="22"/>
      <c r="G133" s="10">
        <f t="shared" si="2"/>
        <v>0</v>
      </c>
      <c r="H133" s="67"/>
      <c r="I133" s="15"/>
      <c r="J133" s="54"/>
    </row>
    <row r="134" spans="1:10" ht="127.5" customHeight="1" x14ac:dyDescent="0.25">
      <c r="A134" s="9">
        <v>128</v>
      </c>
      <c r="B134" s="70" t="s">
        <v>203</v>
      </c>
      <c r="C134" s="68"/>
      <c r="D134" s="21" t="s">
        <v>4</v>
      </c>
      <c r="E134" s="71">
        <v>35</v>
      </c>
      <c r="F134" s="22"/>
      <c r="G134" s="10">
        <f t="shared" si="2"/>
        <v>0</v>
      </c>
      <c r="H134" s="67"/>
      <c r="I134" s="15"/>
      <c r="J134" s="54"/>
    </row>
    <row r="135" spans="1:10" ht="127.5" customHeight="1" x14ac:dyDescent="0.25">
      <c r="A135" s="9">
        <v>129</v>
      </c>
      <c r="B135" s="70" t="s">
        <v>204</v>
      </c>
      <c r="C135" s="68"/>
      <c r="D135" s="21" t="s">
        <v>4</v>
      </c>
      <c r="E135" s="71">
        <v>525</v>
      </c>
      <c r="F135" s="22"/>
      <c r="G135" s="10">
        <f t="shared" si="2"/>
        <v>0</v>
      </c>
      <c r="H135" s="67"/>
      <c r="I135" s="15"/>
      <c r="J135" s="54"/>
    </row>
    <row r="136" spans="1:10" ht="126" customHeight="1" x14ac:dyDescent="0.25">
      <c r="A136" s="9">
        <v>130</v>
      </c>
      <c r="B136" s="70" t="s">
        <v>205</v>
      </c>
      <c r="C136" s="68"/>
      <c r="D136" s="21" t="s">
        <v>4</v>
      </c>
      <c r="E136" s="71">
        <v>25</v>
      </c>
      <c r="F136" s="22"/>
      <c r="G136" s="10">
        <f t="shared" si="2"/>
        <v>0</v>
      </c>
      <c r="H136" s="67"/>
      <c r="I136" s="15"/>
      <c r="J136" s="54"/>
    </row>
    <row r="137" spans="1:10" ht="128.25" customHeight="1" x14ac:dyDescent="0.25">
      <c r="A137" s="9">
        <v>131</v>
      </c>
      <c r="B137" s="70" t="s">
        <v>206</v>
      </c>
      <c r="C137" s="68"/>
      <c r="D137" s="21" t="s">
        <v>4</v>
      </c>
      <c r="E137" s="71">
        <v>35</v>
      </c>
      <c r="F137" s="22"/>
      <c r="G137" s="10">
        <f t="shared" si="2"/>
        <v>0</v>
      </c>
      <c r="H137" s="67"/>
      <c r="I137" s="15"/>
      <c r="J137" s="54"/>
    </row>
    <row r="138" spans="1:10" ht="130.5" customHeight="1" x14ac:dyDescent="0.25">
      <c r="A138" s="9">
        <v>132</v>
      </c>
      <c r="B138" s="70" t="s">
        <v>207</v>
      </c>
      <c r="C138" s="68"/>
      <c r="D138" s="21" t="s">
        <v>4</v>
      </c>
      <c r="E138" s="71">
        <v>15</v>
      </c>
      <c r="F138" s="22"/>
      <c r="G138" s="10">
        <f t="shared" si="2"/>
        <v>0</v>
      </c>
      <c r="H138" s="67"/>
      <c r="I138" s="15"/>
      <c r="J138" s="54"/>
    </row>
    <row r="139" spans="1:10" ht="129" customHeight="1" x14ac:dyDescent="0.25">
      <c r="A139" s="9">
        <v>133</v>
      </c>
      <c r="B139" s="70" t="s">
        <v>208</v>
      </c>
      <c r="C139" s="68"/>
      <c r="D139" s="21" t="s">
        <v>4</v>
      </c>
      <c r="E139" s="71">
        <v>15</v>
      </c>
      <c r="F139" s="22"/>
      <c r="G139" s="10">
        <f t="shared" si="2"/>
        <v>0</v>
      </c>
      <c r="H139" s="67"/>
      <c r="I139" s="15"/>
      <c r="J139" s="54"/>
    </row>
    <row r="140" spans="1:10" ht="128.25" customHeight="1" x14ac:dyDescent="0.25">
      <c r="A140" s="9">
        <v>134</v>
      </c>
      <c r="B140" s="70" t="s">
        <v>209</v>
      </c>
      <c r="C140" s="68"/>
      <c r="D140" s="21" t="s">
        <v>4</v>
      </c>
      <c r="E140" s="71">
        <v>15</v>
      </c>
      <c r="F140" s="22"/>
      <c r="G140" s="10">
        <f t="shared" si="2"/>
        <v>0</v>
      </c>
      <c r="H140" s="67"/>
      <c r="I140" s="15"/>
      <c r="J140" s="54"/>
    </row>
    <row r="141" spans="1:10" ht="95.25" customHeight="1" x14ac:dyDescent="0.25">
      <c r="A141" s="9">
        <v>135</v>
      </c>
      <c r="B141" s="64" t="s">
        <v>210</v>
      </c>
      <c r="C141" s="65"/>
      <c r="D141" s="7" t="s">
        <v>5</v>
      </c>
      <c r="E141" s="66">
        <v>7</v>
      </c>
      <c r="F141" s="14"/>
      <c r="G141" s="10">
        <f t="shared" si="2"/>
        <v>0</v>
      </c>
      <c r="H141" s="67"/>
      <c r="I141" s="15"/>
      <c r="J141" s="54"/>
    </row>
    <row r="142" spans="1:10" ht="95.25" customHeight="1" x14ac:dyDescent="0.25">
      <c r="A142" s="9">
        <v>136</v>
      </c>
      <c r="B142" s="64" t="s">
        <v>211</v>
      </c>
      <c r="C142" s="65"/>
      <c r="D142" s="7" t="s">
        <v>5</v>
      </c>
      <c r="E142" s="66">
        <v>5</v>
      </c>
      <c r="F142" s="14"/>
      <c r="G142" s="10">
        <f t="shared" si="2"/>
        <v>0</v>
      </c>
      <c r="H142" s="67"/>
      <c r="I142" s="15"/>
      <c r="J142" s="54"/>
    </row>
    <row r="143" spans="1:10" ht="95.25" customHeight="1" x14ac:dyDescent="0.25">
      <c r="A143" s="9">
        <v>137</v>
      </c>
      <c r="B143" s="64" t="s">
        <v>212</v>
      </c>
      <c r="C143" s="65"/>
      <c r="D143" s="7" t="s">
        <v>5</v>
      </c>
      <c r="E143" s="66">
        <v>7</v>
      </c>
      <c r="F143" s="14"/>
      <c r="G143" s="10">
        <f t="shared" si="2"/>
        <v>0</v>
      </c>
      <c r="H143" s="67"/>
      <c r="I143" s="15"/>
      <c r="J143" s="54"/>
    </row>
    <row r="144" spans="1:10" ht="96" customHeight="1" x14ac:dyDescent="0.25">
      <c r="A144" s="9">
        <v>138</v>
      </c>
      <c r="B144" s="64" t="s">
        <v>213</v>
      </c>
      <c r="C144" s="65"/>
      <c r="D144" s="7" t="s">
        <v>5</v>
      </c>
      <c r="E144" s="66">
        <v>34</v>
      </c>
      <c r="F144" s="14"/>
      <c r="G144" s="10">
        <f t="shared" si="2"/>
        <v>0</v>
      </c>
      <c r="H144" s="67"/>
      <c r="I144" s="15"/>
      <c r="J144" s="54"/>
    </row>
    <row r="145" spans="1:214" ht="30" customHeight="1" x14ac:dyDescent="0.25">
      <c r="A145" s="88" t="s">
        <v>215</v>
      </c>
      <c r="B145" s="89"/>
      <c r="C145" s="89"/>
      <c r="D145" s="89"/>
      <c r="E145" s="89"/>
      <c r="F145" s="72"/>
      <c r="G145" s="73">
        <f>SUM(G7:G144)</f>
        <v>0</v>
      </c>
      <c r="H145" s="16"/>
      <c r="I145" s="3"/>
      <c r="J145" s="23"/>
    </row>
    <row r="146" spans="1:214" ht="15" customHeight="1" x14ac:dyDescent="0.25">
      <c r="A146" s="5"/>
      <c r="B146" s="17"/>
      <c r="C146" s="5"/>
      <c r="D146" s="5"/>
      <c r="E146" s="18"/>
      <c r="F146" s="5"/>
      <c r="G146" s="5"/>
      <c r="H146" s="19"/>
      <c r="I146" s="3"/>
      <c r="J146" s="23"/>
    </row>
    <row r="147" spans="1:214" ht="44.25" customHeight="1" x14ac:dyDescent="0.25">
      <c r="A147" s="82" t="s">
        <v>16</v>
      </c>
      <c r="B147" s="83"/>
      <c r="C147" s="83"/>
      <c r="D147" s="83"/>
      <c r="E147" s="83"/>
      <c r="F147" s="83"/>
      <c r="G147" s="84"/>
      <c r="H147" s="19"/>
      <c r="I147" s="3"/>
      <c r="J147" s="23"/>
      <c r="HE147" s="2"/>
      <c r="HF147" s="2"/>
    </row>
    <row r="148" spans="1:214" ht="70.5" customHeight="1" x14ac:dyDescent="0.25">
      <c r="A148" s="3"/>
      <c r="B148" s="1"/>
      <c r="C148" s="1"/>
      <c r="D148" s="1"/>
      <c r="E148" s="85" t="s">
        <v>17</v>
      </c>
      <c r="F148" s="86"/>
      <c r="G148" s="87"/>
      <c r="H148" s="19"/>
      <c r="I148" s="3"/>
      <c r="J148" s="23"/>
      <c r="HE148" s="2"/>
      <c r="HF148" s="2"/>
    </row>
    <row r="149" spans="1:214" ht="20.25" customHeight="1" x14ac:dyDescent="0.25">
      <c r="A149" s="3"/>
      <c r="B149" s="3"/>
      <c r="C149" s="3"/>
      <c r="D149" s="3"/>
      <c r="E149" s="3"/>
      <c r="F149" s="3"/>
      <c r="G149" s="3"/>
      <c r="H149" s="19"/>
      <c r="I149" s="3"/>
      <c r="J149" s="23"/>
    </row>
    <row r="150" spans="1:214" ht="15" customHeight="1" x14ac:dyDescent="0.25">
      <c r="A150" s="3"/>
      <c r="B150" s="3"/>
      <c r="C150" s="1"/>
      <c r="D150" s="1"/>
      <c r="E150" s="6"/>
      <c r="F150" s="3"/>
      <c r="G150" s="3"/>
      <c r="H150" s="19"/>
      <c r="I150" s="3"/>
      <c r="J150" s="23"/>
    </row>
    <row r="151" spans="1:214" ht="15" customHeight="1" x14ac:dyDescent="0.25">
      <c r="A151" s="3"/>
      <c r="B151" s="1"/>
      <c r="C151" s="1"/>
      <c r="D151" s="1"/>
      <c r="E151" s="20"/>
      <c r="F151" s="6"/>
      <c r="G151" s="3"/>
      <c r="H151" s="19"/>
      <c r="I151" s="3"/>
      <c r="J151" s="23"/>
    </row>
  </sheetData>
  <mergeCells count="7">
    <mergeCell ref="E1:G1"/>
    <mergeCell ref="A147:G147"/>
    <mergeCell ref="E148:G148"/>
    <mergeCell ref="A145:E145"/>
    <mergeCell ref="A2:G2"/>
    <mergeCell ref="A3:G3"/>
    <mergeCell ref="A4:G4"/>
  </mergeCells>
  <conditionalFormatting sqref="E7:E144 G7:H145 H146:H151">
    <cfRule type="cellIs" dxfId="2" priority="3" stopIfTrue="1" operator="lessThan">
      <formula>0</formula>
    </cfRule>
  </conditionalFormatting>
  <pageMargins left="0.7" right="0.7" top="0.75" bottom="0.75" header="0.3" footer="0.3"/>
  <pageSetup paperSize="9" scale="99" fitToHeight="0" orientation="landscape" r:id="rId1"/>
  <rowBreaks count="17" manualBreakCount="17">
    <brk id="11" max="7" man="1"/>
    <brk id="19" max="7" man="1"/>
    <brk id="27" max="7" man="1"/>
    <brk id="34" max="7" man="1"/>
    <brk id="42" max="7" man="1"/>
    <brk id="51" max="7" man="1"/>
    <brk id="55" max="7" man="1"/>
    <brk id="60" max="7" man="1"/>
    <brk id="74" max="7" man="1"/>
    <brk id="87" max="7" man="1"/>
    <brk id="100" max="7" man="1"/>
    <brk id="112" max="7" man="1"/>
    <brk id="122" max="7" man="1"/>
    <brk id="131" max="7" man="1"/>
    <brk id="134" max="7" man="1"/>
    <brk id="137" max="7" man="1"/>
    <brk id="1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F80"/>
  <sheetViews>
    <sheetView tabSelected="1" topLeftCell="A72" zoomScaleNormal="100" workbookViewId="0">
      <selection activeCell="V7" sqref="V7"/>
    </sheetView>
  </sheetViews>
  <sheetFormatPr defaultColWidth="8.85546875" defaultRowHeight="14.85" customHeight="1" x14ac:dyDescent="0.25"/>
  <cols>
    <col min="1" max="1" width="4.85546875" style="2" customWidth="1"/>
    <col min="2" max="2" width="41.42578125" style="2" customWidth="1"/>
    <col min="3" max="3" width="36.7109375" style="2" customWidth="1"/>
    <col min="4" max="4" width="9.5703125" style="2" customWidth="1"/>
    <col min="5" max="6" width="9.7109375" style="2" customWidth="1"/>
    <col min="7" max="7" width="18" style="2" customWidth="1"/>
    <col min="8" max="9" width="8.85546875" style="2" hidden="1" customWidth="1"/>
    <col min="10" max="10" width="12.28515625" style="2" customWidth="1"/>
    <col min="11" max="214" width="8.85546875" style="2" customWidth="1"/>
    <col min="215" max="16384" width="8.85546875" style="4"/>
  </cols>
  <sheetData>
    <row r="1" spans="1:10" ht="14.85" customHeight="1" x14ac:dyDescent="0.25">
      <c r="A1" s="59" t="s">
        <v>216</v>
      </c>
      <c r="F1" s="58" t="s">
        <v>18</v>
      </c>
    </row>
    <row r="2" spans="1:10" ht="48.75" customHeight="1" x14ac:dyDescent="0.25">
      <c r="A2" s="95" t="s">
        <v>230</v>
      </c>
      <c r="B2" s="96"/>
      <c r="C2" s="96"/>
      <c r="D2" s="96"/>
      <c r="E2" s="96"/>
      <c r="F2" s="96"/>
      <c r="G2" s="97"/>
      <c r="H2" s="3"/>
      <c r="I2" s="3"/>
      <c r="J2" s="23"/>
    </row>
    <row r="3" spans="1:10" ht="36" customHeight="1" x14ac:dyDescent="0.25">
      <c r="A3" s="92" t="s">
        <v>15</v>
      </c>
      <c r="B3" s="92"/>
      <c r="C3" s="92"/>
      <c r="D3" s="92"/>
      <c r="E3" s="92"/>
      <c r="F3" s="92"/>
      <c r="G3" s="92"/>
      <c r="H3" s="57"/>
      <c r="I3" s="57"/>
      <c r="J3" s="57"/>
    </row>
    <row r="4" spans="1:10" ht="24.75" customHeight="1" x14ac:dyDescent="0.25">
      <c r="A4" s="56"/>
      <c r="B4" s="93" t="s">
        <v>14</v>
      </c>
      <c r="C4" s="94"/>
      <c r="D4" s="94"/>
      <c r="E4" s="94"/>
      <c r="F4" s="94"/>
      <c r="G4" s="94"/>
      <c r="H4" s="94"/>
      <c r="I4" s="57"/>
      <c r="J4" s="57"/>
    </row>
    <row r="5" spans="1:10" ht="42.95" customHeight="1" x14ac:dyDescent="0.25">
      <c r="A5" s="11" t="s">
        <v>0</v>
      </c>
      <c r="B5" s="11" t="s">
        <v>1</v>
      </c>
      <c r="C5" s="12" t="s">
        <v>8</v>
      </c>
      <c r="D5" s="11" t="s">
        <v>2</v>
      </c>
      <c r="E5" s="11" t="s">
        <v>3</v>
      </c>
      <c r="F5" s="12" t="s">
        <v>9</v>
      </c>
      <c r="G5" s="12" t="s">
        <v>10</v>
      </c>
      <c r="H5" s="24"/>
      <c r="I5" s="3"/>
      <c r="J5" s="54"/>
    </row>
    <row r="6" spans="1:10" ht="15" customHeight="1" x14ac:dyDescent="0.25">
      <c r="A6" s="26">
        <v>1</v>
      </c>
      <c r="B6" s="26">
        <v>2</v>
      </c>
      <c r="C6" s="26">
        <v>3</v>
      </c>
      <c r="D6" s="26">
        <v>4</v>
      </c>
      <c r="E6" s="27">
        <v>5</v>
      </c>
      <c r="F6" s="26">
        <v>6</v>
      </c>
      <c r="G6" s="26">
        <v>7</v>
      </c>
      <c r="H6" s="24"/>
      <c r="I6" s="3"/>
      <c r="J6" s="54"/>
    </row>
    <row r="7" spans="1:10" ht="113.25" customHeight="1" x14ac:dyDescent="0.25">
      <c r="A7" s="28">
        <v>1</v>
      </c>
      <c r="B7" s="29" t="s">
        <v>19</v>
      </c>
      <c r="C7" s="30"/>
      <c r="D7" s="11" t="s">
        <v>7</v>
      </c>
      <c r="E7" s="31">
        <v>20</v>
      </c>
      <c r="F7" s="32">
        <v>0</v>
      </c>
      <c r="G7" s="33">
        <f t="shared" ref="G7:G28" si="0">E7*F7</f>
        <v>0</v>
      </c>
      <c r="H7" s="34"/>
      <c r="I7" s="15"/>
      <c r="J7" s="54"/>
    </row>
    <row r="8" spans="1:10" ht="114.75" customHeight="1" x14ac:dyDescent="0.25">
      <c r="A8" s="28">
        <v>2</v>
      </c>
      <c r="B8" s="29" t="s">
        <v>20</v>
      </c>
      <c r="C8" s="30"/>
      <c r="D8" s="11" t="s">
        <v>7</v>
      </c>
      <c r="E8" s="31">
        <v>7</v>
      </c>
      <c r="F8" s="32">
        <v>0</v>
      </c>
      <c r="G8" s="33">
        <f t="shared" si="0"/>
        <v>0</v>
      </c>
      <c r="H8" s="34"/>
      <c r="I8" s="15"/>
      <c r="J8" s="54"/>
    </row>
    <row r="9" spans="1:10" ht="115.5" customHeight="1" x14ac:dyDescent="0.25">
      <c r="A9" s="28">
        <v>3</v>
      </c>
      <c r="B9" s="29" t="s">
        <v>21</v>
      </c>
      <c r="C9" s="30"/>
      <c r="D9" s="11" t="s">
        <v>5</v>
      </c>
      <c r="E9" s="31">
        <v>20</v>
      </c>
      <c r="F9" s="32">
        <v>0</v>
      </c>
      <c r="G9" s="33">
        <f t="shared" si="0"/>
        <v>0</v>
      </c>
      <c r="H9" s="34"/>
      <c r="I9" s="15"/>
      <c r="J9" s="54"/>
    </row>
    <row r="10" spans="1:10" ht="114" customHeight="1" x14ac:dyDescent="0.25">
      <c r="A10" s="28">
        <v>4</v>
      </c>
      <c r="B10" s="29" t="s">
        <v>22</v>
      </c>
      <c r="C10" s="30"/>
      <c r="D10" s="11" t="s">
        <v>5</v>
      </c>
      <c r="E10" s="31">
        <v>20</v>
      </c>
      <c r="F10" s="32">
        <v>0</v>
      </c>
      <c r="G10" s="33">
        <f t="shared" si="0"/>
        <v>0</v>
      </c>
      <c r="H10" s="34"/>
      <c r="I10" s="15"/>
      <c r="J10" s="54"/>
    </row>
    <row r="11" spans="1:10" ht="127.5" customHeight="1" x14ac:dyDescent="0.25">
      <c r="A11" s="46">
        <v>5</v>
      </c>
      <c r="B11" s="47" t="s">
        <v>23</v>
      </c>
      <c r="C11" s="35"/>
      <c r="D11" s="49" t="s">
        <v>5</v>
      </c>
      <c r="E11" s="50">
        <v>20</v>
      </c>
      <c r="F11" s="53">
        <v>0</v>
      </c>
      <c r="G11" s="33">
        <f>E11*F11</f>
        <v>0</v>
      </c>
      <c r="H11" s="34"/>
      <c r="I11" s="15"/>
      <c r="J11" s="54"/>
    </row>
    <row r="12" spans="1:10" ht="123.75" customHeight="1" x14ac:dyDescent="0.25">
      <c r="A12" s="46">
        <v>6</v>
      </c>
      <c r="B12" s="47" t="s">
        <v>24</v>
      </c>
      <c r="C12" s="35"/>
      <c r="D12" s="49" t="s">
        <v>5</v>
      </c>
      <c r="E12" s="50">
        <v>210</v>
      </c>
      <c r="F12" s="53">
        <v>0</v>
      </c>
      <c r="G12" s="33">
        <f>E12*F12</f>
        <v>0</v>
      </c>
      <c r="H12" s="34"/>
      <c r="I12" s="15"/>
      <c r="J12" s="54"/>
    </row>
    <row r="13" spans="1:10" ht="102.75" customHeight="1" x14ac:dyDescent="0.25">
      <c r="A13" s="28">
        <v>7</v>
      </c>
      <c r="B13" s="29" t="s">
        <v>25</v>
      </c>
      <c r="C13" s="30"/>
      <c r="D13" s="12" t="s">
        <v>5</v>
      </c>
      <c r="E13" s="31">
        <v>70</v>
      </c>
      <c r="F13" s="36">
        <v>0</v>
      </c>
      <c r="G13" s="33">
        <f t="shared" si="0"/>
        <v>0</v>
      </c>
      <c r="H13" s="34"/>
      <c r="I13" s="15"/>
      <c r="J13" s="54"/>
    </row>
    <row r="14" spans="1:10" ht="111.75" customHeight="1" x14ac:dyDescent="0.25">
      <c r="A14" s="28">
        <v>8</v>
      </c>
      <c r="B14" s="29" t="s">
        <v>26</v>
      </c>
      <c r="C14" s="30"/>
      <c r="D14" s="11" t="s">
        <v>5</v>
      </c>
      <c r="E14" s="31">
        <v>640</v>
      </c>
      <c r="F14" s="36">
        <v>0</v>
      </c>
      <c r="G14" s="33">
        <f t="shared" si="0"/>
        <v>0</v>
      </c>
      <c r="H14" s="34"/>
      <c r="I14" s="15"/>
      <c r="J14" s="54"/>
    </row>
    <row r="15" spans="1:10" ht="129" customHeight="1" x14ac:dyDescent="0.25">
      <c r="A15" s="28">
        <v>9</v>
      </c>
      <c r="B15" s="29" t="s">
        <v>27</v>
      </c>
      <c r="C15" s="30"/>
      <c r="D15" s="11" t="s">
        <v>5</v>
      </c>
      <c r="E15" s="31">
        <v>20</v>
      </c>
      <c r="F15" s="36">
        <v>0</v>
      </c>
      <c r="G15" s="33">
        <f t="shared" si="0"/>
        <v>0</v>
      </c>
      <c r="H15" s="34"/>
      <c r="I15" s="15"/>
      <c r="J15" s="54"/>
    </row>
    <row r="16" spans="1:10" ht="83.25" customHeight="1" x14ac:dyDescent="0.25">
      <c r="A16" s="28">
        <v>10</v>
      </c>
      <c r="B16" s="29" t="s">
        <v>28</v>
      </c>
      <c r="C16" s="30"/>
      <c r="D16" s="11" t="s">
        <v>5</v>
      </c>
      <c r="E16" s="31">
        <v>5</v>
      </c>
      <c r="F16" s="36">
        <v>0</v>
      </c>
      <c r="G16" s="33">
        <f t="shared" si="0"/>
        <v>0</v>
      </c>
      <c r="H16" s="34"/>
      <c r="I16" s="15"/>
      <c r="J16" s="54"/>
    </row>
    <row r="17" spans="1:10" ht="87" customHeight="1" x14ac:dyDescent="0.25">
      <c r="A17" s="28">
        <v>11</v>
      </c>
      <c r="B17" s="29" t="s">
        <v>29</v>
      </c>
      <c r="C17" s="30"/>
      <c r="D17" s="11" t="s">
        <v>5</v>
      </c>
      <c r="E17" s="31">
        <v>1</v>
      </c>
      <c r="F17" s="36">
        <v>0</v>
      </c>
      <c r="G17" s="33">
        <f t="shared" si="0"/>
        <v>0</v>
      </c>
      <c r="H17" s="34"/>
      <c r="I17" s="15"/>
      <c r="J17" s="54"/>
    </row>
    <row r="18" spans="1:10" ht="70.5" customHeight="1" x14ac:dyDescent="0.25">
      <c r="A18" s="28">
        <v>12</v>
      </c>
      <c r="B18" s="29" t="s">
        <v>30</v>
      </c>
      <c r="C18" s="30"/>
      <c r="D18" s="11" t="s">
        <v>5</v>
      </c>
      <c r="E18" s="31">
        <v>10</v>
      </c>
      <c r="F18" s="36">
        <v>0</v>
      </c>
      <c r="G18" s="33">
        <f t="shared" si="0"/>
        <v>0</v>
      </c>
      <c r="H18" s="34"/>
      <c r="I18" s="15"/>
      <c r="J18" s="54"/>
    </row>
    <row r="19" spans="1:10" ht="64.5" customHeight="1" x14ac:dyDescent="0.25">
      <c r="A19" s="28">
        <v>13</v>
      </c>
      <c r="B19" s="29" t="s">
        <v>31</v>
      </c>
      <c r="C19" s="30"/>
      <c r="D19" s="11" t="s">
        <v>5</v>
      </c>
      <c r="E19" s="31">
        <v>24</v>
      </c>
      <c r="F19" s="36">
        <v>0</v>
      </c>
      <c r="G19" s="33">
        <f t="shared" si="0"/>
        <v>0</v>
      </c>
      <c r="H19" s="34"/>
      <c r="I19" s="15"/>
      <c r="J19" s="54"/>
    </row>
    <row r="20" spans="1:10" ht="139.5" customHeight="1" x14ac:dyDescent="0.25">
      <c r="A20" s="28">
        <v>14</v>
      </c>
      <c r="B20" s="29" t="s">
        <v>32</v>
      </c>
      <c r="C20" s="37"/>
      <c r="D20" s="11" t="s">
        <v>5</v>
      </c>
      <c r="E20" s="31">
        <v>30</v>
      </c>
      <c r="F20" s="36">
        <v>0</v>
      </c>
      <c r="G20" s="33">
        <f t="shared" si="0"/>
        <v>0</v>
      </c>
      <c r="H20" s="34"/>
      <c r="I20" s="15"/>
      <c r="J20" s="54"/>
    </row>
    <row r="21" spans="1:10" ht="37.5" customHeight="1" x14ac:dyDescent="0.25">
      <c r="A21" s="28">
        <v>15</v>
      </c>
      <c r="B21" s="29" t="s">
        <v>33</v>
      </c>
      <c r="C21" s="30"/>
      <c r="D21" s="11" t="s">
        <v>5</v>
      </c>
      <c r="E21" s="31">
        <v>8</v>
      </c>
      <c r="F21" s="36">
        <v>0</v>
      </c>
      <c r="G21" s="33">
        <f t="shared" si="0"/>
        <v>0</v>
      </c>
      <c r="H21" s="34"/>
      <c r="I21" s="15"/>
      <c r="J21" s="54"/>
    </row>
    <row r="22" spans="1:10" ht="64.5" customHeight="1" x14ac:dyDescent="0.25">
      <c r="A22" s="28">
        <v>16</v>
      </c>
      <c r="B22" s="29" t="s">
        <v>34</v>
      </c>
      <c r="C22" s="30"/>
      <c r="D22" s="11" t="s">
        <v>5</v>
      </c>
      <c r="E22" s="31">
        <v>5</v>
      </c>
      <c r="F22" s="36">
        <v>0</v>
      </c>
      <c r="G22" s="33">
        <f t="shared" si="0"/>
        <v>0</v>
      </c>
      <c r="H22" s="34"/>
      <c r="I22" s="15"/>
      <c r="J22" s="54"/>
    </row>
    <row r="23" spans="1:10" ht="68.25" customHeight="1" x14ac:dyDescent="0.25">
      <c r="A23" s="28">
        <v>17</v>
      </c>
      <c r="B23" s="29" t="s">
        <v>35</v>
      </c>
      <c r="C23" s="30"/>
      <c r="D23" s="11" t="s">
        <v>5</v>
      </c>
      <c r="E23" s="31">
        <v>6</v>
      </c>
      <c r="F23" s="36">
        <v>0</v>
      </c>
      <c r="G23" s="33">
        <f t="shared" si="0"/>
        <v>0</v>
      </c>
      <c r="H23" s="34"/>
      <c r="I23" s="15"/>
      <c r="J23" s="54"/>
    </row>
    <row r="24" spans="1:10" ht="61.5" customHeight="1" x14ac:dyDescent="0.25">
      <c r="A24" s="28">
        <v>18</v>
      </c>
      <c r="B24" s="29" t="s">
        <v>36</v>
      </c>
      <c r="C24" s="30"/>
      <c r="D24" s="11" t="s">
        <v>5</v>
      </c>
      <c r="E24" s="31">
        <v>3</v>
      </c>
      <c r="F24" s="36">
        <v>0</v>
      </c>
      <c r="G24" s="33">
        <f t="shared" si="0"/>
        <v>0</v>
      </c>
      <c r="H24" s="34"/>
      <c r="I24" s="15"/>
      <c r="J24" s="54"/>
    </row>
    <row r="25" spans="1:10" ht="49.5" customHeight="1" x14ac:dyDescent="0.25">
      <c r="A25" s="28">
        <v>19</v>
      </c>
      <c r="B25" s="29" t="s">
        <v>37</v>
      </c>
      <c r="C25" s="30"/>
      <c r="D25" s="11" t="s">
        <v>5</v>
      </c>
      <c r="E25" s="31">
        <v>3</v>
      </c>
      <c r="F25" s="36">
        <v>0</v>
      </c>
      <c r="G25" s="33">
        <f t="shared" si="0"/>
        <v>0</v>
      </c>
      <c r="H25" s="34"/>
      <c r="I25" s="15"/>
      <c r="J25" s="54"/>
    </row>
    <row r="26" spans="1:10" ht="65.25" customHeight="1" x14ac:dyDescent="0.25">
      <c r="A26" s="28">
        <v>20</v>
      </c>
      <c r="B26" s="29" t="s">
        <v>38</v>
      </c>
      <c r="C26" s="30"/>
      <c r="D26" s="11" t="s">
        <v>5</v>
      </c>
      <c r="E26" s="31">
        <v>28</v>
      </c>
      <c r="F26" s="36">
        <v>0</v>
      </c>
      <c r="G26" s="33">
        <f t="shared" si="0"/>
        <v>0</v>
      </c>
      <c r="H26" s="34"/>
      <c r="I26" s="15"/>
      <c r="J26" s="54"/>
    </row>
    <row r="27" spans="1:10" ht="68.25" customHeight="1" x14ac:dyDescent="0.25">
      <c r="A27" s="28">
        <v>21</v>
      </c>
      <c r="B27" s="29" t="s">
        <v>39</v>
      </c>
      <c r="C27" s="30"/>
      <c r="D27" s="11" t="s">
        <v>5</v>
      </c>
      <c r="E27" s="31">
        <v>48</v>
      </c>
      <c r="F27" s="36">
        <v>0</v>
      </c>
      <c r="G27" s="33">
        <f t="shared" si="0"/>
        <v>0</v>
      </c>
      <c r="H27" s="34"/>
      <c r="I27" s="15"/>
      <c r="J27" s="54"/>
    </row>
    <row r="28" spans="1:10" ht="97.5" customHeight="1" x14ac:dyDescent="0.25">
      <c r="A28" s="28">
        <v>22</v>
      </c>
      <c r="B28" s="29" t="s">
        <v>78</v>
      </c>
      <c r="C28" s="30"/>
      <c r="D28" s="11" t="s">
        <v>5</v>
      </c>
      <c r="E28" s="31">
        <v>149</v>
      </c>
      <c r="F28" s="32">
        <v>0</v>
      </c>
      <c r="G28" s="33">
        <f t="shared" si="0"/>
        <v>0</v>
      </c>
      <c r="H28" s="34"/>
      <c r="I28" s="15"/>
      <c r="J28" s="54"/>
    </row>
    <row r="29" spans="1:10" ht="64.5" customHeight="1" x14ac:dyDescent="0.25">
      <c r="A29" s="28">
        <v>23</v>
      </c>
      <c r="B29" s="29" t="s">
        <v>40</v>
      </c>
      <c r="C29" s="38"/>
      <c r="D29" s="39" t="s">
        <v>4</v>
      </c>
      <c r="E29" s="40">
        <v>26</v>
      </c>
      <c r="F29" s="25">
        <v>0</v>
      </c>
      <c r="G29" s="33">
        <f>F29*E29</f>
        <v>0</v>
      </c>
      <c r="H29" s="34"/>
      <c r="I29" s="15"/>
      <c r="J29" s="54"/>
    </row>
    <row r="30" spans="1:10" ht="60" customHeight="1" x14ac:dyDescent="0.25">
      <c r="A30" s="28">
        <v>24</v>
      </c>
      <c r="B30" s="47" t="s">
        <v>41</v>
      </c>
      <c r="C30" s="30"/>
      <c r="D30" s="11" t="s">
        <v>5</v>
      </c>
      <c r="E30" s="31">
        <v>26</v>
      </c>
      <c r="F30" s="36">
        <v>0</v>
      </c>
      <c r="G30" s="33">
        <f>E30*F30</f>
        <v>0</v>
      </c>
      <c r="H30" s="34"/>
      <c r="I30" s="15"/>
      <c r="J30" s="54"/>
    </row>
    <row r="31" spans="1:10" ht="63" customHeight="1" x14ac:dyDescent="0.25">
      <c r="A31" s="28">
        <v>25</v>
      </c>
      <c r="B31" s="47" t="s">
        <v>42</v>
      </c>
      <c r="C31" s="30"/>
      <c r="D31" s="11" t="s">
        <v>5</v>
      </c>
      <c r="E31" s="31">
        <v>16</v>
      </c>
      <c r="F31" s="36">
        <v>0</v>
      </c>
      <c r="G31" s="33">
        <f>E31*F31</f>
        <v>0</v>
      </c>
      <c r="H31" s="34"/>
      <c r="I31" s="15"/>
      <c r="J31" s="54"/>
    </row>
    <row r="32" spans="1:10" ht="159.75" customHeight="1" x14ac:dyDescent="0.25">
      <c r="A32" s="28">
        <v>26</v>
      </c>
      <c r="B32" s="29" t="s">
        <v>43</v>
      </c>
      <c r="C32" s="30"/>
      <c r="D32" s="11" t="s">
        <v>5</v>
      </c>
      <c r="E32" s="31">
        <v>3</v>
      </c>
      <c r="F32" s="32">
        <v>0</v>
      </c>
      <c r="G32" s="33">
        <f t="shared" ref="G32:G54" si="1">E32*F32</f>
        <v>0</v>
      </c>
      <c r="H32" s="34"/>
      <c r="I32" s="15"/>
      <c r="J32" s="54"/>
    </row>
    <row r="33" spans="1:10" ht="156.75" customHeight="1" x14ac:dyDescent="0.25">
      <c r="A33" s="28">
        <v>27</v>
      </c>
      <c r="B33" s="29" t="s">
        <v>44</v>
      </c>
      <c r="C33" s="30"/>
      <c r="D33" s="11" t="s">
        <v>5</v>
      </c>
      <c r="E33" s="31">
        <v>3</v>
      </c>
      <c r="F33" s="32">
        <v>0</v>
      </c>
      <c r="G33" s="33">
        <f t="shared" si="1"/>
        <v>0</v>
      </c>
      <c r="H33" s="34"/>
      <c r="I33" s="15"/>
      <c r="J33" s="54"/>
    </row>
    <row r="34" spans="1:10" ht="246" customHeight="1" x14ac:dyDescent="0.25">
      <c r="A34" s="39" t="s">
        <v>13</v>
      </c>
      <c r="B34" s="29" t="s">
        <v>45</v>
      </c>
      <c r="C34" s="30"/>
      <c r="D34" s="11" t="s">
        <v>5</v>
      </c>
      <c r="E34" s="31">
        <v>10</v>
      </c>
      <c r="F34" s="32">
        <v>0</v>
      </c>
      <c r="G34" s="33">
        <f t="shared" si="1"/>
        <v>0</v>
      </c>
      <c r="H34" s="34"/>
      <c r="I34" s="15"/>
      <c r="J34" s="54"/>
    </row>
    <row r="35" spans="1:10" ht="54.75" customHeight="1" x14ac:dyDescent="0.25">
      <c r="A35" s="28">
        <v>29</v>
      </c>
      <c r="B35" s="29" t="s">
        <v>46</v>
      </c>
      <c r="C35" s="37"/>
      <c r="D35" s="11" t="s">
        <v>5</v>
      </c>
      <c r="E35" s="31">
        <v>6</v>
      </c>
      <c r="F35" s="41">
        <v>0</v>
      </c>
      <c r="G35" s="33">
        <f t="shared" si="1"/>
        <v>0</v>
      </c>
      <c r="H35" s="34"/>
      <c r="I35" s="15"/>
      <c r="J35" s="54"/>
    </row>
    <row r="36" spans="1:10" ht="37.5" customHeight="1" x14ac:dyDescent="0.25">
      <c r="A36" s="28">
        <v>30</v>
      </c>
      <c r="B36" s="29" t="s">
        <v>47</v>
      </c>
      <c r="C36" s="37"/>
      <c r="D36" s="11" t="s">
        <v>5</v>
      </c>
      <c r="E36" s="31">
        <v>9</v>
      </c>
      <c r="F36" s="41">
        <v>0</v>
      </c>
      <c r="G36" s="33">
        <f t="shared" si="1"/>
        <v>0</v>
      </c>
      <c r="H36" s="34"/>
      <c r="I36" s="15"/>
      <c r="J36" s="54"/>
    </row>
    <row r="37" spans="1:10" ht="39" customHeight="1" x14ac:dyDescent="0.25">
      <c r="A37" s="28">
        <v>31</v>
      </c>
      <c r="B37" s="29" t="s">
        <v>48</v>
      </c>
      <c r="C37" s="37"/>
      <c r="D37" s="11" t="s">
        <v>5</v>
      </c>
      <c r="E37" s="31">
        <v>17</v>
      </c>
      <c r="F37" s="41">
        <v>0</v>
      </c>
      <c r="G37" s="33">
        <f t="shared" si="1"/>
        <v>0</v>
      </c>
      <c r="H37" s="34"/>
      <c r="I37" s="15"/>
      <c r="J37" s="54"/>
    </row>
    <row r="38" spans="1:10" ht="51.75" customHeight="1" x14ac:dyDescent="0.25">
      <c r="A38" s="28">
        <v>32</v>
      </c>
      <c r="B38" s="29" t="s">
        <v>49</v>
      </c>
      <c r="C38" s="37"/>
      <c r="D38" s="11" t="s">
        <v>5</v>
      </c>
      <c r="E38" s="31">
        <v>147</v>
      </c>
      <c r="F38" s="41">
        <v>0</v>
      </c>
      <c r="G38" s="33">
        <f t="shared" si="1"/>
        <v>0</v>
      </c>
      <c r="H38" s="34"/>
      <c r="I38" s="15"/>
      <c r="J38" s="54"/>
    </row>
    <row r="39" spans="1:10" ht="111" customHeight="1" x14ac:dyDescent="0.25">
      <c r="A39" s="46">
        <v>33</v>
      </c>
      <c r="B39" s="47" t="s">
        <v>50</v>
      </c>
      <c r="C39" s="48"/>
      <c r="D39" s="49" t="s">
        <v>5</v>
      </c>
      <c r="E39" s="50">
        <v>45</v>
      </c>
      <c r="F39" s="51">
        <v>0</v>
      </c>
      <c r="G39" s="33">
        <f>E39*F39</f>
        <v>0</v>
      </c>
      <c r="H39" s="34"/>
      <c r="I39" s="15"/>
      <c r="J39" s="54"/>
    </row>
    <row r="40" spans="1:10" ht="51.75" customHeight="1" x14ac:dyDescent="0.25">
      <c r="A40" s="28">
        <v>34</v>
      </c>
      <c r="B40" s="29" t="s">
        <v>51</v>
      </c>
      <c r="C40" s="37"/>
      <c r="D40" s="11" t="s">
        <v>5</v>
      </c>
      <c r="E40" s="31">
        <v>21</v>
      </c>
      <c r="F40" s="41">
        <v>0</v>
      </c>
      <c r="G40" s="33">
        <f t="shared" si="1"/>
        <v>0</v>
      </c>
      <c r="H40" s="34"/>
      <c r="I40" s="15"/>
      <c r="J40" s="54"/>
    </row>
    <row r="41" spans="1:10" ht="63" customHeight="1" x14ac:dyDescent="0.25">
      <c r="A41" s="28">
        <v>35</v>
      </c>
      <c r="B41" s="29" t="s">
        <v>52</v>
      </c>
      <c r="C41" s="37"/>
      <c r="D41" s="11" t="s">
        <v>5</v>
      </c>
      <c r="E41" s="31">
        <v>32</v>
      </c>
      <c r="F41" s="41">
        <v>0</v>
      </c>
      <c r="G41" s="33">
        <f t="shared" si="1"/>
        <v>0</v>
      </c>
      <c r="H41" s="34"/>
      <c r="I41" s="15"/>
      <c r="J41" s="54"/>
    </row>
    <row r="42" spans="1:10" ht="98.25" customHeight="1" x14ac:dyDescent="0.25">
      <c r="A42" s="28">
        <v>36</v>
      </c>
      <c r="B42" s="29" t="s">
        <v>53</v>
      </c>
      <c r="C42" s="37"/>
      <c r="D42" s="11" t="s">
        <v>5</v>
      </c>
      <c r="E42" s="31">
        <v>34</v>
      </c>
      <c r="F42" s="41">
        <v>0</v>
      </c>
      <c r="G42" s="33">
        <f t="shared" si="1"/>
        <v>0</v>
      </c>
      <c r="H42" s="34"/>
      <c r="I42" s="15"/>
      <c r="J42" s="54"/>
    </row>
    <row r="43" spans="1:10" ht="65.25" customHeight="1" x14ac:dyDescent="0.25">
      <c r="A43" s="46">
        <v>37</v>
      </c>
      <c r="B43" s="47" t="s">
        <v>54</v>
      </c>
      <c r="C43" s="48"/>
      <c r="D43" s="49" t="s">
        <v>5</v>
      </c>
      <c r="E43" s="50">
        <v>7</v>
      </c>
      <c r="F43" s="51">
        <v>0</v>
      </c>
      <c r="G43" s="52">
        <f>E43*F43</f>
        <v>0</v>
      </c>
      <c r="H43" s="34"/>
      <c r="I43" s="15"/>
      <c r="J43" s="54"/>
    </row>
    <row r="44" spans="1:10" ht="18.75" customHeight="1" x14ac:dyDescent="0.25">
      <c r="A44" s="46">
        <v>38</v>
      </c>
      <c r="B44" s="47" t="s">
        <v>55</v>
      </c>
      <c r="C44" s="48"/>
      <c r="D44" s="49" t="s">
        <v>5</v>
      </c>
      <c r="E44" s="50">
        <v>2</v>
      </c>
      <c r="F44" s="51">
        <v>0</v>
      </c>
      <c r="G44" s="52">
        <f>E44*F44</f>
        <v>0</v>
      </c>
      <c r="H44" s="34"/>
      <c r="I44" s="15"/>
      <c r="J44" s="54"/>
    </row>
    <row r="45" spans="1:10" ht="82.5" customHeight="1" x14ac:dyDescent="0.25">
      <c r="A45" s="28">
        <v>39</v>
      </c>
      <c r="B45" s="29" t="s">
        <v>56</v>
      </c>
      <c r="C45" s="37"/>
      <c r="D45" s="11" t="s">
        <v>5</v>
      </c>
      <c r="E45" s="31">
        <v>40</v>
      </c>
      <c r="F45" s="41">
        <v>0</v>
      </c>
      <c r="G45" s="33">
        <f t="shared" si="1"/>
        <v>0</v>
      </c>
      <c r="H45" s="34"/>
      <c r="I45" s="15"/>
      <c r="J45" s="54"/>
    </row>
    <row r="46" spans="1:10" ht="36.75" customHeight="1" x14ac:dyDescent="0.25">
      <c r="A46" s="39" t="s">
        <v>57</v>
      </c>
      <c r="B46" s="29" t="s">
        <v>58</v>
      </c>
      <c r="C46" s="37"/>
      <c r="D46" s="11" t="s">
        <v>5</v>
      </c>
      <c r="E46" s="31">
        <v>10</v>
      </c>
      <c r="F46" s="41">
        <v>0</v>
      </c>
      <c r="G46" s="33">
        <f t="shared" si="1"/>
        <v>0</v>
      </c>
      <c r="H46" s="34"/>
      <c r="I46" s="15"/>
      <c r="J46" s="54"/>
    </row>
    <row r="47" spans="1:10" ht="36.75" customHeight="1" x14ac:dyDescent="0.25">
      <c r="A47" s="39" t="s">
        <v>59</v>
      </c>
      <c r="B47" s="29" t="s">
        <v>60</v>
      </c>
      <c r="C47" s="37"/>
      <c r="D47" s="11" t="s">
        <v>5</v>
      </c>
      <c r="E47" s="31">
        <v>10</v>
      </c>
      <c r="F47" s="41">
        <v>0</v>
      </c>
      <c r="G47" s="33">
        <f t="shared" si="1"/>
        <v>0</v>
      </c>
      <c r="H47" s="34"/>
      <c r="I47" s="15"/>
      <c r="J47" s="54"/>
    </row>
    <row r="48" spans="1:10" ht="67.5" customHeight="1" x14ac:dyDescent="0.25">
      <c r="A48" s="28">
        <v>42</v>
      </c>
      <c r="B48" s="29" t="s">
        <v>61</v>
      </c>
      <c r="C48" s="37"/>
      <c r="D48" s="11" t="s">
        <v>5</v>
      </c>
      <c r="E48" s="31">
        <v>9</v>
      </c>
      <c r="F48" s="41">
        <v>0</v>
      </c>
      <c r="G48" s="33">
        <f t="shared" si="1"/>
        <v>0</v>
      </c>
      <c r="H48" s="34"/>
      <c r="I48" s="15"/>
      <c r="J48" s="54"/>
    </row>
    <row r="49" spans="1:10" ht="95.25" customHeight="1" x14ac:dyDescent="0.25">
      <c r="A49" s="28">
        <v>43</v>
      </c>
      <c r="B49" s="29" t="s">
        <v>62</v>
      </c>
      <c r="C49" s="37"/>
      <c r="D49" s="11" t="s">
        <v>5</v>
      </c>
      <c r="E49" s="31">
        <v>56</v>
      </c>
      <c r="F49" s="41">
        <v>0</v>
      </c>
      <c r="G49" s="33">
        <f t="shared" si="1"/>
        <v>0</v>
      </c>
      <c r="H49" s="34"/>
      <c r="I49" s="15"/>
      <c r="J49" s="54"/>
    </row>
    <row r="50" spans="1:10" ht="171.75" customHeight="1" x14ac:dyDescent="0.25">
      <c r="A50" s="46">
        <v>44</v>
      </c>
      <c r="B50" s="47" t="s">
        <v>63</v>
      </c>
      <c r="C50" s="48"/>
      <c r="D50" s="49" t="s">
        <v>5</v>
      </c>
      <c r="E50" s="50">
        <v>10</v>
      </c>
      <c r="F50" s="51">
        <v>0</v>
      </c>
      <c r="G50" s="33">
        <f>E50*F50</f>
        <v>0</v>
      </c>
      <c r="H50" s="34"/>
      <c r="I50" s="15"/>
      <c r="J50" s="54"/>
    </row>
    <row r="51" spans="1:10" ht="158.25" customHeight="1" x14ac:dyDescent="0.25">
      <c r="A51" s="28">
        <v>45</v>
      </c>
      <c r="B51" s="29" t="s">
        <v>64</v>
      </c>
      <c r="C51" s="37"/>
      <c r="D51" s="11" t="s">
        <v>5</v>
      </c>
      <c r="E51" s="31">
        <v>18</v>
      </c>
      <c r="F51" s="41">
        <v>0</v>
      </c>
      <c r="G51" s="33">
        <f t="shared" si="1"/>
        <v>0</v>
      </c>
      <c r="H51" s="34"/>
      <c r="I51" s="15"/>
      <c r="J51" s="54"/>
    </row>
    <row r="52" spans="1:10" ht="35.25" customHeight="1" x14ac:dyDescent="0.25">
      <c r="A52" s="28">
        <v>46</v>
      </c>
      <c r="B52" s="29" t="s">
        <v>65</v>
      </c>
      <c r="C52" s="37"/>
      <c r="D52" s="11" t="s">
        <v>5</v>
      </c>
      <c r="E52" s="31">
        <v>1030</v>
      </c>
      <c r="F52" s="41">
        <v>0</v>
      </c>
      <c r="G52" s="33">
        <f t="shared" si="1"/>
        <v>0</v>
      </c>
      <c r="H52" s="34"/>
      <c r="I52" s="15"/>
      <c r="J52" s="54"/>
    </row>
    <row r="53" spans="1:10" ht="39.75" customHeight="1" x14ac:dyDescent="0.25">
      <c r="A53" s="28">
        <v>47</v>
      </c>
      <c r="B53" s="29" t="s">
        <v>66</v>
      </c>
      <c r="C53" s="37"/>
      <c r="D53" s="11" t="s">
        <v>5</v>
      </c>
      <c r="E53" s="31">
        <v>100</v>
      </c>
      <c r="F53" s="41">
        <v>0</v>
      </c>
      <c r="G53" s="33">
        <f t="shared" si="1"/>
        <v>0</v>
      </c>
      <c r="H53" s="34"/>
      <c r="I53" s="15"/>
      <c r="J53" s="54"/>
    </row>
    <row r="54" spans="1:10" ht="34.5" customHeight="1" x14ac:dyDescent="0.25">
      <c r="A54" s="28">
        <v>48</v>
      </c>
      <c r="B54" s="29" t="s">
        <v>67</v>
      </c>
      <c r="C54" s="37"/>
      <c r="D54" s="11" t="s">
        <v>5</v>
      </c>
      <c r="E54" s="31">
        <v>1260</v>
      </c>
      <c r="F54" s="41">
        <v>0</v>
      </c>
      <c r="G54" s="33">
        <f t="shared" si="1"/>
        <v>0</v>
      </c>
      <c r="H54" s="34"/>
      <c r="I54" s="15"/>
      <c r="J54" s="54"/>
    </row>
    <row r="55" spans="1:10" ht="38.25" customHeight="1" x14ac:dyDescent="0.25">
      <c r="A55" s="28">
        <v>49</v>
      </c>
      <c r="B55" s="29" t="s">
        <v>68</v>
      </c>
      <c r="C55" s="37"/>
      <c r="D55" s="11" t="s">
        <v>5</v>
      </c>
      <c r="E55" s="31">
        <v>1010</v>
      </c>
      <c r="F55" s="41">
        <v>0</v>
      </c>
      <c r="G55" s="33">
        <f t="shared" ref="G55:G72" si="2">E55*F55</f>
        <v>0</v>
      </c>
      <c r="H55" s="34"/>
      <c r="I55" s="15"/>
      <c r="J55" s="54"/>
    </row>
    <row r="56" spans="1:10" ht="33" customHeight="1" x14ac:dyDescent="0.25">
      <c r="A56" s="28">
        <v>50</v>
      </c>
      <c r="B56" s="29" t="s">
        <v>69</v>
      </c>
      <c r="C56" s="37"/>
      <c r="D56" s="11" t="s">
        <v>5</v>
      </c>
      <c r="E56" s="31">
        <v>200</v>
      </c>
      <c r="F56" s="41">
        <v>0</v>
      </c>
      <c r="G56" s="33">
        <f t="shared" si="2"/>
        <v>0</v>
      </c>
      <c r="H56" s="34"/>
      <c r="I56" s="15"/>
      <c r="J56" s="54"/>
    </row>
    <row r="57" spans="1:10" ht="93" customHeight="1" x14ac:dyDescent="0.25">
      <c r="A57" s="28">
        <v>51</v>
      </c>
      <c r="B57" s="29" t="s">
        <v>70</v>
      </c>
      <c r="C57" s="37"/>
      <c r="D57" s="11" t="s">
        <v>5</v>
      </c>
      <c r="E57" s="31">
        <v>10</v>
      </c>
      <c r="F57" s="41">
        <v>0</v>
      </c>
      <c r="G57" s="33">
        <f t="shared" si="2"/>
        <v>0</v>
      </c>
      <c r="H57" s="34"/>
      <c r="I57" s="15"/>
      <c r="J57" s="54"/>
    </row>
    <row r="58" spans="1:10" ht="101.25" customHeight="1" x14ac:dyDescent="0.25">
      <c r="A58" s="28">
        <v>52</v>
      </c>
      <c r="B58" s="29" t="s">
        <v>71</v>
      </c>
      <c r="C58" s="37"/>
      <c r="D58" s="11" t="s">
        <v>5</v>
      </c>
      <c r="E58" s="31">
        <v>10</v>
      </c>
      <c r="F58" s="41">
        <v>0</v>
      </c>
      <c r="G58" s="33">
        <f t="shared" si="2"/>
        <v>0</v>
      </c>
      <c r="H58" s="34"/>
      <c r="I58" s="15"/>
      <c r="J58" s="54"/>
    </row>
    <row r="59" spans="1:10" ht="101.25" customHeight="1" x14ac:dyDescent="0.25">
      <c r="A59" s="28">
        <v>53</v>
      </c>
      <c r="B59" s="29" t="s">
        <v>72</v>
      </c>
      <c r="C59" s="37"/>
      <c r="D59" s="11" t="s">
        <v>5</v>
      </c>
      <c r="E59" s="31">
        <v>10</v>
      </c>
      <c r="F59" s="41">
        <v>0</v>
      </c>
      <c r="G59" s="33">
        <f t="shared" si="2"/>
        <v>0</v>
      </c>
      <c r="H59" s="34"/>
      <c r="I59" s="15"/>
      <c r="J59" s="54"/>
    </row>
    <row r="60" spans="1:10" ht="101.25" customHeight="1" x14ac:dyDescent="0.25">
      <c r="A60" s="28">
        <v>54</v>
      </c>
      <c r="B60" s="47" t="s">
        <v>73</v>
      </c>
      <c r="C60" s="37"/>
      <c r="D60" s="11" t="s">
        <v>5</v>
      </c>
      <c r="E60" s="31">
        <v>10</v>
      </c>
      <c r="F60" s="41">
        <v>0</v>
      </c>
      <c r="G60" s="33">
        <f t="shared" si="2"/>
        <v>0</v>
      </c>
      <c r="H60" s="34"/>
      <c r="I60" s="15"/>
      <c r="J60" s="54"/>
    </row>
    <row r="61" spans="1:10" ht="98.25" customHeight="1" x14ac:dyDescent="0.25">
      <c r="A61" s="28">
        <v>55</v>
      </c>
      <c r="B61" s="29" t="s">
        <v>74</v>
      </c>
      <c r="C61" s="37"/>
      <c r="D61" s="11" t="s">
        <v>5</v>
      </c>
      <c r="E61" s="31">
        <v>10</v>
      </c>
      <c r="F61" s="41">
        <v>0</v>
      </c>
      <c r="G61" s="33">
        <f t="shared" si="2"/>
        <v>0</v>
      </c>
      <c r="H61" s="34"/>
      <c r="I61" s="15"/>
      <c r="J61" s="54"/>
    </row>
    <row r="62" spans="1:10" ht="99" customHeight="1" x14ac:dyDescent="0.25">
      <c r="A62" s="28">
        <v>56</v>
      </c>
      <c r="B62" s="29" t="s">
        <v>75</v>
      </c>
      <c r="C62" s="37"/>
      <c r="D62" s="11" t="s">
        <v>5</v>
      </c>
      <c r="E62" s="31">
        <v>20</v>
      </c>
      <c r="F62" s="41">
        <v>0</v>
      </c>
      <c r="G62" s="33">
        <f t="shared" si="2"/>
        <v>0</v>
      </c>
      <c r="H62" s="34"/>
      <c r="I62" s="15"/>
      <c r="J62" s="54"/>
    </row>
    <row r="63" spans="1:10" ht="99" customHeight="1" x14ac:dyDescent="0.25">
      <c r="A63" s="28">
        <v>57</v>
      </c>
      <c r="B63" s="29" t="s">
        <v>76</v>
      </c>
      <c r="C63" s="37"/>
      <c r="D63" s="11" t="s">
        <v>5</v>
      </c>
      <c r="E63" s="31">
        <v>20</v>
      </c>
      <c r="F63" s="41">
        <v>0</v>
      </c>
      <c r="G63" s="33">
        <f t="shared" si="2"/>
        <v>0</v>
      </c>
      <c r="H63" s="34"/>
      <c r="I63" s="15"/>
      <c r="J63" s="54"/>
    </row>
    <row r="64" spans="1:10" ht="51" customHeight="1" x14ac:dyDescent="0.25">
      <c r="A64" s="28">
        <v>58</v>
      </c>
      <c r="B64" s="29" t="s">
        <v>77</v>
      </c>
      <c r="C64" s="37"/>
      <c r="D64" s="11" t="s">
        <v>5</v>
      </c>
      <c r="E64" s="31">
        <v>50</v>
      </c>
      <c r="F64" s="41">
        <v>0</v>
      </c>
      <c r="G64" s="33">
        <f t="shared" si="2"/>
        <v>0</v>
      </c>
      <c r="H64" s="34"/>
      <c r="I64" s="15"/>
      <c r="J64" s="54"/>
    </row>
    <row r="65" spans="1:10" ht="84.75" customHeight="1" x14ac:dyDescent="0.25">
      <c r="A65" s="28">
        <v>59</v>
      </c>
      <c r="B65" s="29" t="s">
        <v>79</v>
      </c>
      <c r="C65" s="30"/>
      <c r="D65" s="11" t="s">
        <v>5</v>
      </c>
      <c r="E65" s="31">
        <v>50</v>
      </c>
      <c r="F65" s="41">
        <v>0</v>
      </c>
      <c r="G65" s="33">
        <f t="shared" si="2"/>
        <v>0</v>
      </c>
      <c r="H65" s="34"/>
      <c r="I65" s="15"/>
      <c r="J65" s="54"/>
    </row>
    <row r="66" spans="1:10" ht="37.5" customHeight="1" x14ac:dyDescent="0.25">
      <c r="A66" s="28">
        <v>60</v>
      </c>
      <c r="B66" s="29" t="s">
        <v>80</v>
      </c>
      <c r="C66" s="42"/>
      <c r="D66" s="39" t="s">
        <v>5</v>
      </c>
      <c r="E66" s="31">
        <v>20</v>
      </c>
      <c r="F66" s="43">
        <v>0</v>
      </c>
      <c r="G66" s="33">
        <f t="shared" si="2"/>
        <v>0</v>
      </c>
      <c r="H66" s="34"/>
      <c r="I66" s="15"/>
      <c r="J66" s="54"/>
    </row>
    <row r="67" spans="1:10" ht="66" customHeight="1" x14ac:dyDescent="0.25">
      <c r="A67" s="28">
        <v>61</v>
      </c>
      <c r="B67" s="29" t="s">
        <v>81</v>
      </c>
      <c r="C67" s="30"/>
      <c r="D67" s="11" t="s">
        <v>5</v>
      </c>
      <c r="E67" s="31">
        <v>20</v>
      </c>
      <c r="F67" s="41">
        <v>0</v>
      </c>
      <c r="G67" s="33">
        <f t="shared" si="2"/>
        <v>0</v>
      </c>
      <c r="H67" s="34"/>
      <c r="I67" s="15"/>
      <c r="J67" s="54"/>
    </row>
    <row r="68" spans="1:10" ht="84.75" customHeight="1" x14ac:dyDescent="0.25">
      <c r="A68" s="28">
        <v>62</v>
      </c>
      <c r="B68" s="29" t="s">
        <v>82</v>
      </c>
      <c r="C68" s="30"/>
      <c r="D68" s="11" t="s">
        <v>5</v>
      </c>
      <c r="E68" s="31">
        <v>20</v>
      </c>
      <c r="F68" s="41">
        <v>0</v>
      </c>
      <c r="G68" s="33">
        <f t="shared" si="2"/>
        <v>0</v>
      </c>
      <c r="H68" s="34"/>
      <c r="I68" s="15"/>
      <c r="J68" s="54"/>
    </row>
    <row r="69" spans="1:10" ht="86.25" customHeight="1" x14ac:dyDescent="0.25">
      <c r="A69" s="28">
        <v>63</v>
      </c>
      <c r="B69" s="29" t="s">
        <v>83</v>
      </c>
      <c r="C69" s="30"/>
      <c r="D69" s="11" t="s">
        <v>5</v>
      </c>
      <c r="E69" s="31">
        <v>220</v>
      </c>
      <c r="F69" s="41">
        <v>0</v>
      </c>
      <c r="G69" s="33">
        <f t="shared" si="2"/>
        <v>0</v>
      </c>
      <c r="H69" s="34"/>
      <c r="I69" s="15"/>
      <c r="J69" s="54"/>
    </row>
    <row r="70" spans="1:10" ht="33.75" customHeight="1" x14ac:dyDescent="0.25">
      <c r="A70" s="28">
        <v>64</v>
      </c>
      <c r="B70" s="29" t="s">
        <v>84</v>
      </c>
      <c r="C70" s="42"/>
      <c r="D70" s="11" t="s">
        <v>12</v>
      </c>
      <c r="E70" s="31">
        <v>1</v>
      </c>
      <c r="F70" s="43">
        <v>0</v>
      </c>
      <c r="G70" s="33">
        <f t="shared" si="2"/>
        <v>0</v>
      </c>
      <c r="H70" s="34"/>
      <c r="I70" s="15"/>
      <c r="J70" s="54"/>
    </row>
    <row r="71" spans="1:10" ht="98.25" customHeight="1" x14ac:dyDescent="0.25">
      <c r="A71" s="28">
        <v>65</v>
      </c>
      <c r="B71" s="29" t="s">
        <v>85</v>
      </c>
      <c r="C71" s="37"/>
      <c r="D71" s="11" t="s">
        <v>11</v>
      </c>
      <c r="E71" s="31">
        <v>325</v>
      </c>
      <c r="F71" s="41">
        <v>0</v>
      </c>
      <c r="G71" s="33">
        <f t="shared" si="2"/>
        <v>0</v>
      </c>
      <c r="H71" s="34"/>
      <c r="I71" s="15"/>
      <c r="J71" s="54"/>
    </row>
    <row r="72" spans="1:10" ht="106.5" customHeight="1" x14ac:dyDescent="0.25">
      <c r="A72" s="28">
        <v>66</v>
      </c>
      <c r="B72" s="29" t="s">
        <v>86</v>
      </c>
      <c r="C72" s="37"/>
      <c r="D72" s="11" t="s">
        <v>11</v>
      </c>
      <c r="E72" s="31">
        <v>11</v>
      </c>
      <c r="F72" s="41">
        <v>0</v>
      </c>
      <c r="G72" s="33">
        <f t="shared" si="2"/>
        <v>0</v>
      </c>
      <c r="H72" s="34"/>
      <c r="I72" s="15"/>
      <c r="J72" s="54"/>
    </row>
    <row r="73" spans="1:10" ht="30" customHeight="1" x14ac:dyDescent="0.25">
      <c r="A73" s="98" t="s">
        <v>87</v>
      </c>
      <c r="B73" s="99"/>
      <c r="C73" s="99"/>
      <c r="D73" s="99"/>
      <c r="E73" s="99"/>
      <c r="F73" s="44"/>
      <c r="G73" s="45">
        <f>SUM(G7:G72)</f>
        <v>0</v>
      </c>
      <c r="H73" s="16"/>
      <c r="I73" s="3"/>
      <c r="J73" s="23"/>
    </row>
    <row r="74" spans="1:10" ht="15" customHeight="1" x14ac:dyDescent="0.25">
      <c r="A74" s="5"/>
      <c r="B74" s="17"/>
      <c r="C74" s="5"/>
      <c r="D74" s="5"/>
      <c r="E74" s="18"/>
      <c r="F74" s="5"/>
      <c r="G74" s="5"/>
      <c r="H74" s="19"/>
      <c r="I74" s="3"/>
      <c r="J74" s="23"/>
    </row>
    <row r="75" spans="1:10" ht="44.25" customHeight="1" x14ac:dyDescent="0.25">
      <c r="A75" s="82" t="s">
        <v>16</v>
      </c>
      <c r="B75" s="83"/>
      <c r="C75" s="83"/>
      <c r="D75" s="83"/>
      <c r="E75" s="83"/>
      <c r="F75" s="83"/>
      <c r="G75" s="84"/>
      <c r="H75" s="19"/>
      <c r="I75" s="3"/>
      <c r="J75" s="23"/>
    </row>
    <row r="76" spans="1:10" ht="39.75" customHeight="1" x14ac:dyDescent="0.25">
      <c r="A76" s="92" t="s">
        <v>217</v>
      </c>
      <c r="B76" s="92"/>
      <c r="C76" s="92"/>
      <c r="D76" s="92"/>
      <c r="E76" s="92"/>
      <c r="F76" s="92"/>
      <c r="G76" s="92"/>
      <c r="H76" s="19"/>
      <c r="I76" s="3"/>
      <c r="J76" s="23"/>
    </row>
    <row r="77" spans="1:10" ht="70.5" customHeight="1" x14ac:dyDescent="0.25">
      <c r="A77" s="3"/>
      <c r="B77" s="1"/>
      <c r="C77" s="1"/>
      <c r="D77" s="1"/>
      <c r="E77" s="85" t="s">
        <v>17</v>
      </c>
      <c r="F77" s="86"/>
      <c r="G77" s="87"/>
      <c r="H77" s="19"/>
      <c r="I77" s="3"/>
      <c r="J77" s="23"/>
    </row>
    <row r="78" spans="1:10" ht="20.25" customHeight="1" x14ac:dyDescent="0.25">
      <c r="A78" s="3"/>
      <c r="B78" s="3"/>
      <c r="C78" s="3"/>
      <c r="D78" s="3"/>
      <c r="E78" s="3"/>
      <c r="F78" s="3"/>
      <c r="G78" s="3"/>
      <c r="H78" s="19"/>
      <c r="I78" s="3"/>
      <c r="J78" s="23"/>
    </row>
    <row r="79" spans="1:10" ht="15" customHeight="1" x14ac:dyDescent="0.25">
      <c r="A79" s="3"/>
      <c r="B79" s="3"/>
      <c r="C79" s="1"/>
      <c r="D79" s="1"/>
      <c r="E79" s="6"/>
      <c r="F79" s="3"/>
      <c r="G79" s="3"/>
      <c r="H79" s="19"/>
      <c r="I79" s="3"/>
      <c r="J79" s="23"/>
    </row>
    <row r="80" spans="1:10" ht="15" customHeight="1" x14ac:dyDescent="0.25">
      <c r="A80" s="3"/>
      <c r="B80" s="1"/>
      <c r="C80" s="1"/>
      <c r="D80" s="1"/>
      <c r="E80" s="20"/>
      <c r="F80" s="6"/>
      <c r="G80" s="3"/>
      <c r="H80" s="19"/>
      <c r="I80" s="3"/>
      <c r="J80" s="23"/>
    </row>
  </sheetData>
  <mergeCells count="7">
    <mergeCell ref="E77:G77"/>
    <mergeCell ref="A2:G2"/>
    <mergeCell ref="A73:E73"/>
    <mergeCell ref="B4:H4"/>
    <mergeCell ref="A3:G3"/>
    <mergeCell ref="A75:G75"/>
    <mergeCell ref="A76:G76"/>
  </mergeCells>
  <conditionalFormatting sqref="E7:E10 G7:H12 E11:F11 E12 E13:H28 G29:H31 E32:H34 G35:H35 E35:E38 F36:H38 E39:H50 F51:H51 E51:E72 G52:H73 H74:H80">
    <cfRule type="cellIs" dxfId="1" priority="18" stopIfTrue="1" operator="lessThan">
      <formula>0</formula>
    </cfRule>
  </conditionalFormatting>
  <conditionalFormatting sqref="E30:F31">
    <cfRule type="cellIs" dxfId="0" priority="17" stopIfTrue="1" operator="lessThan">
      <formula>0</formula>
    </cfRule>
  </conditionalFormatting>
  <pageMargins left="1" right="1" top="1" bottom="1" header="0.25" footer="0.25"/>
  <pageSetup scale="88" fitToHeight="0" orientation="landscape" r:id="rId1"/>
  <headerFooter>
    <oddFooter>&amp;C&amp;"Helvetica,Regular"&amp;12&amp;K000000&amp;P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42f8f4-8462-4757-9deb-df3d38fa0c26" xsi:nil="true"/>
    <lcf76f155ced4ddcb4097134ff3c332f xmlns="cf5029ad-50c2-4767-93d8-e71588eb2d6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0FF3E2D7EBC6449030D28D22574F52" ma:contentTypeVersion="18" ma:contentTypeDescription="Utwórz nowy dokument." ma:contentTypeScope="" ma:versionID="7030fae0d224128eab57a588ae6ac099">
  <xsd:schema xmlns:xsd="http://www.w3.org/2001/XMLSchema" xmlns:xs="http://www.w3.org/2001/XMLSchema" xmlns:p="http://schemas.microsoft.com/office/2006/metadata/properties" xmlns:ns2="cf5029ad-50c2-4767-93d8-e71588eb2d63" xmlns:ns3="ac42f8f4-8462-4757-9deb-df3d38fa0c26" targetNamespace="http://schemas.microsoft.com/office/2006/metadata/properties" ma:root="true" ma:fieldsID="cb650fda850cc6c4f93c071117b80b6e" ns2:_="" ns3:_="">
    <xsd:import namespace="cf5029ad-50c2-4767-93d8-e71588eb2d63"/>
    <xsd:import namespace="ac42f8f4-8462-4757-9deb-df3d38fa0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029ad-50c2-4767-93d8-e71588eb2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e202bf10-4f99-490d-b6a4-1cff37ab84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2f8f4-8462-4757-9deb-df3d38fa0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bc5d3a-23bd-4b10-991c-ca418fc1e17e}" ma:internalName="TaxCatchAll" ma:showField="CatchAllData" ma:web="ac42f8f4-8462-4757-9deb-df3d38fa0c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36C6ED-D641-4428-86A3-FDCD7A1F44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7B61C6-1E2C-44C8-AAF3-AAE3CD69975D}">
  <ds:schemaRefs>
    <ds:schemaRef ds:uri="http://schemas.microsoft.com/office/2006/metadata/properties"/>
    <ds:schemaRef ds:uri="http://schemas.microsoft.com/office/infopath/2007/PartnerControls"/>
    <ds:schemaRef ds:uri="ac42f8f4-8462-4757-9deb-df3d38fa0c26"/>
    <ds:schemaRef ds:uri="cf5029ad-50c2-4767-93d8-e71588eb2d63"/>
  </ds:schemaRefs>
</ds:datastoreItem>
</file>

<file path=customXml/itemProps3.xml><?xml version="1.0" encoding="utf-8"?>
<ds:datastoreItem xmlns:ds="http://schemas.openxmlformats.org/officeDocument/2006/customXml" ds:itemID="{5B9B3316-9D4C-4437-90CE-E5C4F1941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029ad-50c2-4767-93d8-e71588eb2d63"/>
    <ds:schemaRef ds:uri="ac42f8f4-8462-4757-9deb-df3d38fa0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nr 1 Papier i koperty</vt:lpstr>
      <vt:lpstr>Część nr 2 EKO </vt:lpstr>
      <vt:lpstr>'Część nr 1 Papier i koperty'!Obszar_wydruku</vt:lpstr>
      <vt:lpstr>'Część nr 2 EKO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 Smużyńska</cp:lastModifiedBy>
  <cp:lastPrinted>2024-06-04T10:58:00Z</cp:lastPrinted>
  <dcterms:modified xsi:type="dcterms:W3CDTF">2024-06-06T07:23:56Z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0x0101000C0FF3E2D7EBC6449030D28D22574F52</vt:lpwstr>
  </property>
</Properties>
</file>