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waLasoń\OneDrive - IGRZYSKA EUROPEJSKIE 2023 SP. Z O.O\Pulpit\postępowania  UoW\16. teakwando\"/>
    </mc:Choice>
  </mc:AlternateContent>
  <xr:revisionPtr revIDLastSave="0" documentId="13_ncr:1_{6190DA98-3AF6-4966-9510-162DAD482690}" xr6:coauthVersionLast="47" xr6:coauthVersionMax="47" xr10:uidLastSave="{00000000-0000-0000-0000-000000000000}"/>
  <bookViews>
    <workbookView xWindow="-98" yWindow="-98" windowWidth="19396" windowHeight="11596" xr2:uid="{5517D4DC-1335-40C2-8673-CFE2C31B9452}"/>
  </bookViews>
  <sheets>
    <sheet name="zadanie 1" sheetId="2" r:id="rId1"/>
    <sheet name="zadanie 2" sheetId="3" r:id="rId2"/>
    <sheet name="zadanie 3" sheetId="1" r:id="rId3"/>
    <sheet name="zadanie 4"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 l="1"/>
  <c r="G3" i="3"/>
  <c r="G25" i="2"/>
  <c r="G18" i="2"/>
  <c r="G11" i="2"/>
  <c r="G3" i="2"/>
  <c r="G27" i="1"/>
  <c r="G3" i="1"/>
  <c r="G4" i="1"/>
  <c r="G5" i="1"/>
  <c r="G6" i="1"/>
  <c r="G7" i="1"/>
  <c r="G8" i="1"/>
  <c r="G9" i="1"/>
  <c r="G10" i="1"/>
  <c r="G11" i="1"/>
  <c r="G12" i="1"/>
  <c r="G13" i="1"/>
  <c r="G14" i="1"/>
  <c r="G15" i="1"/>
  <c r="G16" i="1"/>
  <c r="G17" i="1"/>
  <c r="G18" i="1"/>
  <c r="G19" i="1"/>
  <c r="G20" i="1"/>
  <c r="G21" i="1"/>
  <c r="G22" i="1"/>
  <c r="G23" i="1"/>
  <c r="G24" i="1"/>
  <c r="G25" i="1"/>
  <c r="G26" i="1"/>
</calcChain>
</file>

<file path=xl/sharedStrings.xml><?xml version="1.0" encoding="utf-8"?>
<sst xmlns="http://schemas.openxmlformats.org/spreadsheetml/2006/main" count="124" uniqueCount="75">
  <si>
    <t>Daedo/TK-Strike Ochraniacz Tułowia Gen. 2 roz.5/XL czerwony</t>
  </si>
  <si>
    <t>Daedo/TK-Strike Ochraniacz Tułowia Gen. 2 roz.5/XL niebieski</t>
  </si>
  <si>
    <t>Daedo/TK-Strike Ochraniacz Tułowia Gen. 2 roz.4/L niebieski</t>
  </si>
  <si>
    <t>Daedo/TK-Strike Ochraniacz Tułowia Gen. 2 roz.4/L czerwony</t>
  </si>
  <si>
    <t>Daedo/TK-Strike Ochraniacz Tułowia Gen. 2 roz.3/M czerwony</t>
  </si>
  <si>
    <t>Daedo/TK-Strike Ochraniacz Tułowia Gen. 2 roz.3/M niebieski</t>
  </si>
  <si>
    <t>Daedo/TK-Strike Ochraniacz Tułowia Gen. 2 roz.2/S czerwony</t>
  </si>
  <si>
    <t>Daedo/TK-Strike Ochraniacz Tułowia Gen. 2 roz.2/S niebieski</t>
  </si>
  <si>
    <t>Daedo/TK-Strike Kask bez nadajnika niebieski. rozm. XS 2 gen.</t>
  </si>
  <si>
    <t>Daedo/TK-Strike Kask bez nadajnika niebieski. rozm. XL 2 gen</t>
  </si>
  <si>
    <t>Daedo/TK-Strike Kask bez nadajnika niebieski. rozm. S 2 gen.</t>
  </si>
  <si>
    <t>Daedo/TK-Strike Kask bez nadajnika niebieski. rozm. M 2 gen</t>
  </si>
  <si>
    <t>Daedo/TK-Strike Kask bez nadajnika niebieski. rozm. L 2 gen</t>
  </si>
  <si>
    <t>Daedo/TK-Strike Kask bez nadajnika czerwony roz. XS 2 gen.</t>
  </si>
  <si>
    <t>Daedo/TK-Strike Kask bez nadajnika czerwony rozm. XL 2 gen</t>
  </si>
  <si>
    <t>Daedo/TK-Strike Kask bez nadajnika czerwony rozm. S 2 gen.</t>
  </si>
  <si>
    <t>Daedo/TK-Strike Kask bez nadajnika czerwony rozm. M 2 gen</t>
  </si>
  <si>
    <t>Daedo/TK-Strike Kask bez nadajnika czerwony rozm. L 2 gen</t>
  </si>
  <si>
    <t>Stópki elektroniczne Taekwondo GEN2 Daedo/TK-STRIKE</t>
  </si>
  <si>
    <t>Ochraniacz dłoni do Taekwondo z aprobatą World Taekwondo</t>
  </si>
  <si>
    <t>Ochraniacze dłoni do taekwondo z aprobatą WT. Anatomiczne dopasowanie do dłoni (wykonane z mocnej i cienkiej pianki oraz materiału elastycznego), skuteczna cyrkulacja powietrza, taśma usztywniająca nadgarstek, gąbka wchłaniająca pot (na kciuku). Aprobowane przez WT. Ostateczna lista rozmiarów dostępna będzie po otrzymaniu listy zakwalifikowanych zawodników do Igrzysk Europejskich 2023 w styczniu 2023.</t>
  </si>
  <si>
    <t>l.p</t>
  </si>
  <si>
    <t>NAZWA PRZEDMIOTU</t>
  </si>
  <si>
    <t>OPZ  (wymagania /szczegóły)</t>
  </si>
  <si>
    <t>J.M</t>
  </si>
  <si>
    <t>ILOŚĆ</t>
  </si>
  <si>
    <t>szt.</t>
  </si>
  <si>
    <t>VAT</t>
  </si>
  <si>
    <t>Mata puzzlowa Taekwondo - Tatami OCTAGON 12mx12m (pole walki 8mx8m), przeznaczona do strefy głównej turnieju</t>
  </si>
  <si>
    <t>Wysokiej jakości mata z certyfikatem WT(World Taekwondo), wymaganym do organizacji wysokiej rangi zawodów taekwondo olimpijskiego. Mata jest dwukolorowa - z jednej strony niebieska, a z drugiej czerwona. Mata ma kształt kwadratu 12m x 12m wewnątrz znajduje się pole walki o kształcie oktagonu o wymiarach 8m x 8m. Mata składa się z kawałków puzzli. Kawałki maty łączone są w formie puzzli, wyciętych w sposób zapewniający maksymalną stabilność łączeń po ułożeniu powierzchni. Jednocześnie puzzlowa forma połączeń umożliwia szybki montaż i demontaż powierzchni. Powierzchnia mat jest antypoślizgowa i wodoodporna. Mata składa się z: 136 puzzli kwadratowych o wymiarach 1m x 1m oraz 16 puzzli trójkątnych pozwalających na ułożenie boków oktagonu.</t>
  </si>
  <si>
    <t>Mata puzzlowa do Taekwondo - Tatami OCTAGON 12mx12m (pole walki  8mx8m), mata przeznaczona  na strefę rozgrzewki</t>
  </si>
  <si>
    <t>Wysokiej jakości mata z certyfikatem  World Taekwondo, wymaganym do organizacji wysokiej rangi zawodów taekwondo olimpijskiego. Mata jest dwukolorowa - z jednej strony niebieska, a z drugiej czerwona. Mata ma kształt kwadratu 12m x 12m wewnątrz znajduje się pole walki o kształcie oktagonu o wymiarach 8m x 8m. Mata składa się z kawałków puzzli. Kawałki maty łączone są w formie puzzli, wyciętych w sposób zapewniający maksymalną stabilność łączeń po ułożeniu powierzchni. Jednocześnie puzzlowa forma połączeń umożliwia szybki montaż i demontaż powierzchni. Powierzchnia mat jest antypoślizgowa i wodoodporna. Mata składa się z: 136 puzzli kwadratowych o wymiarach 1m x 1m oraz 16 puzzli trójkątnych pozwalających na ułożenie boków oktagonu.</t>
  </si>
  <si>
    <t>Mata Puzzlowa do Taekwondo – Tatami, OCTAGON 10m x 10m (pole walki 8mx8m) do strefy rozgrzewki</t>
  </si>
  <si>
    <t>Wysokiej jakości mata z certyfikatem WT(World Taekwondo), wymaganym do organizacji wysokiej rangi zawodów taekwondo olimpijskiego. Mata jest dwukolorowa - z jednej strony niebieska, a z drugiej czerwona. Mata ma kształt kwadratu 10m x 10m wewnątrz znajduje się pole walki o kształcie oktagonu o wymiarach 8m x 8m. Mata składa się z kawałków puzzli. Kawałki maty łączone są w formie puzzli, wyciętych w sposób zapewniający maksymalną stabilność łączeń po ułożeniu powierzchni. Jednocześnie puzzlowa forma połączeń umożliwia szybki montaż i demontaż powierzchni. Powierzchnia mat jest antypoślizgowa i wodoodporna. Mata składa się z: 84 puzzli kwadratowych o wymiarach 1m x 1m oraz 16 puzzli trójkątnych pozwalających na ułożenie boków oktagonu.</t>
  </si>
  <si>
    <t>Karty do Video Replay dla trenerów niebieskie</t>
  </si>
  <si>
    <t>Karty do Video Replay dla trenerów czerwone</t>
  </si>
  <si>
    <t>Karty do Video Replay dla sędziów żółte</t>
  </si>
  <si>
    <t>suma</t>
  </si>
  <si>
    <t xml:space="preserve">Obsługa sportowa zawodów Taekwondo obejmuje montaż niezbędnych elementów infrastruktury w dniu 18.06.2022, obsługę techniczną miejsca zawodów w dniach 21.06-26.06.2022 oraz  demontaż infrastruktury w dniu 27.06.2022 na obiektach: 
1. Sala treningowa: ul. Nadbrzeżna 3, 33-380 Krynica-Zdrój,
2. Hala główna zawodów: Hala Lodowa MOSiR w Krynicy-Zdroju - Lodowisko: Park Sportowy Imienia Juliana Zawadowskiego 5, 33-380 Krynica-Zdrój
Zakres  obsługi obejmuje:
1. Przygotowanie sali zgodnie z otrzymanym planem – „Field of Play Layout” w tym:
- ułożenie dwóch pól zawodów – mat do Taekwondo 2x144m2 w miejscu Field of Play zgodnie z planem FoP layout,
- ułożenie 400m2 maty do Taekwondo w miejscu rozgrzewki,
- ułożenie 600m2 maty do Taekwondo w na sali treningowej,
Rozłożenie wykładzin zabezpieczających?
- w trakcie trwania zawodów rekonfiguracja pola zawodów do rozegrania walk finałowych oraz ceremonii wręczenia medali,
- rozstawienie stolików sędziowskich, stolików obsługi technicznej, operational table 
- rozstawienie krzesełek sędziowskich, trenerskich oraz zawodniczych,
- wygrodzenie i przygotowanie stoisk: inspection desk, call room,
- montaż niezbędnych tablic informacyjnych,
- przygotowanie miejsca rozgrzewki (warm-up area): montaż kostkarek do lodu oraz chłodziarek z wodą dla zawodników,
- przygotowanie stoisk do oficjalnego ważenia zawodników przed turniejem oraz stoisk do losowego doważania zawodników rano przed turniejem,
- przygotowanie pola zawodów: krzesła, wiaderka, 
- przygotowanie i wstępny test sprzętu specjalistycznego do rozgrywania zawodów Taekwondo: e-hogo Daedo Gen2, e-kask Gen2 Daedo,
- przygotowanie stoiska do wydawania sprzętu specjalistycznego podczas trwania turnieju
- rozstawienie stolików i krzeseł dla obsługi medycznej oraz technicznej FoP zgodnie z planem FoP i wytycznymi CM i TD,
- rozstawienie stołów i krzeseł we wszelkich przestrzeniach przewidzianych w planie obiektu, jako pomieszczenia niezbędne do realizacji turnieju zgodnie z planem i wytycznymi CM, TD i Venue Managera
-naklejenie znaków graficznych w formie naklejek na matach?
2. Demontaż i zabezpieczenie do transportu wszystkich elementów wyposażenia sportowego po zakończeniu turnieju
3. Serwis techniczny w czasie IE2023 w postaci 2 osób na sali głównej zawodów oraz 2 osób na sali treningowej, dostępnych przez cały czas trwania turnieju taekwondo olimpijskiego. Ekipa techniczna posiadać musi narzędzia czy materiały takie jak taśmy montażowe, opaski zaciskowe, niezbędne do montażu sprzętu, a także do szybkiego usuwania ewentualnych usterek w czasie realizacji.
Wymagane jest, aby osoby zatrudnione przez oferenta, mogły poświadczyć pracę przy obsłudze technicznej co najmniej 3 międzynarodowych imprez w taekwondo olimpijskim, w tym jednej rangi mistrzowskiej organizowanych zgodnie ze standardami ETU.
</t>
  </si>
  <si>
    <t>Obsługa techniczna zawodów Taekwondo</t>
  </si>
  <si>
    <t>SUMA</t>
  </si>
  <si>
    <t xml:space="preserve">Niebieski kask do elektronicznego systemu TK STRIKE firmy Daedo w rozmiarze XS.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niebieski. Na froncie kasku (nad czołem) zamiast standardowej grafiki producenta znajduje się wyłącznie logotyp Igrzysk Europejskich 2023.
Właściwości techniczne kasku Daedo:
ROZMIAR: XS
KOLOR: niebieski
MATERIAŁ: bardzo lekka pianka świetnie dopasowująca się do głowy. 
ZAPIĘCIA: rzep na elastycznej gumie. 
DOPUSZCZENIA: kask posiada certyfikat WORLD TAEKWONDO. </t>
  </si>
  <si>
    <t xml:space="preserve">Niebieski kask do elektronicznego systemu TK STRIKE firmy Daedo w rozmiarze S.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niebieski. Na froncie kasku (nad czołem) zamiast standardowej grafiki producenta znajduje się wyłącznie logotyp Igrzysk Europejskich 2023.
Właściwości techniczne kasku Daedo:
ROZMIAR: S
KOLOR: niebieski
MATERIAŁ: bardzo lekka pianka świetnie dopasowująca się do głowy. 
ZAPIĘCIA: rzep na elastycznej gumie. 
DOPUSZCZENIA: kask posiada certyfikat WORLD TAEKWONDO. </t>
  </si>
  <si>
    <t xml:space="preserve">Czerwony kask do elektronicznego systemu TK STRIKE firmy Daedo w rozmiarze XS.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czerwony. Na froncie kasku (nad czołem) zamiast standardowej grafiki producenta znajduje się wyłącznie logotyp Igrzysk Europejskich 2023.
Właściwości techniczne kasku Daedo:
ROZMIAR: XS
KOLOR: czerwony
MATERIAŁ: bardzo lekka pianka świetnie dopasowująca się do głowy. 
ZAPIĘCIA: rzep na elastycznej gumie. 
DOPUSZCZENIA: kask posiada certyfikat WORLD TAEKWONDO. </t>
  </si>
  <si>
    <t xml:space="preserve">Niebieski kask do elektronicznego systemu TK STRIKE firmy Daedo w rozmiarze XL.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niebieski.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XL
KOLOR: niebieski
MATERIAŁ: bardzo lekka pianka świetnie dopasowująca się do głowy. 
ZAPIĘCIA: rzep na elastycznej gumie. 
DOPUSZCZENIA: kask posiada certyfikat WORLD TAEKWONDO. </t>
  </si>
  <si>
    <t xml:space="preserve">Niebieski kask do elektronicznego systemu TK STRIKE firmy Daedo w rozmiarze M.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niebieski.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M
KOLOR: niebieski
MATERIAŁ: bardzo lekka pianka świetnie dopasowująca się do głowy. 
ZAPIĘCIA: rzep na elastycznej gumie. 
DOPUSZCZENIA: kask posiada certyfikat WORLD TAEKWONDO. </t>
  </si>
  <si>
    <t xml:space="preserve">Niebieski kask do elektronicznego systemu TK STRIKE firmy Daedo w rozmiarze L.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niebieski.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L
KOLOR: niebieski
MATERIAŁ: bardzo lekka pianka świetnie dopasowująca się do głowy. 
ZAPIĘCIA: rzep na elastycznej gumie. 
DOPUSZCZENIA: kask posiada certyfikat WORLD TAEKWONDO. </t>
  </si>
  <si>
    <t xml:space="preserve">Czerwony kask do elektronicznego systemu TK STRIKE firmy Daedo w rozmiarze XL.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czerwony.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XL
KOLOR: czerwony
MATERIAŁ: bardzo lekka pianka świetnie dopasowująca się do głowy. 
ZAPIĘCIA: rzep na elastycznej gumie. 
DOPUSZCZENIA: kask posiada certyfikat WORLD TAEKWONDO. </t>
  </si>
  <si>
    <t xml:space="preserve">Czerwony kask do elektronicznego systemu TK STRIKE firmy Daedo w rozmiarze S.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czerwony.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S
KOLOR: czerwony
MATERIAŁ: bardzo lekka pianka świetnie dopasowująca się do głowy. 
ZAPIĘCIA: rzep na elastycznej gumie. 
DOPUSZCZENIA: kask posiada certyfikat WORLD TAEKWONDO. </t>
  </si>
  <si>
    <t xml:space="preserve">Czerwony kask do elektronicznego systemu TK STRIKE firmy Daedo w rozmiarze M.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czerwony.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M
KOLOR: czerwony
MATERIAŁ: bardzo lekka pianka świetnie dopasowująca się do głowy. 
ZAPIĘCIA: rzep na elastycznej gumie. 
DOPUSZCZENIA: kask posiada certyfikat WORLD TAEKWONDO. </t>
  </si>
  <si>
    <t xml:space="preserve">Czerwony kask do elektronicznego systemu TK STRIKE firmy Daedo w rozmiarze L. Kask pasuje zarówno do GEN1 jak i do GEN2 systemu. Kask jest opatentowanym elementem systemu TK STRIKE firmy DAEDO i posiada aprobatę WORLD TAEKWONDO. Kask wykonany jest z bardzo lekkiej pianki. Materiał piankowy idealnie przylega do głowy, jest komfortowy i nie krępuje ruchów. Kask zapinany jest pod brodą na rzep z elastyczną gumą. Kask Daedo TK STRIKE ze względu na swą strukturę jest bardzo łatwy w utrzymaniu higieny i czystości dzięki gładkiej zmywalnej powierzchni. Nadajnik do kasku wkładany jest od góry do piankowej kieszeni. Ochraniacz jest jednokolorowy - czerwony. Na froncie kasku (nad czołem) zamiast standardowej grafiki producenta znajduje się wyłącznie logotyp Igrzysk Europejskich 2023. Wykonawca zobowiązuje się do wysłania wizualizacji naniesionego loga na sprzęcie do akceptacji zamawiającego przed naniesieniem znaków.
Właściwości techniczne kasku Daedo:
ROZMIAR: L
KOLOR: czerwony
MATERIAŁ: bardzo lekka pianka świetnie dopasowująca się do głowy. 
ZAPIĘCIA: rzep na elastycznej gumie. 
DOPUSZCZENIA: kask posiada certyfikat WORLD TAEKWONDO. </t>
  </si>
  <si>
    <t>Elektroniczne stópki Dae do GEN2 współpracujące z elektronicznym hogo i kaskiem GEN2. Wykonane zostały z elastycznej dzianiny, która świetnie dopasowuje się do stopy; skóry syntetycznej; cienkiej, lekkiej gąbki, która chroni śródstopie. Posiadają 11 sensorów, które czule wbiją każde techniczne uderzenie. Ochraniacz został zaprojektowany z trzema komorami na palce - innowacyjne rozwiązanie w stosunku do klasycznych zastosowań 5 palczastych. Ochraniacze przeznaczone do użytku wyłącznie z 2GEN. Stópki dopuszczone do międzynarodowych zawodów w taekwondo olimpijskim, posiadają dopuszczenie WORLD TAEKWONDO. Ostateczna lista rozmiarów dostępna będzie po otrzymaniu listy zakwalifikowanych zawodników do Igrzysk Europejskich 2023 w styczniu 2023. 
MATERIAŁ: skóra syntetyczna; elastyczna dzianina dopasowująca się do stopy oraz cienka gąbka chroniąca śródstopie. 
SENSORY: posiadają 11 sensorów.
APROBATA: ochraniacze z certyfikatem WT.</t>
  </si>
  <si>
    <r>
      <t xml:space="preserve">Wynajem wraz z transportem sześciu mat puzzlowych do Taekwondo o wymiarach 10m x 10m czyli łącznej powierzchni 600m2. Mata z certyfikatem WT(World Taekwondo), wymaganym do organizacji wysokiej rangi zawodów taekwondo olimpijskiego. Mata jest dwukolorowa - z jednej strony niebieska, a z drugiej czerwona. Mata ma kształt kwadratu 10m x 10m wewnątrz znajduje się pole walki o kształcie oktagonu o wymiarach 8m x 8m. Mata składa się z kawałków puzzli. Kawałki maty łączone są w formie puzzli, wyciętych w sposób zapewniający maksymalną stabilność łączeń po ułożeniu powierzchni.
Wynajem: obejmuje wynajęcie maty w terminie 18-27.06.2022 do wyłącznego użytku spółki Igrzyska Europejskie 2023
</t>
    </r>
    <r>
      <rPr>
        <b/>
        <sz val="11"/>
        <color theme="1"/>
        <rFont val="Calibri"/>
        <family val="2"/>
        <charset val="238"/>
        <scheme val="minor"/>
      </rPr>
      <t>Transport: obejmuje dostarczenie maty na adres: ul. Nadbrzeżna 3, 33-380 Krynica-Zdrój oraz odbiór maty po zakończonym turnieju.</t>
    </r>
    <r>
      <rPr>
        <sz val="11"/>
        <color theme="1"/>
        <rFont val="Calibri"/>
        <family val="2"/>
        <charset val="238"/>
        <scheme val="minor"/>
      </rPr>
      <t xml:space="preserve">
</t>
    </r>
    <r>
      <rPr>
        <u/>
        <sz val="11"/>
        <color theme="1"/>
        <rFont val="Calibri"/>
        <family val="2"/>
        <charset val="238"/>
        <scheme val="minor"/>
      </rPr>
      <t>Charakterystyka maty:</t>
    </r>
    <r>
      <rPr>
        <sz val="11"/>
        <color theme="1"/>
        <rFont val="Calibri"/>
        <family val="2"/>
        <charset val="238"/>
        <scheme val="minor"/>
      </rPr>
      <t xml:space="preserve">
Gęstość: min. 115 kg / m3
Grubość puzzli: 2,3 cm - 2,5 cm
Wymiar jednego kwadratu maty: 1 x 1 m
Całkowity wymiar maty: 10 x 10 m
Kolor: dwukolorowa - niebiesko / czerwona
DOPUSZCZENIE: aprobata WT</t>
    </r>
  </si>
  <si>
    <t>Wynajem - Mata Puzzlowa Tatami Training Venue 6x10mx10m (octagon 8x8), Training Area - mata na salę treningową</t>
  </si>
  <si>
    <t>Ochraniacz szczęki biały/przezroczysty</t>
  </si>
  <si>
    <t>Niebieska karta (tabliczka/plakietka) ze sztywnego materiału typu plastik/pleksi o wymiarach 7,5 cm x 10,5 cm z zaokrąglonymi rogami. Karta jest jedengo koloru po obu stronach. Na środku każdej ze stron widnieje logotyp Igrzysk Europejskich 2023 w kolorze białym. Wykonawca zobowiązany jest do przesłania wizualizacji naniesionego znaku przed wykonaniem do zamawiającego.</t>
  </si>
  <si>
    <t>Czerwona karteczka (tabliczka/plakietka) ze sztywnego materiału typu plastik/pleksi o wymiarach 7,5 cm x 10,5 cm z zaokrąglownymi rogami. Karta jest jedengo koloru po obu stronach. Na środku każdej ze stron widnieje logotyp Igrzysk Europejskich 2023 w kolorze białym. Wykonawca zobowiązany jest do przesłania wizualizacji naniesionego znaku przed wykonaniem do zamawiającego.</t>
  </si>
  <si>
    <t>Żółta karteczka (tabliczka/plakietka) ze sztywnego materiału typu plastik/pleksi o wymiarach 7,5 cm x 10,5 cm z zaokrąglownymi rogami. Karta jest jedengo koloru po obu stronach. Na środku każdej ze stron widnieje logotyp Igrzysk Europejskich 2023 w kolorze białym. Wykonawca zobowiązany jest do przesłania wizualizacji naniesionego znaku przed wykonaniem do zamawiającego.</t>
  </si>
  <si>
    <t xml:space="preserve">Ochraniacz tułowia DAEDO do systemu elektronicznego TK STRIKE GEN2 w rozmiarze 5/XL.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czerwony. Na froncie ochraniacza zamiast standardowej grafiki producenta znajduje się wyłącznie logotyp Igrzysk Europejskich 2023 oraz numer rozmiaru ochraniacza w standardowym miejscu. Wykonawca zobowiązuje się do wysłania wizualizacji naniesionego loga na sprzęcie do akceptacji zamawiającego przed naniesieniem znaków. Hogo elektroniczne GEN2 jest opatentowanym, ulepszonym  systemem firmy DAEDO i posiada aprobatę WORLD TAEKWONDO.
ROZMIAR: 5/XL
KOLOR: czerwony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</si>
  <si>
    <t xml:space="preserve">Ochraniacz tułowia DAEDO do systemu elektronicznego TK STRIKE GEN2 w rozmiarze 5/XL.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niebieski. Na froncie ochraniacza zamiast standardowej grafiki producenta znajduje się wyłącznie logotyp Igrzysk Europejskich 2023 oraz numer rozmiaru ochraniacza w standardowym miejscu. Wykonawca zobowiązuje się do wysłania wizualizacji naniesionego loga na sprzęcie do akceptacji zamawiającego przed naniesieniem znaków. Hogo elektroniczne GEN2 jest opatentowanym, ulepszonym  systemem firmy DAEDO i posiada aprobatę WORLD TAEKWONDO.
ROZMIAR: 5/XL
KOLOR: niebieski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</si>
  <si>
    <t xml:space="preserve">Ochraniacz tułowia DAEDO do systemu elektronicznego TK STRIKE GEN2 w rozmiarze 4.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niebieski. Na froncie ochraniacza zamiast standardowej grafiki producenta znajduje się wyłącznie logotyp Igrzysk Europejskich 2023 oraz numer rozmiaru ochraniacza w standardowym miejscu. Wykonawca zobowiązuje się do wysłania wizualizacji naniesionego loga na sprzęcie do akceptacji zamawiającego przed naniesieniem znaków.
 Hogo elektroniczne GEN2 jest opatentowanym, ulepszonym  systemem firmy DAEDO i posiada aprobatę WORLD TAEKWONDO.
ROZMIAR: 4/L
KOLOR: niebieski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</si>
  <si>
    <t xml:space="preserve">Ochraniacz tułowia DAEDO do systemu elektronicznego TK STRIKE GEN2 w rozmiarze 4.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czerwony. Na froncie ochraniacza zamiast standardowej grafiki producenta znajduje się wyłącznie logotyp Igrzysk Europejskich 2023 oraz numer rozmiaru ochraniacza w standardowym miejscu.Wykonawca zobowiązuje się do wysłania wizualizacji naniesionego loga na sprzęcie do akceptacji zamawiającego przed naniesieniem znaków.
Hogo elektroniczne GEN2 jest opatentowanym, ulepszonym  systemem firmy DAEDO i posiada aprobatę WORLD TAEKWONDO.
ROZMIAR: 4/L
KOLOR: czerwony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</si>
  <si>
    <t xml:space="preserve">Ochraniacz tułowia DAEDO do systemu elektronicznego TK STRIKE GEN2 w rozmiarze 3.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niebieski. Na froncie ochraniacza zamiast standardowej grafiki producenta znajduje się wyłącznie logotyp Igrzysk Europejskich 2023 oraz numer rozmiaru ochraniacza w standardowym miejscu.
Hogo elektroniczne GEN2 jest opatentowanym, ulepszonym  systemem firmy DAEDO i posiada aprobatę WORLD TAEKWONDO.
ROZMIAR: 3/M
KOLOR: niebieski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</si>
  <si>
    <t xml:space="preserve">Ochraniacz tułowia DAEDO do systemu elektronicznego TK STRIKE GEN2 w rozmiarze 2.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czerwony. Na froncie ochraniacza zamiast standardowej grafiki producenta znajduje się wyłącznie logotyp Igrzysk Europejskich 2023 oraz numer rozmiaru ochraniacza w standardowym miejscu.
Hogo elektroniczne GEN2 jest opatentowanym, ulepszonym  systemem firmy DAEDO i posiada aprobatę WORLD TAEKWONDO.
ROZMIAR: 2/S
KOLOR: czerwony
MATERIAŁ: wysokiej jakości skóra syntetyczna, jednokolorowa.
WYPEŁNIENIE: twarda, elastyczna pianka, która dopasowuje się do ciała i skutecznie chroni przed uderzeniami. Wykonawca zobowiązuje się do wysłania wizualizacji naniesionego loga na sprzęcie do akceptacji zamawiającego przed naniesieniem znaków.
ZAPIĘCIA: wiązania na sznurki, dzięki którym dokładnie dopasujesz ochraniacz do swoich wymiarów.
DOPUSZCZENIA: posiada certyfikat WORLD TAEKWONDO. </t>
  </si>
  <si>
    <r>
      <t xml:space="preserve">Ochraniacz tułowia DAEDO do systemu elektronicznego TK STRIKE GEN2 w </t>
    </r>
    <r>
      <rPr>
        <sz val="11"/>
        <rFont val="Calibri (Tekst podstawowy)"/>
        <charset val="238"/>
      </rPr>
      <t>rozmiarze</t>
    </r>
    <r>
      <rPr>
        <sz val="11"/>
        <rFont val="Calibri"/>
        <family val="2"/>
        <charset val="238"/>
        <scheme val="minor"/>
      </rPr>
      <t xml:space="preserve"> 2.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niebieski. Na froncie ochraniacza zamiast standardowej grafiki producenta znajduje się wyłącznie logotyp Igrzysk Europejskich 2023 oraz numer rozmiaru ochraniacza w standardowym miejscu. Wykonawca zobowiązuje się do wysłania wizualizacji naniesionego loga na sprzęcie do akceptacji zamawiającego przed naniesieniem znaków.Hogo elektroniczne GEN2 jest opatentowanym, ulepszonym  systemem firmy DAEDO i posiada aprobatę WORLD TAEKWONDO.
ROZMIAR: 2/S
KOLOR: niebieski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t>
    </r>
    <r>
      <rPr>
        <sz val="11"/>
        <rFont val="Calibri (Tekst podstawowy)"/>
        <charset val="238"/>
      </rPr>
      <t>kask</t>
    </r>
    <r>
      <rPr>
        <sz val="11"/>
        <rFont val="Calibri"/>
        <family val="2"/>
        <charset val="238"/>
        <scheme val="minor"/>
      </rPr>
      <t xml:space="preserve"> posiada certyfikat WORLD TAEKWONDO. </t>
    </r>
  </si>
  <si>
    <r>
      <t xml:space="preserve">Ochraniacz pojedynczy na górną szczękę wykonany z przezroczystego lub białego materiału termoplastycznego.  Ochraniacz wykonany jest z grubego materiału silikonowego, który </t>
    </r>
    <r>
      <rPr>
        <sz val="11"/>
        <rFont val="Calibri (Tekst podstawowy)"/>
        <charset val="238"/>
      </rPr>
      <t>formuje</t>
    </r>
    <r>
      <rPr>
        <sz val="11"/>
        <rFont val="Calibri"/>
        <family val="2"/>
        <charset val="238"/>
        <scheme val="minor"/>
      </rPr>
      <t xml:space="preserve"> się na gorąco. Ochraniacz zgodnie z przepisami World Taekwondo musi być w kolorze białym lub być przezroczysty (bezbarwny).
MATERIAŁ: silikon 
DODATKOWO: ochraniacz zębów posiada pudełko plastikowe. 
KOLOR: bezbarwny lub biały.</t>
    </r>
  </si>
  <si>
    <t>Stawka VAT</t>
  </si>
  <si>
    <t>cena jednostkowa brutto</t>
  </si>
  <si>
    <t>Wartość brutto</t>
  </si>
  <si>
    <t>Załącznik 1.1</t>
  </si>
  <si>
    <r>
      <t>Ochraniacz tułowia DAEDO do systemu elektronicznego TK STRIKE GEN2 w rozmiarze 3. Wykonany z mocnego materiału syntetycznego z gąbką, która tłumi uderzenia i chroni tułowie wraz z elastyczną tkaniną, która świetnie dopasowuje się do ciała. Ochraniacz posiada krzyżowo sznurowane zapięcia, dzięki czemu idealnie dopasowuje się do wymiarów zawodników, a typ wiązań wytrzyma długi czas. Ochraniacz jest jednokolorowy - czerwony. Na froncie ochraniacza zamiast standardowej grafiki producenta znajduje się wyłącznie logotyp Igrzysk Europejskich 2023 oraz numer rozmiaru ochraniacza w standardowym miejscu. Wykonawca zobowiązuje się do wysłania wizualizacji naniesionego loga na sprzęcie do akceptacji zamawiającego przed naniesieniem znaków.
Hogo elektroniczne GEN2 jest opatentowanym, ulepszonym  systemem firmy DAEDO i posiada aprobatę WORLD TAEKWONDO.
ROZMIAR: 3/M
KOLOR:</t>
    </r>
    <r>
      <rPr>
        <sz val="11"/>
        <rFont val="Calibri (Tekst podstawowy)"/>
        <charset val="238"/>
      </rPr>
      <t xml:space="preserve"> czerwony</t>
    </r>
    <r>
      <rPr>
        <sz val="11"/>
        <rFont val="Calibri"/>
        <family val="2"/>
        <charset val="238"/>
        <scheme val="minor"/>
      </rPr>
      <t xml:space="preserve">
MATERIAŁ: wysokiej jakości skóra syntetyczna, jednokolorowa.
WYPEŁNIENIE: twarda, elastyczna pianka, która dopasowuje się do ciała i skutecznie chroni przed uderzeniami.
ZAPIĘCIA: wiązania na sznurki, dzięki którym dokładnie dopasujesz ochraniacz do swoich wymiarów.
DOPUSZCZENIA: posiada certyfikat WORLD TAEKWONDO. </t>
    </r>
  </si>
  <si>
    <t>wartość brutto</t>
  </si>
  <si>
    <t>Załącznik 1.1.</t>
  </si>
  <si>
    <t>załącznik 1.1.</t>
  </si>
  <si>
    <t>kpl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</si>
</sst>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b/>
      <sz val="10"/>
      <color rgb="FF000000"/>
      <name val="Calibri"/>
      <family val="2"/>
      <charset val="238"/>
    </font>
    <font>
      <b/>
      <sz val="10"/>
      <color rgb="FF000000"/>
      <name val="Calibri"/>
      <family val="2"/>
      <charset val="238"/>
      <scheme val="minor"/>
    </font>
    <font>
      <sz val="11"/>
      <name val="Calibri"/>
      <family val="2"/>
      <charset val="238"/>
      <scheme val="minor"/>
    </font>
    <font>
      <sz val="9"/>
      <color theme="1"/>
      <name val="Calibri"/>
      <family val="2"/>
      <charset val="238"/>
      <scheme val="minor"/>
    </font>
    <font>
      <u/>
      <sz val="11"/>
      <color theme="1"/>
      <name val="Calibri"/>
      <family val="2"/>
      <charset val="238"/>
      <scheme val="minor"/>
    </font>
    <font>
      <i/>
      <sz val="11"/>
      <color theme="1"/>
      <name val="Calibri"/>
      <family val="2"/>
      <charset val="238"/>
      <scheme val="minor"/>
    </font>
    <font>
      <sz val="11"/>
      <name val="Calibri (Tekst podstawowy)"/>
      <charset val="238"/>
    </font>
  </fonts>
  <fills count="10">
    <fill>
      <patternFill patternType="none"/>
    </fill>
    <fill>
      <patternFill patternType="gray125"/>
    </fill>
    <fill>
      <patternFill patternType="solid">
        <fgColor theme="0"/>
        <bgColor indexed="64"/>
      </patternFill>
    </fill>
    <fill>
      <patternFill patternType="solid">
        <fgColor rgb="FFD8D8D8"/>
        <bgColor indexed="64"/>
      </patternFill>
    </fill>
    <fill>
      <patternFill patternType="solid">
        <fgColor rgb="FFD0CECE"/>
        <bgColor rgb="FF000000"/>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s>
  <cellStyleXfs count="1">
    <xf numFmtId="0" fontId="0" fillId="0" borderId="0"/>
  </cellStyleXfs>
  <cellXfs count="78">
    <xf numFmtId="0" fontId="0" fillId="0" borderId="0" xfId="0"/>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3"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0" borderId="1" xfId="0" applyBorder="1" applyAlignment="1"/>
    <xf numFmtId="0" fontId="3"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1" fillId="6"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9" fontId="0" fillId="0" borderId="1" xfId="0" applyNumberFormat="1" applyFont="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2" fontId="0" fillId="2" borderId="0" xfId="0" applyNumberFormat="1" applyFont="1" applyFill="1" applyAlignment="1">
      <alignment wrapText="1"/>
    </xf>
    <xf numFmtId="2" fontId="0" fillId="2" borderId="0" xfId="0" applyNumberFormat="1" applyFont="1" applyFill="1" applyAlignment="1">
      <alignment horizontal="center" vertical="center" wrapText="1"/>
    </xf>
    <xf numFmtId="0" fontId="0" fillId="0" borderId="0" xfId="0" applyFont="1" applyAlignment="1">
      <alignment horizontal="center" vertical="center" wrapText="1"/>
    </xf>
    <xf numFmtId="0" fontId="3" fillId="7" borderId="1" xfId="0" applyFont="1" applyFill="1" applyBorder="1" applyAlignment="1">
      <alignment horizontal="center" vertical="center" wrapText="1"/>
    </xf>
    <xf numFmtId="2"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0" fontId="3" fillId="3" borderId="1" xfId="0" applyFont="1" applyFill="1" applyBorder="1" applyAlignment="1">
      <alignment vertical="center" wrapText="1"/>
    </xf>
    <xf numFmtId="0" fontId="5" fillId="4" borderId="1" xfId="0" applyFont="1" applyFill="1" applyBorder="1" applyAlignment="1">
      <alignment vertical="center" wrapText="1"/>
    </xf>
    <xf numFmtId="2" fontId="5" fillId="4" borderId="1" xfId="0" applyNumberFormat="1" applyFont="1"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xf>
    <xf numFmtId="0" fontId="7" fillId="0" borderId="1" xfId="0" applyFont="1" applyBorder="1" applyAlignment="1">
      <alignment vertical="top" wrapText="1"/>
    </xf>
    <xf numFmtId="0" fontId="3" fillId="7" borderId="1" xfId="0" applyFont="1" applyFill="1" applyBorder="1" applyAlignment="1">
      <alignment horizontal="center" wrapText="1"/>
    </xf>
    <xf numFmtId="0" fontId="6" fillId="0" borderId="1" xfId="0" applyFont="1" applyFill="1" applyBorder="1" applyAlignment="1">
      <alignment horizontal="left" vertical="top" wrapText="1"/>
    </xf>
    <xf numFmtId="0" fontId="6" fillId="0" borderId="1" xfId="0" applyFont="1" applyBorder="1" applyAlignment="1">
      <alignment vertical="center" wrapText="1"/>
    </xf>
    <xf numFmtId="0" fontId="0" fillId="0" borderId="0" xfId="0" applyBorder="1" applyAlignment="1"/>
    <xf numFmtId="0" fontId="0" fillId="0" borderId="1" xfId="0" applyBorder="1" applyAlignment="1">
      <alignment horizontal="center" vertical="center"/>
    </xf>
    <xf numFmtId="164" fontId="6"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44" fontId="6" fillId="2" borderId="1" xfId="0" applyNumberFormat="1" applyFont="1" applyFill="1" applyBorder="1" applyAlignment="1">
      <alignment horizontal="center" vertical="center" wrapText="1"/>
    </xf>
    <xf numFmtId="44" fontId="0" fillId="2" borderId="1" xfId="0" applyNumberFormat="1" applyFont="1" applyFill="1" applyBorder="1" applyAlignment="1">
      <alignment horizontal="center" vertical="center" wrapText="1"/>
    </xf>
    <xf numFmtId="0" fontId="1" fillId="9" borderId="9" xfId="0" applyFont="1" applyFill="1" applyBorder="1" applyAlignment="1">
      <alignment horizontal="center" vertical="center" wrapText="1"/>
    </xf>
    <xf numFmtId="44" fontId="0" fillId="2" borderId="5" xfId="0" applyNumberFormat="1" applyFont="1" applyFill="1" applyBorder="1" applyAlignment="1">
      <alignment horizontal="center" vertical="center" wrapText="1"/>
    </xf>
    <xf numFmtId="2" fontId="0" fillId="2" borderId="2"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applyAlignment="1"/>
    <xf numFmtId="0" fontId="0" fillId="0" borderId="2" xfId="0" applyBorder="1" applyAlignment="1">
      <alignment horizontal="center" vertical="center"/>
    </xf>
    <xf numFmtId="0" fontId="1" fillId="5" borderId="12" xfId="0" applyFont="1" applyFill="1" applyBorder="1"/>
    <xf numFmtId="0" fontId="2" fillId="0" borderId="1"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11" xfId="0" applyFont="1" applyBorder="1" applyAlignment="1">
      <alignment horizontal="left"/>
    </xf>
    <xf numFmtId="0" fontId="0" fillId="0" borderId="0" xfId="0" applyBorder="1" applyAlignment="1"/>
    <xf numFmtId="9" fontId="0" fillId="0" borderId="5" xfId="0" applyNumberForma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wrapText="1"/>
    </xf>
    <xf numFmtId="0" fontId="9" fillId="0" borderId="10" xfId="0" applyFont="1" applyBorder="1" applyAlignment="1"/>
    <xf numFmtId="0" fontId="9" fillId="0" borderId="10" xfId="0" applyFont="1" applyBorder="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FBC0-1A2B-4B08-A303-A1C3EE880B26}">
  <dimension ref="A1:I106"/>
  <sheetViews>
    <sheetView tabSelected="1" topLeftCell="A18" workbookViewId="0">
      <selection activeCell="C30" sqref="C30"/>
    </sheetView>
  </sheetViews>
  <sheetFormatPr defaultColWidth="8.796875" defaultRowHeight="14.25"/>
  <cols>
    <col min="1" max="1" width="3.6640625" customWidth="1"/>
    <col min="2" max="2" width="17.1328125" style="6" customWidth="1"/>
    <col min="3" max="3" width="56.33203125" style="7" customWidth="1"/>
    <col min="4" max="4" width="3.796875" customWidth="1"/>
    <col min="5" max="5" width="6.46484375" customWidth="1"/>
    <col min="6" max="6" width="9.73046875" style="10" customWidth="1"/>
    <col min="7" max="7" width="9.06640625" style="14" customWidth="1"/>
    <col min="8" max="8" width="6" customWidth="1"/>
  </cols>
  <sheetData>
    <row r="1" spans="1:9" ht="14.65" thickBot="1">
      <c r="A1" s="70" t="s">
        <v>72</v>
      </c>
      <c r="B1" s="70"/>
      <c r="G1" s="17"/>
    </row>
    <row r="2" spans="1:9" ht="39.75" thickBot="1">
      <c r="A2" s="1" t="s">
        <v>21</v>
      </c>
      <c r="B2" s="2" t="s">
        <v>22</v>
      </c>
      <c r="C2" s="2" t="s">
        <v>23</v>
      </c>
      <c r="D2" s="2" t="s">
        <v>24</v>
      </c>
      <c r="E2" s="8" t="s">
        <v>25</v>
      </c>
      <c r="F2" s="3" t="s">
        <v>67</v>
      </c>
      <c r="G2" s="4" t="s">
        <v>71</v>
      </c>
      <c r="H2" s="9" t="s">
        <v>27</v>
      </c>
      <c r="I2" s="15"/>
    </row>
    <row r="3" spans="1:9">
      <c r="A3" s="61">
        <v>1</v>
      </c>
      <c r="B3" s="61" t="s">
        <v>28</v>
      </c>
      <c r="C3" s="67" t="s">
        <v>29</v>
      </c>
      <c r="D3" s="61" t="s">
        <v>26</v>
      </c>
      <c r="E3" s="66">
        <v>2</v>
      </c>
      <c r="F3" s="62">
        <v>0</v>
      </c>
      <c r="G3" s="62">
        <f>E3*F3</f>
        <v>0</v>
      </c>
      <c r="H3" s="72">
        <v>0.23</v>
      </c>
      <c r="I3" s="15"/>
    </row>
    <row r="4" spans="1:9">
      <c r="A4" s="61"/>
      <c r="B4" s="61"/>
      <c r="C4" s="68"/>
      <c r="D4" s="61"/>
      <c r="E4" s="66"/>
      <c r="F4" s="63"/>
      <c r="G4" s="63"/>
      <c r="H4" s="63"/>
      <c r="I4" s="15"/>
    </row>
    <row r="5" spans="1:9">
      <c r="A5" s="61"/>
      <c r="B5" s="61"/>
      <c r="C5" s="68"/>
      <c r="D5" s="61"/>
      <c r="E5" s="66"/>
      <c r="F5" s="63"/>
      <c r="G5" s="63"/>
      <c r="H5" s="63"/>
      <c r="I5" s="15"/>
    </row>
    <row r="6" spans="1:9">
      <c r="A6" s="61"/>
      <c r="B6" s="61"/>
      <c r="C6" s="68"/>
      <c r="D6" s="61"/>
      <c r="E6" s="66"/>
      <c r="F6" s="63"/>
      <c r="G6" s="63"/>
      <c r="H6" s="63"/>
      <c r="I6" s="15"/>
    </row>
    <row r="7" spans="1:9">
      <c r="A7" s="61"/>
      <c r="B7" s="61"/>
      <c r="C7" s="68"/>
      <c r="D7" s="61"/>
      <c r="E7" s="66"/>
      <c r="F7" s="63"/>
      <c r="G7" s="63"/>
      <c r="H7" s="63"/>
      <c r="I7" s="15"/>
    </row>
    <row r="8" spans="1:9">
      <c r="A8" s="61"/>
      <c r="B8" s="61"/>
      <c r="C8" s="68"/>
      <c r="D8" s="61"/>
      <c r="E8" s="66"/>
      <c r="F8" s="63"/>
      <c r="G8" s="63"/>
      <c r="H8" s="63"/>
      <c r="I8" s="15"/>
    </row>
    <row r="9" spans="1:9">
      <c r="A9" s="61"/>
      <c r="B9" s="61"/>
      <c r="C9" s="68"/>
      <c r="D9" s="61"/>
      <c r="E9" s="66"/>
      <c r="F9" s="63"/>
      <c r="G9" s="63"/>
      <c r="H9" s="63"/>
      <c r="I9" s="15"/>
    </row>
    <row r="10" spans="1:9" ht="96" customHeight="1">
      <c r="A10" s="61"/>
      <c r="B10" s="61"/>
      <c r="C10" s="69"/>
      <c r="D10" s="61"/>
      <c r="E10" s="66"/>
      <c r="F10" s="64"/>
      <c r="G10" s="64"/>
      <c r="H10" s="64"/>
      <c r="I10" s="15"/>
    </row>
    <row r="11" spans="1:9">
      <c r="A11" s="61">
        <v>2</v>
      </c>
      <c r="B11" s="61" t="s">
        <v>30</v>
      </c>
      <c r="C11" s="65" t="s">
        <v>31</v>
      </c>
      <c r="D11" s="61" t="s">
        <v>26</v>
      </c>
      <c r="E11" s="66">
        <v>2</v>
      </c>
      <c r="F11" s="62">
        <v>0</v>
      </c>
      <c r="G11" s="62">
        <f>E11*F11</f>
        <v>0</v>
      </c>
      <c r="H11" s="72">
        <v>0.23</v>
      </c>
      <c r="I11" s="15"/>
    </row>
    <row r="12" spans="1:9">
      <c r="A12" s="61"/>
      <c r="B12" s="61"/>
      <c r="C12" s="68"/>
      <c r="D12" s="61"/>
      <c r="E12" s="66"/>
      <c r="F12" s="63"/>
      <c r="G12" s="63"/>
      <c r="H12" s="63"/>
      <c r="I12" s="15"/>
    </row>
    <row r="13" spans="1:9">
      <c r="A13" s="61"/>
      <c r="B13" s="61"/>
      <c r="C13" s="68"/>
      <c r="D13" s="61"/>
      <c r="E13" s="66"/>
      <c r="F13" s="63"/>
      <c r="G13" s="63"/>
      <c r="H13" s="63"/>
      <c r="I13" s="15"/>
    </row>
    <row r="14" spans="1:9">
      <c r="A14" s="61"/>
      <c r="B14" s="61"/>
      <c r="C14" s="68"/>
      <c r="D14" s="61"/>
      <c r="E14" s="66"/>
      <c r="F14" s="63"/>
      <c r="G14" s="63"/>
      <c r="H14" s="63"/>
      <c r="I14" s="15"/>
    </row>
    <row r="15" spans="1:9">
      <c r="A15" s="61"/>
      <c r="B15" s="61"/>
      <c r="C15" s="68"/>
      <c r="D15" s="61"/>
      <c r="E15" s="66"/>
      <c r="F15" s="63"/>
      <c r="G15" s="63"/>
      <c r="H15" s="63"/>
      <c r="I15" s="15"/>
    </row>
    <row r="16" spans="1:9">
      <c r="A16" s="61"/>
      <c r="B16" s="61"/>
      <c r="C16" s="68"/>
      <c r="D16" s="61"/>
      <c r="E16" s="66"/>
      <c r="F16" s="63"/>
      <c r="G16" s="63"/>
      <c r="H16" s="63"/>
      <c r="I16" s="15"/>
    </row>
    <row r="17" spans="1:9" ht="111.5" customHeight="1">
      <c r="A17" s="61"/>
      <c r="B17" s="61"/>
      <c r="C17" s="69"/>
      <c r="D17" s="61"/>
      <c r="E17" s="66"/>
      <c r="F17" s="64"/>
      <c r="G17" s="64"/>
      <c r="H17" s="64"/>
      <c r="I17" s="15"/>
    </row>
    <row r="18" spans="1:9">
      <c r="A18" s="61">
        <v>3</v>
      </c>
      <c r="B18" s="61" t="s">
        <v>32</v>
      </c>
      <c r="C18" s="61" t="s">
        <v>33</v>
      </c>
      <c r="D18" s="61" t="s">
        <v>26</v>
      </c>
      <c r="E18" s="61">
        <v>1</v>
      </c>
      <c r="F18" s="73">
        <v>0</v>
      </c>
      <c r="G18" s="73">
        <f>E18*F18</f>
        <v>0</v>
      </c>
      <c r="H18" s="74">
        <v>0.23</v>
      </c>
      <c r="I18" s="71"/>
    </row>
    <row r="19" spans="1:9">
      <c r="A19" s="61"/>
      <c r="B19" s="61"/>
      <c r="C19" s="75"/>
      <c r="D19" s="61"/>
      <c r="E19" s="61"/>
      <c r="F19" s="73"/>
      <c r="G19" s="73"/>
      <c r="H19" s="73"/>
      <c r="I19" s="71"/>
    </row>
    <row r="20" spans="1:9">
      <c r="A20" s="61"/>
      <c r="B20" s="61"/>
      <c r="C20" s="75"/>
      <c r="D20" s="61"/>
      <c r="E20" s="61"/>
      <c r="F20" s="73"/>
      <c r="G20" s="73"/>
      <c r="H20" s="73"/>
      <c r="I20" s="71"/>
    </row>
    <row r="21" spans="1:9">
      <c r="A21" s="61"/>
      <c r="B21" s="61"/>
      <c r="C21" s="75"/>
      <c r="D21" s="61"/>
      <c r="E21" s="61"/>
      <c r="F21" s="73"/>
      <c r="G21" s="73"/>
      <c r="H21" s="73"/>
      <c r="I21" s="71"/>
    </row>
    <row r="22" spans="1:9">
      <c r="A22" s="61"/>
      <c r="B22" s="61"/>
      <c r="C22" s="75"/>
      <c r="D22" s="61"/>
      <c r="E22" s="61"/>
      <c r="F22" s="73"/>
      <c r="G22" s="73"/>
      <c r="H22" s="73"/>
      <c r="I22" s="71"/>
    </row>
    <row r="23" spans="1:9">
      <c r="A23" s="61"/>
      <c r="B23" s="61"/>
      <c r="C23" s="75"/>
      <c r="D23" s="61"/>
      <c r="E23" s="61"/>
      <c r="F23" s="73"/>
      <c r="G23" s="73"/>
      <c r="H23" s="73"/>
      <c r="I23" s="71"/>
    </row>
    <row r="24" spans="1:9" ht="120" customHeight="1" thickBot="1">
      <c r="A24" s="65"/>
      <c r="B24" s="65"/>
      <c r="C24" s="67"/>
      <c r="D24" s="65"/>
      <c r="E24" s="65"/>
      <c r="F24" s="62"/>
      <c r="G24" s="62"/>
      <c r="H24" s="73"/>
      <c r="I24" s="71"/>
    </row>
    <row r="25" spans="1:9" ht="14.65" thickBot="1">
      <c r="A25" s="18"/>
      <c r="B25" s="37"/>
      <c r="C25" s="48"/>
      <c r="D25" s="18"/>
      <c r="E25" s="18"/>
      <c r="F25" s="58"/>
      <c r="G25" s="59">
        <f>SUM(G18)</f>
        <v>0</v>
      </c>
      <c r="H25" s="60" t="s">
        <v>40</v>
      </c>
      <c r="I25" s="15"/>
    </row>
    <row r="26" spans="1:9">
      <c r="A26" s="15"/>
      <c r="B26" s="56"/>
      <c r="C26" s="57"/>
      <c r="D26" s="15"/>
      <c r="E26" s="15"/>
      <c r="F26" s="47"/>
      <c r="G26" s="57"/>
      <c r="H26" s="15"/>
    </row>
    <row r="27" spans="1:9">
      <c r="A27" s="15"/>
      <c r="B27" s="56"/>
      <c r="C27" s="57"/>
      <c r="D27" s="15"/>
      <c r="E27" s="15"/>
      <c r="F27" s="47"/>
      <c r="G27" s="57"/>
      <c r="H27" s="15"/>
      <c r="I27" s="15"/>
    </row>
    <row r="28" spans="1:9">
      <c r="A28" s="15"/>
      <c r="B28" s="56"/>
      <c r="C28" s="57"/>
      <c r="D28" s="15"/>
      <c r="E28" s="15"/>
      <c r="F28" s="47"/>
      <c r="G28" s="57"/>
      <c r="H28" s="15"/>
      <c r="I28" s="15"/>
    </row>
    <row r="29" spans="1:9">
      <c r="A29" s="15"/>
      <c r="B29" s="56"/>
      <c r="C29" s="57"/>
      <c r="D29" s="15"/>
      <c r="E29" s="15"/>
      <c r="F29" s="47"/>
      <c r="G29" s="57"/>
      <c r="H29" s="15"/>
      <c r="I29" s="15"/>
    </row>
    <row r="30" spans="1:9">
      <c r="A30" s="15"/>
      <c r="B30" s="56"/>
      <c r="C30" s="57"/>
      <c r="D30" s="15"/>
      <c r="E30" s="15"/>
      <c r="F30" s="47"/>
      <c r="G30" s="57"/>
      <c r="H30" s="15"/>
      <c r="I30" s="15"/>
    </row>
    <row r="31" spans="1:9">
      <c r="A31" s="15"/>
      <c r="B31" s="56"/>
      <c r="C31" s="57"/>
      <c r="D31" s="15"/>
      <c r="E31" s="15"/>
      <c r="F31" s="47"/>
      <c r="G31" s="57"/>
      <c r="H31" s="15"/>
      <c r="I31" s="15"/>
    </row>
    <row r="32" spans="1:9">
      <c r="A32" s="15"/>
      <c r="B32" s="56"/>
      <c r="C32" s="57"/>
      <c r="D32" s="15"/>
      <c r="E32" s="15"/>
      <c r="F32" s="47"/>
      <c r="G32" s="57"/>
      <c r="H32" s="15"/>
      <c r="I32" s="15"/>
    </row>
    <row r="33" spans="1:9">
      <c r="A33" s="15"/>
      <c r="B33" s="56"/>
      <c r="C33" s="57"/>
      <c r="D33" s="15"/>
      <c r="E33" s="15"/>
      <c r="F33" s="47"/>
      <c r="G33" s="57"/>
      <c r="H33" s="15"/>
      <c r="I33" s="15"/>
    </row>
    <row r="34" spans="1:9">
      <c r="B34" s="56"/>
      <c r="C34" s="57"/>
      <c r="D34" s="15"/>
      <c r="E34" s="15"/>
      <c r="F34" s="47"/>
      <c r="G34" s="57"/>
      <c r="H34" s="15"/>
      <c r="I34" s="15"/>
    </row>
    <row r="35" spans="1:9">
      <c r="B35" s="56"/>
      <c r="C35" s="57"/>
      <c r="D35" s="15"/>
      <c r="E35" s="15"/>
      <c r="F35" s="47"/>
      <c r="G35" s="57"/>
      <c r="H35" s="15"/>
      <c r="I35" s="15"/>
    </row>
    <row r="36" spans="1:9">
      <c r="B36" s="56"/>
      <c r="C36" s="57"/>
      <c r="D36" s="15"/>
      <c r="E36" s="15"/>
      <c r="F36" s="47"/>
      <c r="G36" s="57"/>
      <c r="H36" s="15"/>
      <c r="I36" s="15"/>
    </row>
    <row r="37" spans="1:9">
      <c r="B37" s="56"/>
      <c r="C37" s="57"/>
      <c r="D37" s="15"/>
      <c r="E37" s="15"/>
      <c r="F37" s="47"/>
      <c r="G37" s="57"/>
      <c r="H37" s="15"/>
      <c r="I37" s="15"/>
    </row>
    <row r="38" spans="1:9">
      <c r="B38" s="56"/>
      <c r="C38" s="57"/>
      <c r="D38" s="15"/>
      <c r="E38" s="15"/>
      <c r="F38" s="47"/>
      <c r="G38" s="57"/>
      <c r="H38" s="15"/>
      <c r="I38" s="15"/>
    </row>
    <row r="39" spans="1:9">
      <c r="B39" s="56"/>
      <c r="C39" s="57"/>
      <c r="D39" s="15"/>
      <c r="E39" s="15"/>
      <c r="F39" s="47"/>
      <c r="G39" s="57"/>
      <c r="H39" s="15"/>
      <c r="I39" s="15"/>
    </row>
    <row r="40" spans="1:9">
      <c r="B40" s="56"/>
      <c r="C40" s="57"/>
      <c r="D40" s="15"/>
      <c r="E40" s="15"/>
      <c r="F40" s="47"/>
      <c r="G40" s="57"/>
      <c r="H40" s="15"/>
      <c r="I40" s="15"/>
    </row>
    <row r="41" spans="1:9">
      <c r="B41" s="56"/>
      <c r="C41" s="57"/>
      <c r="D41" s="15"/>
      <c r="E41" s="15"/>
      <c r="F41" s="47"/>
      <c r="G41" s="57"/>
      <c r="H41" s="15"/>
      <c r="I41" s="15"/>
    </row>
    <row r="42" spans="1:9">
      <c r="B42" s="56"/>
      <c r="C42" s="57"/>
      <c r="D42" s="15"/>
      <c r="E42" s="15"/>
      <c r="F42" s="47"/>
      <c r="G42" s="57"/>
      <c r="H42" s="15"/>
      <c r="I42" s="15"/>
    </row>
    <row r="43" spans="1:9">
      <c r="B43" s="56"/>
      <c r="C43" s="57"/>
      <c r="D43" s="15"/>
      <c r="E43" s="15"/>
      <c r="F43" s="47"/>
      <c r="G43" s="57"/>
      <c r="H43" s="15"/>
      <c r="I43" s="15"/>
    </row>
    <row r="44" spans="1:9">
      <c r="B44" s="56"/>
      <c r="C44" s="57"/>
      <c r="D44" s="15"/>
      <c r="E44" s="15"/>
      <c r="F44" s="47"/>
      <c r="G44" s="57"/>
      <c r="H44" s="15"/>
      <c r="I44" s="15"/>
    </row>
    <row r="45" spans="1:9">
      <c r="B45" s="56"/>
      <c r="C45" s="57"/>
      <c r="D45" s="15"/>
      <c r="E45" s="15"/>
      <c r="F45" s="47"/>
      <c r="G45" s="57"/>
      <c r="H45" s="15"/>
      <c r="I45" s="15"/>
    </row>
    <row r="46" spans="1:9">
      <c r="B46" s="56"/>
      <c r="C46" s="57"/>
      <c r="D46" s="15"/>
      <c r="E46" s="15"/>
      <c r="F46" s="47"/>
      <c r="G46" s="57"/>
      <c r="H46" s="15"/>
      <c r="I46" s="15"/>
    </row>
    <row r="47" spans="1:9">
      <c r="B47" s="56"/>
      <c r="C47" s="57"/>
      <c r="D47" s="15"/>
      <c r="E47" s="15"/>
      <c r="F47" s="47"/>
      <c r="G47" s="57"/>
      <c r="H47" s="15"/>
      <c r="I47" s="15"/>
    </row>
    <row r="48" spans="1:9">
      <c r="B48" s="56"/>
      <c r="C48" s="57"/>
      <c r="D48" s="15"/>
      <c r="E48" s="15"/>
      <c r="F48" s="47"/>
      <c r="G48" s="57"/>
      <c r="H48" s="15"/>
      <c r="I48" s="15"/>
    </row>
    <row r="49" spans="2:9">
      <c r="B49" s="56"/>
      <c r="C49" s="57"/>
      <c r="D49" s="15"/>
      <c r="E49" s="15"/>
      <c r="F49" s="47"/>
      <c r="G49" s="57"/>
      <c r="H49" s="15"/>
      <c r="I49" s="15"/>
    </row>
    <row r="50" spans="2:9">
      <c r="B50" s="56"/>
      <c r="C50" s="57"/>
      <c r="D50" s="15"/>
      <c r="E50" s="15"/>
      <c r="F50" s="47"/>
      <c r="G50" s="57"/>
      <c r="H50" s="15"/>
      <c r="I50" s="15"/>
    </row>
    <row r="51" spans="2:9">
      <c r="B51" s="56"/>
      <c r="C51" s="57"/>
      <c r="D51" s="15"/>
      <c r="E51" s="15"/>
      <c r="F51" s="47"/>
      <c r="G51" s="57"/>
      <c r="H51" s="15"/>
      <c r="I51" s="15"/>
    </row>
    <row r="52" spans="2:9">
      <c r="B52" s="56"/>
      <c r="C52" s="57"/>
      <c r="D52" s="15"/>
      <c r="E52" s="15"/>
      <c r="F52" s="47"/>
      <c r="G52" s="57"/>
      <c r="H52" s="15"/>
      <c r="I52" s="15"/>
    </row>
    <row r="53" spans="2:9">
      <c r="B53" s="56"/>
      <c r="C53" s="57"/>
      <c r="D53" s="15"/>
      <c r="E53" s="15"/>
      <c r="F53" s="47"/>
      <c r="G53" s="57"/>
      <c r="H53" s="15"/>
      <c r="I53" s="15"/>
    </row>
    <row r="54" spans="2:9">
      <c r="B54" s="56"/>
      <c r="C54" s="57"/>
      <c r="D54" s="15"/>
      <c r="E54" s="15"/>
      <c r="F54" s="47"/>
      <c r="G54" s="57"/>
      <c r="H54" s="15"/>
      <c r="I54" s="15"/>
    </row>
    <row r="55" spans="2:9">
      <c r="B55" s="56"/>
      <c r="C55" s="57"/>
      <c r="D55" s="15"/>
      <c r="E55" s="15"/>
      <c r="F55" s="47"/>
      <c r="G55" s="57"/>
      <c r="H55" s="15"/>
      <c r="I55" s="15"/>
    </row>
    <row r="56" spans="2:9">
      <c r="B56" s="56"/>
      <c r="C56" s="57"/>
      <c r="D56" s="15"/>
      <c r="E56" s="15"/>
      <c r="F56" s="47"/>
      <c r="G56" s="57"/>
      <c r="H56" s="15"/>
      <c r="I56" s="15"/>
    </row>
    <row r="57" spans="2:9">
      <c r="B57" s="56"/>
      <c r="C57" s="57"/>
      <c r="D57" s="15"/>
      <c r="E57" s="15"/>
      <c r="F57" s="47"/>
      <c r="G57" s="57"/>
      <c r="H57" s="15"/>
      <c r="I57" s="15"/>
    </row>
    <row r="58" spans="2:9">
      <c r="B58" s="56"/>
      <c r="C58" s="57"/>
      <c r="D58" s="15"/>
      <c r="E58" s="15"/>
      <c r="F58" s="47"/>
      <c r="G58" s="57"/>
      <c r="H58" s="15"/>
      <c r="I58" s="15"/>
    </row>
    <row r="59" spans="2:9">
      <c r="B59" s="56"/>
      <c r="C59" s="57"/>
      <c r="D59" s="15"/>
      <c r="E59" s="15"/>
      <c r="F59" s="47"/>
      <c r="G59" s="57"/>
      <c r="H59" s="15"/>
      <c r="I59" s="15"/>
    </row>
    <row r="60" spans="2:9">
      <c r="B60" s="56"/>
      <c r="C60" s="57"/>
      <c r="D60" s="15"/>
      <c r="E60" s="15"/>
      <c r="F60" s="47"/>
      <c r="G60" s="57"/>
      <c r="H60" s="15"/>
      <c r="I60" s="15"/>
    </row>
    <row r="61" spans="2:9">
      <c r="B61" s="56"/>
      <c r="C61" s="57"/>
      <c r="D61" s="15"/>
      <c r="E61" s="15"/>
      <c r="F61" s="47"/>
      <c r="G61" s="57"/>
      <c r="H61" s="15"/>
      <c r="I61" s="15"/>
    </row>
    <row r="62" spans="2:9">
      <c r="B62" s="56"/>
      <c r="C62" s="57"/>
      <c r="D62" s="15"/>
      <c r="E62" s="15"/>
      <c r="F62" s="47"/>
      <c r="G62" s="57"/>
      <c r="H62" s="15"/>
      <c r="I62" s="15"/>
    </row>
    <row r="63" spans="2:9">
      <c r="B63" s="56"/>
      <c r="C63" s="57"/>
      <c r="D63" s="15"/>
      <c r="E63" s="15"/>
      <c r="F63" s="47"/>
      <c r="G63" s="57"/>
      <c r="H63" s="15"/>
      <c r="I63" s="15"/>
    </row>
    <row r="64" spans="2:9">
      <c r="B64" s="56"/>
      <c r="C64" s="57"/>
      <c r="D64" s="15"/>
      <c r="E64" s="15"/>
      <c r="F64" s="47"/>
      <c r="G64" s="57"/>
      <c r="H64" s="15"/>
      <c r="I64" s="15"/>
    </row>
    <row r="65" spans="2:9">
      <c r="B65" s="56"/>
      <c r="C65" s="57"/>
      <c r="D65" s="15"/>
      <c r="E65" s="15"/>
      <c r="F65" s="47"/>
      <c r="G65" s="57"/>
      <c r="H65" s="15"/>
      <c r="I65" s="15"/>
    </row>
    <row r="66" spans="2:9">
      <c r="B66" s="56"/>
      <c r="C66" s="57"/>
      <c r="D66" s="15"/>
      <c r="E66" s="15"/>
      <c r="F66" s="47"/>
      <c r="G66" s="57"/>
      <c r="H66" s="15"/>
      <c r="I66" s="15"/>
    </row>
    <row r="67" spans="2:9">
      <c r="B67" s="56"/>
      <c r="C67" s="57"/>
      <c r="D67" s="15"/>
      <c r="E67" s="15"/>
      <c r="F67" s="47"/>
      <c r="G67" s="57"/>
      <c r="H67" s="15"/>
      <c r="I67" s="15"/>
    </row>
    <row r="68" spans="2:9">
      <c r="B68" s="56"/>
      <c r="C68" s="57"/>
      <c r="D68" s="15"/>
      <c r="E68" s="15"/>
      <c r="F68" s="47"/>
      <c r="G68" s="57"/>
      <c r="H68" s="15"/>
      <c r="I68" s="15"/>
    </row>
    <row r="69" spans="2:9">
      <c r="B69" s="56"/>
      <c r="C69" s="57"/>
      <c r="D69" s="15"/>
      <c r="E69" s="15"/>
      <c r="F69" s="47"/>
      <c r="G69" s="57"/>
      <c r="H69" s="15"/>
      <c r="I69" s="15"/>
    </row>
    <row r="70" spans="2:9">
      <c r="B70" s="56"/>
      <c r="C70" s="57"/>
      <c r="D70" s="15"/>
      <c r="E70" s="15"/>
      <c r="F70" s="47"/>
      <c r="G70" s="57"/>
      <c r="H70" s="15"/>
      <c r="I70" s="15"/>
    </row>
    <row r="71" spans="2:9">
      <c r="B71" s="56"/>
      <c r="C71" s="57"/>
      <c r="D71" s="15"/>
      <c r="E71" s="15"/>
      <c r="F71" s="47"/>
      <c r="G71" s="57"/>
      <c r="H71" s="15"/>
      <c r="I71" s="15"/>
    </row>
    <row r="72" spans="2:9">
      <c r="B72" s="56"/>
      <c r="C72" s="57"/>
      <c r="D72" s="15"/>
      <c r="E72" s="15"/>
      <c r="F72" s="47"/>
      <c r="G72" s="57"/>
      <c r="H72" s="15"/>
      <c r="I72" s="15"/>
    </row>
    <row r="73" spans="2:9">
      <c r="B73" s="56"/>
      <c r="C73" s="57"/>
      <c r="D73" s="15"/>
      <c r="E73" s="15"/>
      <c r="F73" s="47"/>
      <c r="G73" s="57"/>
      <c r="H73" s="15"/>
      <c r="I73" s="15"/>
    </row>
    <row r="74" spans="2:9">
      <c r="B74" s="56"/>
      <c r="C74" s="57"/>
      <c r="D74" s="15"/>
      <c r="E74" s="15"/>
      <c r="F74" s="47"/>
      <c r="G74" s="57"/>
      <c r="H74" s="15"/>
      <c r="I74" s="15"/>
    </row>
    <row r="75" spans="2:9">
      <c r="B75" s="56"/>
      <c r="C75" s="57"/>
      <c r="D75" s="15"/>
      <c r="E75" s="15"/>
      <c r="F75" s="47"/>
      <c r="G75" s="57"/>
      <c r="H75" s="15"/>
      <c r="I75" s="15"/>
    </row>
    <row r="76" spans="2:9">
      <c r="B76" s="56"/>
      <c r="C76" s="57"/>
      <c r="D76" s="15"/>
      <c r="E76" s="15"/>
      <c r="F76" s="47"/>
      <c r="G76" s="57"/>
      <c r="H76" s="15"/>
      <c r="I76" s="15"/>
    </row>
    <row r="77" spans="2:9">
      <c r="B77" s="56"/>
      <c r="C77" s="57"/>
      <c r="D77" s="15"/>
      <c r="E77" s="15"/>
      <c r="F77" s="47"/>
      <c r="G77" s="57"/>
      <c r="H77" s="15"/>
      <c r="I77" s="15"/>
    </row>
    <row r="78" spans="2:9">
      <c r="B78" s="56"/>
      <c r="C78" s="57"/>
      <c r="D78" s="15"/>
      <c r="E78" s="15"/>
      <c r="F78" s="47"/>
      <c r="G78" s="57"/>
      <c r="H78" s="15"/>
      <c r="I78" s="15"/>
    </row>
    <row r="79" spans="2:9">
      <c r="B79" s="56"/>
      <c r="C79" s="57"/>
      <c r="D79" s="15"/>
      <c r="E79" s="15"/>
      <c r="F79" s="47"/>
      <c r="G79" s="57"/>
      <c r="H79" s="15"/>
      <c r="I79" s="15"/>
    </row>
    <row r="80" spans="2:9">
      <c r="B80" s="56"/>
      <c r="C80" s="57"/>
      <c r="D80" s="15"/>
      <c r="E80" s="15"/>
      <c r="F80" s="47"/>
      <c r="G80" s="57"/>
      <c r="H80" s="15"/>
      <c r="I80" s="15"/>
    </row>
    <row r="81" spans="2:9">
      <c r="B81" s="56"/>
      <c r="C81" s="57"/>
      <c r="D81" s="15"/>
      <c r="E81" s="15"/>
      <c r="F81" s="47"/>
      <c r="G81" s="57"/>
      <c r="H81" s="15"/>
      <c r="I81" s="15"/>
    </row>
    <row r="82" spans="2:9">
      <c r="B82" s="56"/>
      <c r="C82" s="57"/>
      <c r="D82" s="15"/>
      <c r="E82" s="15"/>
      <c r="F82" s="47"/>
      <c r="G82" s="57"/>
      <c r="H82" s="15"/>
      <c r="I82" s="15"/>
    </row>
    <row r="83" spans="2:9">
      <c r="B83" s="56"/>
      <c r="C83" s="57"/>
      <c r="D83" s="15"/>
      <c r="E83" s="15"/>
      <c r="F83" s="47"/>
      <c r="G83" s="57"/>
      <c r="H83" s="15"/>
      <c r="I83" s="15"/>
    </row>
    <row r="84" spans="2:9">
      <c r="B84" s="56"/>
      <c r="C84" s="57"/>
      <c r="D84" s="15"/>
      <c r="E84" s="15"/>
      <c r="F84" s="47"/>
      <c r="G84" s="57"/>
      <c r="H84" s="15"/>
      <c r="I84" s="15"/>
    </row>
    <row r="85" spans="2:9">
      <c r="B85" s="56"/>
      <c r="C85" s="57"/>
      <c r="D85" s="15"/>
      <c r="E85" s="15"/>
      <c r="F85" s="47"/>
      <c r="G85" s="57"/>
      <c r="H85" s="15"/>
      <c r="I85" s="15"/>
    </row>
    <row r="86" spans="2:9">
      <c r="B86" s="56"/>
      <c r="C86" s="57"/>
      <c r="D86" s="15"/>
      <c r="E86" s="15"/>
      <c r="F86" s="47"/>
      <c r="G86" s="57"/>
      <c r="H86" s="15"/>
      <c r="I86" s="15"/>
    </row>
    <row r="87" spans="2:9">
      <c r="B87" s="56"/>
      <c r="C87" s="57"/>
      <c r="D87" s="15"/>
      <c r="E87" s="15"/>
      <c r="F87" s="47"/>
      <c r="G87" s="57"/>
      <c r="H87" s="15"/>
      <c r="I87" s="15"/>
    </row>
    <row r="88" spans="2:9">
      <c r="B88" s="56"/>
      <c r="C88" s="57"/>
      <c r="D88" s="15"/>
      <c r="E88" s="15"/>
      <c r="F88" s="47"/>
      <c r="G88" s="57"/>
      <c r="H88" s="15"/>
      <c r="I88" s="15"/>
    </row>
    <row r="89" spans="2:9">
      <c r="B89" s="56"/>
      <c r="C89" s="57"/>
      <c r="D89" s="15"/>
      <c r="E89" s="15"/>
      <c r="F89" s="47"/>
      <c r="G89" s="57"/>
      <c r="H89" s="15"/>
      <c r="I89" s="15"/>
    </row>
    <row r="90" spans="2:9">
      <c r="B90" s="56"/>
      <c r="C90" s="57"/>
      <c r="D90" s="15"/>
      <c r="E90" s="15"/>
      <c r="F90" s="47"/>
      <c r="G90" s="57"/>
      <c r="H90" s="15"/>
      <c r="I90" s="15"/>
    </row>
    <row r="91" spans="2:9">
      <c r="B91" s="56"/>
      <c r="C91" s="57"/>
      <c r="D91" s="15"/>
      <c r="E91" s="15"/>
      <c r="F91" s="47"/>
      <c r="G91" s="57"/>
      <c r="H91" s="15"/>
      <c r="I91" s="15"/>
    </row>
    <row r="92" spans="2:9">
      <c r="B92" s="56"/>
      <c r="C92" s="57"/>
      <c r="D92" s="15"/>
      <c r="E92" s="15"/>
      <c r="F92" s="47"/>
      <c r="G92" s="57"/>
      <c r="H92" s="15"/>
      <c r="I92" s="15"/>
    </row>
    <row r="93" spans="2:9">
      <c r="B93" s="56"/>
      <c r="C93" s="57"/>
      <c r="D93" s="15"/>
      <c r="E93" s="15"/>
      <c r="F93" s="47"/>
      <c r="G93" s="57"/>
      <c r="H93" s="15"/>
      <c r="I93" s="15"/>
    </row>
    <row r="94" spans="2:9">
      <c r="B94" s="56"/>
      <c r="C94" s="57"/>
      <c r="D94" s="15"/>
      <c r="E94" s="15"/>
      <c r="F94" s="47"/>
      <c r="G94" s="57"/>
      <c r="H94" s="15"/>
      <c r="I94" s="15"/>
    </row>
    <row r="95" spans="2:9">
      <c r="B95" s="56"/>
      <c r="C95" s="57"/>
      <c r="D95" s="15"/>
      <c r="E95" s="15"/>
      <c r="F95" s="47"/>
      <c r="G95" s="57"/>
      <c r="H95" s="15"/>
      <c r="I95" s="15"/>
    </row>
    <row r="96" spans="2:9">
      <c r="B96" s="56"/>
      <c r="C96" s="57"/>
      <c r="D96" s="15"/>
      <c r="E96" s="15"/>
      <c r="F96" s="47"/>
      <c r="G96" s="57"/>
      <c r="H96" s="15"/>
      <c r="I96" s="15"/>
    </row>
    <row r="97" spans="2:9">
      <c r="B97" s="56"/>
      <c r="C97" s="57"/>
      <c r="D97" s="15"/>
      <c r="E97" s="15"/>
      <c r="F97" s="47"/>
      <c r="G97" s="57"/>
      <c r="H97" s="15"/>
      <c r="I97" s="15"/>
    </row>
    <row r="98" spans="2:9">
      <c r="B98" s="56"/>
      <c r="C98" s="57"/>
      <c r="D98" s="15"/>
      <c r="E98" s="15"/>
      <c r="F98" s="47"/>
      <c r="G98" s="57"/>
      <c r="H98" s="15"/>
      <c r="I98" s="15"/>
    </row>
    <row r="99" spans="2:9">
      <c r="B99" s="56"/>
      <c r="C99" s="57"/>
      <c r="D99" s="15"/>
      <c r="E99" s="15"/>
      <c r="F99" s="47"/>
      <c r="G99" s="57"/>
      <c r="H99" s="15"/>
      <c r="I99" s="15"/>
    </row>
    <row r="100" spans="2:9">
      <c r="B100" s="56"/>
      <c r="C100" s="57"/>
      <c r="D100" s="15"/>
      <c r="E100" s="15"/>
      <c r="F100" s="47"/>
      <c r="G100" s="57"/>
      <c r="H100" s="15"/>
      <c r="I100" s="15"/>
    </row>
    <row r="101" spans="2:9">
      <c r="B101" s="56"/>
      <c r="C101" s="57"/>
      <c r="D101" s="15"/>
      <c r="E101" s="15"/>
      <c r="F101" s="47"/>
      <c r="G101" s="57"/>
      <c r="H101" s="15"/>
      <c r="I101" s="15"/>
    </row>
    <row r="102" spans="2:9">
      <c r="B102" s="56"/>
      <c r="C102" s="57"/>
      <c r="D102" s="15"/>
      <c r="E102" s="15"/>
      <c r="F102" s="47"/>
      <c r="G102" s="57"/>
      <c r="H102" s="15"/>
      <c r="I102" s="15"/>
    </row>
    <row r="103" spans="2:9">
      <c r="B103" s="56"/>
      <c r="C103" s="57"/>
      <c r="D103" s="15"/>
      <c r="E103" s="15"/>
      <c r="F103" s="47"/>
      <c r="G103" s="57"/>
      <c r="H103" s="15"/>
      <c r="I103" s="15"/>
    </row>
    <row r="104" spans="2:9">
      <c r="B104" s="56"/>
      <c r="C104" s="57"/>
      <c r="D104" s="15"/>
      <c r="E104" s="15"/>
      <c r="F104" s="47"/>
      <c r="G104" s="57"/>
      <c r="H104" s="15"/>
      <c r="I104" s="15"/>
    </row>
    <row r="105" spans="2:9">
      <c r="B105" s="56"/>
      <c r="C105" s="57"/>
      <c r="D105" s="15"/>
      <c r="E105" s="15"/>
      <c r="F105" s="47"/>
      <c r="G105" s="57"/>
      <c r="H105" s="15"/>
      <c r="I105" s="15"/>
    </row>
    <row r="106" spans="2:9">
      <c r="B106" s="56"/>
      <c r="C106" s="57"/>
      <c r="D106" s="15"/>
      <c r="E106" s="15"/>
      <c r="F106" s="47"/>
      <c r="G106" s="57"/>
      <c r="H106" s="15"/>
      <c r="I106" s="15"/>
    </row>
  </sheetData>
  <mergeCells count="26">
    <mergeCell ref="A1:B1"/>
    <mergeCell ref="I18:I24"/>
    <mergeCell ref="G11:G17"/>
    <mergeCell ref="H11:H17"/>
    <mergeCell ref="G3:G10"/>
    <mergeCell ref="H3:H10"/>
    <mergeCell ref="F18:F24"/>
    <mergeCell ref="G18:G24"/>
    <mergeCell ref="H18:H24"/>
    <mergeCell ref="C18:C24"/>
    <mergeCell ref="A3:A10"/>
    <mergeCell ref="B3:B10"/>
    <mergeCell ref="F11:F17"/>
    <mergeCell ref="A18:A24"/>
    <mergeCell ref="B18:B24"/>
    <mergeCell ref="D18:D24"/>
    <mergeCell ref="E18:E24"/>
    <mergeCell ref="F3:F10"/>
    <mergeCell ref="D3:D10"/>
    <mergeCell ref="E3:E10"/>
    <mergeCell ref="A11:A17"/>
    <mergeCell ref="B11:B17"/>
    <mergeCell ref="D11:D17"/>
    <mergeCell ref="E11:E17"/>
    <mergeCell ref="C3:C10"/>
    <mergeCell ref="C11: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AC32-14D2-4659-B143-C4EF5A7C33E1}">
  <dimension ref="A1:H4"/>
  <sheetViews>
    <sheetView topLeftCell="A3" workbookViewId="0">
      <selection activeCell="G3" sqref="G3"/>
    </sheetView>
  </sheetViews>
  <sheetFormatPr defaultColWidth="8.796875" defaultRowHeight="14.25"/>
  <cols>
    <col min="1" max="1" width="4" customWidth="1"/>
    <col min="2" max="2" width="19.33203125" customWidth="1"/>
    <col min="3" max="3" width="43.796875" style="42" customWidth="1"/>
    <col min="4" max="4" width="5.1328125" customWidth="1"/>
    <col min="5" max="5" width="6.796875" customWidth="1"/>
    <col min="6" max="6" width="9.265625" customWidth="1"/>
    <col min="7" max="7" width="10.46484375" customWidth="1"/>
    <col min="8" max="8" width="5.19921875" customWidth="1"/>
  </cols>
  <sheetData>
    <row r="1" spans="1:8">
      <c r="A1" s="76" t="s">
        <v>72</v>
      </c>
      <c r="B1" s="76"/>
    </row>
    <row r="2" spans="1:8" ht="25.05" customHeight="1">
      <c r="A2" s="11" t="s">
        <v>21</v>
      </c>
      <c r="B2" s="11" t="s">
        <v>22</v>
      </c>
      <c r="C2" s="11" t="s">
        <v>23</v>
      </c>
      <c r="D2" s="38" t="s">
        <v>24</v>
      </c>
      <c r="E2" s="38" t="s">
        <v>25</v>
      </c>
      <c r="F2" s="39" t="s">
        <v>67</v>
      </c>
      <c r="G2" s="40" t="s">
        <v>71</v>
      </c>
      <c r="H2" s="39" t="s">
        <v>27</v>
      </c>
    </row>
    <row r="3" spans="1:8" ht="390" customHeight="1">
      <c r="A3" s="16"/>
      <c r="B3" s="19" t="s">
        <v>53</v>
      </c>
      <c r="C3" s="41" t="s">
        <v>52</v>
      </c>
      <c r="D3" s="16" t="s">
        <v>26</v>
      </c>
      <c r="E3" s="16">
        <v>1</v>
      </c>
      <c r="F3" s="16">
        <v>0</v>
      </c>
      <c r="G3" s="16">
        <f>E3*F3</f>
        <v>0</v>
      </c>
      <c r="H3" s="20">
        <v>0.23</v>
      </c>
    </row>
    <row r="4" spans="1:8">
      <c r="G4">
        <f>SUM(G3)</f>
        <v>0</v>
      </c>
      <c r="H4" s="21" t="s">
        <v>37</v>
      </c>
    </row>
  </sheetData>
  <mergeCells count="1">
    <mergeCell ref="A1:B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AF20-0D49-49EB-ACEA-1E17502A9919}">
  <dimension ref="A1:H27"/>
  <sheetViews>
    <sheetView workbookViewId="0">
      <selection activeCell="G1" sqref="G1"/>
    </sheetView>
  </sheetViews>
  <sheetFormatPr defaultColWidth="8.6640625" defaultRowHeight="14.25"/>
  <cols>
    <col min="1" max="1" width="4.6640625" style="28" customWidth="1"/>
    <col min="2" max="2" width="23.6640625" style="28" customWidth="1"/>
    <col min="3" max="3" width="56.46484375" style="27" customWidth="1"/>
    <col min="4" max="4" width="5.46484375" style="27" customWidth="1"/>
    <col min="5" max="5" width="5.6640625" style="27" customWidth="1"/>
    <col min="6" max="6" width="12.9296875" style="29" customWidth="1"/>
    <col min="7" max="7" width="8.6640625" style="30"/>
    <col min="8" max="8" width="8" style="31" customWidth="1"/>
    <col min="9" max="16384" width="8.6640625" style="27"/>
  </cols>
  <sheetData>
    <row r="1" spans="1:8">
      <c r="A1" s="77" t="s">
        <v>69</v>
      </c>
      <c r="B1" s="77"/>
    </row>
    <row r="2" spans="1:8" ht="39.4">
      <c r="A2" s="32" t="s">
        <v>21</v>
      </c>
      <c r="B2" s="32" t="s">
        <v>22</v>
      </c>
      <c r="C2" s="32" t="s">
        <v>23</v>
      </c>
      <c r="D2" s="11" t="s">
        <v>24</v>
      </c>
      <c r="E2" s="11" t="s">
        <v>25</v>
      </c>
      <c r="F2" s="12" t="s">
        <v>67</v>
      </c>
      <c r="G2" s="13" t="s">
        <v>68</v>
      </c>
      <c r="H2" s="12" t="s">
        <v>66</v>
      </c>
    </row>
    <row r="3" spans="1:8" ht="314" customHeight="1">
      <c r="A3" s="22">
        <v>1</v>
      </c>
      <c r="B3" s="22" t="s">
        <v>0</v>
      </c>
      <c r="C3" s="45" t="s">
        <v>58</v>
      </c>
      <c r="D3" s="22" t="s">
        <v>26</v>
      </c>
      <c r="E3" s="22">
        <v>6</v>
      </c>
      <c r="F3" s="49">
        <v>0</v>
      </c>
      <c r="G3" s="51">
        <f t="shared" ref="G3:G26" si="0">E3*F3</f>
        <v>0</v>
      </c>
      <c r="H3" s="26">
        <v>0.23</v>
      </c>
    </row>
    <row r="4" spans="1:8" ht="313.5">
      <c r="A4" s="22">
        <v>2</v>
      </c>
      <c r="B4" s="22" t="s">
        <v>1</v>
      </c>
      <c r="C4" s="23" t="s">
        <v>59</v>
      </c>
      <c r="D4" s="22" t="s">
        <v>26</v>
      </c>
      <c r="E4" s="22">
        <v>6</v>
      </c>
      <c r="F4" s="49">
        <v>0</v>
      </c>
      <c r="G4" s="51">
        <f t="shared" si="0"/>
        <v>0</v>
      </c>
      <c r="H4" s="26">
        <v>0.23</v>
      </c>
    </row>
    <row r="5" spans="1:8" ht="313.5">
      <c r="A5" s="22">
        <v>3</v>
      </c>
      <c r="B5" s="22" t="s">
        <v>2</v>
      </c>
      <c r="C5" s="23" t="s">
        <v>60</v>
      </c>
      <c r="D5" s="22" t="s">
        <v>26</v>
      </c>
      <c r="E5" s="22">
        <v>8</v>
      </c>
      <c r="F5" s="49">
        <v>0</v>
      </c>
      <c r="G5" s="51">
        <f t="shared" si="0"/>
        <v>0</v>
      </c>
      <c r="H5" s="26">
        <v>0.23</v>
      </c>
    </row>
    <row r="6" spans="1:8" ht="313.5">
      <c r="A6" s="22">
        <v>4</v>
      </c>
      <c r="B6" s="22" t="s">
        <v>3</v>
      </c>
      <c r="C6" s="23" t="s">
        <v>61</v>
      </c>
      <c r="D6" s="22" t="s">
        <v>26</v>
      </c>
      <c r="E6" s="22">
        <v>8</v>
      </c>
      <c r="F6" s="49">
        <v>0</v>
      </c>
      <c r="G6" s="51">
        <f t="shared" si="0"/>
        <v>0</v>
      </c>
      <c r="H6" s="26">
        <v>0.23</v>
      </c>
    </row>
    <row r="7" spans="1:8" ht="313.5">
      <c r="A7" s="22">
        <v>5</v>
      </c>
      <c r="B7" s="22" t="s">
        <v>4</v>
      </c>
      <c r="C7" s="23" t="s">
        <v>70</v>
      </c>
      <c r="D7" s="22" t="s">
        <v>26</v>
      </c>
      <c r="E7" s="22">
        <v>9</v>
      </c>
      <c r="F7" s="49">
        <v>0</v>
      </c>
      <c r="G7" s="51">
        <f t="shared" si="0"/>
        <v>0</v>
      </c>
      <c r="H7" s="26">
        <v>0.23</v>
      </c>
    </row>
    <row r="8" spans="1:8" ht="294.5" customHeight="1">
      <c r="A8" s="22">
        <v>6</v>
      </c>
      <c r="B8" s="22" t="s">
        <v>5</v>
      </c>
      <c r="C8" s="23" t="s">
        <v>62</v>
      </c>
      <c r="D8" s="22" t="s">
        <v>26</v>
      </c>
      <c r="E8" s="22">
        <v>9</v>
      </c>
      <c r="F8" s="49">
        <v>0</v>
      </c>
      <c r="G8" s="51">
        <f t="shared" si="0"/>
        <v>0</v>
      </c>
      <c r="H8" s="26">
        <v>0.23</v>
      </c>
    </row>
    <row r="9" spans="1:8" ht="337.05" customHeight="1">
      <c r="A9" s="22">
        <v>7</v>
      </c>
      <c r="B9" s="22" t="s">
        <v>6</v>
      </c>
      <c r="C9" s="23" t="s">
        <v>63</v>
      </c>
      <c r="D9" s="22" t="s">
        <v>26</v>
      </c>
      <c r="E9" s="22">
        <v>8</v>
      </c>
      <c r="F9" s="49">
        <v>0</v>
      </c>
      <c r="G9" s="51">
        <f t="shared" si="0"/>
        <v>0</v>
      </c>
      <c r="H9" s="26">
        <v>0.23</v>
      </c>
    </row>
    <row r="10" spans="1:8" ht="313.5">
      <c r="A10" s="22">
        <v>8</v>
      </c>
      <c r="B10" s="22" t="s">
        <v>7</v>
      </c>
      <c r="C10" s="23" t="s">
        <v>64</v>
      </c>
      <c r="D10" s="22" t="s">
        <v>26</v>
      </c>
      <c r="E10" s="22">
        <v>8</v>
      </c>
      <c r="F10" s="49">
        <v>0</v>
      </c>
      <c r="G10" s="51">
        <f t="shared" si="0"/>
        <v>0</v>
      </c>
      <c r="H10" s="26">
        <v>0.23</v>
      </c>
    </row>
    <row r="11" spans="1:8" ht="256.5">
      <c r="A11" s="22">
        <v>9</v>
      </c>
      <c r="B11" s="22" t="s">
        <v>8</v>
      </c>
      <c r="C11" s="23" t="s">
        <v>41</v>
      </c>
      <c r="D11" s="22" t="s">
        <v>26</v>
      </c>
      <c r="E11" s="22">
        <v>5</v>
      </c>
      <c r="F11" s="49">
        <v>0</v>
      </c>
      <c r="G11" s="51">
        <f t="shared" si="0"/>
        <v>0</v>
      </c>
      <c r="H11" s="26">
        <v>0.23</v>
      </c>
    </row>
    <row r="12" spans="1:8" ht="299.25">
      <c r="A12" s="22">
        <v>10</v>
      </c>
      <c r="B12" s="22" t="s">
        <v>9</v>
      </c>
      <c r="C12" s="23" t="s">
        <v>44</v>
      </c>
      <c r="D12" s="22" t="s">
        <v>26</v>
      </c>
      <c r="E12" s="22">
        <v>5</v>
      </c>
      <c r="F12" s="49">
        <v>0</v>
      </c>
      <c r="G12" s="51">
        <f t="shared" si="0"/>
        <v>0</v>
      </c>
      <c r="H12" s="26">
        <v>0.23</v>
      </c>
    </row>
    <row r="13" spans="1:8" ht="305" customHeight="1">
      <c r="A13" s="22">
        <v>11</v>
      </c>
      <c r="B13" s="22" t="s">
        <v>10</v>
      </c>
      <c r="C13" s="23" t="s">
        <v>42</v>
      </c>
      <c r="D13" s="22" t="s">
        <v>26</v>
      </c>
      <c r="E13" s="22">
        <v>8</v>
      </c>
      <c r="F13" s="49">
        <v>0</v>
      </c>
      <c r="G13" s="51">
        <f t="shared" si="0"/>
        <v>0</v>
      </c>
      <c r="H13" s="26">
        <v>0.23</v>
      </c>
    </row>
    <row r="14" spans="1:8" ht="333" customHeight="1">
      <c r="A14" s="22">
        <v>12</v>
      </c>
      <c r="B14" s="22" t="s">
        <v>11</v>
      </c>
      <c r="C14" s="23" t="s">
        <v>45</v>
      </c>
      <c r="D14" s="22" t="s">
        <v>26</v>
      </c>
      <c r="E14" s="22">
        <v>8</v>
      </c>
      <c r="F14" s="49">
        <v>0</v>
      </c>
      <c r="G14" s="51">
        <f t="shared" si="0"/>
        <v>0</v>
      </c>
      <c r="H14" s="26">
        <v>0.23</v>
      </c>
    </row>
    <row r="15" spans="1:8" ht="299.25">
      <c r="A15" s="22">
        <v>13</v>
      </c>
      <c r="B15" s="22" t="s">
        <v>12</v>
      </c>
      <c r="C15" s="23" t="s">
        <v>46</v>
      </c>
      <c r="D15" s="22" t="s">
        <v>26</v>
      </c>
      <c r="E15" s="22">
        <v>7</v>
      </c>
      <c r="F15" s="49">
        <v>0</v>
      </c>
      <c r="G15" s="51">
        <f t="shared" si="0"/>
        <v>0</v>
      </c>
      <c r="H15" s="26">
        <v>0.23</v>
      </c>
    </row>
    <row r="16" spans="1:8" ht="256.5">
      <c r="A16" s="22">
        <v>14</v>
      </c>
      <c r="B16" s="22" t="s">
        <v>13</v>
      </c>
      <c r="C16" s="23" t="s">
        <v>43</v>
      </c>
      <c r="D16" s="22" t="s">
        <v>26</v>
      </c>
      <c r="E16" s="22">
        <v>5</v>
      </c>
      <c r="F16" s="49">
        <v>0</v>
      </c>
      <c r="G16" s="51">
        <f t="shared" si="0"/>
        <v>0</v>
      </c>
      <c r="H16" s="26">
        <v>0.23</v>
      </c>
    </row>
    <row r="17" spans="1:8" ht="299.25">
      <c r="A17" s="22">
        <v>15</v>
      </c>
      <c r="B17" s="22" t="s">
        <v>14</v>
      </c>
      <c r="C17" s="23" t="s">
        <v>47</v>
      </c>
      <c r="D17" s="22" t="s">
        <v>26</v>
      </c>
      <c r="E17" s="22">
        <v>5</v>
      </c>
      <c r="F17" s="49">
        <v>0</v>
      </c>
      <c r="G17" s="51">
        <f t="shared" si="0"/>
        <v>0</v>
      </c>
      <c r="H17" s="26">
        <v>0.23</v>
      </c>
    </row>
    <row r="18" spans="1:8" ht="299.25">
      <c r="A18" s="22">
        <v>16</v>
      </c>
      <c r="B18" s="22" t="s">
        <v>15</v>
      </c>
      <c r="C18" s="23" t="s">
        <v>48</v>
      </c>
      <c r="D18" s="22" t="s">
        <v>26</v>
      </c>
      <c r="E18" s="22">
        <v>8</v>
      </c>
      <c r="F18" s="49">
        <v>0</v>
      </c>
      <c r="G18" s="51">
        <f t="shared" si="0"/>
        <v>0</v>
      </c>
      <c r="H18" s="26">
        <v>0.23</v>
      </c>
    </row>
    <row r="19" spans="1:8" ht="299.25">
      <c r="A19" s="22">
        <v>17</v>
      </c>
      <c r="B19" s="22" t="s">
        <v>16</v>
      </c>
      <c r="C19" s="23" t="s">
        <v>49</v>
      </c>
      <c r="D19" s="22" t="s">
        <v>26</v>
      </c>
      <c r="E19" s="22">
        <v>8</v>
      </c>
      <c r="F19" s="49">
        <v>0</v>
      </c>
      <c r="G19" s="51">
        <f t="shared" si="0"/>
        <v>0</v>
      </c>
      <c r="H19" s="26">
        <v>0.23</v>
      </c>
    </row>
    <row r="20" spans="1:8" ht="299.25">
      <c r="A20" s="22">
        <v>18</v>
      </c>
      <c r="B20" s="22" t="s">
        <v>17</v>
      </c>
      <c r="C20" s="23" t="s">
        <v>50</v>
      </c>
      <c r="D20" s="22" t="s">
        <v>26</v>
      </c>
      <c r="E20" s="22">
        <v>7</v>
      </c>
      <c r="F20" s="49">
        <v>0</v>
      </c>
      <c r="G20" s="51">
        <f t="shared" si="0"/>
        <v>0</v>
      </c>
      <c r="H20" s="26">
        <v>0.23</v>
      </c>
    </row>
    <row r="21" spans="1:8" ht="228">
      <c r="A21" s="22">
        <v>19</v>
      </c>
      <c r="B21" s="22" t="s">
        <v>18</v>
      </c>
      <c r="C21" s="23" t="s">
        <v>51</v>
      </c>
      <c r="D21" s="22" t="s">
        <v>26</v>
      </c>
      <c r="E21" s="22">
        <v>275</v>
      </c>
      <c r="F21" s="49">
        <v>0</v>
      </c>
      <c r="G21" s="51">
        <f t="shared" si="0"/>
        <v>0</v>
      </c>
      <c r="H21" s="26">
        <v>0.23</v>
      </c>
    </row>
    <row r="22" spans="1:8" ht="99.75">
      <c r="A22" s="22">
        <v>20</v>
      </c>
      <c r="B22" s="22" t="s">
        <v>19</v>
      </c>
      <c r="C22" s="23" t="s">
        <v>20</v>
      </c>
      <c r="D22" s="22" t="s">
        <v>26</v>
      </c>
      <c r="E22" s="22">
        <v>275</v>
      </c>
      <c r="F22" s="49">
        <v>0</v>
      </c>
      <c r="G22" s="51">
        <f t="shared" si="0"/>
        <v>0</v>
      </c>
      <c r="H22" s="26">
        <v>0.23</v>
      </c>
    </row>
    <row r="23" spans="1:8" ht="114">
      <c r="A23" s="24">
        <v>21</v>
      </c>
      <c r="B23" s="24" t="s">
        <v>54</v>
      </c>
      <c r="C23" s="46" t="s">
        <v>65</v>
      </c>
      <c r="D23" s="24" t="s">
        <v>26</v>
      </c>
      <c r="E23" s="24">
        <v>5</v>
      </c>
      <c r="F23" s="50">
        <v>0</v>
      </c>
      <c r="G23" s="52">
        <f t="shared" si="0"/>
        <v>0</v>
      </c>
      <c r="H23" s="26">
        <v>0.23</v>
      </c>
    </row>
    <row r="24" spans="1:8" ht="85.5">
      <c r="A24" s="5">
        <v>23</v>
      </c>
      <c r="B24" s="24" t="s">
        <v>34</v>
      </c>
      <c r="C24" s="25" t="s">
        <v>55</v>
      </c>
      <c r="D24" s="24" t="s">
        <v>26</v>
      </c>
      <c r="E24" s="24">
        <v>52</v>
      </c>
      <c r="F24" s="50">
        <v>0</v>
      </c>
      <c r="G24" s="52">
        <f t="shared" si="0"/>
        <v>0</v>
      </c>
      <c r="H24" s="26">
        <v>0.23</v>
      </c>
    </row>
    <row r="25" spans="1:8" ht="85.5">
      <c r="A25" s="5">
        <v>24</v>
      </c>
      <c r="B25" s="24" t="s">
        <v>35</v>
      </c>
      <c r="C25" s="25" t="s">
        <v>56</v>
      </c>
      <c r="D25" s="24" t="s">
        <v>26</v>
      </c>
      <c r="E25" s="24">
        <v>52</v>
      </c>
      <c r="F25" s="50">
        <v>0</v>
      </c>
      <c r="G25" s="52">
        <f t="shared" si="0"/>
        <v>0</v>
      </c>
      <c r="H25" s="26">
        <v>0.23</v>
      </c>
    </row>
    <row r="26" spans="1:8" ht="85.9" thickBot="1">
      <c r="A26" s="5">
        <v>25</v>
      </c>
      <c r="B26" s="24" t="s">
        <v>36</v>
      </c>
      <c r="C26" s="25" t="s">
        <v>57</v>
      </c>
      <c r="D26" s="24" t="s">
        <v>26</v>
      </c>
      <c r="E26" s="24">
        <v>26</v>
      </c>
      <c r="F26" s="50">
        <v>0</v>
      </c>
      <c r="G26" s="54">
        <f t="shared" si="0"/>
        <v>0</v>
      </c>
      <c r="H26" s="26">
        <v>0.23</v>
      </c>
    </row>
    <row r="27" spans="1:8" ht="14.65" thickBot="1">
      <c r="G27" s="55">
        <f>SUM(G3:G26)</f>
        <v>0</v>
      </c>
      <c r="H27" s="53" t="s">
        <v>37</v>
      </c>
    </row>
  </sheetData>
  <mergeCells count="1">
    <mergeCell ref="A1:B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A1014-EC48-4885-9544-E4C49E0CBEB1}">
  <dimension ref="A1:H3"/>
  <sheetViews>
    <sheetView topLeftCell="A3" workbookViewId="0">
      <selection activeCell="C3" sqref="C3"/>
    </sheetView>
  </sheetViews>
  <sheetFormatPr defaultColWidth="8.796875" defaultRowHeight="14.25"/>
  <cols>
    <col min="1" max="1" width="4.46484375" customWidth="1"/>
    <col min="2" max="2" width="12.46484375" customWidth="1"/>
    <col min="3" max="3" width="95.796875" customWidth="1"/>
    <col min="4" max="4" width="3.796875" customWidth="1"/>
    <col min="5" max="5" width="5.796875" customWidth="1"/>
    <col min="6" max="6" width="8.33203125" customWidth="1"/>
    <col min="7" max="7" width="5.1328125" customWidth="1"/>
  </cols>
  <sheetData>
    <row r="1" spans="1:8">
      <c r="A1" s="76" t="s">
        <v>73</v>
      </c>
      <c r="B1" s="76"/>
    </row>
    <row r="2" spans="1:8" ht="28.5">
      <c r="A2" s="44" t="s">
        <v>21</v>
      </c>
      <c r="B2" s="44" t="s">
        <v>22</v>
      </c>
      <c r="C2" s="32" t="s">
        <v>23</v>
      </c>
      <c r="D2" s="32" t="s">
        <v>24</v>
      </c>
      <c r="E2" s="32" t="s">
        <v>25</v>
      </c>
      <c r="F2" s="33"/>
      <c r="G2" s="34" t="s">
        <v>27</v>
      </c>
      <c r="H2" s="6"/>
    </row>
    <row r="3" spans="1:8" ht="409.5" customHeight="1">
      <c r="A3" s="35">
        <v>1</v>
      </c>
      <c r="B3" s="24" t="s">
        <v>39</v>
      </c>
      <c r="C3" s="43" t="s">
        <v>38</v>
      </c>
      <c r="D3" s="35" t="s">
        <v>74</v>
      </c>
      <c r="E3" s="35">
        <v>1</v>
      </c>
      <c r="F3" s="35"/>
      <c r="G3" s="36">
        <v>0.23</v>
      </c>
    </row>
  </sheetData>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vt:lpstr>
      <vt:lpstr>zadanie 2</vt:lpstr>
      <vt:lpstr>zadanie 3</vt:lpstr>
      <vt:lpstr>zadanie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Kuśnierz</dc:creator>
  <cp:lastModifiedBy>Ewa Lasoń</cp:lastModifiedBy>
  <dcterms:created xsi:type="dcterms:W3CDTF">2022-11-15T10:10:39Z</dcterms:created>
  <dcterms:modified xsi:type="dcterms:W3CDTF">2022-11-22T21:46:39Z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2022-11-15T11:58:32Z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165956cc-9e7d-4fba-8c6f-4653ff8e6ef3</vt:lpwstr>
  </property>
  <property fmtid="{D5CDD505-2E9C-101B-9397-08002B2CF9AE}" pid="7" name="MSIP_Label_defa4170-0d19-0005-0004-bc88714345d2_ActionId">
    <vt:lpwstr>0ca91407-6265-4780-abf2-d273ee474509</vt:lpwstr>
  </property>
  <property fmtid="{D5CDD505-2E9C-101B-9397-08002B2CF9AE}" pid="8" name="MSIP_Label_defa4170-0d19-0005-0004-bc88714345d2_ContentBits">
    <vt:lpwstr>0</vt:lpwstr>
  </property>
</Properties>
</file>