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goniądz\"/>
    </mc:Choice>
  </mc:AlternateContent>
  <xr:revisionPtr revIDLastSave="0" documentId="13_ncr:1_{3800A65D-7CBD-4517-B479-3264761441E0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budynki'!$A$8:$AJ$587</definedName>
    <definedName name="_xlnm._FilterDatabase" localSheetId="3" hidden="1">'Zużycie oświetlenie uliczne'!$A$8:$AF$841</definedName>
  </definedNames>
  <calcPr calcId="191029"/>
  <pivotCaches>
    <pivotCache cacheId="16" r:id="rId6"/>
    <pivotCache cacheId="2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R10" i="2"/>
  <c r="S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Q29" i="2"/>
  <c r="R29" i="2"/>
  <c r="S29" i="2"/>
  <c r="Q30" i="2"/>
  <c r="R30" i="2"/>
  <c r="S30" i="2"/>
  <c r="Q31" i="2"/>
  <c r="R31" i="2"/>
  <c r="S31" i="2"/>
  <c r="Q32" i="2"/>
  <c r="R32" i="2"/>
  <c r="S32" i="2"/>
  <c r="Q33" i="2"/>
  <c r="R33" i="2"/>
  <c r="S33" i="2"/>
  <c r="Q34" i="2"/>
  <c r="R34" i="2"/>
  <c r="S34" i="2"/>
  <c r="Q35" i="2"/>
  <c r="R35" i="2"/>
  <c r="S35" i="2"/>
  <c r="Q36" i="2"/>
  <c r="R36" i="2"/>
  <c r="S36" i="2"/>
  <c r="Q37" i="2"/>
  <c r="R37" i="2"/>
  <c r="S37" i="2"/>
  <c r="Q38" i="2"/>
  <c r="R38" i="2"/>
  <c r="S38" i="2"/>
  <c r="Q39" i="2"/>
  <c r="R39" i="2"/>
  <c r="S39" i="2"/>
  <c r="Q40" i="2"/>
  <c r="R40" i="2"/>
  <c r="S40" i="2"/>
  <c r="Q41" i="2"/>
  <c r="R41" i="2"/>
  <c r="S41" i="2"/>
  <c r="Q42" i="2"/>
  <c r="R42" i="2"/>
  <c r="S42" i="2"/>
  <c r="Q43" i="2"/>
  <c r="R43" i="2"/>
  <c r="S43" i="2"/>
  <c r="Q44" i="2"/>
  <c r="R44" i="2"/>
  <c r="S44" i="2"/>
  <c r="Q45" i="2"/>
  <c r="R45" i="2"/>
  <c r="S45" i="2"/>
  <c r="Q46" i="2"/>
  <c r="R46" i="2"/>
  <c r="S46" i="2"/>
  <c r="Q47" i="2"/>
  <c r="R47" i="2"/>
  <c r="S47" i="2"/>
  <c r="Q48" i="2"/>
  <c r="R48" i="2"/>
  <c r="S48" i="2"/>
  <c r="Q49" i="2"/>
  <c r="R49" i="2"/>
  <c r="S49" i="2"/>
  <c r="Q50" i="2"/>
  <c r="R50" i="2"/>
  <c r="S50" i="2"/>
  <c r="Q51" i="2"/>
  <c r="R51" i="2"/>
  <c r="S51" i="2"/>
  <c r="Q52" i="2"/>
  <c r="R52" i="2"/>
  <c r="S52" i="2"/>
  <c r="Q53" i="2"/>
  <c r="R53" i="2"/>
  <c r="S53" i="2"/>
  <c r="Q54" i="2"/>
  <c r="R54" i="2"/>
  <c r="S54" i="2"/>
  <c r="Q55" i="2"/>
  <c r="R55" i="2"/>
  <c r="S55" i="2"/>
  <c r="Q56" i="2"/>
  <c r="R56" i="2"/>
  <c r="S56" i="2"/>
  <c r="Q57" i="2"/>
  <c r="R57" i="2"/>
  <c r="S57" i="2"/>
  <c r="Q58" i="2"/>
  <c r="R58" i="2"/>
  <c r="S58" i="2"/>
  <c r="Q59" i="2"/>
  <c r="R59" i="2"/>
  <c r="S59" i="2"/>
  <c r="Q60" i="2"/>
  <c r="R60" i="2"/>
  <c r="S60" i="2"/>
  <c r="Q61" i="2"/>
  <c r="R61" i="2"/>
  <c r="S61" i="2"/>
  <c r="Q62" i="2"/>
  <c r="R62" i="2"/>
  <c r="S62" i="2"/>
  <c r="Q63" i="2"/>
  <c r="R63" i="2"/>
  <c r="S63" i="2"/>
  <c r="Q64" i="2"/>
  <c r="R64" i="2"/>
  <c r="S64" i="2"/>
  <c r="Q65" i="2"/>
  <c r="R65" i="2"/>
  <c r="S65" i="2"/>
  <c r="Q66" i="2"/>
  <c r="R66" i="2"/>
  <c r="S66" i="2"/>
  <c r="Q67" i="2"/>
  <c r="R67" i="2"/>
  <c r="S67" i="2"/>
  <c r="Q68" i="2"/>
  <c r="R68" i="2"/>
  <c r="S68" i="2"/>
  <c r="Q69" i="2"/>
  <c r="R69" i="2"/>
  <c r="S69" i="2"/>
  <c r="Q70" i="2"/>
  <c r="R70" i="2"/>
  <c r="S70" i="2"/>
  <c r="Q71" i="2"/>
  <c r="R71" i="2"/>
  <c r="S71" i="2"/>
  <c r="Q72" i="2"/>
  <c r="R72" i="2"/>
  <c r="S72" i="2"/>
  <c r="Q73" i="2"/>
  <c r="R73" i="2"/>
  <c r="S73" i="2"/>
  <c r="Q74" i="2"/>
  <c r="R74" i="2"/>
  <c r="S74" i="2"/>
  <c r="Q75" i="2"/>
  <c r="R75" i="2"/>
  <c r="S75" i="2"/>
  <c r="Q76" i="2"/>
  <c r="R76" i="2"/>
  <c r="S76" i="2"/>
  <c r="Q77" i="2"/>
  <c r="R77" i="2"/>
  <c r="S77" i="2"/>
  <c r="Q78" i="2"/>
  <c r="R78" i="2"/>
  <c r="S78" i="2"/>
  <c r="Q79" i="2"/>
  <c r="R79" i="2"/>
  <c r="S79" i="2"/>
  <c r="Q80" i="2"/>
  <c r="R80" i="2"/>
  <c r="S80" i="2"/>
  <c r="Q81" i="2"/>
  <c r="R81" i="2"/>
  <c r="S81" i="2"/>
  <c r="Q82" i="2"/>
  <c r="R82" i="2"/>
  <c r="S82" i="2"/>
  <c r="Q83" i="2"/>
  <c r="R83" i="2"/>
  <c r="S83" i="2"/>
  <c r="Q84" i="2"/>
  <c r="R84" i="2"/>
  <c r="S84" i="2"/>
  <c r="Q85" i="2"/>
  <c r="R85" i="2"/>
  <c r="S85" i="2"/>
  <c r="Q86" i="2"/>
  <c r="R86" i="2"/>
  <c r="S86" i="2"/>
  <c r="Q87" i="2"/>
  <c r="R87" i="2"/>
  <c r="S87" i="2"/>
  <c r="Q88" i="2"/>
  <c r="R88" i="2"/>
  <c r="S88" i="2"/>
  <c r="Q89" i="2"/>
  <c r="R89" i="2"/>
  <c r="S89" i="2"/>
  <c r="Q90" i="2"/>
  <c r="R90" i="2"/>
  <c r="S90" i="2"/>
  <c r="Q91" i="2"/>
  <c r="R91" i="2"/>
  <c r="S91" i="2"/>
  <c r="Q92" i="2"/>
  <c r="R92" i="2"/>
  <c r="S92" i="2"/>
  <c r="Q93" i="2"/>
  <c r="R93" i="2"/>
  <c r="S93" i="2"/>
  <c r="Q94" i="2"/>
  <c r="R94" i="2"/>
  <c r="S94" i="2"/>
  <c r="Q95" i="2"/>
  <c r="R95" i="2"/>
  <c r="S95" i="2"/>
  <c r="Q96" i="2"/>
  <c r="R96" i="2"/>
  <c r="S96" i="2"/>
  <c r="Q97" i="2"/>
  <c r="R97" i="2"/>
  <c r="S97" i="2"/>
  <c r="Q98" i="2"/>
  <c r="R98" i="2"/>
  <c r="S98" i="2"/>
  <c r="Q99" i="2"/>
  <c r="R99" i="2"/>
  <c r="S99" i="2"/>
  <c r="Q100" i="2"/>
  <c r="R100" i="2"/>
  <c r="S100" i="2"/>
  <c r="Q101" i="2"/>
  <c r="R101" i="2"/>
  <c r="S101" i="2"/>
  <c r="Q102" i="2"/>
  <c r="R102" i="2"/>
  <c r="S102" i="2"/>
  <c r="Q103" i="2"/>
  <c r="R103" i="2"/>
  <c r="S103" i="2"/>
  <c r="Q104" i="2"/>
  <c r="R104" i="2"/>
  <c r="S104" i="2"/>
  <c r="Q105" i="2"/>
  <c r="R105" i="2"/>
  <c r="S105" i="2"/>
  <c r="Q106" i="2"/>
  <c r="R106" i="2"/>
  <c r="S106" i="2"/>
  <c r="Q107" i="2"/>
  <c r="R107" i="2"/>
  <c r="S107" i="2"/>
  <c r="Q108" i="2"/>
  <c r="R108" i="2"/>
  <c r="S108" i="2"/>
  <c r="Q109" i="2"/>
  <c r="R109" i="2"/>
  <c r="S109" i="2"/>
  <c r="Q110" i="2"/>
  <c r="R110" i="2"/>
  <c r="S110" i="2"/>
  <c r="Q111" i="2"/>
  <c r="R111" i="2"/>
  <c r="S111" i="2"/>
  <c r="Q112" i="2"/>
  <c r="R112" i="2"/>
  <c r="S112" i="2"/>
  <c r="Q113" i="2"/>
  <c r="R113" i="2"/>
  <c r="S113" i="2"/>
  <c r="Q114" i="2"/>
  <c r="R114" i="2"/>
  <c r="S114" i="2"/>
  <c r="Q115" i="2"/>
  <c r="R115" i="2"/>
  <c r="S115" i="2"/>
  <c r="Q116" i="2"/>
  <c r="R116" i="2"/>
  <c r="S116" i="2"/>
  <c r="Q117" i="2"/>
  <c r="R117" i="2"/>
  <c r="S117" i="2"/>
  <c r="Q118" i="2"/>
  <c r="R118" i="2"/>
  <c r="S118" i="2"/>
  <c r="Q119" i="2"/>
  <c r="R119" i="2"/>
  <c r="S119" i="2"/>
  <c r="Q120" i="2"/>
  <c r="R120" i="2"/>
  <c r="S120" i="2"/>
  <c r="Q121" i="2"/>
  <c r="R121" i="2"/>
  <c r="S121" i="2"/>
  <c r="Q122" i="2"/>
  <c r="R122" i="2"/>
  <c r="S122" i="2"/>
  <c r="Q123" i="2"/>
  <c r="R123" i="2"/>
  <c r="S123" i="2"/>
  <c r="Q124" i="2"/>
  <c r="R124" i="2"/>
  <c r="S124" i="2"/>
  <c r="Q125" i="2"/>
  <c r="R125" i="2"/>
  <c r="S125" i="2"/>
  <c r="Q126" i="2"/>
  <c r="R126" i="2"/>
  <c r="S126" i="2"/>
  <c r="Q127" i="2"/>
  <c r="R127" i="2"/>
  <c r="S127" i="2"/>
  <c r="Q128" i="2"/>
  <c r="R128" i="2"/>
  <c r="S128" i="2"/>
  <c r="Q129" i="2"/>
  <c r="R129" i="2"/>
  <c r="S129" i="2"/>
  <c r="Q130" i="2"/>
  <c r="R130" i="2"/>
  <c r="S130" i="2"/>
  <c r="Q131" i="2"/>
  <c r="R131" i="2"/>
  <c r="S131" i="2"/>
  <c r="Q132" i="2"/>
  <c r="R132" i="2"/>
  <c r="S132" i="2"/>
  <c r="Q133" i="2"/>
  <c r="R133" i="2"/>
  <c r="S133" i="2"/>
  <c r="Q134" i="2"/>
  <c r="R134" i="2"/>
  <c r="S134" i="2"/>
  <c r="Q135" i="2"/>
  <c r="R135" i="2"/>
  <c r="S135" i="2"/>
  <c r="Q136" i="2"/>
  <c r="R136" i="2"/>
  <c r="S136" i="2"/>
  <c r="Q137" i="2"/>
  <c r="R137" i="2"/>
  <c r="S137" i="2"/>
  <c r="Q138" i="2"/>
  <c r="R138" i="2"/>
  <c r="S138" i="2"/>
  <c r="Q139" i="2"/>
  <c r="R139" i="2"/>
  <c r="S139" i="2"/>
  <c r="Q140" i="2"/>
  <c r="R140" i="2"/>
  <c r="S140" i="2"/>
  <c r="Q141" i="2"/>
  <c r="R141" i="2"/>
  <c r="S141" i="2"/>
  <c r="Q142" i="2"/>
  <c r="R142" i="2"/>
  <c r="S142" i="2"/>
  <c r="Q143" i="2"/>
  <c r="R143" i="2"/>
  <c r="S143" i="2"/>
  <c r="Q144" i="2"/>
  <c r="R144" i="2"/>
  <c r="S144" i="2"/>
  <c r="Q145" i="2"/>
  <c r="R145" i="2"/>
  <c r="S145" i="2"/>
  <c r="Q146" i="2"/>
  <c r="R146" i="2"/>
  <c r="S146" i="2"/>
  <c r="Q147" i="2"/>
  <c r="R147" i="2"/>
  <c r="S147" i="2"/>
  <c r="Q148" i="2"/>
  <c r="R148" i="2"/>
  <c r="S148" i="2"/>
  <c r="Q149" i="2"/>
  <c r="R149" i="2"/>
  <c r="S149" i="2"/>
  <c r="Q150" i="2"/>
  <c r="R150" i="2"/>
  <c r="S150" i="2"/>
  <c r="Q151" i="2"/>
  <c r="R151" i="2"/>
  <c r="S151" i="2"/>
  <c r="Q152" i="2"/>
  <c r="R152" i="2"/>
  <c r="S152" i="2"/>
  <c r="Q153" i="2"/>
  <c r="R153" i="2"/>
  <c r="S153" i="2"/>
  <c r="Q154" i="2"/>
  <c r="R154" i="2"/>
  <c r="S154" i="2"/>
  <c r="Q155" i="2"/>
  <c r="R155" i="2"/>
  <c r="S155" i="2"/>
  <c r="Q156" i="2"/>
  <c r="R156" i="2"/>
  <c r="S156" i="2"/>
  <c r="Q157" i="2"/>
  <c r="R157" i="2"/>
  <c r="S157" i="2"/>
  <c r="Q158" i="2"/>
  <c r="R158" i="2"/>
  <c r="S158" i="2"/>
  <c r="Q159" i="2"/>
  <c r="R159" i="2"/>
  <c r="S159" i="2"/>
  <c r="Q160" i="2"/>
  <c r="R160" i="2"/>
  <c r="S160" i="2"/>
  <c r="Q161" i="2"/>
  <c r="R161" i="2"/>
  <c r="S161" i="2"/>
  <c r="Q162" i="2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Q194" i="2"/>
  <c r="R194" i="2"/>
  <c r="S194" i="2"/>
  <c r="Q195" i="2"/>
  <c r="R195" i="2"/>
  <c r="S195" i="2"/>
  <c r="Q196" i="2"/>
  <c r="R196" i="2"/>
  <c r="S196" i="2"/>
  <c r="Q197" i="2"/>
  <c r="R197" i="2"/>
  <c r="S197" i="2"/>
  <c r="Q198" i="2"/>
  <c r="R198" i="2"/>
  <c r="S198" i="2"/>
  <c r="Q199" i="2"/>
  <c r="R199" i="2"/>
  <c r="S199" i="2"/>
  <c r="Q200" i="2"/>
  <c r="R200" i="2"/>
  <c r="S200" i="2"/>
  <c r="Q201" i="2"/>
  <c r="R201" i="2"/>
  <c r="S201" i="2"/>
  <c r="Q202" i="2"/>
  <c r="R202" i="2"/>
  <c r="S202" i="2"/>
  <c r="Q203" i="2"/>
  <c r="R203" i="2"/>
  <c r="S203" i="2"/>
  <c r="Q204" i="2"/>
  <c r="R204" i="2"/>
  <c r="S204" i="2"/>
  <c r="Q205" i="2"/>
  <c r="R205" i="2"/>
  <c r="S205" i="2"/>
  <c r="Q206" i="2"/>
  <c r="R206" i="2"/>
  <c r="S206" i="2"/>
  <c r="Q207" i="2"/>
  <c r="R207" i="2"/>
  <c r="S207" i="2"/>
  <c r="Q208" i="2"/>
  <c r="R208" i="2"/>
  <c r="S208" i="2"/>
  <c r="Q209" i="2"/>
  <c r="R209" i="2"/>
  <c r="S209" i="2"/>
  <c r="Q210" i="2"/>
  <c r="R210" i="2"/>
  <c r="S210" i="2"/>
  <c r="Q211" i="2"/>
  <c r="R211" i="2"/>
  <c r="S211" i="2"/>
  <c r="Q212" i="2"/>
  <c r="R212" i="2"/>
  <c r="S212" i="2"/>
  <c r="Q213" i="2"/>
  <c r="R213" i="2"/>
  <c r="S213" i="2"/>
  <c r="Q214" i="2"/>
  <c r="R214" i="2"/>
  <c r="S214" i="2"/>
  <c r="Q215" i="2"/>
  <c r="R215" i="2"/>
  <c r="S215" i="2"/>
  <c r="Q216" i="2"/>
  <c r="R216" i="2"/>
  <c r="S216" i="2"/>
  <c r="Q217" i="2"/>
  <c r="R217" i="2"/>
  <c r="S217" i="2"/>
  <c r="Q218" i="2"/>
  <c r="R218" i="2"/>
  <c r="S218" i="2"/>
  <c r="Q219" i="2"/>
  <c r="R219" i="2"/>
  <c r="S219" i="2"/>
  <c r="Q220" i="2"/>
  <c r="R220" i="2"/>
  <c r="S220" i="2"/>
  <c r="Q221" i="2"/>
  <c r="R221" i="2"/>
  <c r="S221" i="2"/>
  <c r="Q222" i="2"/>
  <c r="R222" i="2"/>
  <c r="S222" i="2"/>
  <c r="Q223" i="2"/>
  <c r="R223" i="2"/>
  <c r="S223" i="2"/>
  <c r="Q224" i="2"/>
  <c r="R224" i="2"/>
  <c r="S224" i="2"/>
  <c r="Q225" i="2"/>
  <c r="R225" i="2"/>
  <c r="S225" i="2"/>
  <c r="Q226" i="2"/>
  <c r="R226" i="2"/>
  <c r="S226" i="2"/>
  <c r="Q227" i="2"/>
  <c r="R227" i="2"/>
  <c r="S227" i="2"/>
  <c r="Q228" i="2"/>
  <c r="R228" i="2"/>
  <c r="S228" i="2"/>
  <c r="Q229" i="2"/>
  <c r="R229" i="2"/>
  <c r="S229" i="2"/>
  <c r="Q230" i="2"/>
  <c r="R230" i="2"/>
  <c r="S230" i="2"/>
  <c r="Q231" i="2"/>
  <c r="R231" i="2"/>
  <c r="S231" i="2"/>
  <c r="Q232" i="2"/>
  <c r="R232" i="2"/>
  <c r="S232" i="2"/>
  <c r="Q233" i="2"/>
  <c r="R233" i="2"/>
  <c r="S233" i="2"/>
  <c r="Q234" i="2"/>
  <c r="R234" i="2"/>
  <c r="S234" i="2"/>
  <c r="Q235" i="2"/>
  <c r="R235" i="2"/>
  <c r="S235" i="2"/>
  <c r="Q236" i="2"/>
  <c r="R236" i="2"/>
  <c r="S236" i="2"/>
  <c r="Q237" i="2"/>
  <c r="R237" i="2"/>
  <c r="S237" i="2"/>
  <c r="Q238" i="2"/>
  <c r="R238" i="2"/>
  <c r="S238" i="2"/>
  <c r="Q239" i="2"/>
  <c r="R239" i="2"/>
  <c r="S239" i="2"/>
  <c r="Q240" i="2"/>
  <c r="R240" i="2"/>
  <c r="S240" i="2"/>
  <c r="Q241" i="2"/>
  <c r="R241" i="2"/>
  <c r="S241" i="2"/>
  <c r="Q242" i="2"/>
  <c r="R242" i="2"/>
  <c r="S242" i="2"/>
  <c r="Q243" i="2"/>
  <c r="R243" i="2"/>
  <c r="S243" i="2"/>
  <c r="Q244" i="2"/>
  <c r="R244" i="2"/>
  <c r="S244" i="2"/>
  <c r="Q245" i="2"/>
  <c r="R245" i="2"/>
  <c r="S245" i="2"/>
  <c r="Q246" i="2"/>
  <c r="R246" i="2"/>
  <c r="S246" i="2"/>
  <c r="Q247" i="2"/>
  <c r="R247" i="2"/>
  <c r="S247" i="2"/>
  <c r="Q248" i="2"/>
  <c r="R248" i="2"/>
  <c r="S248" i="2"/>
  <c r="Q249" i="2"/>
  <c r="R249" i="2"/>
  <c r="S249" i="2"/>
  <c r="Q250" i="2"/>
  <c r="R250" i="2"/>
  <c r="S250" i="2"/>
  <c r="Q251" i="2"/>
  <c r="R251" i="2"/>
  <c r="S251" i="2"/>
  <c r="Q252" i="2"/>
  <c r="R252" i="2"/>
  <c r="S252" i="2"/>
  <c r="Q253" i="2"/>
  <c r="R253" i="2"/>
  <c r="S253" i="2"/>
  <c r="Q254" i="2"/>
  <c r="R254" i="2"/>
  <c r="S254" i="2"/>
  <c r="Q255" i="2"/>
  <c r="R255" i="2"/>
  <c r="S255" i="2"/>
  <c r="Q256" i="2"/>
  <c r="R256" i="2"/>
  <c r="S256" i="2"/>
  <c r="Q257" i="2"/>
  <c r="R257" i="2"/>
  <c r="S257" i="2"/>
  <c r="Q258" i="2"/>
  <c r="R258" i="2"/>
  <c r="S258" i="2"/>
  <c r="Q259" i="2"/>
  <c r="R259" i="2"/>
  <c r="S259" i="2"/>
  <c r="Q260" i="2"/>
  <c r="R260" i="2"/>
  <c r="S260" i="2"/>
  <c r="Q261" i="2"/>
  <c r="R261" i="2"/>
  <c r="S261" i="2"/>
  <c r="Q262" i="2"/>
  <c r="R262" i="2"/>
  <c r="S262" i="2"/>
  <c r="Q263" i="2"/>
  <c r="R263" i="2"/>
  <c r="S263" i="2"/>
  <c r="Q264" i="2"/>
  <c r="R264" i="2"/>
  <c r="S264" i="2"/>
  <c r="Q265" i="2"/>
  <c r="R265" i="2"/>
  <c r="S265" i="2"/>
  <c r="Q266" i="2"/>
  <c r="R266" i="2"/>
  <c r="S266" i="2"/>
  <c r="Q267" i="2"/>
  <c r="R267" i="2"/>
  <c r="S267" i="2"/>
  <c r="Q268" i="2"/>
  <c r="R268" i="2"/>
  <c r="S268" i="2"/>
  <c r="Q269" i="2"/>
  <c r="R269" i="2"/>
  <c r="S269" i="2"/>
  <c r="Q270" i="2"/>
  <c r="R270" i="2"/>
  <c r="S270" i="2"/>
  <c r="Q271" i="2"/>
  <c r="R271" i="2"/>
  <c r="S271" i="2"/>
  <c r="Q272" i="2"/>
  <c r="R272" i="2"/>
  <c r="S272" i="2"/>
  <c r="Q273" i="2"/>
  <c r="R273" i="2"/>
  <c r="S273" i="2"/>
  <c r="Q274" i="2"/>
  <c r="R274" i="2"/>
  <c r="S274" i="2"/>
  <c r="Q275" i="2"/>
  <c r="R275" i="2"/>
  <c r="S275" i="2"/>
  <c r="Q276" i="2"/>
  <c r="R276" i="2"/>
  <c r="S276" i="2"/>
  <c r="Q277" i="2"/>
  <c r="R277" i="2"/>
  <c r="S277" i="2"/>
  <c r="Q278" i="2"/>
  <c r="R278" i="2"/>
  <c r="S278" i="2"/>
  <c r="Q279" i="2"/>
  <c r="R279" i="2"/>
  <c r="S279" i="2"/>
  <c r="Q280" i="2"/>
  <c r="R280" i="2"/>
  <c r="S280" i="2"/>
  <c r="Q281" i="2"/>
  <c r="R281" i="2"/>
  <c r="S281" i="2"/>
  <c r="Q282" i="2"/>
  <c r="R282" i="2"/>
  <c r="S282" i="2"/>
  <c r="Q283" i="2"/>
  <c r="R283" i="2"/>
  <c r="S283" i="2"/>
  <c r="Q284" i="2"/>
  <c r="R284" i="2"/>
  <c r="S284" i="2"/>
  <c r="Q285" i="2"/>
  <c r="R285" i="2"/>
  <c r="S285" i="2"/>
  <c r="Q286" i="2"/>
  <c r="R286" i="2"/>
  <c r="S286" i="2"/>
  <c r="Q287" i="2"/>
  <c r="R287" i="2"/>
  <c r="S287" i="2"/>
  <c r="Q288" i="2"/>
  <c r="R288" i="2"/>
  <c r="S288" i="2"/>
  <c r="Q289" i="2"/>
  <c r="R289" i="2"/>
  <c r="S289" i="2"/>
  <c r="Q290" i="2"/>
  <c r="R290" i="2"/>
  <c r="S290" i="2"/>
  <c r="Q291" i="2"/>
  <c r="R291" i="2"/>
  <c r="S291" i="2"/>
  <c r="Q292" i="2"/>
  <c r="R292" i="2"/>
  <c r="S292" i="2"/>
  <c r="Q293" i="2"/>
  <c r="R293" i="2"/>
  <c r="S293" i="2"/>
  <c r="Q294" i="2"/>
  <c r="R294" i="2"/>
  <c r="S294" i="2"/>
  <c r="Q295" i="2"/>
  <c r="R295" i="2"/>
  <c r="S295" i="2"/>
  <c r="Q296" i="2"/>
  <c r="R296" i="2"/>
  <c r="S296" i="2"/>
  <c r="Q297" i="2"/>
  <c r="R297" i="2"/>
  <c r="S297" i="2"/>
  <c r="Q298" i="2"/>
  <c r="R298" i="2"/>
  <c r="S298" i="2"/>
  <c r="Q299" i="2"/>
  <c r="R299" i="2"/>
  <c r="S299" i="2"/>
  <c r="Q300" i="2"/>
  <c r="R300" i="2"/>
  <c r="S300" i="2"/>
  <c r="Q301" i="2"/>
  <c r="R301" i="2"/>
  <c r="S301" i="2"/>
  <c r="Q302" i="2"/>
  <c r="R302" i="2"/>
  <c r="S302" i="2"/>
  <c r="Q303" i="2"/>
  <c r="R303" i="2"/>
  <c r="S303" i="2"/>
  <c r="Q304" i="2"/>
  <c r="R304" i="2"/>
  <c r="S304" i="2"/>
  <c r="Q305" i="2"/>
  <c r="R305" i="2"/>
  <c r="S305" i="2"/>
  <c r="Q306" i="2"/>
  <c r="R306" i="2"/>
  <c r="S306" i="2"/>
  <c r="Q307" i="2"/>
  <c r="R307" i="2"/>
  <c r="S307" i="2"/>
  <c r="Q308" i="2"/>
  <c r="R308" i="2"/>
  <c r="S308" i="2"/>
  <c r="Q309" i="2"/>
  <c r="R309" i="2"/>
  <c r="S309" i="2"/>
  <c r="Q310" i="2"/>
  <c r="R310" i="2"/>
  <c r="S310" i="2"/>
  <c r="Q311" i="2"/>
  <c r="R311" i="2"/>
  <c r="S311" i="2"/>
  <c r="Q312" i="2"/>
  <c r="R312" i="2"/>
  <c r="S312" i="2"/>
  <c r="Q313" i="2"/>
  <c r="R313" i="2"/>
  <c r="S313" i="2"/>
  <c r="Q314" i="2"/>
  <c r="R314" i="2"/>
  <c r="S314" i="2"/>
  <c r="Q315" i="2"/>
  <c r="R315" i="2"/>
  <c r="S315" i="2"/>
  <c r="Q316" i="2"/>
  <c r="R316" i="2"/>
  <c r="S316" i="2"/>
  <c r="Q317" i="2"/>
  <c r="R317" i="2"/>
  <c r="S317" i="2"/>
  <c r="Q318" i="2"/>
  <c r="R318" i="2"/>
  <c r="S318" i="2"/>
  <c r="Q319" i="2"/>
  <c r="R319" i="2"/>
  <c r="S319" i="2"/>
  <c r="Q320" i="2"/>
  <c r="R320" i="2"/>
  <c r="S320" i="2"/>
  <c r="Q321" i="2"/>
  <c r="R321" i="2"/>
  <c r="S321" i="2"/>
  <c r="Q322" i="2"/>
  <c r="R322" i="2"/>
  <c r="S322" i="2"/>
  <c r="Q323" i="2"/>
  <c r="R323" i="2"/>
  <c r="S323" i="2"/>
  <c r="Q324" i="2"/>
  <c r="R324" i="2"/>
  <c r="S324" i="2"/>
  <c r="Q325" i="2"/>
  <c r="R325" i="2"/>
  <c r="S325" i="2"/>
  <c r="Q326" i="2"/>
  <c r="R326" i="2"/>
  <c r="S326" i="2"/>
  <c r="Q327" i="2"/>
  <c r="R327" i="2"/>
  <c r="S327" i="2"/>
  <c r="Q328" i="2"/>
  <c r="R328" i="2"/>
  <c r="S328" i="2"/>
  <c r="Q329" i="2"/>
  <c r="R329" i="2"/>
  <c r="S329" i="2"/>
  <c r="Q330" i="2"/>
  <c r="R330" i="2"/>
  <c r="S330" i="2"/>
  <c r="Q331" i="2"/>
  <c r="R331" i="2"/>
  <c r="S331" i="2"/>
  <c r="Q332" i="2"/>
  <c r="R332" i="2"/>
  <c r="S332" i="2"/>
  <c r="Q333" i="2"/>
  <c r="R333" i="2"/>
  <c r="S333" i="2"/>
  <c r="Q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39" i="2"/>
  <c r="R339" i="2"/>
  <c r="S339" i="2"/>
  <c r="Q340" i="2"/>
  <c r="R340" i="2"/>
  <c r="S340" i="2"/>
  <c r="Q341" i="2"/>
  <c r="R341" i="2"/>
  <c r="S341" i="2"/>
  <c r="Q342" i="2"/>
  <c r="R342" i="2"/>
  <c r="S342" i="2"/>
  <c r="Q343" i="2"/>
  <c r="R343" i="2"/>
  <c r="S343" i="2"/>
  <c r="Q344" i="2"/>
  <c r="R344" i="2"/>
  <c r="S344" i="2"/>
  <c r="Q345" i="2"/>
  <c r="R345" i="2"/>
  <c r="S345" i="2"/>
  <c r="Q346" i="2"/>
  <c r="R346" i="2"/>
  <c r="S346" i="2"/>
  <c r="Q347" i="2"/>
  <c r="R347" i="2"/>
  <c r="S347" i="2"/>
  <c r="Q348" i="2"/>
  <c r="R348" i="2"/>
  <c r="S348" i="2"/>
  <c r="Q349" i="2"/>
  <c r="R349" i="2"/>
  <c r="S349" i="2"/>
  <c r="Q350" i="2"/>
  <c r="R350" i="2"/>
  <c r="S350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Q355" i="2"/>
  <c r="R355" i="2"/>
  <c r="S355" i="2"/>
  <c r="Q356" i="2"/>
  <c r="R356" i="2"/>
  <c r="S356" i="2"/>
  <c r="Q357" i="2"/>
  <c r="R357" i="2"/>
  <c r="S357" i="2"/>
  <c r="Q358" i="2"/>
  <c r="R358" i="2"/>
  <c r="S358" i="2"/>
  <c r="Q359" i="2"/>
  <c r="R359" i="2"/>
  <c r="S359" i="2"/>
  <c r="Q360" i="2"/>
  <c r="R360" i="2"/>
  <c r="S360" i="2"/>
  <c r="Q361" i="2"/>
  <c r="R361" i="2"/>
  <c r="S361" i="2"/>
  <c r="Q362" i="2"/>
  <c r="R362" i="2"/>
  <c r="S362" i="2"/>
  <c r="Q363" i="2"/>
  <c r="R363" i="2"/>
  <c r="S363" i="2"/>
  <c r="Q364" i="2"/>
  <c r="R364" i="2"/>
  <c r="S364" i="2"/>
  <c r="Q365" i="2"/>
  <c r="R365" i="2"/>
  <c r="S365" i="2"/>
  <c r="Q366" i="2"/>
  <c r="R366" i="2"/>
  <c r="S366" i="2"/>
  <c r="Q367" i="2"/>
  <c r="R367" i="2"/>
  <c r="S367" i="2"/>
  <c r="Q368" i="2"/>
  <c r="R368" i="2"/>
  <c r="S368" i="2"/>
  <c r="Q369" i="2"/>
  <c r="R369" i="2"/>
  <c r="S369" i="2"/>
  <c r="Q370" i="2"/>
  <c r="R370" i="2"/>
  <c r="S370" i="2"/>
  <c r="Q371" i="2"/>
  <c r="R371" i="2"/>
  <c r="S371" i="2"/>
  <c r="Q372" i="2"/>
  <c r="R372" i="2"/>
  <c r="S372" i="2"/>
  <c r="Q373" i="2"/>
  <c r="R373" i="2"/>
  <c r="S373" i="2"/>
  <c r="Q374" i="2"/>
  <c r="R374" i="2"/>
  <c r="S374" i="2"/>
  <c r="Q375" i="2"/>
  <c r="R375" i="2"/>
  <c r="S375" i="2"/>
  <c r="Q376" i="2"/>
  <c r="R376" i="2"/>
  <c r="S376" i="2"/>
  <c r="Q377" i="2"/>
  <c r="R377" i="2"/>
  <c r="S377" i="2"/>
  <c r="Q378" i="2"/>
  <c r="R378" i="2"/>
  <c r="S378" i="2"/>
  <c r="Q379" i="2"/>
  <c r="R379" i="2"/>
  <c r="S379" i="2"/>
  <c r="Q380" i="2"/>
  <c r="R380" i="2"/>
  <c r="S380" i="2"/>
  <c r="Q381" i="2"/>
  <c r="R381" i="2"/>
  <c r="S381" i="2"/>
  <c r="Q382" i="2"/>
  <c r="R382" i="2"/>
  <c r="S382" i="2"/>
  <c r="Q383" i="2"/>
  <c r="R383" i="2"/>
  <c r="S383" i="2"/>
  <c r="Q384" i="2"/>
  <c r="R384" i="2"/>
  <c r="S384" i="2"/>
  <c r="Q385" i="2"/>
  <c r="R385" i="2"/>
  <c r="S385" i="2"/>
  <c r="Q386" i="2"/>
  <c r="R386" i="2"/>
  <c r="S386" i="2"/>
  <c r="Q387" i="2"/>
  <c r="R387" i="2"/>
  <c r="S387" i="2"/>
  <c r="Q388" i="2"/>
  <c r="R388" i="2"/>
  <c r="S388" i="2"/>
  <c r="Q389" i="2"/>
  <c r="R389" i="2"/>
  <c r="S389" i="2"/>
  <c r="Q390" i="2"/>
  <c r="R390" i="2"/>
  <c r="S390" i="2"/>
  <c r="Q391" i="2"/>
  <c r="R391" i="2"/>
  <c r="S391" i="2"/>
  <c r="Q392" i="2"/>
  <c r="R392" i="2"/>
  <c r="S392" i="2"/>
  <c r="Q393" i="2"/>
  <c r="R393" i="2"/>
  <c r="S393" i="2"/>
  <c r="Q394" i="2"/>
  <c r="R394" i="2"/>
  <c r="S394" i="2"/>
  <c r="Q395" i="2"/>
  <c r="R395" i="2"/>
  <c r="S395" i="2"/>
  <c r="Q396" i="2"/>
  <c r="R396" i="2"/>
  <c r="S396" i="2"/>
  <c r="Q397" i="2"/>
  <c r="R397" i="2"/>
  <c r="S397" i="2"/>
  <c r="Q398" i="2"/>
  <c r="R398" i="2"/>
  <c r="S398" i="2"/>
  <c r="Q399" i="2"/>
  <c r="R399" i="2"/>
  <c r="S399" i="2"/>
  <c r="Q400" i="2"/>
  <c r="R400" i="2"/>
  <c r="S400" i="2"/>
  <c r="Q401" i="2"/>
  <c r="R401" i="2"/>
  <c r="S401" i="2"/>
  <c r="Q402" i="2"/>
  <c r="R402" i="2"/>
  <c r="S402" i="2"/>
  <c r="Q403" i="2"/>
  <c r="R403" i="2"/>
  <c r="S403" i="2"/>
  <c r="Q404" i="2"/>
  <c r="R404" i="2"/>
  <c r="S404" i="2"/>
  <c r="Q405" i="2"/>
  <c r="R405" i="2"/>
  <c r="S405" i="2"/>
  <c r="Q406" i="2"/>
  <c r="R406" i="2"/>
  <c r="S406" i="2"/>
  <c r="Q407" i="2"/>
  <c r="R407" i="2"/>
  <c r="S407" i="2"/>
  <c r="Q408" i="2"/>
  <c r="R408" i="2"/>
  <c r="S408" i="2"/>
  <c r="Q409" i="2"/>
  <c r="R409" i="2"/>
  <c r="S409" i="2"/>
  <c r="Q410" i="2"/>
  <c r="R410" i="2"/>
  <c r="S410" i="2"/>
  <c r="Q411" i="2"/>
  <c r="R411" i="2"/>
  <c r="S411" i="2"/>
  <c r="Q412" i="2"/>
  <c r="R412" i="2"/>
  <c r="S412" i="2"/>
  <c r="Q413" i="2"/>
  <c r="R413" i="2"/>
  <c r="S413" i="2"/>
  <c r="Q414" i="2"/>
  <c r="R414" i="2"/>
  <c r="S414" i="2"/>
  <c r="Q415" i="2"/>
  <c r="R415" i="2"/>
  <c r="S415" i="2"/>
  <c r="Q416" i="2"/>
  <c r="R416" i="2"/>
  <c r="S416" i="2"/>
  <c r="Q417" i="2"/>
  <c r="R417" i="2"/>
  <c r="S417" i="2"/>
  <c r="Q418" i="2"/>
  <c r="R418" i="2"/>
  <c r="S418" i="2"/>
  <c r="Q419" i="2"/>
  <c r="R419" i="2"/>
  <c r="S419" i="2"/>
  <c r="Q420" i="2"/>
  <c r="R420" i="2"/>
  <c r="S420" i="2"/>
  <c r="Q421" i="2"/>
  <c r="R421" i="2"/>
  <c r="S421" i="2"/>
  <c r="Q422" i="2"/>
  <c r="R422" i="2"/>
  <c r="S422" i="2"/>
  <c r="Q423" i="2"/>
  <c r="R423" i="2"/>
  <c r="S423" i="2"/>
  <c r="Q424" i="2"/>
  <c r="R424" i="2"/>
  <c r="S424" i="2"/>
  <c r="Q425" i="2"/>
  <c r="R425" i="2"/>
  <c r="S425" i="2"/>
  <c r="Q426" i="2"/>
  <c r="R426" i="2"/>
  <c r="S426" i="2"/>
  <c r="Q427" i="2"/>
  <c r="R427" i="2"/>
  <c r="S427" i="2"/>
  <c r="Q428" i="2"/>
  <c r="R428" i="2"/>
  <c r="S428" i="2"/>
  <c r="Q429" i="2"/>
  <c r="R429" i="2"/>
  <c r="S429" i="2"/>
  <c r="Q430" i="2"/>
  <c r="R430" i="2"/>
  <c r="S430" i="2"/>
  <c r="Q431" i="2"/>
  <c r="R431" i="2"/>
  <c r="S431" i="2"/>
  <c r="Q432" i="2"/>
  <c r="R432" i="2"/>
  <c r="S432" i="2"/>
  <c r="Q433" i="2"/>
  <c r="R433" i="2"/>
  <c r="S433" i="2"/>
  <c r="Q434" i="2"/>
  <c r="R434" i="2"/>
  <c r="S434" i="2"/>
  <c r="Q435" i="2"/>
  <c r="R435" i="2"/>
  <c r="S435" i="2"/>
  <c r="Q436" i="2"/>
  <c r="R436" i="2"/>
  <c r="S436" i="2"/>
  <c r="Q437" i="2"/>
  <c r="R437" i="2"/>
  <c r="S437" i="2"/>
  <c r="Q438" i="2"/>
  <c r="R438" i="2"/>
  <c r="S438" i="2"/>
  <c r="Q439" i="2"/>
  <c r="R439" i="2"/>
  <c r="S439" i="2"/>
  <c r="Q440" i="2"/>
  <c r="R440" i="2"/>
  <c r="S440" i="2"/>
  <c r="Q441" i="2"/>
  <c r="R441" i="2"/>
  <c r="S441" i="2"/>
  <c r="Q442" i="2"/>
  <c r="R442" i="2"/>
  <c r="S442" i="2"/>
  <c r="Q443" i="2"/>
  <c r="R443" i="2"/>
  <c r="S443" i="2"/>
  <c r="Q444" i="2"/>
  <c r="R444" i="2"/>
  <c r="S444" i="2"/>
  <c r="Q445" i="2"/>
  <c r="R445" i="2"/>
  <c r="S445" i="2"/>
  <c r="Q446" i="2"/>
  <c r="R446" i="2"/>
  <c r="S446" i="2"/>
  <c r="Q447" i="2"/>
  <c r="R447" i="2"/>
  <c r="S447" i="2"/>
  <c r="Q448" i="2"/>
  <c r="R448" i="2"/>
  <c r="S448" i="2"/>
  <c r="Q449" i="2"/>
  <c r="R449" i="2"/>
  <c r="S449" i="2"/>
  <c r="Q450" i="2"/>
  <c r="R450" i="2"/>
  <c r="S450" i="2"/>
  <c r="Q451" i="2"/>
  <c r="R451" i="2"/>
  <c r="S451" i="2"/>
  <c r="Q452" i="2"/>
  <c r="R452" i="2"/>
  <c r="S452" i="2"/>
  <c r="Q453" i="2"/>
  <c r="R453" i="2"/>
  <c r="S453" i="2"/>
  <c r="Q454" i="2"/>
  <c r="R454" i="2"/>
  <c r="S454" i="2"/>
  <c r="Q455" i="2"/>
  <c r="R455" i="2"/>
  <c r="S455" i="2"/>
  <c r="Q456" i="2"/>
  <c r="R456" i="2"/>
  <c r="S456" i="2"/>
  <c r="Q457" i="2"/>
  <c r="R457" i="2"/>
  <c r="S457" i="2"/>
  <c r="Q458" i="2"/>
  <c r="R458" i="2"/>
  <c r="S458" i="2"/>
  <c r="Q459" i="2"/>
  <c r="R459" i="2"/>
  <c r="S459" i="2"/>
  <c r="Q460" i="2"/>
  <c r="R460" i="2"/>
  <c r="S460" i="2"/>
  <c r="Q461" i="2"/>
  <c r="R461" i="2"/>
  <c r="S461" i="2"/>
  <c r="Q462" i="2"/>
  <c r="R462" i="2"/>
  <c r="S462" i="2"/>
  <c r="Q463" i="2"/>
  <c r="R463" i="2"/>
  <c r="S463" i="2"/>
  <c r="Q464" i="2"/>
  <c r="R464" i="2"/>
  <c r="S464" i="2"/>
  <c r="Q465" i="2"/>
  <c r="R465" i="2"/>
  <c r="S465" i="2"/>
  <c r="Q466" i="2"/>
  <c r="R466" i="2"/>
  <c r="S466" i="2"/>
  <c r="Q467" i="2"/>
  <c r="R467" i="2"/>
  <c r="S467" i="2"/>
  <c r="Q468" i="2"/>
  <c r="R468" i="2"/>
  <c r="S468" i="2"/>
  <c r="Q469" i="2"/>
  <c r="R469" i="2"/>
  <c r="S469" i="2"/>
  <c r="Q470" i="2"/>
  <c r="R470" i="2"/>
  <c r="S470" i="2"/>
  <c r="Q471" i="2"/>
  <c r="R471" i="2"/>
  <c r="S471" i="2"/>
  <c r="Q472" i="2"/>
  <c r="R472" i="2"/>
  <c r="S472" i="2"/>
  <c r="Q473" i="2"/>
  <c r="R473" i="2"/>
  <c r="S473" i="2"/>
  <c r="Q474" i="2"/>
  <c r="R474" i="2"/>
  <c r="S474" i="2"/>
  <c r="Q475" i="2"/>
  <c r="R475" i="2"/>
  <c r="S475" i="2"/>
  <c r="Q476" i="2"/>
  <c r="R476" i="2"/>
  <c r="S476" i="2"/>
  <c r="Q477" i="2"/>
  <c r="R477" i="2"/>
  <c r="S477" i="2"/>
  <c r="Q478" i="2"/>
  <c r="R478" i="2"/>
  <c r="S478" i="2"/>
  <c r="Q479" i="2"/>
  <c r="R479" i="2"/>
  <c r="S479" i="2"/>
  <c r="Q480" i="2"/>
  <c r="R480" i="2"/>
  <c r="S480" i="2"/>
  <c r="Q481" i="2"/>
  <c r="R481" i="2"/>
  <c r="S481" i="2"/>
  <c r="Q482" i="2"/>
  <c r="R482" i="2"/>
  <c r="S482" i="2"/>
  <c r="Q483" i="2"/>
  <c r="R483" i="2"/>
  <c r="S483" i="2"/>
  <c r="Q484" i="2"/>
  <c r="R484" i="2"/>
  <c r="S484" i="2"/>
  <c r="Q485" i="2"/>
  <c r="R485" i="2"/>
  <c r="S485" i="2"/>
  <c r="Q486" i="2"/>
  <c r="R486" i="2"/>
  <c r="S486" i="2"/>
  <c r="Q487" i="2"/>
  <c r="R487" i="2"/>
  <c r="S487" i="2"/>
  <c r="Q488" i="2"/>
  <c r="R488" i="2"/>
  <c r="S488" i="2"/>
  <c r="Q489" i="2"/>
  <c r="R489" i="2"/>
  <c r="S489" i="2"/>
  <c r="Q490" i="2"/>
  <c r="R490" i="2"/>
  <c r="S490" i="2"/>
  <c r="Q491" i="2"/>
  <c r="R491" i="2"/>
  <c r="S491" i="2"/>
  <c r="Q492" i="2"/>
  <c r="R492" i="2"/>
  <c r="S492" i="2"/>
  <c r="Q493" i="2"/>
  <c r="R493" i="2"/>
  <c r="S493" i="2"/>
  <c r="Q494" i="2"/>
  <c r="R494" i="2"/>
  <c r="S494" i="2"/>
  <c r="Q495" i="2"/>
  <c r="R495" i="2"/>
  <c r="S495" i="2"/>
  <c r="Q496" i="2"/>
  <c r="R496" i="2"/>
  <c r="S496" i="2"/>
  <c r="Q497" i="2"/>
  <c r="R497" i="2"/>
  <c r="S497" i="2"/>
  <c r="Q498" i="2"/>
  <c r="R498" i="2"/>
  <c r="S498" i="2"/>
  <c r="Q499" i="2"/>
  <c r="R499" i="2"/>
  <c r="S499" i="2"/>
  <c r="Q500" i="2"/>
  <c r="R500" i="2"/>
  <c r="S500" i="2"/>
  <c r="Q501" i="2"/>
  <c r="R501" i="2"/>
  <c r="S501" i="2"/>
  <c r="Q502" i="2"/>
  <c r="R502" i="2"/>
  <c r="S502" i="2"/>
  <c r="Q503" i="2"/>
  <c r="R503" i="2"/>
  <c r="S503" i="2"/>
  <c r="Q504" i="2"/>
  <c r="R504" i="2"/>
  <c r="S504" i="2"/>
  <c r="Q505" i="2"/>
  <c r="R505" i="2"/>
  <c r="S505" i="2"/>
  <c r="Q506" i="2"/>
  <c r="R506" i="2"/>
  <c r="S506" i="2"/>
  <c r="Q507" i="2"/>
  <c r="R507" i="2"/>
  <c r="S507" i="2"/>
  <c r="Q508" i="2"/>
  <c r="R508" i="2"/>
  <c r="S508" i="2"/>
  <c r="Q509" i="2"/>
  <c r="R509" i="2"/>
  <c r="S509" i="2"/>
  <c r="Q510" i="2"/>
  <c r="R510" i="2"/>
  <c r="S510" i="2"/>
  <c r="Q511" i="2"/>
  <c r="R511" i="2"/>
  <c r="S511" i="2"/>
  <c r="Q512" i="2"/>
  <c r="R512" i="2"/>
  <c r="S512" i="2"/>
  <c r="Q513" i="2"/>
  <c r="R513" i="2"/>
  <c r="S513" i="2"/>
  <c r="Q514" i="2"/>
  <c r="R514" i="2"/>
  <c r="S514" i="2"/>
  <c r="Q515" i="2"/>
  <c r="R515" i="2"/>
  <c r="S515" i="2"/>
  <c r="Q516" i="2"/>
  <c r="R516" i="2"/>
  <c r="S516" i="2"/>
  <c r="Q517" i="2"/>
  <c r="R517" i="2"/>
  <c r="S517" i="2"/>
  <c r="Q518" i="2"/>
  <c r="R518" i="2"/>
  <c r="S518" i="2"/>
  <c r="Q519" i="2"/>
  <c r="R519" i="2"/>
  <c r="S519" i="2"/>
  <c r="Q520" i="2"/>
  <c r="R520" i="2"/>
  <c r="S520" i="2"/>
  <c r="Q521" i="2"/>
  <c r="R521" i="2"/>
  <c r="S521" i="2"/>
  <c r="Q522" i="2"/>
  <c r="R522" i="2"/>
  <c r="S522" i="2"/>
  <c r="Q523" i="2"/>
  <c r="R523" i="2"/>
  <c r="S523" i="2"/>
  <c r="Q524" i="2"/>
  <c r="R524" i="2"/>
  <c r="S524" i="2"/>
  <c r="Q525" i="2"/>
  <c r="R525" i="2"/>
  <c r="S525" i="2"/>
  <c r="Q526" i="2"/>
  <c r="R526" i="2"/>
  <c r="S526" i="2"/>
  <c r="Q527" i="2"/>
  <c r="R527" i="2"/>
  <c r="S527" i="2"/>
  <c r="Q528" i="2"/>
  <c r="R528" i="2"/>
  <c r="S528" i="2"/>
  <c r="Q529" i="2"/>
  <c r="R529" i="2"/>
  <c r="S529" i="2"/>
  <c r="Q530" i="2"/>
  <c r="R530" i="2"/>
  <c r="S530" i="2"/>
  <c r="Q531" i="2"/>
  <c r="R531" i="2"/>
  <c r="S531" i="2"/>
  <c r="Q532" i="2"/>
  <c r="R532" i="2"/>
  <c r="S532" i="2"/>
  <c r="Q533" i="2"/>
  <c r="R533" i="2"/>
  <c r="S533" i="2"/>
  <c r="Q534" i="2"/>
  <c r="R534" i="2"/>
  <c r="S534" i="2"/>
  <c r="Q535" i="2"/>
  <c r="R535" i="2"/>
  <c r="S535" i="2"/>
  <c r="Q536" i="2"/>
  <c r="R536" i="2"/>
  <c r="S536" i="2"/>
  <c r="Q537" i="2"/>
  <c r="R537" i="2"/>
  <c r="S537" i="2"/>
  <c r="Q538" i="2"/>
  <c r="R538" i="2"/>
  <c r="S538" i="2"/>
  <c r="Q539" i="2"/>
  <c r="R539" i="2"/>
  <c r="S539" i="2"/>
  <c r="Q540" i="2"/>
  <c r="R540" i="2"/>
  <c r="S540" i="2"/>
  <c r="Q541" i="2"/>
  <c r="R541" i="2"/>
  <c r="S541" i="2"/>
  <c r="Q542" i="2"/>
  <c r="R542" i="2"/>
  <c r="S542" i="2"/>
  <c r="Q543" i="2"/>
  <c r="R543" i="2"/>
  <c r="S543" i="2"/>
  <c r="Q544" i="2"/>
  <c r="R544" i="2"/>
  <c r="S544" i="2"/>
  <c r="Q545" i="2"/>
  <c r="R545" i="2"/>
  <c r="S545" i="2"/>
  <c r="Q546" i="2"/>
  <c r="R546" i="2"/>
  <c r="S546" i="2"/>
  <c r="Q547" i="2"/>
  <c r="R547" i="2"/>
  <c r="S547" i="2"/>
  <c r="Q548" i="2"/>
  <c r="R548" i="2"/>
  <c r="S548" i="2"/>
  <c r="Q549" i="2"/>
  <c r="R549" i="2"/>
  <c r="S549" i="2"/>
  <c r="Q550" i="2"/>
  <c r="R550" i="2"/>
  <c r="S550" i="2"/>
  <c r="Q551" i="2"/>
  <c r="R551" i="2"/>
  <c r="S551" i="2"/>
  <c r="Q552" i="2"/>
  <c r="R552" i="2"/>
  <c r="S552" i="2"/>
  <c r="Q553" i="2"/>
  <c r="R553" i="2"/>
  <c r="S553" i="2"/>
  <c r="Q554" i="2"/>
  <c r="R554" i="2"/>
  <c r="S554" i="2"/>
  <c r="Q555" i="2"/>
  <c r="R555" i="2"/>
  <c r="S555" i="2"/>
  <c r="Q556" i="2"/>
  <c r="R556" i="2"/>
  <c r="S556" i="2"/>
  <c r="Q557" i="2"/>
  <c r="R557" i="2"/>
  <c r="S557" i="2"/>
  <c r="Q558" i="2"/>
  <c r="R558" i="2"/>
  <c r="S558" i="2"/>
  <c r="Q559" i="2"/>
  <c r="R559" i="2"/>
  <c r="S559" i="2"/>
  <c r="Q560" i="2"/>
  <c r="R560" i="2"/>
  <c r="S560" i="2"/>
  <c r="Q561" i="2"/>
  <c r="R561" i="2"/>
  <c r="S561" i="2"/>
  <c r="Q562" i="2"/>
  <c r="R562" i="2"/>
  <c r="S562" i="2"/>
  <c r="Q563" i="2"/>
  <c r="R563" i="2"/>
  <c r="S563" i="2"/>
  <c r="Q564" i="2"/>
  <c r="R564" i="2"/>
  <c r="S564" i="2"/>
  <c r="Q565" i="2"/>
  <c r="R565" i="2"/>
  <c r="S565" i="2"/>
  <c r="Q566" i="2"/>
  <c r="R566" i="2"/>
  <c r="S566" i="2"/>
  <c r="Q567" i="2"/>
  <c r="R567" i="2"/>
  <c r="S567" i="2"/>
  <c r="Q568" i="2"/>
  <c r="R568" i="2"/>
  <c r="S568" i="2"/>
  <c r="Q569" i="2"/>
  <c r="R569" i="2"/>
  <c r="S569" i="2"/>
  <c r="Q570" i="2"/>
  <c r="R570" i="2"/>
  <c r="S570" i="2"/>
  <c r="Q571" i="2"/>
  <c r="R571" i="2"/>
  <c r="S571" i="2"/>
  <c r="Q572" i="2"/>
  <c r="R572" i="2"/>
  <c r="S572" i="2"/>
  <c r="Q573" i="2"/>
  <c r="R573" i="2"/>
  <c r="S573" i="2"/>
  <c r="Q574" i="2"/>
  <c r="R574" i="2"/>
  <c r="S574" i="2"/>
  <c r="Q575" i="2"/>
  <c r="R575" i="2"/>
  <c r="S575" i="2"/>
  <c r="Q576" i="2"/>
  <c r="R576" i="2"/>
  <c r="S576" i="2"/>
  <c r="Q577" i="2"/>
  <c r="R577" i="2"/>
  <c r="S577" i="2"/>
  <c r="Q578" i="2"/>
  <c r="R578" i="2"/>
  <c r="S578" i="2"/>
  <c r="Q579" i="2"/>
  <c r="R579" i="2"/>
  <c r="S579" i="2"/>
  <c r="Q580" i="2"/>
  <c r="R580" i="2"/>
  <c r="S580" i="2"/>
  <c r="Q581" i="2"/>
  <c r="R581" i="2"/>
  <c r="S581" i="2"/>
  <c r="Q582" i="2"/>
  <c r="R582" i="2"/>
  <c r="S582" i="2"/>
  <c r="Q583" i="2"/>
  <c r="R583" i="2"/>
  <c r="S583" i="2"/>
  <c r="Q584" i="2"/>
  <c r="R584" i="2"/>
  <c r="S584" i="2"/>
  <c r="Q585" i="2"/>
  <c r="R585" i="2"/>
  <c r="S585" i="2"/>
  <c r="Q586" i="2"/>
  <c r="R586" i="2"/>
  <c r="S586" i="2"/>
  <c r="Q587" i="2"/>
  <c r="R587" i="2"/>
  <c r="S587" i="2"/>
  <c r="S9" i="2"/>
  <c r="R9" i="2"/>
  <c r="Q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9" i="2"/>
  <c r="Q10" i="12"/>
  <c r="R10" i="12"/>
  <c r="Q11" i="12"/>
  <c r="R11" i="12"/>
  <c r="Q12" i="12"/>
  <c r="R12" i="12"/>
  <c r="Q13" i="12"/>
  <c r="R13" i="12"/>
  <c r="Q14" i="12"/>
  <c r="R14" i="12"/>
  <c r="Q15" i="12"/>
  <c r="R15" i="12"/>
  <c r="Q16" i="12"/>
  <c r="R16" i="12"/>
  <c r="Q17" i="12"/>
  <c r="R17" i="12"/>
  <c r="Q18" i="12"/>
  <c r="R18" i="12"/>
  <c r="Q19" i="12"/>
  <c r="R19" i="12"/>
  <c r="Q20" i="12"/>
  <c r="R20" i="12"/>
  <c r="Q21" i="12"/>
  <c r="R21" i="12"/>
  <c r="Q22" i="12"/>
  <c r="R22" i="12"/>
  <c r="Q23" i="12"/>
  <c r="R23" i="12"/>
  <c r="Q24" i="12"/>
  <c r="R24" i="12"/>
  <c r="Q25" i="12"/>
  <c r="R25" i="12"/>
  <c r="Q26" i="12"/>
  <c r="R26" i="12"/>
  <c r="Q27" i="12"/>
  <c r="R27" i="12"/>
  <c r="Q28" i="12"/>
  <c r="R28" i="12"/>
  <c r="Q29" i="12"/>
  <c r="R29" i="12"/>
  <c r="Q30" i="12"/>
  <c r="R30" i="12"/>
  <c r="Q31" i="12"/>
  <c r="R31" i="12"/>
  <c r="Q32" i="12"/>
  <c r="R32" i="12"/>
  <c r="Q33" i="12"/>
  <c r="R33" i="12"/>
  <c r="Q34" i="12"/>
  <c r="R34" i="12"/>
  <c r="Q35" i="12"/>
  <c r="R35" i="12"/>
  <c r="Q36" i="12"/>
  <c r="R36" i="12"/>
  <c r="Q37" i="12"/>
  <c r="R37" i="12"/>
  <c r="Q38" i="12"/>
  <c r="R38" i="12"/>
  <c r="Q39" i="12"/>
  <c r="P39" i="12" s="1"/>
  <c r="R39" i="12"/>
  <c r="Q40" i="12"/>
  <c r="R40" i="12"/>
  <c r="Q41" i="12"/>
  <c r="R41" i="12"/>
  <c r="Q42" i="12"/>
  <c r="R42" i="12"/>
  <c r="Q43" i="12"/>
  <c r="R43" i="12"/>
  <c r="Q44" i="12"/>
  <c r="R44" i="12"/>
  <c r="Q45" i="12"/>
  <c r="R45" i="12"/>
  <c r="Q46" i="12"/>
  <c r="R46" i="12"/>
  <c r="Q47" i="12"/>
  <c r="R47" i="12"/>
  <c r="Q48" i="12"/>
  <c r="R48" i="12"/>
  <c r="Q49" i="12"/>
  <c r="R49" i="12"/>
  <c r="Q50" i="12"/>
  <c r="P50" i="12" s="1"/>
  <c r="R50" i="12"/>
  <c r="Q51" i="12"/>
  <c r="R51" i="12"/>
  <c r="Q52" i="12"/>
  <c r="R52" i="12"/>
  <c r="Q53" i="12"/>
  <c r="R53" i="12"/>
  <c r="Q54" i="12"/>
  <c r="R54" i="12"/>
  <c r="Q55" i="12"/>
  <c r="R55" i="12"/>
  <c r="Q56" i="12"/>
  <c r="R56" i="12"/>
  <c r="Q57" i="12"/>
  <c r="R57" i="12"/>
  <c r="Q58" i="12"/>
  <c r="P58" i="12" s="1"/>
  <c r="R58" i="12"/>
  <c r="Q59" i="12"/>
  <c r="R59" i="12"/>
  <c r="Q60" i="12"/>
  <c r="R60" i="12"/>
  <c r="Q61" i="12"/>
  <c r="R61" i="12"/>
  <c r="Q62" i="12"/>
  <c r="R62" i="12"/>
  <c r="Q63" i="12"/>
  <c r="P63" i="12" s="1"/>
  <c r="R63" i="12"/>
  <c r="Q64" i="12"/>
  <c r="R64" i="12"/>
  <c r="Q65" i="12"/>
  <c r="R65" i="12"/>
  <c r="Q66" i="12"/>
  <c r="R66" i="12"/>
  <c r="Q67" i="12"/>
  <c r="R67" i="12"/>
  <c r="Q68" i="12"/>
  <c r="R68" i="12"/>
  <c r="Q69" i="12"/>
  <c r="R69" i="12"/>
  <c r="Q70" i="12"/>
  <c r="R70" i="12"/>
  <c r="Q71" i="12"/>
  <c r="P71" i="12" s="1"/>
  <c r="R71" i="12"/>
  <c r="Q72" i="12"/>
  <c r="R72" i="12"/>
  <c r="Q73" i="12"/>
  <c r="R73" i="12"/>
  <c r="Q74" i="12"/>
  <c r="P74" i="12" s="1"/>
  <c r="R74" i="12"/>
  <c r="Q75" i="12"/>
  <c r="R75" i="12"/>
  <c r="Q76" i="12"/>
  <c r="R76" i="12"/>
  <c r="Q77" i="12"/>
  <c r="R77" i="12"/>
  <c r="Q78" i="12"/>
  <c r="R78" i="12"/>
  <c r="Q79" i="12"/>
  <c r="R79" i="12"/>
  <c r="P79" i="12" s="1"/>
  <c r="Q80" i="12"/>
  <c r="R80" i="12"/>
  <c r="Q81" i="12"/>
  <c r="R81" i="12"/>
  <c r="Q82" i="12"/>
  <c r="R82" i="12"/>
  <c r="Q83" i="12"/>
  <c r="R83" i="12"/>
  <c r="Q84" i="12"/>
  <c r="R84" i="12"/>
  <c r="Q85" i="12"/>
  <c r="R85" i="12"/>
  <c r="Q86" i="12"/>
  <c r="R86" i="12"/>
  <c r="Q87" i="12"/>
  <c r="R87" i="12"/>
  <c r="Q88" i="12"/>
  <c r="R88" i="12"/>
  <c r="Q89" i="12"/>
  <c r="R89" i="12"/>
  <c r="Q90" i="12"/>
  <c r="R90" i="12"/>
  <c r="Q91" i="12"/>
  <c r="R91" i="12"/>
  <c r="Q92" i="12"/>
  <c r="P92" i="12" s="1"/>
  <c r="R92" i="12"/>
  <c r="Q93" i="12"/>
  <c r="P93" i="12" s="1"/>
  <c r="R93" i="12"/>
  <c r="Q94" i="12"/>
  <c r="R94" i="12"/>
  <c r="Q95" i="12"/>
  <c r="R95" i="12"/>
  <c r="Q96" i="12"/>
  <c r="R96" i="12"/>
  <c r="Q97" i="12"/>
  <c r="P97" i="12" s="1"/>
  <c r="R97" i="12"/>
  <c r="Q98" i="12"/>
  <c r="R98" i="12"/>
  <c r="Q99" i="12"/>
  <c r="R99" i="12"/>
  <c r="Q100" i="12"/>
  <c r="R100" i="12"/>
  <c r="Q101" i="12"/>
  <c r="R101" i="12"/>
  <c r="Q102" i="12"/>
  <c r="R102" i="12"/>
  <c r="Q103" i="12"/>
  <c r="R103" i="12"/>
  <c r="Q104" i="12"/>
  <c r="R104" i="12"/>
  <c r="Q105" i="12"/>
  <c r="R105" i="12"/>
  <c r="Q106" i="12"/>
  <c r="R106" i="12"/>
  <c r="Q107" i="12"/>
  <c r="R107" i="12"/>
  <c r="Q108" i="12"/>
  <c r="R108" i="12"/>
  <c r="Q109" i="12"/>
  <c r="R109" i="12"/>
  <c r="Q110" i="12"/>
  <c r="R110" i="12"/>
  <c r="Q111" i="12"/>
  <c r="R111" i="12"/>
  <c r="Q112" i="12"/>
  <c r="R112" i="12"/>
  <c r="Q113" i="12"/>
  <c r="R113" i="12"/>
  <c r="Q114" i="12"/>
  <c r="R114" i="12"/>
  <c r="Q115" i="12"/>
  <c r="R115" i="12"/>
  <c r="Q116" i="12"/>
  <c r="R116" i="12"/>
  <c r="Q117" i="12"/>
  <c r="R117" i="12"/>
  <c r="Q118" i="12"/>
  <c r="R118" i="12"/>
  <c r="Q119" i="12"/>
  <c r="R119" i="12"/>
  <c r="Q120" i="12"/>
  <c r="R120" i="12"/>
  <c r="Q121" i="12"/>
  <c r="R121" i="12"/>
  <c r="Q122" i="12"/>
  <c r="R122" i="12"/>
  <c r="Q123" i="12"/>
  <c r="R123" i="12"/>
  <c r="Q124" i="12"/>
  <c r="R124" i="12"/>
  <c r="Q125" i="12"/>
  <c r="R125" i="12"/>
  <c r="Q126" i="12"/>
  <c r="R126" i="12"/>
  <c r="Q127" i="12"/>
  <c r="R127" i="12"/>
  <c r="Q128" i="12"/>
  <c r="R128" i="12"/>
  <c r="Q129" i="12"/>
  <c r="R129" i="12"/>
  <c r="Q130" i="12"/>
  <c r="R130" i="12"/>
  <c r="Q131" i="12"/>
  <c r="R131" i="12"/>
  <c r="P131" i="12" s="1"/>
  <c r="Q132" i="12"/>
  <c r="P132" i="12" s="1"/>
  <c r="R132" i="12"/>
  <c r="Q133" i="12"/>
  <c r="R133" i="12"/>
  <c r="Q134" i="12"/>
  <c r="R134" i="12"/>
  <c r="Q135" i="12"/>
  <c r="R135" i="12"/>
  <c r="Q136" i="12"/>
  <c r="P136" i="12" s="1"/>
  <c r="R136" i="12"/>
  <c r="Q137" i="12"/>
  <c r="R137" i="12"/>
  <c r="Q138" i="12"/>
  <c r="R138" i="12"/>
  <c r="Q139" i="12"/>
  <c r="R139" i="12"/>
  <c r="Q140" i="12"/>
  <c r="P140" i="12" s="1"/>
  <c r="R140" i="12"/>
  <c r="Q141" i="12"/>
  <c r="R141" i="12"/>
  <c r="Q142" i="12"/>
  <c r="R142" i="12"/>
  <c r="Q143" i="12"/>
  <c r="R143" i="12"/>
  <c r="Q144" i="12"/>
  <c r="R144" i="12"/>
  <c r="P144" i="12" s="1"/>
  <c r="Q145" i="12"/>
  <c r="R145" i="12"/>
  <c r="Q146" i="12"/>
  <c r="R146" i="12"/>
  <c r="Q147" i="12"/>
  <c r="R147" i="12"/>
  <c r="Q148" i="12"/>
  <c r="R148" i="12"/>
  <c r="Q149" i="12"/>
  <c r="R149" i="12"/>
  <c r="Q150" i="12"/>
  <c r="R150" i="12"/>
  <c r="Q151" i="12"/>
  <c r="R151" i="12"/>
  <c r="Q152" i="12"/>
  <c r="R152" i="12"/>
  <c r="Q153" i="12"/>
  <c r="R153" i="12"/>
  <c r="Q154" i="12"/>
  <c r="R154" i="12"/>
  <c r="Q155" i="12"/>
  <c r="R155" i="12"/>
  <c r="Q156" i="12"/>
  <c r="R156" i="12"/>
  <c r="Q157" i="12"/>
  <c r="R157" i="12"/>
  <c r="Q158" i="12"/>
  <c r="R158" i="12"/>
  <c r="Q159" i="12"/>
  <c r="R159" i="12"/>
  <c r="P159" i="12" s="1"/>
  <c r="Q160" i="12"/>
  <c r="R160" i="12"/>
  <c r="Q161" i="12"/>
  <c r="R161" i="12"/>
  <c r="Q162" i="12"/>
  <c r="R162" i="12"/>
  <c r="Q163" i="12"/>
  <c r="R163" i="12"/>
  <c r="P163" i="12" s="1"/>
  <c r="Q164" i="12"/>
  <c r="R164" i="12"/>
  <c r="Q165" i="12"/>
  <c r="R165" i="12"/>
  <c r="Q166" i="12"/>
  <c r="R166" i="12"/>
  <c r="Q167" i="12"/>
  <c r="R167" i="12"/>
  <c r="Q168" i="12"/>
  <c r="R168" i="12"/>
  <c r="Q169" i="12"/>
  <c r="R169" i="12"/>
  <c r="Q170" i="12"/>
  <c r="R170" i="12"/>
  <c r="Q171" i="12"/>
  <c r="R171" i="12"/>
  <c r="P171" i="12" s="1"/>
  <c r="Q172" i="12"/>
  <c r="R172" i="12"/>
  <c r="Q173" i="12"/>
  <c r="R173" i="12"/>
  <c r="Q174" i="12"/>
  <c r="R174" i="12"/>
  <c r="Q175" i="12"/>
  <c r="R175" i="12"/>
  <c r="Q176" i="12"/>
  <c r="R176" i="12"/>
  <c r="Q177" i="12"/>
  <c r="P177" i="12" s="1"/>
  <c r="R177" i="12"/>
  <c r="Q178" i="12"/>
  <c r="R178" i="12"/>
  <c r="Q179" i="12"/>
  <c r="R179" i="12"/>
  <c r="P179" i="12" s="1"/>
  <c r="Q180" i="12"/>
  <c r="R180" i="12"/>
  <c r="Q181" i="12"/>
  <c r="P181" i="12" s="1"/>
  <c r="R181" i="12"/>
  <c r="Q182" i="12"/>
  <c r="R182" i="12"/>
  <c r="Q183" i="12"/>
  <c r="R183" i="12"/>
  <c r="Q184" i="12"/>
  <c r="R184" i="12"/>
  <c r="Q185" i="12"/>
  <c r="R185" i="12"/>
  <c r="Q186" i="12"/>
  <c r="P186" i="12" s="1"/>
  <c r="R186" i="12"/>
  <c r="Q187" i="12"/>
  <c r="R187" i="12"/>
  <c r="Q188" i="12"/>
  <c r="R188" i="12"/>
  <c r="Q189" i="12"/>
  <c r="R189" i="12"/>
  <c r="Q190" i="12"/>
  <c r="P190" i="12" s="1"/>
  <c r="R190" i="12"/>
  <c r="Q191" i="12"/>
  <c r="R191" i="12"/>
  <c r="Q192" i="12"/>
  <c r="R192" i="12"/>
  <c r="Q193" i="12"/>
  <c r="P193" i="12" s="1"/>
  <c r="R193" i="12"/>
  <c r="Q194" i="12"/>
  <c r="R194" i="12"/>
  <c r="Q195" i="12"/>
  <c r="R195" i="12"/>
  <c r="Q196" i="12"/>
  <c r="R196" i="12"/>
  <c r="P196" i="12" s="1"/>
  <c r="Q197" i="12"/>
  <c r="R197" i="12"/>
  <c r="Q198" i="12"/>
  <c r="R198" i="12"/>
  <c r="Q199" i="12"/>
  <c r="R199" i="12"/>
  <c r="Q200" i="12"/>
  <c r="R200" i="12"/>
  <c r="Q201" i="12"/>
  <c r="R201" i="12"/>
  <c r="Q202" i="12"/>
  <c r="P202" i="12" s="1"/>
  <c r="R202" i="12"/>
  <c r="Q203" i="12"/>
  <c r="R203" i="12"/>
  <c r="Q204" i="12"/>
  <c r="R204" i="12"/>
  <c r="Q205" i="12"/>
  <c r="R205" i="12"/>
  <c r="Q206" i="12"/>
  <c r="R206" i="12"/>
  <c r="Q207" i="12"/>
  <c r="R207" i="12"/>
  <c r="Q208" i="12"/>
  <c r="R208" i="12"/>
  <c r="Q209" i="12"/>
  <c r="R209" i="12"/>
  <c r="Q210" i="12"/>
  <c r="R210" i="12"/>
  <c r="Q211" i="12"/>
  <c r="R211" i="12"/>
  <c r="Q212" i="12"/>
  <c r="R212" i="12"/>
  <c r="Q213" i="12"/>
  <c r="R213" i="12"/>
  <c r="Q214" i="12"/>
  <c r="R214" i="12"/>
  <c r="Q215" i="12"/>
  <c r="R215" i="12"/>
  <c r="Q216" i="12"/>
  <c r="R216" i="12"/>
  <c r="P216" i="12" s="1"/>
  <c r="Q217" i="12"/>
  <c r="R217" i="12"/>
  <c r="Q218" i="12"/>
  <c r="R218" i="12"/>
  <c r="Q219" i="12"/>
  <c r="R219" i="12"/>
  <c r="Q220" i="12"/>
  <c r="R220" i="12"/>
  <c r="Q221" i="12"/>
  <c r="R221" i="12"/>
  <c r="Q222" i="12"/>
  <c r="R222" i="12"/>
  <c r="Q223" i="12"/>
  <c r="R223" i="12"/>
  <c r="Q224" i="12"/>
  <c r="R224" i="12"/>
  <c r="Q225" i="12"/>
  <c r="P225" i="12" s="1"/>
  <c r="R225" i="12"/>
  <c r="Q226" i="12"/>
  <c r="R226" i="12"/>
  <c r="Q227" i="12"/>
  <c r="R227" i="12"/>
  <c r="Q228" i="12"/>
  <c r="R228" i="12"/>
  <c r="Q229" i="12"/>
  <c r="P229" i="12" s="1"/>
  <c r="R229" i="12"/>
  <c r="Q230" i="12"/>
  <c r="R230" i="12"/>
  <c r="Q231" i="12"/>
  <c r="R231" i="12"/>
  <c r="Q232" i="12"/>
  <c r="R232" i="12"/>
  <c r="P232" i="12" s="1"/>
  <c r="Q233" i="12"/>
  <c r="R233" i="12"/>
  <c r="Q234" i="12"/>
  <c r="R234" i="12"/>
  <c r="Q235" i="12"/>
  <c r="R235" i="12"/>
  <c r="Q236" i="12"/>
  <c r="R236" i="12"/>
  <c r="Q237" i="12"/>
  <c r="R237" i="12"/>
  <c r="Q238" i="12"/>
  <c r="R238" i="12"/>
  <c r="Q239" i="12"/>
  <c r="R239" i="12"/>
  <c r="Q240" i="12"/>
  <c r="R240" i="12"/>
  <c r="Q241" i="12"/>
  <c r="R241" i="12"/>
  <c r="Q242" i="12"/>
  <c r="P242" i="12" s="1"/>
  <c r="R242" i="12"/>
  <c r="Q243" i="12"/>
  <c r="R243" i="12"/>
  <c r="Q244" i="12"/>
  <c r="R244" i="12"/>
  <c r="Q245" i="12"/>
  <c r="P245" i="12" s="1"/>
  <c r="R245" i="12"/>
  <c r="Q246" i="12"/>
  <c r="R246" i="12"/>
  <c r="Q247" i="12"/>
  <c r="R247" i="12"/>
  <c r="Q248" i="12"/>
  <c r="R248" i="12"/>
  <c r="Q249" i="12"/>
  <c r="R249" i="12"/>
  <c r="Q250" i="12"/>
  <c r="R250" i="12"/>
  <c r="Q251" i="12"/>
  <c r="R251" i="12"/>
  <c r="Q252" i="12"/>
  <c r="R252" i="12"/>
  <c r="Q253" i="12"/>
  <c r="R253" i="12"/>
  <c r="Q254" i="12"/>
  <c r="R254" i="12"/>
  <c r="Q255" i="12"/>
  <c r="R255" i="12"/>
  <c r="Q256" i="12"/>
  <c r="R256" i="12"/>
  <c r="Q257" i="12"/>
  <c r="P257" i="12" s="1"/>
  <c r="R257" i="12"/>
  <c r="Q258" i="12"/>
  <c r="P258" i="12" s="1"/>
  <c r="R258" i="12"/>
  <c r="Q259" i="12"/>
  <c r="R259" i="12"/>
  <c r="Q260" i="12"/>
  <c r="R260" i="12"/>
  <c r="Q261" i="12"/>
  <c r="P261" i="12" s="1"/>
  <c r="R261" i="12"/>
  <c r="Q262" i="12"/>
  <c r="P262" i="12" s="1"/>
  <c r="R262" i="12"/>
  <c r="Q263" i="12"/>
  <c r="R263" i="12"/>
  <c r="Q264" i="12"/>
  <c r="R264" i="12"/>
  <c r="Q265" i="12"/>
  <c r="R265" i="12"/>
  <c r="Q266" i="12"/>
  <c r="R266" i="12"/>
  <c r="Q267" i="12"/>
  <c r="R267" i="12"/>
  <c r="Q268" i="12"/>
  <c r="R268" i="12"/>
  <c r="Q269" i="12"/>
  <c r="R269" i="12"/>
  <c r="Q270" i="12"/>
  <c r="R270" i="12"/>
  <c r="Q271" i="12"/>
  <c r="R271" i="12"/>
  <c r="Q272" i="12"/>
  <c r="R272" i="12"/>
  <c r="Q273" i="12"/>
  <c r="P273" i="12" s="1"/>
  <c r="R273" i="12"/>
  <c r="Q274" i="12"/>
  <c r="R274" i="12"/>
  <c r="Q275" i="12"/>
  <c r="R275" i="12"/>
  <c r="Q276" i="12"/>
  <c r="R276" i="12"/>
  <c r="Q277" i="12"/>
  <c r="R277" i="12"/>
  <c r="Q278" i="12"/>
  <c r="R278" i="12"/>
  <c r="Q279" i="12"/>
  <c r="R279" i="12"/>
  <c r="Q280" i="12"/>
  <c r="R280" i="12"/>
  <c r="Q281" i="12"/>
  <c r="P281" i="12" s="1"/>
  <c r="R281" i="12"/>
  <c r="Q282" i="12"/>
  <c r="R282" i="12"/>
  <c r="Q283" i="12"/>
  <c r="R283" i="12"/>
  <c r="Q284" i="12"/>
  <c r="R284" i="12"/>
  <c r="Q285" i="12"/>
  <c r="R285" i="12"/>
  <c r="Q286" i="12"/>
  <c r="R286" i="12"/>
  <c r="Q287" i="12"/>
  <c r="P287" i="12" s="1"/>
  <c r="R287" i="12"/>
  <c r="Q288" i="12"/>
  <c r="P288" i="12" s="1"/>
  <c r="R288" i="12"/>
  <c r="Q289" i="12"/>
  <c r="R289" i="12"/>
  <c r="Q290" i="12"/>
  <c r="P290" i="12" s="1"/>
  <c r="R290" i="12"/>
  <c r="Q291" i="12"/>
  <c r="R291" i="12"/>
  <c r="Q292" i="12"/>
  <c r="R292" i="12"/>
  <c r="Q293" i="12"/>
  <c r="R293" i="12"/>
  <c r="Q294" i="12"/>
  <c r="R294" i="12"/>
  <c r="Q295" i="12"/>
  <c r="R295" i="12"/>
  <c r="Q296" i="12"/>
  <c r="R296" i="12"/>
  <c r="Q297" i="12"/>
  <c r="R297" i="12"/>
  <c r="Q298" i="12"/>
  <c r="R298" i="12"/>
  <c r="Q299" i="12"/>
  <c r="R299" i="12"/>
  <c r="Q300" i="12"/>
  <c r="P300" i="12" s="1"/>
  <c r="R300" i="12"/>
  <c r="Q301" i="12"/>
  <c r="R301" i="12"/>
  <c r="Q302" i="12"/>
  <c r="R302" i="12"/>
  <c r="Q303" i="12"/>
  <c r="R303" i="12"/>
  <c r="Q304" i="12"/>
  <c r="R304" i="12"/>
  <c r="Q305" i="12"/>
  <c r="R305" i="12"/>
  <c r="Q306" i="12"/>
  <c r="R306" i="12"/>
  <c r="Q307" i="12"/>
  <c r="R307" i="12"/>
  <c r="Q308" i="12"/>
  <c r="P308" i="12" s="1"/>
  <c r="R308" i="12"/>
  <c r="Q309" i="12"/>
  <c r="R309" i="12"/>
  <c r="Q310" i="12"/>
  <c r="R310" i="12"/>
  <c r="Q311" i="12"/>
  <c r="R311" i="12"/>
  <c r="Q312" i="12"/>
  <c r="P312" i="12" s="1"/>
  <c r="R312" i="12"/>
  <c r="Q313" i="12"/>
  <c r="R313" i="12"/>
  <c r="Q314" i="12"/>
  <c r="R314" i="12"/>
  <c r="Q315" i="12"/>
  <c r="R315" i="12"/>
  <c r="Q316" i="12"/>
  <c r="P316" i="12" s="1"/>
  <c r="R316" i="12"/>
  <c r="Q317" i="12"/>
  <c r="R317" i="12"/>
  <c r="Q318" i="12"/>
  <c r="R318" i="12"/>
  <c r="Q319" i="12"/>
  <c r="R319" i="12"/>
  <c r="Q320" i="12"/>
  <c r="P320" i="12" s="1"/>
  <c r="R320" i="12"/>
  <c r="Q321" i="12"/>
  <c r="R321" i="12"/>
  <c r="Q322" i="12"/>
  <c r="R322" i="12"/>
  <c r="Q323" i="12"/>
  <c r="R323" i="12"/>
  <c r="Q324" i="12"/>
  <c r="R324" i="12"/>
  <c r="Q325" i="12"/>
  <c r="R325" i="12"/>
  <c r="Q326" i="12"/>
  <c r="R326" i="12"/>
  <c r="Q327" i="12"/>
  <c r="R327" i="12"/>
  <c r="Q328" i="12"/>
  <c r="R328" i="12"/>
  <c r="Q329" i="12"/>
  <c r="R329" i="12"/>
  <c r="Q330" i="12"/>
  <c r="R330" i="12"/>
  <c r="Q331" i="12"/>
  <c r="R331" i="12"/>
  <c r="Q332" i="12"/>
  <c r="P332" i="12" s="1"/>
  <c r="R332" i="12"/>
  <c r="Q333" i="12"/>
  <c r="R333" i="12"/>
  <c r="Q334" i="12"/>
  <c r="R334" i="12"/>
  <c r="Q335" i="12"/>
  <c r="R335" i="12"/>
  <c r="Q336" i="12"/>
  <c r="R336" i="12"/>
  <c r="Q337" i="12"/>
  <c r="R337" i="12"/>
  <c r="Q338" i="12"/>
  <c r="R338" i="12"/>
  <c r="Q339" i="12"/>
  <c r="R339" i="12"/>
  <c r="Q340" i="12"/>
  <c r="R340" i="12"/>
  <c r="Q341" i="12"/>
  <c r="R341" i="12"/>
  <c r="Q342" i="12"/>
  <c r="R342" i="12"/>
  <c r="Q343" i="12"/>
  <c r="R343" i="12"/>
  <c r="Q344" i="12"/>
  <c r="R344" i="12"/>
  <c r="Q345" i="12"/>
  <c r="R345" i="12"/>
  <c r="Q346" i="12"/>
  <c r="R346" i="12"/>
  <c r="Q347" i="12"/>
  <c r="R347" i="12"/>
  <c r="Q348" i="12"/>
  <c r="P348" i="12" s="1"/>
  <c r="R348" i="12"/>
  <c r="Q349" i="12"/>
  <c r="R349" i="12"/>
  <c r="Q350" i="12"/>
  <c r="R350" i="12"/>
  <c r="Q351" i="12"/>
  <c r="R351" i="12"/>
  <c r="Q352" i="12"/>
  <c r="R352" i="12"/>
  <c r="Q353" i="12"/>
  <c r="R353" i="12"/>
  <c r="Q354" i="12"/>
  <c r="R354" i="12"/>
  <c r="Q355" i="12"/>
  <c r="R355" i="12"/>
  <c r="Q356" i="12"/>
  <c r="R356" i="12"/>
  <c r="Q357" i="12"/>
  <c r="R357" i="12"/>
  <c r="Q358" i="12"/>
  <c r="R358" i="12"/>
  <c r="Q359" i="12"/>
  <c r="R359" i="12"/>
  <c r="Q360" i="12"/>
  <c r="R360" i="12"/>
  <c r="Q361" i="12"/>
  <c r="R361" i="12"/>
  <c r="Q362" i="12"/>
  <c r="R362" i="12"/>
  <c r="Q363" i="12"/>
  <c r="R363" i="12"/>
  <c r="Q364" i="12"/>
  <c r="R364" i="12"/>
  <c r="Q365" i="12"/>
  <c r="R365" i="12"/>
  <c r="Q366" i="12"/>
  <c r="R366" i="12"/>
  <c r="Q367" i="12"/>
  <c r="R367" i="12"/>
  <c r="Q368" i="12"/>
  <c r="R368" i="12"/>
  <c r="Q369" i="12"/>
  <c r="R369" i="12"/>
  <c r="Q370" i="12"/>
  <c r="R370" i="12"/>
  <c r="Q371" i="12"/>
  <c r="R371" i="12"/>
  <c r="Q372" i="12"/>
  <c r="R372" i="12"/>
  <c r="Q373" i="12"/>
  <c r="R373" i="12"/>
  <c r="Q374" i="12"/>
  <c r="R374" i="12"/>
  <c r="Q375" i="12"/>
  <c r="R375" i="12"/>
  <c r="Q376" i="12"/>
  <c r="R376" i="12"/>
  <c r="Q377" i="12"/>
  <c r="R377" i="12"/>
  <c r="Q378" i="12"/>
  <c r="R378" i="12"/>
  <c r="Q379" i="12"/>
  <c r="R379" i="12"/>
  <c r="Q380" i="12"/>
  <c r="R380" i="12"/>
  <c r="Q381" i="12"/>
  <c r="R381" i="12"/>
  <c r="Q382" i="12"/>
  <c r="R382" i="12"/>
  <c r="Q383" i="12"/>
  <c r="R383" i="12"/>
  <c r="Q384" i="12"/>
  <c r="P384" i="12" s="1"/>
  <c r="R384" i="12"/>
  <c r="Q385" i="12"/>
  <c r="R385" i="12"/>
  <c r="Q386" i="12"/>
  <c r="R386" i="12"/>
  <c r="Q387" i="12"/>
  <c r="R387" i="12"/>
  <c r="Q388" i="12"/>
  <c r="P388" i="12" s="1"/>
  <c r="R388" i="12"/>
  <c r="Q389" i="12"/>
  <c r="R389" i="12"/>
  <c r="Q390" i="12"/>
  <c r="R390" i="12"/>
  <c r="Q391" i="12"/>
  <c r="R391" i="12"/>
  <c r="Q392" i="12"/>
  <c r="P392" i="12" s="1"/>
  <c r="R392" i="12"/>
  <c r="Q393" i="12"/>
  <c r="R393" i="12"/>
  <c r="Q394" i="12"/>
  <c r="R394" i="12"/>
  <c r="Q395" i="12"/>
  <c r="R395" i="12"/>
  <c r="Q396" i="12"/>
  <c r="R396" i="12"/>
  <c r="Q397" i="12"/>
  <c r="R397" i="12"/>
  <c r="Q398" i="12"/>
  <c r="R398" i="12"/>
  <c r="Q399" i="12"/>
  <c r="R399" i="12"/>
  <c r="Q400" i="12"/>
  <c r="P400" i="12" s="1"/>
  <c r="R400" i="12"/>
  <c r="Q401" i="12"/>
  <c r="R401" i="12"/>
  <c r="Q402" i="12"/>
  <c r="R402" i="12"/>
  <c r="Q403" i="12"/>
  <c r="R403" i="12"/>
  <c r="Q404" i="12"/>
  <c r="P404" i="12" s="1"/>
  <c r="R404" i="12"/>
  <c r="Q405" i="12"/>
  <c r="R405" i="12"/>
  <c r="Q406" i="12"/>
  <c r="R406" i="12"/>
  <c r="Q407" i="12"/>
  <c r="R407" i="12"/>
  <c r="Q408" i="12"/>
  <c r="R408" i="12"/>
  <c r="Q409" i="12"/>
  <c r="R409" i="12"/>
  <c r="Q410" i="12"/>
  <c r="R410" i="12"/>
  <c r="Q411" i="12"/>
  <c r="R411" i="12"/>
  <c r="Q412" i="12"/>
  <c r="P412" i="12" s="1"/>
  <c r="R412" i="12"/>
  <c r="Q413" i="12"/>
  <c r="R413" i="12"/>
  <c r="Q414" i="12"/>
  <c r="R414" i="12"/>
  <c r="Q415" i="12"/>
  <c r="R415" i="12"/>
  <c r="Q416" i="12"/>
  <c r="P416" i="12" s="1"/>
  <c r="R416" i="12"/>
  <c r="Q417" i="12"/>
  <c r="R417" i="12"/>
  <c r="Q418" i="12"/>
  <c r="R418" i="12"/>
  <c r="Q419" i="12"/>
  <c r="R419" i="12"/>
  <c r="Q420" i="12"/>
  <c r="R420" i="12"/>
  <c r="Q421" i="12"/>
  <c r="R421" i="12"/>
  <c r="Q422" i="12"/>
  <c r="R422" i="12"/>
  <c r="Q423" i="12"/>
  <c r="R423" i="12"/>
  <c r="Q424" i="12"/>
  <c r="R424" i="12"/>
  <c r="Q425" i="12"/>
  <c r="R425" i="12"/>
  <c r="Q426" i="12"/>
  <c r="R426" i="12"/>
  <c r="Q427" i="12"/>
  <c r="R427" i="12"/>
  <c r="Q428" i="12"/>
  <c r="P428" i="12" s="1"/>
  <c r="R428" i="12"/>
  <c r="Q429" i="12"/>
  <c r="R429" i="12"/>
  <c r="Q430" i="12"/>
  <c r="R430" i="12"/>
  <c r="Q431" i="12"/>
  <c r="R431" i="12"/>
  <c r="Q432" i="12"/>
  <c r="P432" i="12" s="1"/>
  <c r="R432" i="12"/>
  <c r="Q433" i="12"/>
  <c r="R433" i="12"/>
  <c r="Q434" i="12"/>
  <c r="R434" i="12"/>
  <c r="Q435" i="12"/>
  <c r="R435" i="12"/>
  <c r="Q436" i="12"/>
  <c r="P436" i="12" s="1"/>
  <c r="R436" i="12"/>
  <c r="Q437" i="12"/>
  <c r="R437" i="12"/>
  <c r="Q438" i="12"/>
  <c r="R438" i="12"/>
  <c r="Q439" i="12"/>
  <c r="R439" i="12"/>
  <c r="Q440" i="12"/>
  <c r="R440" i="12"/>
  <c r="Q441" i="12"/>
  <c r="R441" i="12"/>
  <c r="Q442" i="12"/>
  <c r="P442" i="12" s="1"/>
  <c r="R442" i="12"/>
  <c r="Q443" i="12"/>
  <c r="R443" i="12"/>
  <c r="Q444" i="12"/>
  <c r="R444" i="12"/>
  <c r="Q445" i="12"/>
  <c r="R445" i="12"/>
  <c r="Q446" i="12"/>
  <c r="R446" i="12"/>
  <c r="Q447" i="12"/>
  <c r="R447" i="12"/>
  <c r="Q448" i="12"/>
  <c r="R448" i="12"/>
  <c r="P448" i="12" s="1"/>
  <c r="Q449" i="12"/>
  <c r="P449" i="12" s="1"/>
  <c r="R449" i="12"/>
  <c r="Q450" i="12"/>
  <c r="R450" i="12"/>
  <c r="Q451" i="12"/>
  <c r="R451" i="12"/>
  <c r="Q452" i="12"/>
  <c r="R452" i="12"/>
  <c r="Q453" i="12"/>
  <c r="P453" i="12" s="1"/>
  <c r="R453" i="12"/>
  <c r="Q454" i="12"/>
  <c r="R454" i="12"/>
  <c r="Q455" i="12"/>
  <c r="R455" i="12"/>
  <c r="Q456" i="12"/>
  <c r="R456" i="12"/>
  <c r="Q457" i="12"/>
  <c r="R457" i="12"/>
  <c r="P457" i="12" s="1"/>
  <c r="Q458" i="12"/>
  <c r="R458" i="12"/>
  <c r="Q459" i="12"/>
  <c r="R459" i="12"/>
  <c r="Q460" i="12"/>
  <c r="R460" i="12"/>
  <c r="Q461" i="12"/>
  <c r="R461" i="12"/>
  <c r="Q462" i="12"/>
  <c r="R462" i="12"/>
  <c r="Q463" i="12"/>
  <c r="R463" i="12"/>
  <c r="Q464" i="12"/>
  <c r="R464" i="12"/>
  <c r="Q465" i="12"/>
  <c r="R465" i="12"/>
  <c r="Q466" i="12"/>
  <c r="R466" i="12"/>
  <c r="Q467" i="12"/>
  <c r="R467" i="12"/>
  <c r="Q468" i="12"/>
  <c r="R468" i="12"/>
  <c r="Q469" i="12"/>
  <c r="R469" i="12"/>
  <c r="Q470" i="12"/>
  <c r="R470" i="12"/>
  <c r="Q471" i="12"/>
  <c r="R471" i="12"/>
  <c r="Q472" i="12"/>
  <c r="R472" i="12"/>
  <c r="Q473" i="12"/>
  <c r="R473" i="12"/>
  <c r="Q474" i="12"/>
  <c r="R474" i="12"/>
  <c r="Q475" i="12"/>
  <c r="R475" i="12"/>
  <c r="Q476" i="12"/>
  <c r="R476" i="12"/>
  <c r="Q477" i="12"/>
  <c r="R477" i="12"/>
  <c r="Q478" i="12"/>
  <c r="R478" i="12"/>
  <c r="Q479" i="12"/>
  <c r="R479" i="12"/>
  <c r="Q480" i="12"/>
  <c r="R480" i="12"/>
  <c r="Q481" i="12"/>
  <c r="R481" i="12"/>
  <c r="Q482" i="12"/>
  <c r="R482" i="12"/>
  <c r="Q483" i="12"/>
  <c r="R483" i="12"/>
  <c r="Q484" i="12"/>
  <c r="R484" i="12"/>
  <c r="Q485" i="12"/>
  <c r="R485" i="12"/>
  <c r="Q486" i="12"/>
  <c r="R486" i="12"/>
  <c r="Q487" i="12"/>
  <c r="R487" i="12"/>
  <c r="Q488" i="12"/>
  <c r="R488" i="12"/>
  <c r="Q489" i="12"/>
  <c r="R489" i="12"/>
  <c r="Q490" i="12"/>
  <c r="R490" i="12"/>
  <c r="Q491" i="12"/>
  <c r="R491" i="12"/>
  <c r="Q492" i="12"/>
  <c r="R492" i="12"/>
  <c r="Q493" i="12"/>
  <c r="R493" i="12"/>
  <c r="Q494" i="12"/>
  <c r="R494" i="12"/>
  <c r="Q495" i="12"/>
  <c r="R495" i="12"/>
  <c r="Q496" i="12"/>
  <c r="R496" i="12"/>
  <c r="Q497" i="12"/>
  <c r="R497" i="12"/>
  <c r="Q498" i="12"/>
  <c r="R498" i="12"/>
  <c r="Q499" i="12"/>
  <c r="R499" i="12"/>
  <c r="Q500" i="12"/>
  <c r="R500" i="12"/>
  <c r="Q501" i="12"/>
  <c r="R501" i="12"/>
  <c r="Q502" i="12"/>
  <c r="R502" i="12"/>
  <c r="Q503" i="12"/>
  <c r="P503" i="12" s="1"/>
  <c r="R503" i="12"/>
  <c r="Q504" i="12"/>
  <c r="R504" i="12"/>
  <c r="Q505" i="12"/>
  <c r="R505" i="12"/>
  <c r="Q506" i="12"/>
  <c r="R506" i="12"/>
  <c r="Q507" i="12"/>
  <c r="R507" i="12"/>
  <c r="Q508" i="12"/>
  <c r="P508" i="12" s="1"/>
  <c r="R508" i="12"/>
  <c r="Q509" i="12"/>
  <c r="R509" i="12"/>
  <c r="Q510" i="12"/>
  <c r="R510" i="12"/>
  <c r="Q511" i="12"/>
  <c r="R511" i="12"/>
  <c r="Q512" i="12"/>
  <c r="R512" i="12"/>
  <c r="Q513" i="12"/>
  <c r="R513" i="12"/>
  <c r="Q514" i="12"/>
  <c r="R514" i="12"/>
  <c r="Q515" i="12"/>
  <c r="R515" i="12"/>
  <c r="P516" i="12"/>
  <c r="Q516" i="12"/>
  <c r="R516" i="12"/>
  <c r="Q517" i="12"/>
  <c r="R517" i="12"/>
  <c r="Q518" i="12"/>
  <c r="R518" i="12"/>
  <c r="Q519" i="12"/>
  <c r="R519" i="12"/>
  <c r="Q520" i="12"/>
  <c r="R520" i="12"/>
  <c r="Q521" i="12"/>
  <c r="R521" i="12"/>
  <c r="Q522" i="12"/>
  <c r="R522" i="12"/>
  <c r="Q523" i="12"/>
  <c r="R523" i="12"/>
  <c r="Q524" i="12"/>
  <c r="R524" i="12"/>
  <c r="Q525" i="12"/>
  <c r="R525" i="12"/>
  <c r="Q526" i="12"/>
  <c r="R526" i="12"/>
  <c r="Q527" i="12"/>
  <c r="R527" i="12"/>
  <c r="Q528" i="12"/>
  <c r="R528" i="12"/>
  <c r="Q529" i="12"/>
  <c r="R529" i="12"/>
  <c r="Q530" i="12"/>
  <c r="R530" i="12"/>
  <c r="Q531" i="12"/>
  <c r="R531" i="12"/>
  <c r="Q532" i="12"/>
  <c r="R532" i="12"/>
  <c r="Q533" i="12"/>
  <c r="R533" i="12"/>
  <c r="Q534" i="12"/>
  <c r="R534" i="12"/>
  <c r="Q535" i="12"/>
  <c r="R535" i="12"/>
  <c r="Q536" i="12"/>
  <c r="P536" i="12" s="1"/>
  <c r="R536" i="12"/>
  <c r="Q537" i="12"/>
  <c r="R537" i="12"/>
  <c r="Q538" i="12"/>
  <c r="P538" i="12" s="1"/>
  <c r="R538" i="12"/>
  <c r="Q539" i="12"/>
  <c r="R539" i="12"/>
  <c r="Q540" i="12"/>
  <c r="P540" i="12" s="1"/>
  <c r="R540" i="12"/>
  <c r="Q541" i="12"/>
  <c r="R541" i="12"/>
  <c r="Q542" i="12"/>
  <c r="R542" i="12"/>
  <c r="Q543" i="12"/>
  <c r="R543" i="12"/>
  <c r="Q544" i="12"/>
  <c r="R544" i="12"/>
  <c r="Q545" i="12"/>
  <c r="R545" i="12"/>
  <c r="P546" i="12"/>
  <c r="Q546" i="12"/>
  <c r="R546" i="12"/>
  <c r="Q547" i="12"/>
  <c r="R547" i="12"/>
  <c r="Q548" i="12"/>
  <c r="R548" i="12"/>
  <c r="Q549" i="12"/>
  <c r="R549" i="12"/>
  <c r="Q550" i="12"/>
  <c r="R550" i="12"/>
  <c r="Q551" i="12"/>
  <c r="R551" i="12"/>
  <c r="Q552" i="12"/>
  <c r="R552" i="12"/>
  <c r="Q553" i="12"/>
  <c r="R553" i="12"/>
  <c r="Q554" i="12"/>
  <c r="R554" i="12"/>
  <c r="Q555" i="12"/>
  <c r="R555" i="12"/>
  <c r="Q556" i="12"/>
  <c r="R556" i="12"/>
  <c r="Q557" i="12"/>
  <c r="R557" i="12"/>
  <c r="Q558" i="12"/>
  <c r="R558" i="12"/>
  <c r="Q559" i="12"/>
  <c r="R559" i="12"/>
  <c r="Q560" i="12"/>
  <c r="R560" i="12"/>
  <c r="Q561" i="12"/>
  <c r="R561" i="12"/>
  <c r="Q562" i="12"/>
  <c r="P562" i="12" s="1"/>
  <c r="R562" i="12"/>
  <c r="Q563" i="12"/>
  <c r="R563" i="12"/>
  <c r="Q564" i="12"/>
  <c r="R564" i="12"/>
  <c r="Q565" i="12"/>
  <c r="R565" i="12"/>
  <c r="Q566" i="12"/>
  <c r="P566" i="12" s="1"/>
  <c r="R566" i="12"/>
  <c r="Q567" i="12"/>
  <c r="R567" i="12"/>
  <c r="Q568" i="12"/>
  <c r="R568" i="12"/>
  <c r="Q569" i="12"/>
  <c r="R569" i="12"/>
  <c r="Q570" i="12"/>
  <c r="R570" i="12"/>
  <c r="Q571" i="12"/>
  <c r="R571" i="12"/>
  <c r="Q572" i="12"/>
  <c r="R572" i="12"/>
  <c r="Q573" i="12"/>
  <c r="R573" i="12"/>
  <c r="Q574" i="12"/>
  <c r="R574" i="12"/>
  <c r="Q575" i="12"/>
  <c r="R575" i="12"/>
  <c r="Q576" i="12"/>
  <c r="R576" i="12"/>
  <c r="Q577" i="12"/>
  <c r="R577" i="12"/>
  <c r="Q578" i="12"/>
  <c r="R578" i="12"/>
  <c r="Q579" i="12"/>
  <c r="R579" i="12"/>
  <c r="Q580" i="12"/>
  <c r="R580" i="12"/>
  <c r="Q581" i="12"/>
  <c r="R581" i="12"/>
  <c r="Q582" i="12"/>
  <c r="P582" i="12" s="1"/>
  <c r="R582" i="12"/>
  <c r="Q583" i="12"/>
  <c r="R583" i="12"/>
  <c r="Q584" i="12"/>
  <c r="R584" i="12"/>
  <c r="Q585" i="12"/>
  <c r="R585" i="12"/>
  <c r="Q586" i="12"/>
  <c r="R586" i="12"/>
  <c r="Q587" i="12"/>
  <c r="R587" i="12"/>
  <c r="Q588" i="12"/>
  <c r="R588" i="12"/>
  <c r="Q589" i="12"/>
  <c r="R589" i="12"/>
  <c r="Q590" i="12"/>
  <c r="R590" i="12"/>
  <c r="Q591" i="12"/>
  <c r="R591" i="12"/>
  <c r="Q592" i="12"/>
  <c r="R592" i="12"/>
  <c r="Q593" i="12"/>
  <c r="R593" i="12"/>
  <c r="Q594" i="12"/>
  <c r="P594" i="12" s="1"/>
  <c r="R594" i="12"/>
  <c r="Q595" i="12"/>
  <c r="R595" i="12"/>
  <c r="Q596" i="12"/>
  <c r="R596" i="12"/>
  <c r="Q597" i="12"/>
  <c r="R597" i="12"/>
  <c r="Q598" i="12"/>
  <c r="P598" i="12" s="1"/>
  <c r="R598" i="12"/>
  <c r="Q599" i="12"/>
  <c r="R599" i="12"/>
  <c r="Q600" i="12"/>
  <c r="R600" i="12"/>
  <c r="Q601" i="12"/>
  <c r="R601" i="12"/>
  <c r="Q602" i="12"/>
  <c r="R602" i="12"/>
  <c r="Q603" i="12"/>
  <c r="R603" i="12"/>
  <c r="Q604" i="12"/>
  <c r="R604" i="12"/>
  <c r="Q605" i="12"/>
  <c r="R605" i="12"/>
  <c r="Q606" i="12"/>
  <c r="R606" i="12"/>
  <c r="Q607" i="12"/>
  <c r="P607" i="12" s="1"/>
  <c r="R607" i="12"/>
  <c r="Q608" i="12"/>
  <c r="R608" i="12"/>
  <c r="Q609" i="12"/>
  <c r="R609" i="12"/>
  <c r="Q610" i="12"/>
  <c r="P610" i="12" s="1"/>
  <c r="R610" i="12"/>
  <c r="Q611" i="12"/>
  <c r="R611" i="12"/>
  <c r="Q612" i="12"/>
  <c r="R612" i="12"/>
  <c r="Q613" i="12"/>
  <c r="R613" i="12"/>
  <c r="Q614" i="12"/>
  <c r="R614" i="12"/>
  <c r="Q615" i="12"/>
  <c r="R615" i="12"/>
  <c r="Q616" i="12"/>
  <c r="R616" i="12"/>
  <c r="Q617" i="12"/>
  <c r="R617" i="12"/>
  <c r="Q618" i="12"/>
  <c r="R618" i="12"/>
  <c r="Q619" i="12"/>
  <c r="R619" i="12"/>
  <c r="Q620" i="12"/>
  <c r="R620" i="12"/>
  <c r="Q621" i="12"/>
  <c r="R621" i="12"/>
  <c r="Q622" i="12"/>
  <c r="R622" i="12"/>
  <c r="Q623" i="12"/>
  <c r="R623" i="12"/>
  <c r="Q624" i="12"/>
  <c r="P624" i="12" s="1"/>
  <c r="R624" i="12"/>
  <c r="Q625" i="12"/>
  <c r="R625" i="12"/>
  <c r="Q626" i="12"/>
  <c r="R626" i="12"/>
  <c r="Q627" i="12"/>
  <c r="R627" i="12"/>
  <c r="Q628" i="12"/>
  <c r="R628" i="12"/>
  <c r="Q629" i="12"/>
  <c r="R629" i="12"/>
  <c r="Q630" i="12"/>
  <c r="R630" i="12"/>
  <c r="Q631" i="12"/>
  <c r="P631" i="12" s="1"/>
  <c r="R631" i="12"/>
  <c r="Q632" i="12"/>
  <c r="R632" i="12"/>
  <c r="Q633" i="12"/>
  <c r="R633" i="12"/>
  <c r="Q634" i="12"/>
  <c r="R634" i="12"/>
  <c r="Q635" i="12"/>
  <c r="R635" i="12"/>
  <c r="Q636" i="12"/>
  <c r="R636" i="12"/>
  <c r="Q637" i="12"/>
  <c r="R637" i="12"/>
  <c r="Q638" i="12"/>
  <c r="R638" i="12"/>
  <c r="Q639" i="12"/>
  <c r="R639" i="12"/>
  <c r="Q640" i="12"/>
  <c r="R640" i="12"/>
  <c r="Q641" i="12"/>
  <c r="P641" i="12" s="1"/>
  <c r="R641" i="12"/>
  <c r="Q642" i="12"/>
  <c r="R642" i="12"/>
  <c r="Q643" i="12"/>
  <c r="R643" i="12"/>
  <c r="Q644" i="12"/>
  <c r="R644" i="12"/>
  <c r="Q645" i="12"/>
  <c r="P645" i="12" s="1"/>
  <c r="R645" i="12"/>
  <c r="Q646" i="12"/>
  <c r="R646" i="12"/>
  <c r="Q647" i="12"/>
  <c r="P647" i="12" s="1"/>
  <c r="R647" i="12"/>
  <c r="Q648" i="12"/>
  <c r="R648" i="12"/>
  <c r="Q649" i="12"/>
  <c r="P649" i="12" s="1"/>
  <c r="R649" i="12"/>
  <c r="Q650" i="12"/>
  <c r="R650" i="12"/>
  <c r="Q651" i="12"/>
  <c r="P651" i="12" s="1"/>
  <c r="R651" i="12"/>
  <c r="Q652" i="12"/>
  <c r="R652" i="12"/>
  <c r="Q653" i="12"/>
  <c r="R653" i="12"/>
  <c r="Q654" i="12"/>
  <c r="R654" i="12"/>
  <c r="Q655" i="12"/>
  <c r="R655" i="12"/>
  <c r="Q656" i="12"/>
  <c r="R656" i="12"/>
  <c r="Q657" i="12"/>
  <c r="P657" i="12" s="1"/>
  <c r="R657" i="12"/>
  <c r="Q658" i="12"/>
  <c r="R658" i="12"/>
  <c r="Q659" i="12"/>
  <c r="R659" i="12"/>
  <c r="Q660" i="12"/>
  <c r="R660" i="12"/>
  <c r="Q661" i="12"/>
  <c r="R661" i="12"/>
  <c r="Q662" i="12"/>
  <c r="R662" i="12"/>
  <c r="Q663" i="12"/>
  <c r="R663" i="12"/>
  <c r="Q664" i="12"/>
  <c r="R664" i="12"/>
  <c r="Q665" i="12"/>
  <c r="R665" i="12"/>
  <c r="Q666" i="12"/>
  <c r="R666" i="12"/>
  <c r="Q667" i="12"/>
  <c r="R667" i="12"/>
  <c r="Q668" i="12"/>
  <c r="R668" i="12"/>
  <c r="Q669" i="12"/>
  <c r="P669" i="12" s="1"/>
  <c r="R669" i="12"/>
  <c r="Q670" i="12"/>
  <c r="R670" i="12"/>
  <c r="Q671" i="12"/>
  <c r="R671" i="12"/>
  <c r="Q672" i="12"/>
  <c r="R672" i="12"/>
  <c r="Q673" i="12"/>
  <c r="P673" i="12" s="1"/>
  <c r="R673" i="12"/>
  <c r="Q674" i="12"/>
  <c r="R674" i="12"/>
  <c r="Q675" i="12"/>
  <c r="R675" i="12"/>
  <c r="Q676" i="12"/>
  <c r="R676" i="12"/>
  <c r="Q677" i="12"/>
  <c r="R677" i="12"/>
  <c r="Q678" i="12"/>
  <c r="R678" i="12"/>
  <c r="Q679" i="12"/>
  <c r="R679" i="12"/>
  <c r="Q680" i="12"/>
  <c r="R680" i="12"/>
  <c r="Q681" i="12"/>
  <c r="P681" i="12" s="1"/>
  <c r="R681" i="12"/>
  <c r="Q682" i="12"/>
  <c r="R682" i="12"/>
  <c r="Q683" i="12"/>
  <c r="R683" i="12"/>
  <c r="Q684" i="12"/>
  <c r="R684" i="12"/>
  <c r="Q685" i="12"/>
  <c r="R685" i="12"/>
  <c r="Q686" i="12"/>
  <c r="R686" i="12"/>
  <c r="Q687" i="12"/>
  <c r="R687" i="12"/>
  <c r="Q688" i="12"/>
  <c r="R688" i="12"/>
  <c r="Q689" i="12"/>
  <c r="R689" i="12"/>
  <c r="Q690" i="12"/>
  <c r="R690" i="12"/>
  <c r="Q691" i="12"/>
  <c r="R691" i="12"/>
  <c r="Q692" i="12"/>
  <c r="R692" i="12"/>
  <c r="Q693" i="12"/>
  <c r="P693" i="12" s="1"/>
  <c r="R693" i="12"/>
  <c r="Q694" i="12"/>
  <c r="R694" i="12"/>
  <c r="Q695" i="12"/>
  <c r="P695" i="12" s="1"/>
  <c r="R695" i="12"/>
  <c r="Q696" i="12"/>
  <c r="R696" i="12"/>
  <c r="Q697" i="12"/>
  <c r="R697" i="12"/>
  <c r="Q698" i="12"/>
  <c r="R698" i="12"/>
  <c r="Q699" i="12"/>
  <c r="R699" i="12"/>
  <c r="Q700" i="12"/>
  <c r="R700" i="12"/>
  <c r="P700" i="12" s="1"/>
  <c r="Q701" i="12"/>
  <c r="R701" i="12"/>
  <c r="Q702" i="12"/>
  <c r="R702" i="12"/>
  <c r="Q703" i="12"/>
  <c r="R703" i="12"/>
  <c r="Q704" i="12"/>
  <c r="R704" i="12"/>
  <c r="Q705" i="12"/>
  <c r="R705" i="12"/>
  <c r="Q706" i="12"/>
  <c r="R706" i="12"/>
  <c r="Q707" i="12"/>
  <c r="R707" i="12"/>
  <c r="Q708" i="12"/>
  <c r="R708" i="12"/>
  <c r="Q709" i="12"/>
  <c r="R709" i="12"/>
  <c r="Q710" i="12"/>
  <c r="R710" i="12"/>
  <c r="Q711" i="12"/>
  <c r="P711" i="12" s="1"/>
  <c r="R711" i="12"/>
  <c r="Q712" i="12"/>
  <c r="R712" i="12"/>
  <c r="Q713" i="12"/>
  <c r="R713" i="12"/>
  <c r="Q714" i="12"/>
  <c r="R714" i="12"/>
  <c r="Q715" i="12"/>
  <c r="R715" i="12"/>
  <c r="Q716" i="12"/>
  <c r="R716" i="12"/>
  <c r="Q717" i="12"/>
  <c r="P717" i="12" s="1"/>
  <c r="R717" i="12"/>
  <c r="Q718" i="12"/>
  <c r="R718" i="12"/>
  <c r="Q719" i="12"/>
  <c r="R719" i="12"/>
  <c r="Q720" i="12"/>
  <c r="R720" i="12"/>
  <c r="Q721" i="12"/>
  <c r="P721" i="12" s="1"/>
  <c r="R721" i="12"/>
  <c r="Q722" i="12"/>
  <c r="R722" i="12"/>
  <c r="Q723" i="12"/>
  <c r="R723" i="12"/>
  <c r="Q724" i="12"/>
  <c r="R724" i="12"/>
  <c r="Q725" i="12"/>
  <c r="P725" i="12" s="1"/>
  <c r="R725" i="12"/>
  <c r="Q726" i="12"/>
  <c r="R726" i="12"/>
  <c r="Q727" i="12"/>
  <c r="R727" i="12"/>
  <c r="Q728" i="12"/>
  <c r="R728" i="12"/>
  <c r="Q729" i="12"/>
  <c r="R729" i="12"/>
  <c r="Q730" i="12"/>
  <c r="R730" i="12"/>
  <c r="Q731" i="12"/>
  <c r="R731" i="12"/>
  <c r="Q732" i="12"/>
  <c r="R732" i="12"/>
  <c r="Q733" i="12"/>
  <c r="P733" i="12" s="1"/>
  <c r="R733" i="12"/>
  <c r="Q734" i="12"/>
  <c r="R734" i="12"/>
  <c r="Q735" i="12"/>
  <c r="R735" i="12"/>
  <c r="Q736" i="12"/>
  <c r="R736" i="12"/>
  <c r="Q737" i="12"/>
  <c r="P737" i="12" s="1"/>
  <c r="R737" i="12"/>
  <c r="Q738" i="12"/>
  <c r="R738" i="12"/>
  <c r="Q739" i="12"/>
  <c r="R739" i="12"/>
  <c r="Q740" i="12"/>
  <c r="R740" i="12"/>
  <c r="Q741" i="12"/>
  <c r="P741" i="12" s="1"/>
  <c r="R741" i="12"/>
  <c r="Q742" i="12"/>
  <c r="R742" i="12"/>
  <c r="Q743" i="12"/>
  <c r="R743" i="12"/>
  <c r="Q744" i="12"/>
  <c r="R744" i="12"/>
  <c r="Q745" i="12"/>
  <c r="R745" i="12"/>
  <c r="Q746" i="12"/>
  <c r="R746" i="12"/>
  <c r="Q747" i="12"/>
  <c r="R747" i="12"/>
  <c r="Q748" i="12"/>
  <c r="R748" i="12"/>
  <c r="Q749" i="12"/>
  <c r="P749" i="12" s="1"/>
  <c r="R749" i="12"/>
  <c r="Q750" i="12"/>
  <c r="R750" i="12"/>
  <c r="Q751" i="12"/>
  <c r="R751" i="12"/>
  <c r="Q752" i="12"/>
  <c r="R752" i="12"/>
  <c r="Q753" i="12"/>
  <c r="P753" i="12" s="1"/>
  <c r="R753" i="12"/>
  <c r="Q754" i="12"/>
  <c r="R754" i="12"/>
  <c r="Q755" i="12"/>
  <c r="R755" i="12"/>
  <c r="Q756" i="12"/>
  <c r="R756" i="12"/>
  <c r="Q757" i="12"/>
  <c r="R757" i="12"/>
  <c r="Q758" i="12"/>
  <c r="R758" i="12"/>
  <c r="Q759" i="12"/>
  <c r="R759" i="12"/>
  <c r="Q760" i="12"/>
  <c r="R760" i="12"/>
  <c r="Q761" i="12"/>
  <c r="R761" i="12"/>
  <c r="Q762" i="12"/>
  <c r="R762" i="12"/>
  <c r="Q763" i="12"/>
  <c r="R763" i="12"/>
  <c r="Q764" i="12"/>
  <c r="R764" i="12"/>
  <c r="Q765" i="12"/>
  <c r="P765" i="12" s="1"/>
  <c r="R765" i="12"/>
  <c r="Q766" i="12"/>
  <c r="R766" i="12"/>
  <c r="Q767" i="12"/>
  <c r="R767" i="12"/>
  <c r="Q768" i="12"/>
  <c r="R768" i="12"/>
  <c r="Q769" i="12"/>
  <c r="P769" i="12" s="1"/>
  <c r="R769" i="12"/>
  <c r="Q770" i="12"/>
  <c r="P770" i="12" s="1"/>
  <c r="R770" i="12"/>
  <c r="Q771" i="12"/>
  <c r="R771" i="12"/>
  <c r="Q772" i="12"/>
  <c r="R772" i="12"/>
  <c r="Q773" i="12"/>
  <c r="R773" i="12"/>
  <c r="Q774" i="12"/>
  <c r="R774" i="12"/>
  <c r="Q775" i="12"/>
  <c r="R775" i="12"/>
  <c r="Q776" i="12"/>
  <c r="R776" i="12"/>
  <c r="Q777" i="12"/>
  <c r="P777" i="12" s="1"/>
  <c r="R777" i="12"/>
  <c r="P778" i="12"/>
  <c r="Q778" i="12"/>
  <c r="R778" i="12"/>
  <c r="Q779" i="12"/>
  <c r="R779" i="12"/>
  <c r="Q780" i="12"/>
  <c r="R780" i="12"/>
  <c r="Q781" i="12"/>
  <c r="R781" i="12"/>
  <c r="Q782" i="12"/>
  <c r="R782" i="12"/>
  <c r="Q783" i="12"/>
  <c r="R783" i="12"/>
  <c r="Q784" i="12"/>
  <c r="R784" i="12"/>
  <c r="Q785" i="12"/>
  <c r="R785" i="12"/>
  <c r="Q786" i="12"/>
  <c r="R786" i="12"/>
  <c r="Q787" i="12"/>
  <c r="R787" i="12"/>
  <c r="Q788" i="12"/>
  <c r="P788" i="12" s="1"/>
  <c r="R788" i="12"/>
  <c r="Q789" i="12"/>
  <c r="R789" i="12"/>
  <c r="Q790" i="12"/>
  <c r="R790" i="12"/>
  <c r="Q791" i="12"/>
  <c r="R791" i="12"/>
  <c r="Q792" i="12"/>
  <c r="R792" i="12"/>
  <c r="Q793" i="12"/>
  <c r="R793" i="12"/>
  <c r="Q794" i="12"/>
  <c r="R794" i="12"/>
  <c r="Q795" i="12"/>
  <c r="R795" i="12"/>
  <c r="Q796" i="12"/>
  <c r="P796" i="12" s="1"/>
  <c r="R796" i="12"/>
  <c r="Q797" i="12"/>
  <c r="R797" i="12"/>
  <c r="Q798" i="12"/>
  <c r="R798" i="12"/>
  <c r="Q799" i="12"/>
  <c r="R799" i="12"/>
  <c r="Q800" i="12"/>
  <c r="R800" i="12"/>
  <c r="Q801" i="12"/>
  <c r="R801" i="12"/>
  <c r="Q802" i="12"/>
  <c r="R802" i="12"/>
  <c r="Q803" i="12"/>
  <c r="R803" i="12"/>
  <c r="Q804" i="12"/>
  <c r="P804" i="12" s="1"/>
  <c r="R804" i="12"/>
  <c r="Q805" i="12"/>
  <c r="R805" i="12"/>
  <c r="Q806" i="12"/>
  <c r="R806" i="12"/>
  <c r="Q807" i="12"/>
  <c r="R807" i="12"/>
  <c r="P807" i="12" s="1"/>
  <c r="Q808" i="12"/>
  <c r="P808" i="12" s="1"/>
  <c r="R808" i="12"/>
  <c r="Q809" i="12"/>
  <c r="R809" i="12"/>
  <c r="Q810" i="12"/>
  <c r="R810" i="12"/>
  <c r="Q811" i="12"/>
  <c r="R811" i="12"/>
  <c r="Q812" i="12"/>
  <c r="R812" i="12"/>
  <c r="Q813" i="12"/>
  <c r="R813" i="12"/>
  <c r="Q814" i="12"/>
  <c r="R814" i="12"/>
  <c r="Q815" i="12"/>
  <c r="R815" i="12"/>
  <c r="Q816" i="12"/>
  <c r="P816" i="12" s="1"/>
  <c r="R816" i="12"/>
  <c r="Q817" i="12"/>
  <c r="R817" i="12"/>
  <c r="Q818" i="12"/>
  <c r="R818" i="12"/>
  <c r="Q819" i="12"/>
  <c r="R819" i="12"/>
  <c r="Q820" i="12"/>
  <c r="R820" i="12"/>
  <c r="Q821" i="12"/>
  <c r="R821" i="12"/>
  <c r="Q822" i="12"/>
  <c r="R822" i="12"/>
  <c r="Q823" i="12"/>
  <c r="R823" i="12"/>
  <c r="Q824" i="12"/>
  <c r="R824" i="12"/>
  <c r="Q825" i="12"/>
  <c r="R825" i="12"/>
  <c r="Q826" i="12"/>
  <c r="R826" i="12"/>
  <c r="Q827" i="12"/>
  <c r="R827" i="12"/>
  <c r="Q828" i="12"/>
  <c r="P828" i="12" s="1"/>
  <c r="R828" i="12"/>
  <c r="Q829" i="12"/>
  <c r="R829" i="12"/>
  <c r="Q830" i="12"/>
  <c r="R830" i="12"/>
  <c r="Q831" i="12"/>
  <c r="R831" i="12"/>
  <c r="Q832" i="12"/>
  <c r="R832" i="12"/>
  <c r="Q833" i="12"/>
  <c r="R833" i="12"/>
  <c r="Q834" i="12"/>
  <c r="P834" i="12" s="1"/>
  <c r="R834" i="12"/>
  <c r="Q835" i="12"/>
  <c r="R835" i="12"/>
  <c r="Q836" i="12"/>
  <c r="R836" i="12"/>
  <c r="Q837" i="12"/>
  <c r="R837" i="12"/>
  <c r="Q838" i="12"/>
  <c r="R838" i="12"/>
  <c r="Q839" i="12"/>
  <c r="R839" i="12"/>
  <c r="Q840" i="12"/>
  <c r="R840" i="12"/>
  <c r="Q841" i="12"/>
  <c r="R841" i="12"/>
  <c r="R9" i="12"/>
  <c r="Q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1" i="12"/>
  <c r="S202" i="12"/>
  <c r="S203" i="12"/>
  <c r="S204" i="12"/>
  <c r="S205" i="12"/>
  <c r="S206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0" i="12"/>
  <c r="S221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4" i="12"/>
  <c r="S245" i="12"/>
  <c r="S246" i="12"/>
  <c r="S247" i="12"/>
  <c r="S248" i="12"/>
  <c r="S249" i="12"/>
  <c r="S250" i="12"/>
  <c r="S251" i="12"/>
  <c r="S252" i="12"/>
  <c r="S253" i="12"/>
  <c r="S254" i="12"/>
  <c r="S255" i="12"/>
  <c r="S256" i="12"/>
  <c r="S257" i="12"/>
  <c r="S258" i="12"/>
  <c r="S259" i="12"/>
  <c r="S260" i="12"/>
  <c r="S261" i="12"/>
  <c r="S262" i="12"/>
  <c r="S263" i="12"/>
  <c r="S264" i="12"/>
  <c r="S265" i="12"/>
  <c r="S266" i="12"/>
  <c r="S267" i="12"/>
  <c r="S268" i="12"/>
  <c r="S269" i="12"/>
  <c r="S270" i="12"/>
  <c r="S271" i="12"/>
  <c r="S272" i="12"/>
  <c r="S273" i="12"/>
  <c r="S274" i="12"/>
  <c r="S275" i="12"/>
  <c r="S276" i="12"/>
  <c r="S277" i="12"/>
  <c r="S278" i="12"/>
  <c r="S279" i="12"/>
  <c r="S280" i="12"/>
  <c r="S281" i="12"/>
  <c r="S282" i="12"/>
  <c r="S283" i="12"/>
  <c r="S284" i="12"/>
  <c r="S285" i="12"/>
  <c r="S286" i="12"/>
  <c r="S287" i="12"/>
  <c r="S288" i="12"/>
  <c r="S289" i="12"/>
  <c r="S290" i="12"/>
  <c r="S291" i="12"/>
  <c r="S292" i="12"/>
  <c r="S293" i="12"/>
  <c r="S294" i="12"/>
  <c r="S295" i="12"/>
  <c r="S296" i="12"/>
  <c r="S297" i="12"/>
  <c r="S298" i="12"/>
  <c r="S299" i="12"/>
  <c r="S300" i="12"/>
  <c r="S301" i="12"/>
  <c r="S302" i="12"/>
  <c r="S303" i="12"/>
  <c r="S304" i="12"/>
  <c r="S305" i="12"/>
  <c r="S306" i="12"/>
  <c r="S307" i="12"/>
  <c r="S308" i="12"/>
  <c r="S309" i="12"/>
  <c r="S310" i="12"/>
  <c r="S311" i="12"/>
  <c r="S312" i="12"/>
  <c r="S313" i="12"/>
  <c r="S314" i="12"/>
  <c r="S315" i="12"/>
  <c r="S316" i="12"/>
  <c r="S317" i="12"/>
  <c r="S318" i="12"/>
  <c r="S319" i="12"/>
  <c r="S320" i="12"/>
  <c r="S321" i="12"/>
  <c r="S322" i="12"/>
  <c r="S323" i="12"/>
  <c r="S324" i="12"/>
  <c r="S325" i="12"/>
  <c r="S326" i="12"/>
  <c r="S327" i="12"/>
  <c r="S328" i="12"/>
  <c r="S329" i="12"/>
  <c r="S330" i="12"/>
  <c r="S331" i="12"/>
  <c r="S332" i="12"/>
  <c r="S333" i="12"/>
  <c r="S334" i="12"/>
  <c r="S335" i="12"/>
  <c r="S336" i="12"/>
  <c r="S337" i="12"/>
  <c r="S338" i="12"/>
  <c r="S339" i="12"/>
  <c r="S340" i="12"/>
  <c r="S341" i="12"/>
  <c r="S342" i="12"/>
  <c r="S343" i="12"/>
  <c r="S344" i="12"/>
  <c r="S345" i="12"/>
  <c r="S346" i="12"/>
  <c r="S347" i="12"/>
  <c r="S348" i="12"/>
  <c r="S349" i="12"/>
  <c r="S350" i="12"/>
  <c r="S351" i="12"/>
  <c r="S352" i="12"/>
  <c r="S353" i="12"/>
  <c r="S354" i="12"/>
  <c r="S355" i="12"/>
  <c r="S356" i="12"/>
  <c r="S357" i="12"/>
  <c r="S358" i="12"/>
  <c r="S359" i="12"/>
  <c r="S360" i="12"/>
  <c r="S361" i="12"/>
  <c r="S362" i="12"/>
  <c r="S363" i="12"/>
  <c r="S364" i="12"/>
  <c r="S365" i="12"/>
  <c r="S366" i="12"/>
  <c r="S367" i="12"/>
  <c r="S368" i="12"/>
  <c r="S369" i="12"/>
  <c r="S370" i="12"/>
  <c r="S371" i="12"/>
  <c r="S372" i="12"/>
  <c r="S373" i="12"/>
  <c r="S374" i="12"/>
  <c r="S375" i="12"/>
  <c r="S376" i="12"/>
  <c r="S377" i="12"/>
  <c r="S378" i="12"/>
  <c r="S379" i="12"/>
  <c r="S380" i="12"/>
  <c r="S381" i="12"/>
  <c r="S382" i="12"/>
  <c r="S383" i="12"/>
  <c r="S384" i="12"/>
  <c r="S385" i="12"/>
  <c r="S386" i="12"/>
  <c r="S387" i="12"/>
  <c r="S388" i="12"/>
  <c r="S389" i="12"/>
  <c r="S390" i="12"/>
  <c r="S391" i="12"/>
  <c r="S392" i="12"/>
  <c r="S393" i="12"/>
  <c r="S394" i="12"/>
  <c r="S395" i="12"/>
  <c r="S396" i="12"/>
  <c r="S397" i="12"/>
  <c r="S398" i="12"/>
  <c r="S399" i="12"/>
  <c r="S400" i="12"/>
  <c r="S401" i="12"/>
  <c r="S402" i="12"/>
  <c r="S403" i="12"/>
  <c r="S404" i="12"/>
  <c r="S405" i="12"/>
  <c r="S406" i="12"/>
  <c r="S407" i="12"/>
  <c r="S408" i="12"/>
  <c r="S409" i="12"/>
  <c r="S410" i="12"/>
  <c r="S411" i="12"/>
  <c r="S412" i="12"/>
  <c r="S413" i="12"/>
  <c r="S414" i="12"/>
  <c r="S415" i="12"/>
  <c r="S416" i="12"/>
  <c r="S417" i="12"/>
  <c r="S418" i="12"/>
  <c r="S419" i="12"/>
  <c r="S420" i="12"/>
  <c r="S421" i="12"/>
  <c r="S422" i="12"/>
  <c r="S423" i="12"/>
  <c r="S424" i="12"/>
  <c r="S425" i="12"/>
  <c r="S426" i="12"/>
  <c r="S427" i="12"/>
  <c r="S428" i="12"/>
  <c r="S429" i="12"/>
  <c r="S430" i="12"/>
  <c r="S431" i="12"/>
  <c r="S432" i="12"/>
  <c r="S433" i="12"/>
  <c r="S434" i="12"/>
  <c r="S435" i="12"/>
  <c r="S436" i="12"/>
  <c r="S437" i="12"/>
  <c r="S438" i="12"/>
  <c r="S439" i="12"/>
  <c r="S440" i="12"/>
  <c r="S441" i="12"/>
  <c r="S442" i="12"/>
  <c r="S443" i="12"/>
  <c r="S444" i="12"/>
  <c r="S445" i="12"/>
  <c r="S446" i="12"/>
  <c r="S447" i="12"/>
  <c r="S448" i="12"/>
  <c r="S449" i="12"/>
  <c r="S450" i="12"/>
  <c r="S451" i="12"/>
  <c r="S452" i="12"/>
  <c r="S453" i="12"/>
  <c r="S454" i="12"/>
  <c r="S455" i="12"/>
  <c r="S456" i="12"/>
  <c r="S457" i="12"/>
  <c r="S458" i="12"/>
  <c r="S459" i="12"/>
  <c r="S460" i="12"/>
  <c r="S461" i="12"/>
  <c r="S462" i="12"/>
  <c r="S463" i="12"/>
  <c r="S464" i="12"/>
  <c r="S465" i="12"/>
  <c r="S466" i="12"/>
  <c r="S467" i="12"/>
  <c r="S468" i="12"/>
  <c r="S469" i="12"/>
  <c r="S470" i="12"/>
  <c r="S471" i="12"/>
  <c r="S472" i="12"/>
  <c r="S473" i="12"/>
  <c r="S474" i="12"/>
  <c r="S475" i="12"/>
  <c r="S476" i="12"/>
  <c r="S477" i="12"/>
  <c r="S478" i="12"/>
  <c r="S479" i="12"/>
  <c r="S480" i="12"/>
  <c r="S481" i="12"/>
  <c r="S482" i="12"/>
  <c r="S483" i="12"/>
  <c r="S484" i="12"/>
  <c r="S485" i="12"/>
  <c r="S486" i="12"/>
  <c r="S487" i="12"/>
  <c r="S488" i="12"/>
  <c r="S489" i="12"/>
  <c r="S490" i="12"/>
  <c r="S491" i="12"/>
  <c r="S492" i="12"/>
  <c r="S493" i="12"/>
  <c r="S494" i="12"/>
  <c r="S495" i="12"/>
  <c r="S496" i="12"/>
  <c r="S497" i="12"/>
  <c r="S498" i="12"/>
  <c r="S499" i="12"/>
  <c r="S500" i="12"/>
  <c r="S501" i="12"/>
  <c r="S502" i="12"/>
  <c r="S503" i="12"/>
  <c r="S504" i="12"/>
  <c r="S505" i="12"/>
  <c r="S506" i="12"/>
  <c r="S507" i="12"/>
  <c r="S508" i="12"/>
  <c r="S509" i="12"/>
  <c r="S510" i="12"/>
  <c r="S511" i="12"/>
  <c r="S512" i="12"/>
  <c r="S513" i="12"/>
  <c r="S514" i="12"/>
  <c r="S515" i="12"/>
  <c r="S516" i="12"/>
  <c r="S517" i="12"/>
  <c r="S518" i="12"/>
  <c r="S519" i="12"/>
  <c r="S520" i="12"/>
  <c r="S521" i="12"/>
  <c r="S522" i="12"/>
  <c r="S523" i="12"/>
  <c r="S524" i="12"/>
  <c r="S525" i="12"/>
  <c r="S526" i="12"/>
  <c r="S527" i="12"/>
  <c r="S528" i="12"/>
  <c r="S529" i="12"/>
  <c r="S530" i="12"/>
  <c r="S531" i="12"/>
  <c r="S532" i="12"/>
  <c r="S533" i="12"/>
  <c r="S534" i="12"/>
  <c r="S535" i="12"/>
  <c r="S536" i="12"/>
  <c r="S537" i="12"/>
  <c r="S538" i="12"/>
  <c r="S539" i="12"/>
  <c r="S540" i="12"/>
  <c r="S541" i="12"/>
  <c r="S542" i="12"/>
  <c r="S543" i="12"/>
  <c r="S544" i="12"/>
  <c r="S545" i="12"/>
  <c r="S546" i="12"/>
  <c r="S547" i="12"/>
  <c r="S548" i="12"/>
  <c r="S549" i="12"/>
  <c r="S550" i="12"/>
  <c r="S551" i="12"/>
  <c r="S552" i="12"/>
  <c r="S553" i="12"/>
  <c r="S554" i="12"/>
  <c r="S555" i="12"/>
  <c r="S556" i="12"/>
  <c r="S557" i="12"/>
  <c r="S558" i="12"/>
  <c r="S559" i="12"/>
  <c r="S560" i="12"/>
  <c r="S561" i="12"/>
  <c r="S562" i="12"/>
  <c r="S563" i="12"/>
  <c r="S564" i="12"/>
  <c r="S565" i="12"/>
  <c r="S566" i="12"/>
  <c r="S567" i="12"/>
  <c r="S568" i="12"/>
  <c r="S569" i="12"/>
  <c r="S570" i="12"/>
  <c r="S571" i="12"/>
  <c r="S572" i="12"/>
  <c r="S573" i="12"/>
  <c r="S574" i="12"/>
  <c r="S575" i="12"/>
  <c r="S576" i="12"/>
  <c r="S577" i="12"/>
  <c r="S578" i="12"/>
  <c r="S579" i="12"/>
  <c r="S580" i="12"/>
  <c r="S581" i="12"/>
  <c r="S582" i="12"/>
  <c r="S583" i="12"/>
  <c r="S584" i="12"/>
  <c r="S585" i="12"/>
  <c r="S586" i="12"/>
  <c r="S587" i="12"/>
  <c r="S588" i="12"/>
  <c r="S589" i="12"/>
  <c r="S590" i="12"/>
  <c r="S591" i="12"/>
  <c r="S592" i="12"/>
  <c r="S593" i="12"/>
  <c r="S594" i="12"/>
  <c r="S595" i="12"/>
  <c r="S596" i="12"/>
  <c r="S597" i="12"/>
  <c r="S598" i="12"/>
  <c r="S599" i="12"/>
  <c r="S600" i="12"/>
  <c r="S601" i="12"/>
  <c r="S602" i="12"/>
  <c r="S603" i="12"/>
  <c r="S604" i="12"/>
  <c r="S605" i="12"/>
  <c r="S606" i="12"/>
  <c r="S607" i="12"/>
  <c r="S608" i="12"/>
  <c r="S609" i="12"/>
  <c r="S610" i="12"/>
  <c r="S611" i="12"/>
  <c r="S612" i="12"/>
  <c r="S613" i="12"/>
  <c r="S614" i="12"/>
  <c r="S615" i="12"/>
  <c r="S616" i="12"/>
  <c r="S617" i="12"/>
  <c r="S618" i="12"/>
  <c r="S619" i="12"/>
  <c r="S620" i="12"/>
  <c r="S621" i="12"/>
  <c r="S622" i="12"/>
  <c r="S623" i="12"/>
  <c r="S624" i="12"/>
  <c r="S625" i="12"/>
  <c r="S626" i="12"/>
  <c r="S627" i="12"/>
  <c r="S628" i="12"/>
  <c r="S629" i="12"/>
  <c r="S630" i="12"/>
  <c r="S631" i="12"/>
  <c r="S632" i="12"/>
  <c r="S633" i="12"/>
  <c r="S634" i="12"/>
  <c r="S635" i="12"/>
  <c r="S636" i="12"/>
  <c r="S637" i="12"/>
  <c r="S638" i="12"/>
  <c r="S639" i="12"/>
  <c r="S640" i="12"/>
  <c r="S641" i="12"/>
  <c r="S642" i="12"/>
  <c r="S643" i="12"/>
  <c r="S644" i="12"/>
  <c r="S645" i="12"/>
  <c r="S646" i="12"/>
  <c r="S647" i="12"/>
  <c r="S648" i="12"/>
  <c r="S649" i="12"/>
  <c r="S650" i="12"/>
  <c r="S651" i="12"/>
  <c r="S652" i="12"/>
  <c r="S653" i="12"/>
  <c r="S654" i="12"/>
  <c r="S655" i="12"/>
  <c r="S656" i="12"/>
  <c r="S657" i="12"/>
  <c r="S658" i="12"/>
  <c r="S659" i="12"/>
  <c r="S660" i="12"/>
  <c r="S661" i="12"/>
  <c r="S662" i="12"/>
  <c r="S663" i="12"/>
  <c r="S664" i="12"/>
  <c r="S665" i="12"/>
  <c r="S666" i="12"/>
  <c r="S667" i="12"/>
  <c r="S668" i="12"/>
  <c r="S669" i="12"/>
  <c r="S670" i="12"/>
  <c r="S671" i="12"/>
  <c r="S672" i="12"/>
  <c r="S673" i="12"/>
  <c r="S674" i="12"/>
  <c r="S675" i="12"/>
  <c r="S676" i="12"/>
  <c r="S677" i="12"/>
  <c r="S678" i="12"/>
  <c r="S679" i="12"/>
  <c r="S680" i="12"/>
  <c r="S681" i="12"/>
  <c r="S682" i="12"/>
  <c r="S683" i="12"/>
  <c r="S684" i="12"/>
  <c r="S685" i="12"/>
  <c r="S686" i="12"/>
  <c r="S687" i="12"/>
  <c r="S688" i="12"/>
  <c r="S689" i="12"/>
  <c r="S690" i="12"/>
  <c r="S691" i="12"/>
  <c r="S692" i="12"/>
  <c r="S693" i="12"/>
  <c r="S694" i="12"/>
  <c r="S695" i="12"/>
  <c r="S696" i="12"/>
  <c r="S697" i="12"/>
  <c r="S698" i="12"/>
  <c r="S699" i="12"/>
  <c r="S700" i="12"/>
  <c r="S701" i="12"/>
  <c r="S702" i="12"/>
  <c r="S703" i="12"/>
  <c r="S704" i="12"/>
  <c r="S705" i="12"/>
  <c r="S706" i="12"/>
  <c r="S707" i="12"/>
  <c r="S708" i="12"/>
  <c r="S709" i="12"/>
  <c r="S710" i="12"/>
  <c r="S711" i="12"/>
  <c r="S712" i="12"/>
  <c r="S713" i="12"/>
  <c r="S714" i="12"/>
  <c r="S715" i="12"/>
  <c r="S716" i="12"/>
  <c r="S717" i="12"/>
  <c r="S718" i="12"/>
  <c r="S719" i="12"/>
  <c r="S720" i="12"/>
  <c r="S721" i="12"/>
  <c r="S722" i="12"/>
  <c r="S723" i="12"/>
  <c r="S724" i="12"/>
  <c r="S725" i="12"/>
  <c r="S726" i="12"/>
  <c r="S727" i="12"/>
  <c r="S728" i="12"/>
  <c r="S729" i="12"/>
  <c r="S730" i="12"/>
  <c r="S731" i="12"/>
  <c r="S732" i="12"/>
  <c r="S733" i="12"/>
  <c r="S734" i="12"/>
  <c r="S735" i="12"/>
  <c r="S736" i="12"/>
  <c r="S737" i="12"/>
  <c r="S738" i="12"/>
  <c r="S739" i="12"/>
  <c r="S740" i="12"/>
  <c r="S741" i="12"/>
  <c r="S742" i="12"/>
  <c r="S743" i="12"/>
  <c r="S744" i="12"/>
  <c r="S745" i="12"/>
  <c r="S746" i="12"/>
  <c r="S747" i="12"/>
  <c r="S748" i="12"/>
  <c r="S749" i="12"/>
  <c r="S750" i="12"/>
  <c r="S751" i="12"/>
  <c r="S752" i="12"/>
  <c r="S753" i="12"/>
  <c r="S754" i="12"/>
  <c r="S755" i="12"/>
  <c r="S756" i="12"/>
  <c r="S757" i="12"/>
  <c r="S758" i="12"/>
  <c r="S759" i="12"/>
  <c r="S760" i="12"/>
  <c r="S761" i="12"/>
  <c r="S762" i="12"/>
  <c r="S763" i="12"/>
  <c r="S764" i="12"/>
  <c r="S765" i="12"/>
  <c r="S766" i="12"/>
  <c r="S767" i="12"/>
  <c r="S768" i="12"/>
  <c r="S769" i="12"/>
  <c r="S770" i="12"/>
  <c r="S771" i="12"/>
  <c r="S772" i="12"/>
  <c r="S773" i="12"/>
  <c r="S774" i="12"/>
  <c r="S775" i="12"/>
  <c r="S776" i="12"/>
  <c r="S777" i="12"/>
  <c r="S778" i="12"/>
  <c r="S779" i="12"/>
  <c r="S780" i="12"/>
  <c r="S781" i="12"/>
  <c r="S782" i="12"/>
  <c r="S783" i="12"/>
  <c r="S784" i="12"/>
  <c r="S785" i="12"/>
  <c r="S786" i="12"/>
  <c r="S787" i="12"/>
  <c r="S788" i="12"/>
  <c r="S789" i="12"/>
  <c r="S790" i="12"/>
  <c r="S791" i="12"/>
  <c r="S792" i="12"/>
  <c r="S793" i="12"/>
  <c r="S794" i="12"/>
  <c r="S795" i="12"/>
  <c r="S796" i="12"/>
  <c r="S797" i="12"/>
  <c r="S798" i="12"/>
  <c r="S799" i="12"/>
  <c r="S800" i="12"/>
  <c r="S801" i="12"/>
  <c r="S802" i="12"/>
  <c r="S803" i="12"/>
  <c r="S804" i="12"/>
  <c r="S805" i="12"/>
  <c r="S806" i="12"/>
  <c r="S807" i="12"/>
  <c r="S808" i="12"/>
  <c r="S809" i="12"/>
  <c r="S810" i="12"/>
  <c r="S811" i="12"/>
  <c r="S812" i="12"/>
  <c r="S813" i="12"/>
  <c r="S814" i="12"/>
  <c r="S815" i="12"/>
  <c r="S816" i="12"/>
  <c r="S817" i="12"/>
  <c r="S818" i="12"/>
  <c r="S819" i="12"/>
  <c r="S820" i="12"/>
  <c r="S821" i="12"/>
  <c r="S822" i="12"/>
  <c r="S823" i="12"/>
  <c r="S824" i="12"/>
  <c r="S825" i="12"/>
  <c r="S826" i="12"/>
  <c r="S827" i="12"/>
  <c r="S828" i="12"/>
  <c r="S829" i="12"/>
  <c r="S830" i="12"/>
  <c r="S831" i="12"/>
  <c r="S832" i="12"/>
  <c r="S833" i="12"/>
  <c r="S834" i="12"/>
  <c r="S835" i="12"/>
  <c r="S836" i="12"/>
  <c r="S837" i="12"/>
  <c r="S838" i="12"/>
  <c r="S839" i="12"/>
  <c r="S840" i="12"/>
  <c r="S841" i="12"/>
  <c r="S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299" i="12"/>
  <c r="V300" i="12"/>
  <c r="V301" i="12"/>
  <c r="V302" i="12"/>
  <c r="V303" i="12"/>
  <c r="V304" i="12"/>
  <c r="V305" i="12"/>
  <c r="V306" i="12"/>
  <c r="V307" i="12"/>
  <c r="V308" i="12"/>
  <c r="V309" i="12"/>
  <c r="V310" i="12"/>
  <c r="V311" i="12"/>
  <c r="V312" i="12"/>
  <c r="V313" i="12"/>
  <c r="V314" i="12"/>
  <c r="V315" i="12"/>
  <c r="V316" i="12"/>
  <c r="V317" i="12"/>
  <c r="V318" i="12"/>
  <c r="V319" i="12"/>
  <c r="V320" i="12"/>
  <c r="V321" i="12"/>
  <c r="V322" i="12"/>
  <c r="V323" i="12"/>
  <c r="V324" i="12"/>
  <c r="V325" i="12"/>
  <c r="V326" i="12"/>
  <c r="V327" i="12"/>
  <c r="V328" i="12"/>
  <c r="V329" i="12"/>
  <c r="V330" i="12"/>
  <c r="V331" i="12"/>
  <c r="V332" i="12"/>
  <c r="V333" i="12"/>
  <c r="V334" i="12"/>
  <c r="V335" i="12"/>
  <c r="V336" i="12"/>
  <c r="V337" i="12"/>
  <c r="V338" i="12"/>
  <c r="V339" i="12"/>
  <c r="V340" i="12"/>
  <c r="V341" i="12"/>
  <c r="V342" i="12"/>
  <c r="V343" i="12"/>
  <c r="V344" i="12"/>
  <c r="V345" i="12"/>
  <c r="V346" i="12"/>
  <c r="V347" i="12"/>
  <c r="V348" i="12"/>
  <c r="V349" i="12"/>
  <c r="V350" i="12"/>
  <c r="V351" i="12"/>
  <c r="V352" i="12"/>
  <c r="V353" i="12"/>
  <c r="V354" i="12"/>
  <c r="V355" i="12"/>
  <c r="V356" i="12"/>
  <c r="V357" i="12"/>
  <c r="V358" i="12"/>
  <c r="V359" i="12"/>
  <c r="V360" i="12"/>
  <c r="V361" i="12"/>
  <c r="V362" i="12"/>
  <c r="V363" i="12"/>
  <c r="V364" i="12"/>
  <c r="V365" i="12"/>
  <c r="V366" i="12"/>
  <c r="V367" i="12"/>
  <c r="V368" i="12"/>
  <c r="V369" i="12"/>
  <c r="V370" i="12"/>
  <c r="V371" i="12"/>
  <c r="V372" i="12"/>
  <c r="V373" i="12"/>
  <c r="V374" i="12"/>
  <c r="V375" i="12"/>
  <c r="V376" i="12"/>
  <c r="V377" i="12"/>
  <c r="V378" i="12"/>
  <c r="V379" i="12"/>
  <c r="V380" i="12"/>
  <c r="V381" i="12"/>
  <c r="V382" i="12"/>
  <c r="V383" i="12"/>
  <c r="V384" i="12"/>
  <c r="V385" i="12"/>
  <c r="V386" i="12"/>
  <c r="V387" i="12"/>
  <c r="V388" i="12"/>
  <c r="V389" i="12"/>
  <c r="V390" i="12"/>
  <c r="V391" i="12"/>
  <c r="V392" i="12"/>
  <c r="V393" i="12"/>
  <c r="V394" i="12"/>
  <c r="V395" i="12"/>
  <c r="V396" i="12"/>
  <c r="V397" i="12"/>
  <c r="V398" i="12"/>
  <c r="V399" i="12"/>
  <c r="V400" i="12"/>
  <c r="V401" i="12"/>
  <c r="V402" i="12"/>
  <c r="V403" i="12"/>
  <c r="V404" i="12"/>
  <c r="V405" i="12"/>
  <c r="V406" i="12"/>
  <c r="V407" i="12"/>
  <c r="V408" i="12"/>
  <c r="V409" i="12"/>
  <c r="V410" i="12"/>
  <c r="V411" i="12"/>
  <c r="V412" i="12"/>
  <c r="V413" i="12"/>
  <c r="V414" i="12"/>
  <c r="V415" i="12"/>
  <c r="V416" i="12"/>
  <c r="V417" i="12"/>
  <c r="V418" i="12"/>
  <c r="V419" i="12"/>
  <c r="V420" i="12"/>
  <c r="V421" i="12"/>
  <c r="V422" i="12"/>
  <c r="V423" i="12"/>
  <c r="V424" i="12"/>
  <c r="V425" i="12"/>
  <c r="V426" i="12"/>
  <c r="V427" i="12"/>
  <c r="V428" i="12"/>
  <c r="V429" i="12"/>
  <c r="V430" i="12"/>
  <c r="V431" i="12"/>
  <c r="V432" i="12"/>
  <c r="V433" i="12"/>
  <c r="V434" i="12"/>
  <c r="V435" i="12"/>
  <c r="V436" i="12"/>
  <c r="V437" i="12"/>
  <c r="V438" i="12"/>
  <c r="V439" i="12"/>
  <c r="V440" i="12"/>
  <c r="V441" i="12"/>
  <c r="V442" i="12"/>
  <c r="V443" i="12"/>
  <c r="V444" i="12"/>
  <c r="V445" i="12"/>
  <c r="V446" i="12"/>
  <c r="V447" i="12"/>
  <c r="V448" i="12"/>
  <c r="V449" i="12"/>
  <c r="V450" i="12"/>
  <c r="V451" i="12"/>
  <c r="V452" i="12"/>
  <c r="V453" i="12"/>
  <c r="V454" i="12"/>
  <c r="V455" i="12"/>
  <c r="V456" i="12"/>
  <c r="V457" i="12"/>
  <c r="V458" i="12"/>
  <c r="V459" i="12"/>
  <c r="V460" i="12"/>
  <c r="V461" i="12"/>
  <c r="V462" i="12"/>
  <c r="V463" i="12"/>
  <c r="V464" i="12"/>
  <c r="V465" i="12"/>
  <c r="V466" i="12"/>
  <c r="V467" i="12"/>
  <c r="V468" i="12"/>
  <c r="V469" i="12"/>
  <c r="V470" i="12"/>
  <c r="V471" i="12"/>
  <c r="V472" i="12"/>
  <c r="V473" i="12"/>
  <c r="V474" i="12"/>
  <c r="V475" i="12"/>
  <c r="V476" i="12"/>
  <c r="V477" i="12"/>
  <c r="V478" i="12"/>
  <c r="V479" i="12"/>
  <c r="V480" i="12"/>
  <c r="V481" i="12"/>
  <c r="V482" i="12"/>
  <c r="V483" i="12"/>
  <c r="V484" i="12"/>
  <c r="V485" i="12"/>
  <c r="V486" i="12"/>
  <c r="V487" i="12"/>
  <c r="V488" i="12"/>
  <c r="V489" i="12"/>
  <c r="V490" i="12"/>
  <c r="V491" i="12"/>
  <c r="V492" i="12"/>
  <c r="V493" i="12"/>
  <c r="V494" i="12"/>
  <c r="V495" i="12"/>
  <c r="V496" i="12"/>
  <c r="V497" i="12"/>
  <c r="V498" i="12"/>
  <c r="V499" i="12"/>
  <c r="V500" i="12"/>
  <c r="V501" i="12"/>
  <c r="V502" i="12"/>
  <c r="V503" i="12"/>
  <c r="V504" i="12"/>
  <c r="V505" i="12"/>
  <c r="V506" i="12"/>
  <c r="V507" i="12"/>
  <c r="V508" i="12"/>
  <c r="V509" i="12"/>
  <c r="V510" i="12"/>
  <c r="V511" i="12"/>
  <c r="V512" i="12"/>
  <c r="V513" i="12"/>
  <c r="V514" i="12"/>
  <c r="V515" i="12"/>
  <c r="V516" i="12"/>
  <c r="V517" i="12"/>
  <c r="V518" i="12"/>
  <c r="V519" i="12"/>
  <c r="V520" i="12"/>
  <c r="V521" i="12"/>
  <c r="V522" i="12"/>
  <c r="V523" i="12"/>
  <c r="V524" i="12"/>
  <c r="V525" i="12"/>
  <c r="V526" i="12"/>
  <c r="V527" i="12"/>
  <c r="V528" i="12"/>
  <c r="V529" i="12"/>
  <c r="V530" i="12"/>
  <c r="V531" i="12"/>
  <c r="V532" i="12"/>
  <c r="V533" i="12"/>
  <c r="V534" i="12"/>
  <c r="V535" i="12"/>
  <c r="V536" i="12"/>
  <c r="V537" i="12"/>
  <c r="V538" i="12"/>
  <c r="V539" i="12"/>
  <c r="V540" i="12"/>
  <c r="V541" i="12"/>
  <c r="V542" i="12"/>
  <c r="V543" i="12"/>
  <c r="V544" i="12"/>
  <c r="V545" i="12"/>
  <c r="V546" i="12"/>
  <c r="V547" i="12"/>
  <c r="V548" i="12"/>
  <c r="V549" i="12"/>
  <c r="V550" i="12"/>
  <c r="V551" i="12"/>
  <c r="V552" i="12"/>
  <c r="V553" i="12"/>
  <c r="V554" i="12"/>
  <c r="V555" i="12"/>
  <c r="V556" i="12"/>
  <c r="V557" i="12"/>
  <c r="V558" i="12"/>
  <c r="V559" i="12"/>
  <c r="V560" i="12"/>
  <c r="V561" i="12"/>
  <c r="V562" i="12"/>
  <c r="V563" i="12"/>
  <c r="V564" i="12"/>
  <c r="V565" i="12"/>
  <c r="V566" i="12"/>
  <c r="V567" i="12"/>
  <c r="V568" i="12"/>
  <c r="V569" i="12"/>
  <c r="V570" i="12"/>
  <c r="V571" i="12"/>
  <c r="V572" i="12"/>
  <c r="V573" i="12"/>
  <c r="V574" i="12"/>
  <c r="V575" i="12"/>
  <c r="V576" i="12"/>
  <c r="V577" i="12"/>
  <c r="V578" i="12"/>
  <c r="V579" i="12"/>
  <c r="V580" i="12"/>
  <c r="V581" i="12"/>
  <c r="V582" i="12"/>
  <c r="V583" i="12"/>
  <c r="V584" i="12"/>
  <c r="V585" i="12"/>
  <c r="V586" i="12"/>
  <c r="V587" i="12"/>
  <c r="V588" i="12"/>
  <c r="V589" i="12"/>
  <c r="V590" i="12"/>
  <c r="V591" i="12"/>
  <c r="V592" i="12"/>
  <c r="V593" i="12"/>
  <c r="V594" i="12"/>
  <c r="V595" i="12"/>
  <c r="V596" i="12"/>
  <c r="V597" i="12"/>
  <c r="V598" i="12"/>
  <c r="V599" i="12"/>
  <c r="V600" i="12"/>
  <c r="V601" i="12"/>
  <c r="V602" i="12"/>
  <c r="V603" i="12"/>
  <c r="V604" i="12"/>
  <c r="V605" i="12"/>
  <c r="V606" i="12"/>
  <c r="V607" i="12"/>
  <c r="V608" i="12"/>
  <c r="V609" i="12"/>
  <c r="V610" i="12"/>
  <c r="V611" i="12"/>
  <c r="V612" i="12"/>
  <c r="V613" i="12"/>
  <c r="V614" i="12"/>
  <c r="V615" i="12"/>
  <c r="V616" i="12"/>
  <c r="V617" i="12"/>
  <c r="V618" i="12"/>
  <c r="V619" i="12"/>
  <c r="V620" i="12"/>
  <c r="V621" i="12"/>
  <c r="V622" i="12"/>
  <c r="V623" i="12"/>
  <c r="V624" i="12"/>
  <c r="V625" i="12"/>
  <c r="V626" i="12"/>
  <c r="V627" i="12"/>
  <c r="V628" i="12"/>
  <c r="V629" i="12"/>
  <c r="V630" i="12"/>
  <c r="V631" i="12"/>
  <c r="V632" i="12"/>
  <c r="V633" i="12"/>
  <c r="V634" i="12"/>
  <c r="V635" i="12"/>
  <c r="V636" i="12"/>
  <c r="V637" i="12"/>
  <c r="V638" i="12"/>
  <c r="V639" i="12"/>
  <c r="V640" i="12"/>
  <c r="V641" i="12"/>
  <c r="V642" i="12"/>
  <c r="V643" i="12"/>
  <c r="V644" i="12"/>
  <c r="V645" i="12"/>
  <c r="V646" i="12"/>
  <c r="V647" i="12"/>
  <c r="V648" i="12"/>
  <c r="V649" i="12"/>
  <c r="V650" i="12"/>
  <c r="V651" i="12"/>
  <c r="V652" i="12"/>
  <c r="V653" i="12"/>
  <c r="V654" i="12"/>
  <c r="V655" i="12"/>
  <c r="V656" i="12"/>
  <c r="V657" i="12"/>
  <c r="V658" i="12"/>
  <c r="V659" i="12"/>
  <c r="V660" i="12"/>
  <c r="V661" i="12"/>
  <c r="V662" i="12"/>
  <c r="V663" i="12"/>
  <c r="V664" i="12"/>
  <c r="V665" i="12"/>
  <c r="V666" i="12"/>
  <c r="V667" i="12"/>
  <c r="V668" i="12"/>
  <c r="V669" i="12"/>
  <c r="V670" i="12"/>
  <c r="V671" i="12"/>
  <c r="V672" i="12"/>
  <c r="V673" i="12"/>
  <c r="V674" i="12"/>
  <c r="V675" i="12"/>
  <c r="V676" i="12"/>
  <c r="V677" i="12"/>
  <c r="V678" i="12"/>
  <c r="V679" i="12"/>
  <c r="V680" i="12"/>
  <c r="V681" i="12"/>
  <c r="V682" i="12"/>
  <c r="V683" i="12"/>
  <c r="V684" i="12"/>
  <c r="V685" i="12"/>
  <c r="V686" i="12"/>
  <c r="V687" i="12"/>
  <c r="V688" i="12"/>
  <c r="V689" i="12"/>
  <c r="V690" i="12"/>
  <c r="V691" i="12"/>
  <c r="V692" i="12"/>
  <c r="V693" i="12"/>
  <c r="V694" i="12"/>
  <c r="V695" i="12"/>
  <c r="V696" i="12"/>
  <c r="V697" i="12"/>
  <c r="V698" i="12"/>
  <c r="V699" i="12"/>
  <c r="V700" i="12"/>
  <c r="V701" i="12"/>
  <c r="V702" i="12"/>
  <c r="V703" i="12"/>
  <c r="V704" i="12"/>
  <c r="V705" i="12"/>
  <c r="V706" i="12"/>
  <c r="V707" i="12"/>
  <c r="V708" i="12"/>
  <c r="V709" i="12"/>
  <c r="V710" i="12"/>
  <c r="V711" i="12"/>
  <c r="V712" i="12"/>
  <c r="V713" i="12"/>
  <c r="V714" i="12"/>
  <c r="V715" i="12"/>
  <c r="V716" i="12"/>
  <c r="V717" i="12"/>
  <c r="V718" i="12"/>
  <c r="V719" i="12"/>
  <c r="V720" i="12"/>
  <c r="V721" i="12"/>
  <c r="V722" i="12"/>
  <c r="V723" i="12"/>
  <c r="V724" i="12"/>
  <c r="V725" i="12"/>
  <c r="V726" i="12"/>
  <c r="V727" i="12"/>
  <c r="V728" i="12"/>
  <c r="V729" i="12"/>
  <c r="V730" i="12"/>
  <c r="V731" i="12"/>
  <c r="V732" i="12"/>
  <c r="V733" i="12"/>
  <c r="V734" i="12"/>
  <c r="V735" i="12"/>
  <c r="V736" i="12"/>
  <c r="V737" i="12"/>
  <c r="V738" i="12"/>
  <c r="V739" i="12"/>
  <c r="V740" i="12"/>
  <c r="V741" i="12"/>
  <c r="V742" i="12"/>
  <c r="V743" i="12"/>
  <c r="V744" i="12"/>
  <c r="V745" i="12"/>
  <c r="V746" i="12"/>
  <c r="V747" i="12"/>
  <c r="V748" i="12"/>
  <c r="V749" i="12"/>
  <c r="V750" i="12"/>
  <c r="V751" i="12"/>
  <c r="V752" i="12"/>
  <c r="V753" i="12"/>
  <c r="V754" i="12"/>
  <c r="V755" i="12"/>
  <c r="V756" i="12"/>
  <c r="V757" i="12"/>
  <c r="V758" i="12"/>
  <c r="V759" i="12"/>
  <c r="V760" i="12"/>
  <c r="V761" i="12"/>
  <c r="V762" i="12"/>
  <c r="V763" i="12"/>
  <c r="V764" i="12"/>
  <c r="V765" i="12"/>
  <c r="V766" i="12"/>
  <c r="V767" i="12"/>
  <c r="V768" i="12"/>
  <c r="V769" i="12"/>
  <c r="V770" i="12"/>
  <c r="V771" i="12"/>
  <c r="V772" i="12"/>
  <c r="V773" i="12"/>
  <c r="V774" i="12"/>
  <c r="V775" i="12"/>
  <c r="V776" i="12"/>
  <c r="V777" i="12"/>
  <c r="V778" i="12"/>
  <c r="V779" i="12"/>
  <c r="V780" i="12"/>
  <c r="V781" i="12"/>
  <c r="V782" i="12"/>
  <c r="V783" i="12"/>
  <c r="V784" i="12"/>
  <c r="V785" i="12"/>
  <c r="V786" i="12"/>
  <c r="V787" i="12"/>
  <c r="V788" i="12"/>
  <c r="V789" i="12"/>
  <c r="V790" i="12"/>
  <c r="V791" i="12"/>
  <c r="V792" i="12"/>
  <c r="V793" i="12"/>
  <c r="V794" i="12"/>
  <c r="V795" i="12"/>
  <c r="V796" i="12"/>
  <c r="V797" i="12"/>
  <c r="V798" i="12"/>
  <c r="V799" i="12"/>
  <c r="V800" i="12"/>
  <c r="V801" i="12"/>
  <c r="V802" i="12"/>
  <c r="V803" i="12"/>
  <c r="V804" i="12"/>
  <c r="V805" i="12"/>
  <c r="V806" i="12"/>
  <c r="V807" i="12"/>
  <c r="V808" i="12"/>
  <c r="V809" i="12"/>
  <c r="V810" i="12"/>
  <c r="V811" i="12"/>
  <c r="V812" i="12"/>
  <c r="V813" i="12"/>
  <c r="V814" i="12"/>
  <c r="V815" i="12"/>
  <c r="V816" i="12"/>
  <c r="V817" i="12"/>
  <c r="V818" i="12"/>
  <c r="V819" i="12"/>
  <c r="V820" i="12"/>
  <c r="V821" i="12"/>
  <c r="V822" i="12"/>
  <c r="V823" i="12"/>
  <c r="V824" i="12"/>
  <c r="V825" i="12"/>
  <c r="V826" i="12"/>
  <c r="V827" i="12"/>
  <c r="V828" i="12"/>
  <c r="V829" i="12"/>
  <c r="V830" i="12"/>
  <c r="V831" i="12"/>
  <c r="V832" i="12"/>
  <c r="V833" i="12"/>
  <c r="V834" i="12"/>
  <c r="V835" i="12"/>
  <c r="V836" i="12"/>
  <c r="V837" i="12"/>
  <c r="V838" i="12"/>
  <c r="V839" i="12"/>
  <c r="V840" i="12"/>
  <c r="V841" i="12"/>
  <c r="V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Y202" i="12"/>
  <c r="Y203" i="12"/>
  <c r="Y204" i="12"/>
  <c r="Y205" i="12"/>
  <c r="Y206" i="12"/>
  <c r="Y207" i="12"/>
  <c r="Y208" i="12"/>
  <c r="Y209" i="12"/>
  <c r="Y210" i="12"/>
  <c r="Y211" i="12"/>
  <c r="Y212" i="12"/>
  <c r="Y213" i="12"/>
  <c r="Y214" i="12"/>
  <c r="Y215" i="12"/>
  <c r="Y216" i="12"/>
  <c r="Y217" i="12"/>
  <c r="Y218" i="12"/>
  <c r="Y219" i="12"/>
  <c r="Y220" i="12"/>
  <c r="Y221" i="12"/>
  <c r="Y222" i="12"/>
  <c r="Y223" i="12"/>
  <c r="Y224" i="12"/>
  <c r="Y225" i="12"/>
  <c r="Y226" i="12"/>
  <c r="Y227" i="12"/>
  <c r="Y228" i="12"/>
  <c r="Y229" i="12"/>
  <c r="Y230" i="12"/>
  <c r="Y231" i="12"/>
  <c r="Y232" i="12"/>
  <c r="Y233" i="12"/>
  <c r="Y234" i="12"/>
  <c r="Y235" i="12"/>
  <c r="Y236" i="12"/>
  <c r="Y237" i="12"/>
  <c r="Y238" i="12"/>
  <c r="Y239" i="12"/>
  <c r="Y240" i="12"/>
  <c r="Y241" i="12"/>
  <c r="Y242" i="12"/>
  <c r="Y243" i="12"/>
  <c r="Y244" i="12"/>
  <c r="Y245" i="12"/>
  <c r="Y246" i="12"/>
  <c r="Y247" i="12"/>
  <c r="Y248" i="12"/>
  <c r="Y249" i="12"/>
  <c r="Y250" i="12"/>
  <c r="Y251" i="12"/>
  <c r="Y252" i="12"/>
  <c r="Y253" i="12"/>
  <c r="Y254" i="12"/>
  <c r="Y255" i="12"/>
  <c r="Y256" i="12"/>
  <c r="Y257" i="12"/>
  <c r="Y258" i="12"/>
  <c r="Y259" i="12"/>
  <c r="Y260" i="12"/>
  <c r="Y261" i="12"/>
  <c r="Y262" i="12"/>
  <c r="Y263" i="12"/>
  <c r="Y264" i="12"/>
  <c r="Y265" i="12"/>
  <c r="Y266" i="12"/>
  <c r="Y267" i="12"/>
  <c r="Y268" i="12"/>
  <c r="Y269" i="12"/>
  <c r="Y270" i="12"/>
  <c r="Y271" i="12"/>
  <c r="Y272" i="12"/>
  <c r="Y273" i="12"/>
  <c r="Y274" i="12"/>
  <c r="Y275" i="12"/>
  <c r="Y276" i="12"/>
  <c r="Y277" i="12"/>
  <c r="Y278" i="12"/>
  <c r="Y279" i="12"/>
  <c r="Y280" i="12"/>
  <c r="Y281" i="12"/>
  <c r="Y282" i="12"/>
  <c r="Y283" i="12"/>
  <c r="Y284" i="12"/>
  <c r="Y285" i="12"/>
  <c r="Y286" i="12"/>
  <c r="Y287" i="12"/>
  <c r="Y288" i="12"/>
  <c r="Y289" i="12"/>
  <c r="Y290" i="12"/>
  <c r="Y291" i="12"/>
  <c r="Y292" i="12"/>
  <c r="Y293" i="12"/>
  <c r="Y294" i="12"/>
  <c r="Y295" i="12"/>
  <c r="Y296" i="12"/>
  <c r="Y297" i="12"/>
  <c r="Y298" i="12"/>
  <c r="Y299" i="12"/>
  <c r="Y300" i="12"/>
  <c r="Y301" i="12"/>
  <c r="Y302" i="12"/>
  <c r="Y303" i="12"/>
  <c r="Y304" i="12"/>
  <c r="Y305" i="12"/>
  <c r="Y306" i="12"/>
  <c r="Y307" i="12"/>
  <c r="Y308" i="12"/>
  <c r="Y309" i="12"/>
  <c r="Y310" i="12"/>
  <c r="Y311" i="12"/>
  <c r="Y312" i="12"/>
  <c r="Y313" i="12"/>
  <c r="Y314" i="12"/>
  <c r="Y315" i="12"/>
  <c r="Y316" i="12"/>
  <c r="Y317" i="12"/>
  <c r="Y318" i="12"/>
  <c r="Y319" i="12"/>
  <c r="Y320" i="12"/>
  <c r="Y321" i="12"/>
  <c r="Y322" i="12"/>
  <c r="Y323" i="12"/>
  <c r="Y324" i="12"/>
  <c r="Y325" i="12"/>
  <c r="Y326" i="12"/>
  <c r="Y327" i="12"/>
  <c r="Y328" i="12"/>
  <c r="Y329" i="12"/>
  <c r="Y330" i="12"/>
  <c r="Y331" i="12"/>
  <c r="Y332" i="12"/>
  <c r="Y333" i="12"/>
  <c r="Y334" i="12"/>
  <c r="Y335" i="12"/>
  <c r="Y336" i="12"/>
  <c r="Y337" i="12"/>
  <c r="Y338" i="12"/>
  <c r="Y339" i="12"/>
  <c r="Y340" i="12"/>
  <c r="Y341" i="12"/>
  <c r="Y342" i="12"/>
  <c r="Y343" i="12"/>
  <c r="Y344" i="12"/>
  <c r="Y345" i="12"/>
  <c r="Y346" i="12"/>
  <c r="Y347" i="12"/>
  <c r="Y348" i="12"/>
  <c r="Y349" i="12"/>
  <c r="Y350" i="12"/>
  <c r="Y351" i="12"/>
  <c r="Y352" i="12"/>
  <c r="Y353" i="12"/>
  <c r="Y354" i="12"/>
  <c r="Y355" i="12"/>
  <c r="Y356" i="12"/>
  <c r="Y357" i="12"/>
  <c r="Y358" i="12"/>
  <c r="Y359" i="12"/>
  <c r="Y360" i="12"/>
  <c r="Y361" i="12"/>
  <c r="Y362" i="12"/>
  <c r="Y363" i="12"/>
  <c r="Y364" i="12"/>
  <c r="Y365" i="12"/>
  <c r="Y366" i="12"/>
  <c r="Y367" i="12"/>
  <c r="Y368" i="12"/>
  <c r="Y369" i="12"/>
  <c r="Y370" i="12"/>
  <c r="Y371" i="12"/>
  <c r="Y372" i="12"/>
  <c r="Y373" i="12"/>
  <c r="Y374" i="12"/>
  <c r="Y375" i="12"/>
  <c r="Y376" i="12"/>
  <c r="Y377" i="12"/>
  <c r="Y378" i="12"/>
  <c r="Y379" i="12"/>
  <c r="Y380" i="12"/>
  <c r="Y381" i="12"/>
  <c r="Y382" i="12"/>
  <c r="Y383" i="12"/>
  <c r="Y384" i="12"/>
  <c r="Y385" i="12"/>
  <c r="Y386" i="12"/>
  <c r="Y387" i="12"/>
  <c r="Y388" i="12"/>
  <c r="Y389" i="12"/>
  <c r="Y390" i="12"/>
  <c r="Y391" i="12"/>
  <c r="Y392" i="12"/>
  <c r="Y393" i="12"/>
  <c r="Y394" i="12"/>
  <c r="Y395" i="12"/>
  <c r="Y396" i="12"/>
  <c r="Y397" i="12"/>
  <c r="Y398" i="12"/>
  <c r="Y399" i="12"/>
  <c r="Y400" i="12"/>
  <c r="Y401" i="12"/>
  <c r="Y402" i="12"/>
  <c r="Y403" i="12"/>
  <c r="Y404" i="12"/>
  <c r="Y405" i="12"/>
  <c r="Y406" i="12"/>
  <c r="Y407" i="12"/>
  <c r="Y408" i="12"/>
  <c r="Y409" i="12"/>
  <c r="Y410" i="12"/>
  <c r="Y411" i="12"/>
  <c r="Y412" i="12"/>
  <c r="Y413" i="12"/>
  <c r="Y414" i="12"/>
  <c r="Y415" i="12"/>
  <c r="Y416" i="12"/>
  <c r="Y417" i="12"/>
  <c r="Y418" i="12"/>
  <c r="Y419" i="12"/>
  <c r="Y420" i="12"/>
  <c r="Y421" i="12"/>
  <c r="Y422" i="12"/>
  <c r="Y423" i="12"/>
  <c r="Y424" i="12"/>
  <c r="Y425" i="12"/>
  <c r="Y426" i="12"/>
  <c r="Y427" i="12"/>
  <c r="Y428" i="12"/>
  <c r="Y429" i="12"/>
  <c r="Y430" i="12"/>
  <c r="Y431" i="12"/>
  <c r="Y432" i="12"/>
  <c r="Y433" i="12"/>
  <c r="Y434" i="12"/>
  <c r="Y435" i="12"/>
  <c r="Y436" i="12"/>
  <c r="Y437" i="12"/>
  <c r="Y438" i="12"/>
  <c r="Y439" i="12"/>
  <c r="Y440" i="12"/>
  <c r="Y441" i="12"/>
  <c r="Y442" i="12"/>
  <c r="Y443" i="12"/>
  <c r="Y444" i="12"/>
  <c r="Y445" i="12"/>
  <c r="Y446" i="12"/>
  <c r="Y447" i="12"/>
  <c r="Y448" i="12"/>
  <c r="Y449" i="12"/>
  <c r="Y450" i="12"/>
  <c r="Y451" i="12"/>
  <c r="Y452" i="12"/>
  <c r="Y453" i="12"/>
  <c r="Y454" i="12"/>
  <c r="Y455" i="12"/>
  <c r="Y456" i="12"/>
  <c r="Y457" i="12"/>
  <c r="Y458" i="12"/>
  <c r="Y459" i="12"/>
  <c r="Y460" i="12"/>
  <c r="Y461" i="12"/>
  <c r="Y462" i="12"/>
  <c r="Y463" i="12"/>
  <c r="Y464" i="12"/>
  <c r="Y465" i="12"/>
  <c r="Y466" i="12"/>
  <c r="Y467" i="12"/>
  <c r="Y468" i="12"/>
  <c r="Y469" i="12"/>
  <c r="Y470" i="12"/>
  <c r="Y471" i="12"/>
  <c r="Y472" i="12"/>
  <c r="Y473" i="12"/>
  <c r="Y474" i="12"/>
  <c r="Y475" i="12"/>
  <c r="Y476" i="12"/>
  <c r="Y477" i="12"/>
  <c r="Y478" i="12"/>
  <c r="Y479" i="12"/>
  <c r="Y480" i="12"/>
  <c r="Y481" i="12"/>
  <c r="Y482" i="12"/>
  <c r="Y483" i="12"/>
  <c r="Y484" i="12"/>
  <c r="Y485" i="12"/>
  <c r="Y486" i="12"/>
  <c r="Y487" i="12"/>
  <c r="Y488" i="12"/>
  <c r="Y489" i="12"/>
  <c r="Y490" i="12"/>
  <c r="Y491" i="12"/>
  <c r="Y492" i="12"/>
  <c r="Y493" i="12"/>
  <c r="Y494" i="12"/>
  <c r="Y495" i="12"/>
  <c r="Y496" i="12"/>
  <c r="Y497" i="12"/>
  <c r="Y498" i="12"/>
  <c r="Y499" i="12"/>
  <c r="Y500" i="12"/>
  <c r="Y501" i="12"/>
  <c r="Y502" i="12"/>
  <c r="Y503" i="12"/>
  <c r="Y504" i="12"/>
  <c r="Y505" i="12"/>
  <c r="Y506" i="12"/>
  <c r="Y507" i="12"/>
  <c r="Y508" i="12"/>
  <c r="Y509" i="12"/>
  <c r="Y510" i="12"/>
  <c r="Y511" i="12"/>
  <c r="Y512" i="12"/>
  <c r="Y513" i="12"/>
  <c r="Y514" i="12"/>
  <c r="Y515" i="12"/>
  <c r="Y516" i="12"/>
  <c r="Y517" i="12"/>
  <c r="Y518" i="12"/>
  <c r="Y519" i="12"/>
  <c r="Y520" i="12"/>
  <c r="Y521" i="12"/>
  <c r="Y522" i="12"/>
  <c r="Y523" i="12"/>
  <c r="Y524" i="12"/>
  <c r="Y525" i="12"/>
  <c r="Y526" i="12"/>
  <c r="Y527" i="12"/>
  <c r="Y528" i="12"/>
  <c r="Y529" i="12"/>
  <c r="Y530" i="12"/>
  <c r="Y531" i="12"/>
  <c r="Y532" i="12"/>
  <c r="Y533" i="12"/>
  <c r="Y534" i="12"/>
  <c r="Y535" i="12"/>
  <c r="Y536" i="12"/>
  <c r="Y537" i="12"/>
  <c r="Y538" i="12"/>
  <c r="Y539" i="12"/>
  <c r="Y540" i="12"/>
  <c r="Y541" i="12"/>
  <c r="Y542" i="12"/>
  <c r="Y543" i="12"/>
  <c r="Y544" i="12"/>
  <c r="Y545" i="12"/>
  <c r="Y546" i="12"/>
  <c r="Y547" i="12"/>
  <c r="Y548" i="12"/>
  <c r="Y549" i="12"/>
  <c r="Y550" i="12"/>
  <c r="Y551" i="12"/>
  <c r="Y552" i="12"/>
  <c r="Y553" i="12"/>
  <c r="Y554" i="12"/>
  <c r="Y555" i="12"/>
  <c r="Y556" i="12"/>
  <c r="Y557" i="12"/>
  <c r="Y558" i="12"/>
  <c r="Y559" i="12"/>
  <c r="Y560" i="12"/>
  <c r="Y561" i="12"/>
  <c r="Y562" i="12"/>
  <c r="Y563" i="12"/>
  <c r="Y564" i="12"/>
  <c r="Y565" i="12"/>
  <c r="Y566" i="12"/>
  <c r="Y567" i="12"/>
  <c r="Y568" i="12"/>
  <c r="Y569" i="12"/>
  <c r="Y570" i="12"/>
  <c r="Y571" i="12"/>
  <c r="Y572" i="12"/>
  <c r="Y573" i="12"/>
  <c r="Y574" i="12"/>
  <c r="Y575" i="12"/>
  <c r="Y576" i="12"/>
  <c r="Y577" i="12"/>
  <c r="Y578" i="12"/>
  <c r="Y579" i="12"/>
  <c r="Y580" i="12"/>
  <c r="Y581" i="12"/>
  <c r="Y582" i="12"/>
  <c r="Y583" i="12"/>
  <c r="Y584" i="12"/>
  <c r="Y585" i="12"/>
  <c r="Y586" i="12"/>
  <c r="Y587" i="12"/>
  <c r="Y588" i="12"/>
  <c r="Y589" i="12"/>
  <c r="Y590" i="12"/>
  <c r="Y591" i="12"/>
  <c r="Y592" i="12"/>
  <c r="Y593" i="12"/>
  <c r="Y594" i="12"/>
  <c r="Y595" i="12"/>
  <c r="Y596" i="12"/>
  <c r="Y597" i="12"/>
  <c r="Y598" i="12"/>
  <c r="Y599" i="12"/>
  <c r="Y600" i="12"/>
  <c r="Y601" i="12"/>
  <c r="Y602" i="12"/>
  <c r="Y603" i="12"/>
  <c r="Y604" i="12"/>
  <c r="Y605" i="12"/>
  <c r="Y606" i="12"/>
  <c r="Y607" i="12"/>
  <c r="Y608" i="12"/>
  <c r="Y609" i="12"/>
  <c r="Y610" i="12"/>
  <c r="Y611" i="12"/>
  <c r="Y612" i="12"/>
  <c r="Y613" i="12"/>
  <c r="Y614" i="12"/>
  <c r="Y615" i="12"/>
  <c r="Y616" i="12"/>
  <c r="Y617" i="12"/>
  <c r="Y618" i="12"/>
  <c r="Y619" i="12"/>
  <c r="Y620" i="12"/>
  <c r="Y621" i="12"/>
  <c r="Y622" i="12"/>
  <c r="Y623" i="12"/>
  <c r="Y624" i="12"/>
  <c r="Y625" i="12"/>
  <c r="Y626" i="12"/>
  <c r="Y627" i="12"/>
  <c r="Y628" i="12"/>
  <c r="Y629" i="12"/>
  <c r="Y630" i="12"/>
  <c r="Y631" i="12"/>
  <c r="Y632" i="12"/>
  <c r="Y633" i="12"/>
  <c r="Y634" i="12"/>
  <c r="Y635" i="12"/>
  <c r="Y636" i="12"/>
  <c r="Y637" i="12"/>
  <c r="Y638" i="12"/>
  <c r="Y639" i="12"/>
  <c r="Y640" i="12"/>
  <c r="Y641" i="12"/>
  <c r="Y642" i="12"/>
  <c r="Y643" i="12"/>
  <c r="Y644" i="12"/>
  <c r="Y645" i="12"/>
  <c r="Y646" i="12"/>
  <c r="Y647" i="12"/>
  <c r="Y648" i="12"/>
  <c r="Y649" i="12"/>
  <c r="Y650" i="12"/>
  <c r="Y651" i="12"/>
  <c r="Y652" i="12"/>
  <c r="Y653" i="12"/>
  <c r="Y654" i="12"/>
  <c r="Y655" i="12"/>
  <c r="Y656" i="12"/>
  <c r="Y657" i="12"/>
  <c r="Y658" i="12"/>
  <c r="Y659" i="12"/>
  <c r="Y660" i="12"/>
  <c r="Y661" i="12"/>
  <c r="Y662" i="12"/>
  <c r="Y663" i="12"/>
  <c r="Y664" i="12"/>
  <c r="Y665" i="12"/>
  <c r="Y666" i="12"/>
  <c r="Y667" i="12"/>
  <c r="Y668" i="12"/>
  <c r="Y669" i="12"/>
  <c r="Y670" i="12"/>
  <c r="Y671" i="12"/>
  <c r="Y672" i="12"/>
  <c r="Y673" i="12"/>
  <c r="Y674" i="12"/>
  <c r="Y675" i="12"/>
  <c r="Y676" i="12"/>
  <c r="Y677" i="12"/>
  <c r="Y678" i="12"/>
  <c r="Y679" i="12"/>
  <c r="Y680" i="12"/>
  <c r="Y681" i="12"/>
  <c r="Y682" i="12"/>
  <c r="Y683" i="12"/>
  <c r="Y684" i="12"/>
  <c r="Y685" i="12"/>
  <c r="Y686" i="12"/>
  <c r="Y687" i="12"/>
  <c r="Y688" i="12"/>
  <c r="Y689" i="12"/>
  <c r="Y690" i="12"/>
  <c r="Y691" i="12"/>
  <c r="Y692" i="12"/>
  <c r="Y693" i="12"/>
  <c r="Y694" i="12"/>
  <c r="Y695" i="12"/>
  <c r="Y696" i="12"/>
  <c r="Y697" i="12"/>
  <c r="Y698" i="12"/>
  <c r="Y699" i="12"/>
  <c r="Y700" i="12"/>
  <c r="Y701" i="12"/>
  <c r="Y702" i="12"/>
  <c r="Y703" i="12"/>
  <c r="Y704" i="12"/>
  <c r="Y705" i="12"/>
  <c r="Y706" i="12"/>
  <c r="Y707" i="12"/>
  <c r="Y708" i="12"/>
  <c r="Y709" i="12"/>
  <c r="Y710" i="12"/>
  <c r="Y711" i="12"/>
  <c r="Y712" i="12"/>
  <c r="Y713" i="12"/>
  <c r="Y714" i="12"/>
  <c r="Y715" i="12"/>
  <c r="Y716" i="12"/>
  <c r="Y717" i="12"/>
  <c r="Y718" i="12"/>
  <c r="Y719" i="12"/>
  <c r="Y720" i="12"/>
  <c r="Y721" i="12"/>
  <c r="Y722" i="12"/>
  <c r="Y723" i="12"/>
  <c r="Y724" i="12"/>
  <c r="Y725" i="12"/>
  <c r="Y726" i="12"/>
  <c r="Y727" i="12"/>
  <c r="Y728" i="12"/>
  <c r="Y729" i="12"/>
  <c r="Y730" i="12"/>
  <c r="Y731" i="12"/>
  <c r="Y732" i="12"/>
  <c r="Y733" i="12"/>
  <c r="Y734" i="12"/>
  <c r="Y735" i="12"/>
  <c r="Y736" i="12"/>
  <c r="Y737" i="12"/>
  <c r="Y738" i="12"/>
  <c r="Y739" i="12"/>
  <c r="Y740" i="12"/>
  <c r="Y741" i="12"/>
  <c r="Y742" i="12"/>
  <c r="Y743" i="12"/>
  <c r="Y744" i="12"/>
  <c r="Y745" i="12"/>
  <c r="Y746" i="12"/>
  <c r="Y747" i="12"/>
  <c r="Y748" i="12"/>
  <c r="Y749" i="12"/>
  <c r="Y750" i="12"/>
  <c r="Y751" i="12"/>
  <c r="Y752" i="12"/>
  <c r="Y753" i="12"/>
  <c r="Y754" i="12"/>
  <c r="Y755" i="12"/>
  <c r="Y756" i="12"/>
  <c r="Y757" i="12"/>
  <c r="Y758" i="12"/>
  <c r="Y759" i="12"/>
  <c r="Y760" i="12"/>
  <c r="Y761" i="12"/>
  <c r="Y762" i="12"/>
  <c r="Y763" i="12"/>
  <c r="Y764" i="12"/>
  <c r="Y765" i="12"/>
  <c r="Y766" i="12"/>
  <c r="Y767" i="12"/>
  <c r="Y768" i="12"/>
  <c r="Y769" i="12"/>
  <c r="Y770" i="12"/>
  <c r="Y771" i="12"/>
  <c r="Y772" i="12"/>
  <c r="Y773" i="12"/>
  <c r="Y774" i="12"/>
  <c r="Y775" i="12"/>
  <c r="Y776" i="12"/>
  <c r="Y777" i="12"/>
  <c r="Y778" i="12"/>
  <c r="Y779" i="12"/>
  <c r="Y780" i="12"/>
  <c r="Y781" i="12"/>
  <c r="Y782" i="12"/>
  <c r="Y783" i="12"/>
  <c r="Y784" i="12"/>
  <c r="Y785" i="12"/>
  <c r="Y786" i="12"/>
  <c r="Y787" i="12"/>
  <c r="Y788" i="12"/>
  <c r="Y789" i="12"/>
  <c r="Y790" i="12"/>
  <c r="Y791" i="12"/>
  <c r="Y792" i="12"/>
  <c r="Y793" i="12"/>
  <c r="Y794" i="12"/>
  <c r="Y795" i="12"/>
  <c r="Y796" i="12"/>
  <c r="Y797" i="12"/>
  <c r="Y798" i="12"/>
  <c r="Y799" i="12"/>
  <c r="Y800" i="12"/>
  <c r="Y801" i="12"/>
  <c r="Y802" i="12"/>
  <c r="Y803" i="12"/>
  <c r="Y804" i="12"/>
  <c r="Y805" i="12"/>
  <c r="Y806" i="12"/>
  <c r="Y807" i="12"/>
  <c r="Y808" i="12"/>
  <c r="Y809" i="12"/>
  <c r="Y810" i="12"/>
  <c r="Y811" i="12"/>
  <c r="Y812" i="12"/>
  <c r="Y813" i="12"/>
  <c r="Y814" i="12"/>
  <c r="Y815" i="12"/>
  <c r="Y816" i="12"/>
  <c r="Y817" i="12"/>
  <c r="Y818" i="12"/>
  <c r="Y819" i="12"/>
  <c r="Y820" i="12"/>
  <c r="Y821" i="12"/>
  <c r="Y822" i="12"/>
  <c r="Y823" i="12"/>
  <c r="Y824" i="12"/>
  <c r="Y825" i="12"/>
  <c r="Y826" i="12"/>
  <c r="Y827" i="12"/>
  <c r="Y828" i="12"/>
  <c r="Y829" i="12"/>
  <c r="Y830" i="12"/>
  <c r="Y831" i="12"/>
  <c r="Y832" i="12"/>
  <c r="Y833" i="12"/>
  <c r="Y834" i="12"/>
  <c r="Y835" i="12"/>
  <c r="Y836" i="12"/>
  <c r="Y837" i="12"/>
  <c r="Y838" i="12"/>
  <c r="Y839" i="12"/>
  <c r="Y840" i="12"/>
  <c r="Y841" i="12"/>
  <c r="Y9" i="12"/>
  <c r="P335" i="2" l="1"/>
  <c r="P319" i="2"/>
  <c r="P287" i="2"/>
  <c r="P15" i="2"/>
  <c r="P208" i="2"/>
  <c r="P216" i="2"/>
  <c r="P221" i="2"/>
  <c r="P266" i="2"/>
  <c r="P337" i="2"/>
  <c r="P273" i="2"/>
  <c r="P509" i="2"/>
  <c r="P341" i="2"/>
  <c r="P248" i="2"/>
  <c r="P202" i="2"/>
  <c r="P502" i="2"/>
  <c r="P486" i="2"/>
  <c r="P470" i="2"/>
  <c r="P462" i="2"/>
  <c r="P454" i="2"/>
  <c r="P430" i="2"/>
  <c r="P422" i="2"/>
  <c r="P414" i="2"/>
  <c r="P406" i="2"/>
  <c r="P398" i="2"/>
  <c r="P390" i="2"/>
  <c r="P382" i="2"/>
  <c r="P374" i="2"/>
  <c r="P339" i="2"/>
  <c r="P315" i="2"/>
  <c r="P196" i="2"/>
  <c r="P100" i="2"/>
  <c r="P68" i="2"/>
  <c r="P587" i="2"/>
  <c r="P555" i="2"/>
  <c r="P547" i="2"/>
  <c r="P539" i="2"/>
  <c r="P531" i="2"/>
  <c r="P483" i="2"/>
  <c r="P475" i="2"/>
  <c r="P464" i="2"/>
  <c r="P363" i="2"/>
  <c r="P355" i="2"/>
  <c r="P299" i="2"/>
  <c r="P121" i="2"/>
  <c r="P86" i="2"/>
  <c r="P54" i="2"/>
  <c r="P46" i="2"/>
  <c r="P240" i="2"/>
  <c r="P232" i="2"/>
  <c r="P192" i="2"/>
  <c r="P168" i="2"/>
  <c r="P136" i="2"/>
  <c r="P244" i="2"/>
  <c r="P228" i="2"/>
  <c r="P138" i="2"/>
  <c r="P66" i="2"/>
  <c r="P58" i="2"/>
  <c r="P50" i="2"/>
  <c r="P42" i="2"/>
  <c r="P10" i="2"/>
  <c r="P504" i="2"/>
  <c r="P472" i="2"/>
  <c r="P448" i="2"/>
  <c r="P440" i="2"/>
  <c r="P432" i="2"/>
  <c r="P360" i="2"/>
  <c r="P357" i="2"/>
  <c r="P347" i="2"/>
  <c r="P329" i="2"/>
  <c r="P313" i="2"/>
  <c r="P305" i="2"/>
  <c r="P281" i="2"/>
  <c r="P226" i="2"/>
  <c r="P218" i="2"/>
  <c r="P134" i="2"/>
  <c r="P126" i="2"/>
  <c r="P110" i="2"/>
  <c r="P102" i="2"/>
  <c r="P81" i="2"/>
  <c r="P73" i="2"/>
  <c r="P52" i="2"/>
  <c r="P20" i="2"/>
  <c r="P501" i="2"/>
  <c r="P297" i="2"/>
  <c r="P511" i="2"/>
  <c r="P479" i="2"/>
  <c r="P426" i="2"/>
  <c r="P418" i="2"/>
  <c r="P410" i="2"/>
  <c r="P402" i="2"/>
  <c r="P370" i="2"/>
  <c r="P349" i="2"/>
  <c r="P207" i="2"/>
  <c r="P186" i="2"/>
  <c r="P178" i="2"/>
  <c r="P170" i="2"/>
  <c r="P120" i="2"/>
  <c r="P112" i="2"/>
  <c r="P88" i="2"/>
  <c r="P485" i="2"/>
  <c r="P365" i="2"/>
  <c r="P344" i="2"/>
  <c r="P495" i="2"/>
  <c r="P487" i="2"/>
  <c r="P439" i="2"/>
  <c r="P436" i="2"/>
  <c r="P367" i="2"/>
  <c r="P351" i="2"/>
  <c r="P343" i="2"/>
  <c r="P333" i="2"/>
  <c r="P291" i="2"/>
  <c r="P283" i="2"/>
  <c r="P275" i="2"/>
  <c r="P204" i="2"/>
  <c r="P191" i="2"/>
  <c r="P146" i="2"/>
  <c r="P64" i="2"/>
  <c r="P40" i="2"/>
  <c r="P493" i="2"/>
  <c r="P477" i="2"/>
  <c r="P268" i="2"/>
  <c r="P460" i="2"/>
  <c r="P452" i="2"/>
  <c r="P428" i="2"/>
  <c r="P361" i="2"/>
  <c r="P301" i="2"/>
  <c r="P259" i="2"/>
  <c r="P246" i="2"/>
  <c r="P209" i="2"/>
  <c r="P201" i="2"/>
  <c r="P180" i="2"/>
  <c r="P159" i="2"/>
  <c r="P143" i="2"/>
  <c r="P289" i="2"/>
  <c r="P57" i="2"/>
  <c r="P497" i="2"/>
  <c r="P481" i="2"/>
  <c r="P457" i="2"/>
  <c r="P446" i="2"/>
  <c r="P369" i="2"/>
  <c r="P330" i="2"/>
  <c r="P306" i="2"/>
  <c r="P303" i="2"/>
  <c r="P285" i="2"/>
  <c r="P214" i="2"/>
  <c r="P148" i="2"/>
  <c r="P132" i="2"/>
  <c r="P260" i="2"/>
  <c r="P160" i="2"/>
  <c r="P499" i="2"/>
  <c r="P279" i="2"/>
  <c r="P184" i="2"/>
  <c r="P580" i="2"/>
  <c r="P572" i="2"/>
  <c r="P564" i="2"/>
  <c r="P556" i="2"/>
  <c r="P548" i="2"/>
  <c r="P540" i="2"/>
  <c r="P532" i="2"/>
  <c r="P524" i="2"/>
  <c r="P516" i="2"/>
  <c r="P491" i="2"/>
  <c r="P476" i="2"/>
  <c r="P473" i="2"/>
  <c r="P371" i="2"/>
  <c r="P331" i="2"/>
  <c r="P323" i="2"/>
  <c r="P280" i="2"/>
  <c r="P277" i="2"/>
  <c r="P265" i="2"/>
  <c r="P262" i="2"/>
  <c r="P153" i="2"/>
  <c r="P122" i="2"/>
  <c r="P93" i="2"/>
  <c r="P72" i="2"/>
  <c r="P25" i="2"/>
  <c r="P585" i="2"/>
  <c r="P577" i="2"/>
  <c r="P569" i="2"/>
  <c r="P561" i="2"/>
  <c r="P553" i="2"/>
  <c r="P545" i="2"/>
  <c r="P537" i="2"/>
  <c r="P529" i="2"/>
  <c r="P521" i="2"/>
  <c r="P513" i="2"/>
  <c r="P503" i="2"/>
  <c r="P488" i="2"/>
  <c r="P455" i="2"/>
  <c r="P450" i="2"/>
  <c r="P328" i="2"/>
  <c r="P307" i="2"/>
  <c r="P233" i="2"/>
  <c r="P220" i="2"/>
  <c r="P212" i="2"/>
  <c r="P98" i="2"/>
  <c r="P90" i="2"/>
  <c r="P80" i="2"/>
  <c r="P508" i="2"/>
  <c r="P505" i="2"/>
  <c r="P353" i="2"/>
  <c r="P317" i="2"/>
  <c r="P269" i="2"/>
  <c r="P230" i="2"/>
  <c r="P56" i="2"/>
  <c r="P571" i="2"/>
  <c r="P563" i="2"/>
  <c r="P523" i="2"/>
  <c r="P438" i="2"/>
  <c r="P345" i="2"/>
  <c r="P327" i="2"/>
  <c r="P264" i="2"/>
  <c r="P144" i="2"/>
  <c r="P92" i="2"/>
  <c r="P61" i="2"/>
  <c r="P32" i="2"/>
  <c r="P16" i="2"/>
  <c r="P507" i="2"/>
  <c r="P492" i="2"/>
  <c r="P489" i="2"/>
  <c r="P420" i="2"/>
  <c r="P412" i="2"/>
  <c r="P404" i="2"/>
  <c r="P396" i="2"/>
  <c r="P388" i="2"/>
  <c r="P380" i="2"/>
  <c r="P372" i="2"/>
  <c r="P332" i="2"/>
  <c r="P324" i="2"/>
  <c r="P321" i="2"/>
  <c r="P296" i="2"/>
  <c r="P293" i="2"/>
  <c r="P271" i="2"/>
  <c r="P258" i="2"/>
  <c r="P250" i="2"/>
  <c r="P141" i="2"/>
  <c r="P131" i="2"/>
  <c r="P115" i="2"/>
  <c r="P84" i="2"/>
  <c r="P76" i="2"/>
  <c r="P13" i="2"/>
  <c r="P308" i="2"/>
  <c r="P200" i="2"/>
  <c r="P164" i="2"/>
  <c r="P36" i="2"/>
  <c r="P582" i="2"/>
  <c r="P574" i="2"/>
  <c r="P566" i="2"/>
  <c r="P558" i="2"/>
  <c r="P550" i="2"/>
  <c r="P542" i="2"/>
  <c r="P534" i="2"/>
  <c r="P526" i="2"/>
  <c r="P518" i="2"/>
  <c r="P506" i="2"/>
  <c r="P490" i="2"/>
  <c r="P474" i="2"/>
  <c r="P447" i="2"/>
  <c r="P442" i="2"/>
  <c r="P425" i="2"/>
  <c r="P417" i="2"/>
  <c r="P409" i="2"/>
  <c r="P401" i="2"/>
  <c r="P393" i="2"/>
  <c r="P385" i="2"/>
  <c r="P377" i="2"/>
  <c r="P346" i="2"/>
  <c r="P322" i="2"/>
  <c r="P282" i="2"/>
  <c r="P243" i="2"/>
  <c r="P238" i="2"/>
  <c r="P223" i="2"/>
  <c r="P211" i="2"/>
  <c r="P206" i="2"/>
  <c r="P198" i="2"/>
  <c r="P173" i="2"/>
  <c r="P163" i="2"/>
  <c r="P158" i="2"/>
  <c r="P150" i="2"/>
  <c r="P105" i="2"/>
  <c r="P95" i="2"/>
  <c r="P83" i="2"/>
  <c r="P78" i="2"/>
  <c r="P70" i="2"/>
  <c r="P45" i="2"/>
  <c r="P35" i="2"/>
  <c r="P30" i="2"/>
  <c r="P22" i="2"/>
  <c r="P584" i="2"/>
  <c r="P576" i="2"/>
  <c r="P568" i="2"/>
  <c r="P560" i="2"/>
  <c r="P552" i="2"/>
  <c r="P544" i="2"/>
  <c r="P536" i="2"/>
  <c r="P528" i="2"/>
  <c r="P520" i="2"/>
  <c r="P510" i="2"/>
  <c r="P494" i="2"/>
  <c r="P478" i="2"/>
  <c r="P471" i="2"/>
  <c r="P466" i="2"/>
  <c r="P456" i="2"/>
  <c r="P444" i="2"/>
  <c r="P434" i="2"/>
  <c r="P419" i="2"/>
  <c r="P411" i="2"/>
  <c r="P403" i="2"/>
  <c r="P395" i="2"/>
  <c r="P387" i="2"/>
  <c r="P362" i="2"/>
  <c r="P338" i="2"/>
  <c r="P298" i="2"/>
  <c r="P274" i="2"/>
  <c r="P255" i="2"/>
  <c r="P225" i="2"/>
  <c r="P195" i="2"/>
  <c r="P190" i="2"/>
  <c r="P185" i="2"/>
  <c r="P175" i="2"/>
  <c r="P152" i="2"/>
  <c r="P137" i="2"/>
  <c r="P130" i="2"/>
  <c r="P97" i="2"/>
  <c r="P47" i="2"/>
  <c r="P579" i="2"/>
  <c r="P581" i="2"/>
  <c r="P573" i="2"/>
  <c r="P565" i="2"/>
  <c r="P557" i="2"/>
  <c r="P549" i="2"/>
  <c r="P541" i="2"/>
  <c r="P533" i="2"/>
  <c r="P525" i="2"/>
  <c r="P517" i="2"/>
  <c r="P512" i="2"/>
  <c r="P496" i="2"/>
  <c r="P480" i="2"/>
  <c r="P468" i="2"/>
  <c r="P441" i="2"/>
  <c r="P424" i="2"/>
  <c r="P416" i="2"/>
  <c r="P408" i="2"/>
  <c r="P400" i="2"/>
  <c r="P392" i="2"/>
  <c r="P384" i="2"/>
  <c r="P376" i="2"/>
  <c r="P373" i="2"/>
  <c r="P364" i="2"/>
  <c r="P359" i="2"/>
  <c r="P340" i="2"/>
  <c r="P312" i="2"/>
  <c r="P309" i="2"/>
  <c r="P300" i="2"/>
  <c r="P295" i="2"/>
  <c r="P276" i="2"/>
  <c r="P252" i="2"/>
  <c r="P242" i="2"/>
  <c r="P237" i="2"/>
  <c r="P224" i="2"/>
  <c r="P217" i="2"/>
  <c r="P210" i="2"/>
  <c r="P162" i="2"/>
  <c r="P157" i="2"/>
  <c r="P154" i="2"/>
  <c r="P127" i="2"/>
  <c r="P104" i="2"/>
  <c r="P96" i="2"/>
  <c r="P89" i="2"/>
  <c r="P82" i="2"/>
  <c r="P34" i="2"/>
  <c r="P29" i="2"/>
  <c r="P9" i="2"/>
  <c r="P586" i="2"/>
  <c r="P578" i="2"/>
  <c r="P570" i="2"/>
  <c r="P562" i="2"/>
  <c r="P554" i="2"/>
  <c r="P546" i="2"/>
  <c r="P538" i="2"/>
  <c r="P530" i="2"/>
  <c r="P522" i="2"/>
  <c r="P514" i="2"/>
  <c r="P498" i="2"/>
  <c r="P482" i="2"/>
  <c r="P463" i="2"/>
  <c r="P458" i="2"/>
  <c r="P431" i="2"/>
  <c r="P354" i="2"/>
  <c r="P314" i="2"/>
  <c r="P290" i="2"/>
  <c r="P257" i="2"/>
  <c r="P182" i="2"/>
  <c r="P114" i="2"/>
  <c r="P109" i="2"/>
  <c r="P583" i="2"/>
  <c r="P575" i="2"/>
  <c r="P567" i="2"/>
  <c r="P559" i="2"/>
  <c r="P551" i="2"/>
  <c r="P543" i="2"/>
  <c r="P535" i="2"/>
  <c r="P527" i="2"/>
  <c r="P519" i="2"/>
  <c r="P500" i="2"/>
  <c r="P484" i="2"/>
  <c r="P394" i="2"/>
  <c r="P386" i="2"/>
  <c r="P378" i="2"/>
  <c r="P356" i="2"/>
  <c r="P325" i="2"/>
  <c r="P311" i="2"/>
  <c r="P292" i="2"/>
  <c r="P278" i="2"/>
  <c r="P256" i="2"/>
  <c r="P254" i="2"/>
  <c r="P249" i="2"/>
  <c r="P194" i="2"/>
  <c r="P189" i="2"/>
  <c r="P176" i="2"/>
  <c r="P169" i="2"/>
  <c r="P129" i="2"/>
  <c r="P116" i="2"/>
  <c r="P48" i="2"/>
  <c r="P41" i="2"/>
  <c r="P31" i="2"/>
  <c r="P18" i="2"/>
  <c r="P128" i="2"/>
  <c r="P118" i="2"/>
  <c r="P433" i="2"/>
  <c r="P413" i="2"/>
  <c r="P397" i="2"/>
  <c r="P381" i="2"/>
  <c r="P234" i="2"/>
  <c r="P12" i="2"/>
  <c r="P467" i="2"/>
  <c r="P451" i="2"/>
  <c r="P435" i="2"/>
  <c r="P316" i="2"/>
  <c r="P174" i="2"/>
  <c r="P24" i="2"/>
  <c r="P465" i="2"/>
  <c r="P405" i="2"/>
  <c r="P389" i="2"/>
  <c r="P515" i="2"/>
  <c r="P469" i="2"/>
  <c r="P453" i="2"/>
  <c r="P437" i="2"/>
  <c r="P423" i="2"/>
  <c r="P415" i="2"/>
  <c r="P407" i="2"/>
  <c r="P399" i="2"/>
  <c r="P391" i="2"/>
  <c r="P383" i="2"/>
  <c r="P375" i="2"/>
  <c r="P179" i="2"/>
  <c r="P106" i="2"/>
  <c r="P74" i="2"/>
  <c r="P26" i="2"/>
  <c r="P449" i="2"/>
  <c r="P421" i="2"/>
  <c r="P17" i="2"/>
  <c r="P166" i="2"/>
  <c r="P459" i="2"/>
  <c r="P443" i="2"/>
  <c r="P427" i="2"/>
  <c r="P348" i="2"/>
  <c r="P284" i="2"/>
  <c r="P145" i="2"/>
  <c r="P140" i="2"/>
  <c r="P63" i="2"/>
  <c r="P51" i="2"/>
  <c r="P461" i="2"/>
  <c r="P445" i="2"/>
  <c r="P429" i="2"/>
  <c r="P379" i="2"/>
  <c r="P38" i="2"/>
  <c r="P366" i="2"/>
  <c r="P350" i="2"/>
  <c r="P334" i="2"/>
  <c r="P318" i="2"/>
  <c r="P302" i="2"/>
  <c r="P286" i="2"/>
  <c r="P270" i="2"/>
  <c r="P239" i="2"/>
  <c r="P227" i="2"/>
  <c r="P222" i="2"/>
  <c r="P205" i="2"/>
  <c r="P193" i="2"/>
  <c r="P188" i="2"/>
  <c r="P111" i="2"/>
  <c r="P99" i="2"/>
  <c r="P94" i="2"/>
  <c r="P77" i="2"/>
  <c r="P65" i="2"/>
  <c r="P60" i="2"/>
  <c r="P368" i="2"/>
  <c r="P352" i="2"/>
  <c r="P336" i="2"/>
  <c r="P320" i="2"/>
  <c r="P304" i="2"/>
  <c r="P288" i="2"/>
  <c r="P272" i="2"/>
  <c r="P253" i="2"/>
  <c r="P241" i="2"/>
  <c r="P236" i="2"/>
  <c r="P147" i="2"/>
  <c r="P142" i="2"/>
  <c r="P125" i="2"/>
  <c r="P113" i="2"/>
  <c r="P108" i="2"/>
  <c r="P19" i="2"/>
  <c r="P14" i="2"/>
  <c r="P161" i="2"/>
  <c r="P156" i="2"/>
  <c r="P79" i="2"/>
  <c r="P67" i="2"/>
  <c r="P62" i="2"/>
  <c r="P33" i="2"/>
  <c r="P28" i="2"/>
  <c r="P358" i="2"/>
  <c r="P342" i="2"/>
  <c r="P326" i="2"/>
  <c r="P310" i="2"/>
  <c r="P294" i="2"/>
  <c r="P124" i="2"/>
  <c r="P177" i="2"/>
  <c r="P172" i="2"/>
  <c r="P49" i="2"/>
  <c r="P44" i="2"/>
  <c r="P261" i="2"/>
  <c r="P245" i="2"/>
  <c r="P229" i="2"/>
  <c r="P213" i="2"/>
  <c r="P197" i="2"/>
  <c r="P181" i="2"/>
  <c r="P165" i="2"/>
  <c r="P149" i="2"/>
  <c r="P133" i="2"/>
  <c r="P117" i="2"/>
  <c r="P101" i="2"/>
  <c r="P85" i="2"/>
  <c r="P69" i="2"/>
  <c r="P53" i="2"/>
  <c r="P37" i="2"/>
  <c r="P21" i="2"/>
  <c r="P263" i="2"/>
  <c r="P247" i="2"/>
  <c r="P231" i="2"/>
  <c r="P215" i="2"/>
  <c r="P199" i="2"/>
  <c r="P183" i="2"/>
  <c r="P167" i="2"/>
  <c r="P151" i="2"/>
  <c r="P135" i="2"/>
  <c r="P119" i="2"/>
  <c r="P103" i="2"/>
  <c r="P87" i="2"/>
  <c r="P71" i="2"/>
  <c r="P55" i="2"/>
  <c r="P39" i="2"/>
  <c r="P23" i="2"/>
  <c r="P267" i="2"/>
  <c r="P251" i="2"/>
  <c r="P235" i="2"/>
  <c r="P219" i="2"/>
  <c r="P203" i="2"/>
  <c r="P187" i="2"/>
  <c r="P171" i="2"/>
  <c r="P155" i="2"/>
  <c r="P139" i="2"/>
  <c r="P123" i="2"/>
  <c r="P107" i="2"/>
  <c r="P91" i="2"/>
  <c r="P75" i="2"/>
  <c r="P59" i="2"/>
  <c r="P43" i="2"/>
  <c r="P27" i="2"/>
  <c r="P11" i="2"/>
  <c r="P514" i="12"/>
  <c r="P510" i="12"/>
  <c r="P482" i="12"/>
  <c r="P470" i="12"/>
  <c r="P466" i="12"/>
  <c r="P439" i="12"/>
  <c r="P423" i="12"/>
  <c r="P415" i="12"/>
  <c r="P403" i="12"/>
  <c r="P399" i="12"/>
  <c r="P351" i="12"/>
  <c r="P335" i="12"/>
  <c r="P303" i="12"/>
  <c r="P295" i="12"/>
  <c r="P280" i="12"/>
  <c r="P268" i="12"/>
  <c r="P184" i="12"/>
  <c r="P116" i="12"/>
  <c r="P791" i="12"/>
  <c r="P692" i="12"/>
  <c r="P684" i="12"/>
  <c r="P668" i="12"/>
  <c r="P664" i="12"/>
  <c r="P660" i="12"/>
  <c r="P545" i="12"/>
  <c r="P541" i="12"/>
  <c r="P537" i="12"/>
  <c r="P521" i="12"/>
  <c r="P517" i="12"/>
  <c r="P751" i="12"/>
  <c r="P747" i="12"/>
  <c r="P743" i="12"/>
  <c r="P739" i="12"/>
  <c r="P731" i="12"/>
  <c r="P723" i="12"/>
  <c r="P719" i="12"/>
  <c r="P715" i="12"/>
  <c r="P612" i="12"/>
  <c r="P600" i="12"/>
  <c r="P513" i="12"/>
  <c r="P493" i="12"/>
  <c r="P489" i="12"/>
  <c r="P485" i="12"/>
  <c r="P473" i="12"/>
  <c r="P426" i="12"/>
  <c r="P418" i="12"/>
  <c r="P410" i="12"/>
  <c r="P386" i="12"/>
  <c r="P362" i="12"/>
  <c r="P354" i="12"/>
  <c r="P263" i="12"/>
  <c r="P247" i="12"/>
  <c r="P239" i="12"/>
  <c r="P223" i="12"/>
  <c r="P215" i="12"/>
  <c r="P76" i="12"/>
  <c r="P72" i="12"/>
  <c r="P68" i="12"/>
  <c r="P64" i="12"/>
  <c r="P52" i="12"/>
  <c r="P48" i="12"/>
  <c r="P40" i="12"/>
  <c r="P32" i="12"/>
  <c r="P20" i="12"/>
  <c r="P524" i="12"/>
  <c r="P441" i="12"/>
  <c r="P143" i="12"/>
  <c r="P127" i="12"/>
  <c r="P119" i="12"/>
  <c r="P111" i="12"/>
  <c r="P103" i="12"/>
  <c r="P95" i="12"/>
  <c r="P15" i="12"/>
  <c r="P817" i="12"/>
  <c r="P801" i="12"/>
  <c r="P797" i="12"/>
  <c r="P527" i="12"/>
  <c r="P456" i="12"/>
  <c r="P452" i="12"/>
  <c r="P138" i="12"/>
  <c r="P134" i="12"/>
  <c r="P122" i="12"/>
  <c r="P110" i="12"/>
  <c r="P106" i="12"/>
  <c r="P98" i="12"/>
  <c r="P713" i="12"/>
  <c r="P578" i="12"/>
  <c r="P570" i="12"/>
  <c r="P530" i="12"/>
  <c r="P479" i="12"/>
  <c r="P463" i="12"/>
  <c r="P296" i="12"/>
  <c r="P173" i="12"/>
  <c r="P161" i="12"/>
  <c r="P157" i="12"/>
  <c r="P153" i="12"/>
  <c r="P149" i="12"/>
  <c r="P129" i="12"/>
  <c r="P831" i="12"/>
  <c r="P772" i="12"/>
  <c r="P756" i="12"/>
  <c r="P601" i="12"/>
  <c r="P581" i="12"/>
  <c r="P561" i="12"/>
  <c r="P504" i="12"/>
  <c r="P500" i="12"/>
  <c r="P496" i="12"/>
  <c r="P468" i="12"/>
  <c r="P429" i="12"/>
  <c r="P417" i="12"/>
  <c r="P413" i="12"/>
  <c r="P393" i="12"/>
  <c r="P385" i="12"/>
  <c r="P381" i="12"/>
  <c r="P365" i="12"/>
  <c r="P361" i="12"/>
  <c r="P357" i="12"/>
  <c r="P345" i="12"/>
  <c r="P329" i="12"/>
  <c r="P321" i="12"/>
  <c r="P317" i="12"/>
  <c r="P309" i="12"/>
  <c r="P297" i="12"/>
  <c r="P282" i="12"/>
  <c r="P274" i="12"/>
  <c r="P128" i="12"/>
  <c r="P49" i="12"/>
  <c r="P29" i="12"/>
  <c r="P25" i="12"/>
  <c r="P775" i="12"/>
  <c r="P588" i="12"/>
  <c r="P475" i="12"/>
  <c r="P135" i="12"/>
  <c r="P88" i="12"/>
  <c r="P821" i="12"/>
  <c r="P762" i="12"/>
  <c r="P583" i="12"/>
  <c r="P579" i="12"/>
  <c r="P563" i="12"/>
  <c r="P375" i="12"/>
  <c r="P347" i="12"/>
  <c r="P272" i="12"/>
  <c r="P27" i="12"/>
  <c r="P789" i="12"/>
  <c r="P785" i="12"/>
  <c r="P781" i="12"/>
  <c r="P682" i="12"/>
  <c r="P670" i="12"/>
  <c r="P662" i="12"/>
  <c r="P654" i="12"/>
  <c r="P630" i="12"/>
  <c r="P618" i="12"/>
  <c r="P602" i="12"/>
  <c r="P509" i="12"/>
  <c r="P454" i="12"/>
  <c r="P450" i="12"/>
  <c r="P264" i="12"/>
  <c r="P260" i="12"/>
  <c r="P248" i="12"/>
  <c r="P240" i="12"/>
  <c r="P228" i="12"/>
  <c r="P137" i="12"/>
  <c r="P133" i="12"/>
  <c r="P121" i="12"/>
  <c r="P82" i="12"/>
  <c r="P10" i="12"/>
  <c r="P633" i="12"/>
  <c r="P267" i="12"/>
  <c r="P259" i="12"/>
  <c r="P255" i="12"/>
  <c r="P830" i="12"/>
  <c r="P803" i="12"/>
  <c r="P799" i="12"/>
  <c r="P784" i="12"/>
  <c r="P757" i="12"/>
  <c r="P698" i="12"/>
  <c r="P658" i="12"/>
  <c r="P634" i="12"/>
  <c r="P615" i="12"/>
  <c r="P596" i="12"/>
  <c r="P592" i="12"/>
  <c r="P572" i="12"/>
  <c r="P564" i="12"/>
  <c r="P560" i="12"/>
  <c r="P556" i="12"/>
  <c r="P552" i="12"/>
  <c r="P522" i="12"/>
  <c r="P512" i="12"/>
  <c r="P476" i="12"/>
  <c r="P376" i="12"/>
  <c r="P368" i="12"/>
  <c r="P352" i="12"/>
  <c r="P333" i="12"/>
  <c r="P256" i="12"/>
  <c r="P244" i="12"/>
  <c r="P233" i="12"/>
  <c r="P183" i="12"/>
  <c r="P151" i="12"/>
  <c r="P113" i="12"/>
  <c r="P55" i="12"/>
  <c r="P43" i="12"/>
  <c r="P24" i="12"/>
  <c r="P818" i="12"/>
  <c r="P783" i="12"/>
  <c r="P779" i="12"/>
  <c r="P764" i="12"/>
  <c r="P599" i="12"/>
  <c r="P567" i="12"/>
  <c r="P559" i="12"/>
  <c r="P551" i="12"/>
  <c r="P533" i="12"/>
  <c r="P525" i="12"/>
  <c r="P511" i="12"/>
  <c r="P460" i="12"/>
  <c r="P390" i="12"/>
  <c r="P363" i="12"/>
  <c r="P359" i="12"/>
  <c r="P328" i="12"/>
  <c r="P279" i="12"/>
  <c r="P201" i="12"/>
  <c r="P182" i="12"/>
  <c r="P174" i="12"/>
  <c r="P170" i="12"/>
  <c r="P154" i="12"/>
  <c r="P150" i="12"/>
  <c r="P146" i="12"/>
  <c r="P124" i="12"/>
  <c r="P112" i="12"/>
  <c r="P108" i="12"/>
  <c r="P100" i="12"/>
  <c r="P81" i="12"/>
  <c r="P62" i="12"/>
  <c r="P12" i="12"/>
  <c r="P841" i="12"/>
  <c r="P837" i="12"/>
  <c r="P833" i="12"/>
  <c r="P829" i="12"/>
  <c r="P794" i="12"/>
  <c r="P767" i="12"/>
  <c r="P752" i="12"/>
  <c r="P748" i="12"/>
  <c r="P744" i="12"/>
  <c r="P732" i="12"/>
  <c r="P724" i="12"/>
  <c r="P712" i="12"/>
  <c r="P625" i="12"/>
  <c r="P543" i="12"/>
  <c r="P471" i="12"/>
  <c r="P409" i="12"/>
  <c r="P378" i="12"/>
  <c r="P370" i="12"/>
  <c r="P339" i="12"/>
  <c r="P200" i="12"/>
  <c r="P130" i="12"/>
  <c r="P80" i="12"/>
  <c r="P46" i="12"/>
  <c r="P774" i="12"/>
  <c r="P759" i="12"/>
  <c r="P656" i="12"/>
  <c r="P648" i="12"/>
  <c r="P520" i="12"/>
  <c r="P498" i="12"/>
  <c r="P440" i="12"/>
  <c r="P323" i="12"/>
  <c r="P319" i="12"/>
  <c r="P315" i="12"/>
  <c r="P307" i="12"/>
  <c r="P299" i="12"/>
  <c r="P231" i="12"/>
  <c r="P219" i="12"/>
  <c r="P87" i="12"/>
  <c r="P812" i="12"/>
  <c r="P531" i="12"/>
  <c r="P396" i="12"/>
  <c r="P377" i="12"/>
  <c r="P338" i="12"/>
  <c r="P750" i="12"/>
  <c r="P687" i="12"/>
  <c r="P683" i="12"/>
  <c r="P667" i="12"/>
  <c r="P659" i="12"/>
  <c r="P643" i="12"/>
  <c r="P627" i="12"/>
  <c r="P458" i="12"/>
  <c r="P431" i="12"/>
  <c r="P330" i="12"/>
  <c r="P298" i="12"/>
  <c r="P249" i="12"/>
  <c r="P218" i="12"/>
  <c r="P90" i="12"/>
  <c r="P839" i="12"/>
  <c r="P835" i="12"/>
  <c r="P824" i="12"/>
  <c r="P820" i="12"/>
  <c r="P805" i="12"/>
  <c r="P780" i="12"/>
  <c r="P773" i="12"/>
  <c r="P727" i="12"/>
  <c r="P708" i="12"/>
  <c r="P696" i="12"/>
  <c r="P632" i="12"/>
  <c r="P621" i="12"/>
  <c r="P617" i="12"/>
  <c r="P591" i="12"/>
  <c r="P568" i="12"/>
  <c r="P557" i="12"/>
  <c r="P553" i="12"/>
  <c r="P528" i="12"/>
  <c r="P518" i="12"/>
  <c r="P497" i="12"/>
  <c r="P474" i="12"/>
  <c r="P445" i="12"/>
  <c r="P430" i="12"/>
  <c r="P394" i="12"/>
  <c r="P369" i="12"/>
  <c r="P336" i="12"/>
  <c r="P326" i="12"/>
  <c r="P322" i="12"/>
  <c r="P292" i="12"/>
  <c r="P271" i="12"/>
  <c r="P212" i="12"/>
  <c r="P208" i="12"/>
  <c r="P204" i="12"/>
  <c r="P175" i="12"/>
  <c r="P167" i="12"/>
  <c r="P152" i="12"/>
  <c r="P141" i="12"/>
  <c r="P114" i="12"/>
  <c r="P60" i="12"/>
  <c r="P53" i="12"/>
  <c r="P47" i="12"/>
  <c r="P17" i="12"/>
  <c r="P9" i="12"/>
  <c r="P823" i="12"/>
  <c r="P790" i="12"/>
  <c r="P758" i="12"/>
  <c r="P703" i="12"/>
  <c r="P650" i="12"/>
  <c r="P628" i="12"/>
  <c r="P575" i="12"/>
  <c r="P535" i="12"/>
  <c r="P444" i="12"/>
  <c r="P346" i="12"/>
  <c r="P343" i="12"/>
  <c r="P311" i="12"/>
  <c r="P241" i="12"/>
  <c r="P234" i="12"/>
  <c r="P211" i="12"/>
  <c r="P207" i="12"/>
  <c r="P203" i="12"/>
  <c r="P189" i="12"/>
  <c r="P162" i="12"/>
  <c r="P59" i="12"/>
  <c r="P56" i="12"/>
  <c r="P822" i="12"/>
  <c r="P815" i="12"/>
  <c r="P811" i="12"/>
  <c r="P800" i="12"/>
  <c r="P793" i="12"/>
  <c r="P786" i="12"/>
  <c r="P768" i="12"/>
  <c r="P761" i="12"/>
  <c r="P754" i="12"/>
  <c r="P738" i="12"/>
  <c r="P730" i="12"/>
  <c r="P722" i="12"/>
  <c r="P714" i="12"/>
  <c r="P710" i="12"/>
  <c r="P702" i="12"/>
  <c r="P671" i="12"/>
  <c r="P663" i="12"/>
  <c r="P646" i="12"/>
  <c r="P642" i="12"/>
  <c r="P623" i="12"/>
  <c r="P611" i="12"/>
  <c r="P597" i="12"/>
  <c r="P593" i="12"/>
  <c r="P585" i="12"/>
  <c r="P555" i="12"/>
  <c r="P547" i="12"/>
  <c r="P544" i="12"/>
  <c r="P534" i="12"/>
  <c r="P507" i="12"/>
  <c r="P492" i="12"/>
  <c r="P488" i="12"/>
  <c r="P484" i="12"/>
  <c r="P480" i="12"/>
  <c r="P411" i="12"/>
  <c r="P407" i="12"/>
  <c r="P389" i="12"/>
  <c r="P364" i="12"/>
  <c r="P360" i="12"/>
  <c r="P349" i="12"/>
  <c r="P342" i="12"/>
  <c r="P331" i="12"/>
  <c r="P324" i="12"/>
  <c r="P318" i="12"/>
  <c r="P314" i="12"/>
  <c r="P310" i="12"/>
  <c r="P306" i="12"/>
  <c r="P266" i="12"/>
  <c r="P226" i="12"/>
  <c r="P210" i="12"/>
  <c r="P199" i="12"/>
  <c r="P192" i="12"/>
  <c r="P188" i="12"/>
  <c r="P109" i="12"/>
  <c r="P77" i="12"/>
  <c r="P73" i="12"/>
  <c r="P66" i="12"/>
  <c r="P31" i="12"/>
  <c r="P23" i="12"/>
  <c r="P19" i="12"/>
  <c r="P674" i="12"/>
  <c r="P626" i="12"/>
  <c r="P491" i="12"/>
  <c r="P483" i="12"/>
  <c r="P424" i="12"/>
  <c r="P367" i="12"/>
  <c r="P355" i="12"/>
  <c r="P265" i="12"/>
  <c r="P191" i="12"/>
  <c r="P123" i="12"/>
  <c r="P51" i="12"/>
  <c r="P26" i="12"/>
  <c r="P836" i="12"/>
  <c r="P813" i="12"/>
  <c r="P798" i="12"/>
  <c r="P795" i="12"/>
  <c r="P766" i="12"/>
  <c r="P740" i="12"/>
  <c r="P701" i="12"/>
  <c r="P697" i="12"/>
  <c r="P644" i="12"/>
  <c r="P584" i="12"/>
  <c r="P580" i="12"/>
  <c r="P558" i="12"/>
  <c r="P554" i="12"/>
  <c r="P529" i="12"/>
  <c r="P519" i="12"/>
  <c r="P502" i="12"/>
  <c r="P467" i="12"/>
  <c r="P427" i="12"/>
  <c r="P406" i="12"/>
  <c r="P402" i="12"/>
  <c r="P380" i="12"/>
  <c r="P344" i="12"/>
  <c r="P337" i="12"/>
  <c r="P327" i="12"/>
  <c r="P293" i="12"/>
  <c r="P276" i="12"/>
  <c r="P250" i="12"/>
  <c r="P224" i="12"/>
  <c r="P217" i="12"/>
  <c r="P209" i="12"/>
  <c r="P205" i="12"/>
  <c r="P194" i="12"/>
  <c r="P180" i="12"/>
  <c r="P176" i="12"/>
  <c r="P172" i="12"/>
  <c r="P168" i="12"/>
  <c r="P164" i="12"/>
  <c r="P160" i="12"/>
  <c r="P156" i="12"/>
  <c r="P126" i="12"/>
  <c r="P107" i="12"/>
  <c r="P99" i="12"/>
  <c r="P96" i="12"/>
  <c r="P75" i="12"/>
  <c r="P61" i="12"/>
  <c r="P54" i="12"/>
  <c r="P33" i="12"/>
  <c r="P840" i="12"/>
  <c r="P827" i="12"/>
  <c r="P810" i="12"/>
  <c r="P806" i="12"/>
  <c r="P787" i="12"/>
  <c r="P771" i="12"/>
  <c r="P755" i="12"/>
  <c r="P613" i="12"/>
  <c r="P577" i="12"/>
  <c r="P549" i="12"/>
  <c r="P506" i="12"/>
  <c r="P495" i="12"/>
  <c r="P487" i="12"/>
  <c r="P469" i="12"/>
  <c r="P455" i="12"/>
  <c r="P438" i="12"/>
  <c r="P434" i="12"/>
  <c r="P178" i="12"/>
  <c r="P36" i="12"/>
  <c r="P826" i="12"/>
  <c r="P809" i="12"/>
  <c r="P709" i="12"/>
  <c r="P620" i="12"/>
  <c r="P616" i="12"/>
  <c r="P576" i="12"/>
  <c r="P501" i="12"/>
  <c r="P490" i="12"/>
  <c r="P472" i="12"/>
  <c r="P447" i="12"/>
  <c r="P433" i="12"/>
  <c r="P395" i="12"/>
  <c r="P353" i="12"/>
  <c r="P252" i="12"/>
  <c r="P16" i="12"/>
  <c r="P832" i="12"/>
  <c r="P819" i="12"/>
  <c r="P802" i="12"/>
  <c r="P792" i="12"/>
  <c r="P782" i="12"/>
  <c r="P776" i="12"/>
  <c r="P760" i="12"/>
  <c r="P746" i="12"/>
  <c r="P735" i="12"/>
  <c r="P716" i="12"/>
  <c r="P694" i="12"/>
  <c r="P691" i="12"/>
  <c r="P608" i="12"/>
  <c r="P586" i="12"/>
  <c r="P565" i="12"/>
  <c r="P464" i="12"/>
  <c r="P405" i="12"/>
  <c r="P391" i="12"/>
  <c r="P374" i="12"/>
  <c r="P304" i="12"/>
  <c r="P120" i="12"/>
  <c r="P838" i="12"/>
  <c r="P825" i="12"/>
  <c r="P763" i="12"/>
  <c r="P523" i="12"/>
  <c r="P814" i="12"/>
  <c r="P704" i="12"/>
  <c r="P603" i="12"/>
  <c r="P571" i="12"/>
  <c r="P425" i="12"/>
  <c r="P408" i="12"/>
  <c r="P383" i="12"/>
  <c r="P104" i="12"/>
  <c r="P65" i="12"/>
  <c r="P539" i="12"/>
  <c r="P459" i="12"/>
  <c r="P745" i="12"/>
  <c r="P729" i="12"/>
  <c r="P706" i="12"/>
  <c r="P689" i="12"/>
  <c r="P679" i="12"/>
  <c r="P675" i="12"/>
  <c r="P652" i="12"/>
  <c r="P639" i="12"/>
  <c r="P635" i="12"/>
  <c r="P605" i="12"/>
  <c r="P573" i="12"/>
  <c r="P515" i="12"/>
  <c r="P494" i="12"/>
  <c r="P477" i="12"/>
  <c r="P461" i="12"/>
  <c r="P446" i="12"/>
  <c r="P420" i="12"/>
  <c r="P397" i="12"/>
  <c r="P382" i="12"/>
  <c r="P372" i="12"/>
  <c r="P301" i="12"/>
  <c r="P284" i="12"/>
  <c r="P246" i="12"/>
  <c r="P236" i="12"/>
  <c r="P213" i="12"/>
  <c r="P197" i="12"/>
  <c r="P165" i="12"/>
  <c r="P145" i="12"/>
  <c r="P117" i="12"/>
  <c r="P101" i="12"/>
  <c r="P84" i="12"/>
  <c r="P30" i="12"/>
  <c r="P13" i="12"/>
  <c r="P699" i="12"/>
  <c r="P665" i="12"/>
  <c r="P655" i="12"/>
  <c r="P622" i="12"/>
  <c r="P569" i="12"/>
  <c r="P499" i="12"/>
  <c r="P451" i="12"/>
  <c r="P283" i="12"/>
  <c r="P277" i="12"/>
  <c r="P235" i="12"/>
  <c r="P187" i="12"/>
  <c r="P148" i="12"/>
  <c r="P83" i="12"/>
  <c r="P42" i="12"/>
  <c r="P734" i="12"/>
  <c r="P728" i="12"/>
  <c r="P718" i="12"/>
  <c r="P705" i="12"/>
  <c r="P688" i="12"/>
  <c r="P678" i="12"/>
  <c r="P638" i="12"/>
  <c r="P604" i="12"/>
  <c r="P587" i="12"/>
  <c r="P505" i="12"/>
  <c r="P313" i="12"/>
  <c r="P251" i="12"/>
  <c r="P147" i="12"/>
  <c r="P67" i="12"/>
  <c r="P35" i="12"/>
  <c r="P18" i="12"/>
  <c r="P341" i="12"/>
  <c r="P325" i="12"/>
  <c r="P289" i="12"/>
  <c r="P275" i="12"/>
  <c r="P269" i="12"/>
  <c r="P254" i="12"/>
  <c r="P238" i="12"/>
  <c r="P227" i="12"/>
  <c r="P221" i="12"/>
  <c r="P195" i="12"/>
  <c r="P125" i="12"/>
  <c r="P115" i="12"/>
  <c r="P89" i="12"/>
  <c r="P70" i="12"/>
  <c r="P57" i="12"/>
  <c r="P45" i="12"/>
  <c r="P41" i="12"/>
  <c r="P34" i="12"/>
  <c r="P28" i="12"/>
  <c r="P21" i="12"/>
  <c r="P11" i="12"/>
  <c r="P742" i="12"/>
  <c r="P736" i="12"/>
  <c r="P726" i="12"/>
  <c r="P720" i="12"/>
  <c r="P707" i="12"/>
  <c r="P690" i="12"/>
  <c r="P686" i="12"/>
  <c r="P680" i="12"/>
  <c r="P676" i="12"/>
  <c r="P672" i="12"/>
  <c r="P666" i="12"/>
  <c r="P653" i="12"/>
  <c r="P640" i="12"/>
  <c r="P636" i="12"/>
  <c r="P619" i="12"/>
  <c r="P609" i="12"/>
  <c r="P595" i="12"/>
  <c r="P589" i="12"/>
  <c r="P574" i="12"/>
  <c r="P548" i="12"/>
  <c r="P532" i="12"/>
  <c r="P481" i="12"/>
  <c r="P465" i="12"/>
  <c r="P437" i="12"/>
  <c r="P421" i="12"/>
  <c r="P401" i="12"/>
  <c r="P373" i="12"/>
  <c r="P356" i="12"/>
  <c r="P340" i="12"/>
  <c r="P305" i="12"/>
  <c r="P302" i="12"/>
  <c r="P291" i="12"/>
  <c r="P285" i="12"/>
  <c r="P253" i="12"/>
  <c r="P243" i="12"/>
  <c r="P237" i="12"/>
  <c r="P220" i="12"/>
  <c r="P214" i="12"/>
  <c r="P198" i="12"/>
  <c r="P185" i="12"/>
  <c r="P169" i="12"/>
  <c r="P155" i="12"/>
  <c r="P139" i="12"/>
  <c r="P118" i="12"/>
  <c r="P105" i="12"/>
  <c r="P91" i="12"/>
  <c r="P85" i="12"/>
  <c r="P69" i="12"/>
  <c r="P44" i="12"/>
  <c r="P37" i="12"/>
  <c r="P14" i="12"/>
  <c r="P661" i="12"/>
  <c r="P606" i="12"/>
  <c r="P542" i="12"/>
  <c r="P478" i="12"/>
  <c r="P435" i="12"/>
  <c r="P414" i="12"/>
  <c r="P371" i="12"/>
  <c r="P350" i="12"/>
  <c r="P286" i="12"/>
  <c r="P222" i="12"/>
  <c r="P158" i="12"/>
  <c r="P94" i="12"/>
  <c r="P677" i="12"/>
  <c r="P590" i="12"/>
  <c r="P526" i="12"/>
  <c r="P462" i="12"/>
  <c r="P419" i="12"/>
  <c r="P398" i="12"/>
  <c r="P334" i="12"/>
  <c r="P270" i="12"/>
  <c r="P206" i="12"/>
  <c r="P142" i="12"/>
  <c r="P78" i="12"/>
  <c r="P38" i="12"/>
  <c r="P22" i="12"/>
  <c r="P685" i="12"/>
  <c r="P629" i="12"/>
  <c r="P614" i="12"/>
  <c r="P550" i="12"/>
  <c r="P486" i="12"/>
  <c r="P443" i="12"/>
  <c r="P422" i="12"/>
  <c r="P379" i="12"/>
  <c r="P358" i="12"/>
  <c r="P294" i="12"/>
  <c r="P230" i="12"/>
  <c r="P166" i="12"/>
  <c r="P102" i="12"/>
  <c r="P637" i="12"/>
  <c r="P278" i="12"/>
  <c r="P86" i="12"/>
  <c r="P387" i="12"/>
  <c r="P366" i="12"/>
  <c r="AC343" i="2" l="1"/>
  <c r="AB343" i="2" s="1"/>
  <c r="Y343" i="2"/>
  <c r="X343" i="2" s="1"/>
  <c r="U343" i="2"/>
</calcChain>
</file>

<file path=xl/sharedStrings.xml><?xml version="1.0" encoding="utf-8"?>
<sst xmlns="http://schemas.openxmlformats.org/spreadsheetml/2006/main" count="25600" uniqueCount="5031">
  <si>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</si>
  <si>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</si>
  <si>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</si>
  <si>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</si>
  <si>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</si>
  <si>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</si>
  <si>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</si>
  <si>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</si>
  <si>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</si>
  <si>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</si>
  <si>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</si>
  <si>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</si>
  <si>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</si>
  <si>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</si>
  <si>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</si>
  <si>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</si>
  <si>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</si>
  <si>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</si>
  <si>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</si>
  <si>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</si>
  <si>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</si>
  <si>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</si>
  <si>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</si>
  <si>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</si>
  <si>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</si>
  <si>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</si>
  <si>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</si>
  <si>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</si>
  <si>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</si>
  <si>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</si>
  <si>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</si>
  <si>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</si>
  <si>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</si>
  <si>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</si>
  <si>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Wiejska</t>
  </si>
  <si>
    <t>Wojska Polskiego</t>
  </si>
  <si>
    <t>7</t>
  </si>
  <si>
    <t>b) Standardy jakościowe obsługi odbiorcy końcowego (Zamawiającego)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</si>
  <si>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</si>
  <si>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</si>
  <si>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</si>
  <si>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</si>
  <si>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</si>
  <si>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 xml:space="preserve">a) Wymagania (parametry) jakościowe energii elektrycznej dostarczanej do odbiorcy końcowego (Zamawiającego)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</si>
  <si>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</si>
  <si>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</si>
  <si>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</si>
  <si>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</si>
  <si>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</si>
  <si>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</si>
  <si>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</si>
  <si>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</si>
  <si>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</si>
  <si>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</si>
  <si>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</si>
  <si>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</si>
  <si>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</si>
  <si>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</si>
  <si>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</si>
  <si>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końcowa</t>
  </si>
  <si>
    <t>Taryfa</t>
  </si>
  <si>
    <t>Ilość PPE</t>
  </si>
  <si>
    <t>b) Obiekty i budynki</t>
  </si>
  <si>
    <t>a) Oświetlenie uliczne</t>
  </si>
  <si>
    <t>oświetlenie uliczne</t>
  </si>
  <si>
    <t xml:space="preserve"> - </t>
  </si>
  <si>
    <t>Polna</t>
  </si>
  <si>
    <t>Kolejowa</t>
  </si>
  <si>
    <t>pierwsza</t>
  </si>
  <si>
    <t>10</t>
  </si>
  <si>
    <t>Świetlica</t>
  </si>
  <si>
    <t>Adama Mickiewicza</t>
  </si>
  <si>
    <t>9</t>
  </si>
  <si>
    <t>OSP</t>
  </si>
  <si>
    <t>Hydrofornia</t>
  </si>
  <si>
    <t>40</t>
  </si>
  <si>
    <t>Remiza OSP</t>
  </si>
  <si>
    <t>G12</t>
  </si>
  <si>
    <t>Szkolna</t>
  </si>
  <si>
    <t>Rynek</t>
  </si>
  <si>
    <t>Remiza</t>
  </si>
  <si>
    <t>Szkoła Podstawowa</t>
  </si>
  <si>
    <t>Łąkowa</t>
  </si>
  <si>
    <t>Ogrodowa</t>
  </si>
  <si>
    <t>28</t>
  </si>
  <si>
    <t>18</t>
  </si>
  <si>
    <t>19</t>
  </si>
  <si>
    <t>Parkowa</t>
  </si>
  <si>
    <t>3 Maja</t>
  </si>
  <si>
    <t>Leśna</t>
  </si>
  <si>
    <t>Mickiewicza</t>
  </si>
  <si>
    <t>Zalesie</t>
  </si>
  <si>
    <t>Krótka</t>
  </si>
  <si>
    <t>Piaskowa</t>
  </si>
  <si>
    <t>Spółdzielcza</t>
  </si>
  <si>
    <t>Przepompownia</t>
  </si>
  <si>
    <t>Targowa</t>
  </si>
  <si>
    <t>R</t>
  </si>
  <si>
    <t>C22b</t>
  </si>
  <si>
    <t>Świetlica wiejska</t>
  </si>
  <si>
    <t>DLA POTRZEB PODMIOTÓW NALEŻĄCYCH DO GRUPY ZAKUPOWEJ</t>
  </si>
  <si>
    <t>zgodnie z przepisami ustawy z dnia 10 kwietnia 1997 r. Prawo energetyczne (t.j. Dz. U. z 2022 r. poz. 1385 z późn. zm.)</t>
  </si>
  <si>
    <t>OPIS PRZEDMIOTU ZAMÓWIENIA</t>
  </si>
  <si>
    <t>Załącznik nr 1 do SWZ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</si>
  <si>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</si>
  <si>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</si>
  <si>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</si>
  <si>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2024 r. - III strefa</t>
  </si>
  <si>
    <t>Łączne zużycie energii elektrycznej [MWh] w 2025 r.</t>
  </si>
  <si>
    <t>Łączne zużycie energii elektrycznej [MWh] w 2025 r. - I strefa</t>
  </si>
  <si>
    <t>Łączne zużycie energii elektrycznej [MWh] w 2025 r. - II strefa</t>
  </si>
  <si>
    <t>Łączne zużycie energii elektrycznej [MWh] w 2025 r. - III strefa</t>
  </si>
  <si>
    <t>Uwagi</t>
  </si>
  <si>
    <t xml:space="preserve"> Piłsudskiego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</si>
  <si>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</si>
  <si>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</si>
  <si>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</si>
  <si>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</si>
  <si>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</si>
  <si>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</si>
  <si>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</si>
  <si>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</si>
  <si>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</si>
  <si>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</si>
  <si>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</si>
  <si>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Góra</t>
  </si>
  <si>
    <t>Różana</t>
  </si>
  <si>
    <t>Stary Rynek</t>
  </si>
  <si>
    <t>oświetlenie ulic</t>
  </si>
  <si>
    <t>Oświetlenie ulic</t>
  </si>
  <si>
    <t>Fontanna</t>
  </si>
  <si>
    <t>Kościuszki</t>
  </si>
  <si>
    <t>Dworcowa</t>
  </si>
  <si>
    <t>2024 r.</t>
  </si>
  <si>
    <t>2025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</si>
  <si>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</si>
  <si>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</si>
  <si>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Gmina Goniądz</t>
  </si>
  <si>
    <t>Gmina Goniądz, pl. 11 Listopada 38, 19-110 Goniądz</t>
  </si>
  <si>
    <t>Urząd Miejski w Goniądzu, pl. 11 Listopada 38, 19-110 Goniądz</t>
  </si>
  <si>
    <t>Zakład Usług Komunalnych, ul. Kościuszki 21, 19-110 Goniądz</t>
  </si>
  <si>
    <t>Zespół Szkolno-Przedszkolny w Goniądzu, ul. Konstytucji 3 Maja 18, 19-110 Goniądz</t>
  </si>
  <si>
    <t>Miejski Ośrodek Wypoczynku i Rekreacji w Goniądzu, ul. Demokratyczna 2, 19-110 Goniądz</t>
  </si>
  <si>
    <t>Nr budynku</t>
  </si>
  <si>
    <t>Numer ewidencyjny</t>
  </si>
  <si>
    <t>Łączne zużycie energii elektrycznej [MWh] w 2026 r.</t>
  </si>
  <si>
    <t>Łączne zużycie energii elektrycznej [MWh] w 2026 r. - I strefa</t>
  </si>
  <si>
    <t>Łączne zużycie energii elektrycznej [MWh] w 2026 r. - II strefa</t>
  </si>
  <si>
    <t>Dawidowizna</t>
  </si>
  <si>
    <t>19-110</t>
  </si>
  <si>
    <t>Goniądz</t>
  </si>
  <si>
    <t>PL_ZEBB_2008000331_09</t>
  </si>
  <si>
    <t>00056391</t>
  </si>
  <si>
    <t>PGE Dystrybucja S.A. Oddział Białystok</t>
  </si>
  <si>
    <t>Entrade sp. z o.o.</t>
  </si>
  <si>
    <t>Urząd Miejski w Goniądzu</t>
  </si>
  <si>
    <t>Wojtówstwo</t>
  </si>
  <si>
    <t>PL_ZEBB_2008000330_07</t>
  </si>
  <si>
    <t>95587999</t>
  </si>
  <si>
    <t>Wólka Piaseczna</t>
  </si>
  <si>
    <t>PL_ZEBB_2008000329_06</t>
  </si>
  <si>
    <t>00028633</t>
  </si>
  <si>
    <t>PL_ZEBB_2008000167_02</t>
  </si>
  <si>
    <t>00028634</t>
  </si>
  <si>
    <t>PL_ZEBB_2008000165_08</t>
  </si>
  <si>
    <t>83896392</t>
  </si>
  <si>
    <t>PL_ZEBB_2008000164_06</t>
  </si>
  <si>
    <t>00028553</t>
  </si>
  <si>
    <t>Wincentego Witosa</t>
  </si>
  <si>
    <t>PL_ZEBB_2008000163_04</t>
  </si>
  <si>
    <t>91144990</t>
  </si>
  <si>
    <t>PL_ZEBB_2008000161_00</t>
  </si>
  <si>
    <t>00028093</t>
  </si>
  <si>
    <t>Łazy</t>
  </si>
  <si>
    <t>PL_ZEBB_2008000154_07</t>
  </si>
  <si>
    <t>95587997</t>
  </si>
  <si>
    <t>PL_ZEBB_2008000158_05</t>
  </si>
  <si>
    <t>95588034</t>
  </si>
  <si>
    <t>Szafranki</t>
  </si>
  <si>
    <t>PL_ZEBB_2008000150_09</t>
  </si>
  <si>
    <t>92620906</t>
  </si>
  <si>
    <t>PL_ZEBB_2008000149_08</t>
  </si>
  <si>
    <t>00056056</t>
  </si>
  <si>
    <t>PL_ZEBB_2008000147_04</t>
  </si>
  <si>
    <t>95587996</t>
  </si>
  <si>
    <t>PL_ZEBB_2008000144_08</t>
  </si>
  <si>
    <t>00020618</t>
  </si>
  <si>
    <t>pl. Plac 11-go Listopada</t>
  </si>
  <si>
    <t>PL_ZEBB_2008000145_00</t>
  </si>
  <si>
    <t>94605856</t>
  </si>
  <si>
    <t>PL_ZEBB_2008000146_02</t>
  </si>
  <si>
    <t>90381967</t>
  </si>
  <si>
    <t>Konstytucji 3-go Maja</t>
  </si>
  <si>
    <t>PL_ZEBB_2008000148_06</t>
  </si>
  <si>
    <t>72264682</t>
  </si>
  <si>
    <t>Doły</t>
  </si>
  <si>
    <t>PL_ZEBB_2008000152_03</t>
  </si>
  <si>
    <t>00058354</t>
  </si>
  <si>
    <t>Downary</t>
  </si>
  <si>
    <t>PL_ZEBB_2008000153_05</t>
  </si>
  <si>
    <t>00056354</t>
  </si>
  <si>
    <t>Piwowary</t>
  </si>
  <si>
    <t>PL_ZEBB_2008000155_09</t>
  </si>
  <si>
    <t>00028010</t>
  </si>
  <si>
    <t>Kramkówka Duża</t>
  </si>
  <si>
    <t>PL_ZEBB_2008000156_01</t>
  </si>
  <si>
    <t>00027651</t>
  </si>
  <si>
    <t>Owieczki</t>
  </si>
  <si>
    <t>PL_ZEBB_2008000157_03</t>
  </si>
  <si>
    <t>95587998</t>
  </si>
  <si>
    <t>PL_ZEBB_2008000159_07</t>
  </si>
  <si>
    <t>95587992</t>
  </si>
  <si>
    <t>Kramkówka Mała</t>
  </si>
  <si>
    <t>PL_ZEBB_2008000160_08</t>
  </si>
  <si>
    <t>00058359</t>
  </si>
  <si>
    <t>Smogorówka Goniądzka</t>
  </si>
  <si>
    <t>PL_ZEBB_2008000162_02</t>
  </si>
  <si>
    <t>00028616</t>
  </si>
  <si>
    <t>26.</t>
  </si>
  <si>
    <t>Smogorówka Dolistowska</t>
  </si>
  <si>
    <t>PL_ZEBB_2008000166_00</t>
  </si>
  <si>
    <t>00015873</t>
  </si>
  <si>
    <t>27.</t>
  </si>
  <si>
    <t>Krzecze</t>
  </si>
  <si>
    <t>PL_ZEBB_2008000168_04</t>
  </si>
  <si>
    <t>95587985</t>
  </si>
  <si>
    <t>28.</t>
  </si>
  <si>
    <t>Wroceń</t>
  </si>
  <si>
    <t>PL_ZEBB_2008000169_06</t>
  </si>
  <si>
    <t>00016491</t>
  </si>
  <si>
    <t>29.</t>
  </si>
  <si>
    <t>PL_ZEBB_2008000143_06</t>
  </si>
  <si>
    <t>83847096</t>
  </si>
  <si>
    <t>30.</t>
  </si>
  <si>
    <t>PL_ZEBB_2008000142_04</t>
  </si>
  <si>
    <t>95588037</t>
  </si>
  <si>
    <t>31.</t>
  </si>
  <si>
    <t>PL_ZEBB_2008000141_02</t>
  </si>
  <si>
    <t>95588028</t>
  </si>
  <si>
    <t>32.</t>
  </si>
  <si>
    <t>PL_ZEBB_2008000140_00</t>
  </si>
  <si>
    <t>95587994</t>
  </si>
  <si>
    <t>33.</t>
  </si>
  <si>
    <t>Klewianka</t>
  </si>
  <si>
    <t>PL_ZEBB_2008000139_09</t>
  </si>
  <si>
    <t>95587991</t>
  </si>
  <si>
    <t>34.</t>
  </si>
  <si>
    <t>PL_ZEBB_2008000138_07</t>
  </si>
  <si>
    <t>95543234</t>
  </si>
  <si>
    <t>35.</t>
  </si>
  <si>
    <t>Białosuknia</t>
  </si>
  <si>
    <t>PL_ZEBB_2008000137_05</t>
  </si>
  <si>
    <t>00028645</t>
  </si>
  <si>
    <t>36.</t>
  </si>
  <si>
    <t>PL_ZEBB_2008000136_03</t>
  </si>
  <si>
    <t>00028593</t>
  </si>
  <si>
    <t>37.</t>
  </si>
  <si>
    <t>Budne</t>
  </si>
  <si>
    <t>PL_ZEBB_2008000135_01</t>
  </si>
  <si>
    <t>95587980</t>
  </si>
  <si>
    <t>38.</t>
  </si>
  <si>
    <t>Płochowo</t>
  </si>
  <si>
    <t>PL_ZEBB_2008000134_09</t>
  </si>
  <si>
    <t>00028660</t>
  </si>
  <si>
    <t>39.</t>
  </si>
  <si>
    <t>Osowiec</t>
  </si>
  <si>
    <t>PL_ZEBB_2008000133_07</t>
  </si>
  <si>
    <t>91145025</t>
  </si>
  <si>
    <t>40.</t>
  </si>
  <si>
    <t>PL_ZEBB_2008000132_05</t>
  </si>
  <si>
    <t>90218717</t>
  </si>
  <si>
    <t>41.</t>
  </si>
  <si>
    <t>Osowiec - Twierdza</t>
  </si>
  <si>
    <t>PL_ZEBB_2008000701_04</t>
  </si>
  <si>
    <t>42.</t>
  </si>
  <si>
    <t>Downary Plac</t>
  </si>
  <si>
    <t>PL_ZEBB_2008033337_00</t>
  </si>
  <si>
    <t>Nr lokalu</t>
  </si>
  <si>
    <t>Łączne zużycie energii elektrycznej [MWh] w 2026 r. - III strefa</t>
  </si>
  <si>
    <t>PL_ZEBB_2008000342_00</t>
  </si>
  <si>
    <t>00058301</t>
  </si>
  <si>
    <t>PL_ZEBB_2008000339_05</t>
  </si>
  <si>
    <t>00058966</t>
  </si>
  <si>
    <t>PL_ZEBB_2008000338_03</t>
  </si>
  <si>
    <t>00056054</t>
  </si>
  <si>
    <t>PL_ZEBB_2008000337_01</t>
  </si>
  <si>
    <t>00028556</t>
  </si>
  <si>
    <t>PL_ZEBB_2008000336_09</t>
  </si>
  <si>
    <t>00058350</t>
  </si>
  <si>
    <t>PL_ZEBB_2008000335_07</t>
  </si>
  <si>
    <t>00058349</t>
  </si>
  <si>
    <t>PL_ZEBB_2008000334_05</t>
  </si>
  <si>
    <t>00028586</t>
  </si>
  <si>
    <t>PL_ZEBB_2008000333_03</t>
  </si>
  <si>
    <t>00028087</t>
  </si>
  <si>
    <t>PL_ZEBB_2008000332_01</t>
  </si>
  <si>
    <t>00028084</t>
  </si>
  <si>
    <t>PL_ZEBB_2008000124_00</t>
  </si>
  <si>
    <t>00028100</t>
  </si>
  <si>
    <t>PL_ZEBB_2008000125_02</t>
  </si>
  <si>
    <t>00058647</t>
  </si>
  <si>
    <t>PL_ZEBB_2008000172_01</t>
  </si>
  <si>
    <t>00058249</t>
  </si>
  <si>
    <t>PL_ZEBB_2008000127_06</t>
  </si>
  <si>
    <t>00058357</t>
  </si>
  <si>
    <t>PL_ZEBB_2008000128_08</t>
  </si>
  <si>
    <t>95825475</t>
  </si>
  <si>
    <t>PL_ZEBB_2008000126_04</t>
  </si>
  <si>
    <t>00021769</t>
  </si>
  <si>
    <t>PL_ZEBB_2008025078_02</t>
  </si>
  <si>
    <t>Zakład Usług Komunalnych w Goniądzu</t>
  </si>
  <si>
    <t>Majora Węgielnego</t>
  </si>
  <si>
    <t>PL_ZEBB_2008022593_09</t>
  </si>
  <si>
    <t>Zakład Usług Komunalnych</t>
  </si>
  <si>
    <t>PL_ZEBB_2008030112_05</t>
  </si>
  <si>
    <t>83235730</t>
  </si>
  <si>
    <t>Zakład Usług Komunalnych w Goniądzu - oczyszczalnia</t>
  </si>
  <si>
    <t>Rybacka</t>
  </si>
  <si>
    <t>PL_ZEBB_2008011485_03</t>
  </si>
  <si>
    <t>00058461</t>
  </si>
  <si>
    <t>PL_ZEBB_2008000215_01</t>
  </si>
  <si>
    <t>PL_ZEBB_2008000129_00</t>
  </si>
  <si>
    <t>PL_ZEBB_2008000216_03</t>
  </si>
  <si>
    <t>PL_ZEBB_2008000221_02</t>
  </si>
  <si>
    <t>04140517</t>
  </si>
  <si>
    <t>PL_ZEBB_2008000131_03</t>
  </si>
  <si>
    <t>4140351</t>
  </si>
  <si>
    <t>PL_ZEBB_2008000222_04</t>
  </si>
  <si>
    <t>88070203</t>
  </si>
  <si>
    <t xml:space="preserve"> Klatka</t>
  </si>
  <si>
    <t>PL_ZEBB_2008029268_07</t>
  </si>
  <si>
    <t>01442272</t>
  </si>
  <si>
    <t>pl. 11-go Listopada</t>
  </si>
  <si>
    <t>PL_ZEBB_2008009375_06</t>
  </si>
  <si>
    <t>PL_ZEBB_2008000343_02</t>
  </si>
  <si>
    <t>00058558</t>
  </si>
  <si>
    <t>PL_ZEBB_2008024202_06</t>
  </si>
  <si>
    <t>00056835</t>
  </si>
  <si>
    <t>Zespół Szkolno-Przedszkolny w Goniądzu</t>
  </si>
  <si>
    <t>Juliusza Słowackiego</t>
  </si>
  <si>
    <t>PL_ZEBB_2008025162_09</t>
  </si>
  <si>
    <t>91143783</t>
  </si>
  <si>
    <t>PL_ZEBB_2008027500_07</t>
  </si>
  <si>
    <t>01347648</t>
  </si>
  <si>
    <t>PL_ZEBB_2008016428_00</t>
  </si>
  <si>
    <t>PL_ZEBB_2008000340_06</t>
  </si>
  <si>
    <t>PL_ZEBB_2008000173_03</t>
  </si>
  <si>
    <t>00058246</t>
  </si>
  <si>
    <t>PL_ZEBB_2008000130_01</t>
  </si>
  <si>
    <t>00058962</t>
  </si>
  <si>
    <t>Miejski Ośrodek Wypoczynku i Rekreacji w Goniądzu</t>
  </si>
  <si>
    <t>Demokratyczna</t>
  </si>
  <si>
    <t>PL_ZEBB_2008000243_04</t>
  </si>
  <si>
    <t>94664068</t>
  </si>
  <si>
    <t>PL_ZEBB_2008000242_02</t>
  </si>
  <si>
    <t>01898319</t>
  </si>
  <si>
    <t>Gmina Janów</t>
  </si>
  <si>
    <t>Gmina Janów, ul. Parkowa 3, 16-130 Janów</t>
  </si>
  <si>
    <t>Urząd Gminy w Janowie, ul. Parkowa 3, 16-130 Janów</t>
  </si>
  <si>
    <t>Szkoła Podstawowa w Białousach, Białousy 59, 16-130 Janów</t>
  </si>
  <si>
    <t>Gminny Ośrodek Kultury, Sportu i Turystyki w Janowie, ul. Sokólska 18, 16-130 Janów</t>
  </si>
  <si>
    <t xml:space="preserve"> Urząd Gminy w Janowie</t>
  </si>
  <si>
    <t>Korycińska</t>
  </si>
  <si>
    <t>Janów</t>
  </si>
  <si>
    <t>16-130</t>
  </si>
  <si>
    <t>PL_ZEBB_2011028833_06</t>
  </si>
  <si>
    <t>92619096</t>
  </si>
  <si>
    <t>Entrade Sp. z o.o.</t>
  </si>
  <si>
    <t>01.01.2024 r.</t>
  </si>
  <si>
    <t>Sokólska</t>
  </si>
  <si>
    <t>PL_ZEBB_2011014104_01</t>
  </si>
  <si>
    <t>92630383</t>
  </si>
  <si>
    <t>Białostocka</t>
  </si>
  <si>
    <t>PL_ZEBB_2011017142_04</t>
  </si>
  <si>
    <t>72415169</t>
  </si>
  <si>
    <t>PL_ZEBB_2011017143_06</t>
  </si>
  <si>
    <t>72267299</t>
  </si>
  <si>
    <t>PL_ZEBB_2011017144_08</t>
  </si>
  <si>
    <t>56302424</t>
  </si>
  <si>
    <t>Kuplisk</t>
  </si>
  <si>
    <t>PL_ZEBB_2011017139_09</t>
  </si>
  <si>
    <t>24196371</t>
  </si>
  <si>
    <t>Sosnowe Bagno</t>
  </si>
  <si>
    <t>PL_ZEBB_2011015066_08</t>
  </si>
  <si>
    <t>89073503</t>
  </si>
  <si>
    <t>Przystawka</t>
  </si>
  <si>
    <t>PL_ZEBB_2011016137_08</t>
  </si>
  <si>
    <t>24785873</t>
  </si>
  <si>
    <t>PL_ZEBB_2011017032_07</t>
  </si>
  <si>
    <t>13382254</t>
  </si>
  <si>
    <t>Gabrylewszczyzna</t>
  </si>
  <si>
    <t>PL_ZEBB_2011017140_00</t>
  </si>
  <si>
    <t>24246121</t>
  </si>
  <si>
    <t>Nowy Janów</t>
  </si>
  <si>
    <t>PL_ZEBB_2011030563_09</t>
  </si>
  <si>
    <t>24248005</t>
  </si>
  <si>
    <t>Szczuki</t>
  </si>
  <si>
    <t>PL_ZEBB_2011007955_07</t>
  </si>
  <si>
    <t>83423532</t>
  </si>
  <si>
    <t>Wasilówka</t>
  </si>
  <si>
    <t>PL_ZEBB_2011020067_01</t>
  </si>
  <si>
    <t>23623823</t>
  </si>
  <si>
    <t>Nowokolno</t>
  </si>
  <si>
    <t>PL_ZEBB_2011015792_03</t>
  </si>
  <si>
    <t>24206539</t>
  </si>
  <si>
    <t>Skidlewo</t>
  </si>
  <si>
    <t>PL_ZEBB_2011017203_08</t>
  </si>
  <si>
    <t>24193367</t>
  </si>
  <si>
    <t>Franckowa Buda</t>
  </si>
  <si>
    <t>PL_ZEBB_2011012750_02</t>
  </si>
  <si>
    <t>97709065</t>
  </si>
  <si>
    <t>Krasne</t>
  </si>
  <si>
    <t>PL_ZEBB_2011017141_02</t>
  </si>
  <si>
    <t>25470845</t>
  </si>
  <si>
    <t>Cieśnisk Wielki</t>
  </si>
  <si>
    <t>PL_ZEBB_2011016138_00</t>
  </si>
  <si>
    <t>26297885</t>
  </si>
  <si>
    <t>Trofimówka</t>
  </si>
  <si>
    <t>PL_ZEBB_2011017033_09</t>
  </si>
  <si>
    <t>24840650</t>
  </si>
  <si>
    <t>Nowowola</t>
  </si>
  <si>
    <t>PL_ZEBB_2011029939_03</t>
  </si>
  <si>
    <t>24251596</t>
  </si>
  <si>
    <t>Teolin</t>
  </si>
  <si>
    <t>PL_ZEBB_2011023728_04</t>
  </si>
  <si>
    <t>8858488</t>
  </si>
  <si>
    <t>Kumiałka</t>
  </si>
  <si>
    <t>PL_ZEBB_2011020048_05</t>
  </si>
  <si>
    <t>24903723</t>
  </si>
  <si>
    <t>Sitkowo</t>
  </si>
  <si>
    <t>PL_ZEBB_2011020049_07</t>
  </si>
  <si>
    <t>24191334</t>
  </si>
  <si>
    <t>Podłubianka</t>
  </si>
  <si>
    <t>PL_ZEBB_2011023729_06</t>
  </si>
  <si>
    <t>24204910</t>
  </si>
  <si>
    <t>PL_ZEBB_2011031573_05</t>
  </si>
  <si>
    <t>83631520</t>
  </si>
  <si>
    <t>Łubianka</t>
  </si>
  <si>
    <t>PL_ZEBB_2011020050_08</t>
  </si>
  <si>
    <t>24775605</t>
  </si>
  <si>
    <t>Trzcianka</t>
  </si>
  <si>
    <t>PL_ZEBB_2011018740_05</t>
  </si>
  <si>
    <t>24987333</t>
  </si>
  <si>
    <t>Białousy</t>
  </si>
  <si>
    <t>PL_ZEBB_2011020051_00</t>
  </si>
  <si>
    <t>89073249</t>
  </si>
  <si>
    <t>PL_ZEBB_2011018741_07</t>
  </si>
  <si>
    <t>24244916</t>
  </si>
  <si>
    <t>PL_ZEBB_2011031747_02</t>
  </si>
  <si>
    <t>24196715</t>
  </si>
  <si>
    <t>Ostrynka</t>
  </si>
  <si>
    <t>PL_ZEBB_2011020052_02</t>
  </si>
  <si>
    <t>24246174</t>
  </si>
  <si>
    <t>Studzieńczyna</t>
  </si>
  <si>
    <t>PL_ZEBB_2011020053_04</t>
  </si>
  <si>
    <t>24206374</t>
  </si>
  <si>
    <t>Kizielany</t>
  </si>
  <si>
    <t>PL_ZEBB_2011020054_06</t>
  </si>
  <si>
    <t>22595173</t>
  </si>
  <si>
    <t>20</t>
  </si>
  <si>
    <t>OSW UL</t>
  </si>
  <si>
    <t>Budno</t>
  </si>
  <si>
    <t>PL_ZEBB_2011020055_08</t>
  </si>
  <si>
    <t>97709064</t>
  </si>
  <si>
    <t>Cieśnisk Mały</t>
  </si>
  <si>
    <t>PL_ZEBB_2011020056_00</t>
  </si>
  <si>
    <t>97709071</t>
  </si>
  <si>
    <t>Sitawka</t>
  </si>
  <si>
    <t>PL_ZEBB_2011031574_07</t>
  </si>
  <si>
    <t>24196734</t>
  </si>
  <si>
    <t>Marchelówka</t>
  </si>
  <si>
    <t>PL_ZEBB_2011025213_09</t>
  </si>
  <si>
    <t>24544624</t>
  </si>
  <si>
    <t>Kuplisk Kol.</t>
  </si>
  <si>
    <t>PL_ZEBB_2011020057_02</t>
  </si>
  <si>
    <t>9360535</t>
  </si>
  <si>
    <t>Rudawka</t>
  </si>
  <si>
    <t>PL_ZEBB_2011020150_06</t>
  </si>
  <si>
    <t>24951350</t>
  </si>
  <si>
    <t>PL_ZEBB_2011020059_06</t>
  </si>
  <si>
    <t>24205140</t>
  </si>
  <si>
    <t>Jasionowa Dolina</t>
  </si>
  <si>
    <t>PL_ZEBB_2011025214_01</t>
  </si>
  <si>
    <t>89072825</t>
  </si>
  <si>
    <t>PL_ZEBB_2011021714_03</t>
  </si>
  <si>
    <t>97736097</t>
  </si>
  <si>
    <t>43.</t>
  </si>
  <si>
    <t>Kładziewo</t>
  </si>
  <si>
    <t>PL_ZEBB_2011020928_09</t>
  </si>
  <si>
    <t>24193355</t>
  </si>
  <si>
    <t>44.</t>
  </si>
  <si>
    <t>PL_ZEBB_2011024298_04</t>
  </si>
  <si>
    <t>94794109</t>
  </si>
  <si>
    <t>45.</t>
  </si>
  <si>
    <t>PL_ZEBB_2011017184_04</t>
  </si>
  <si>
    <t>96207483</t>
  </si>
  <si>
    <t>46.</t>
  </si>
  <si>
    <t>Sitawka Kol.</t>
  </si>
  <si>
    <t>PL_ZEBB_2011022120_03</t>
  </si>
  <si>
    <t>12535647</t>
  </si>
  <si>
    <t>47.</t>
  </si>
  <si>
    <t>PL_ZEBB_2011022121_05</t>
  </si>
  <si>
    <t>96001267</t>
  </si>
  <si>
    <t>48.</t>
  </si>
  <si>
    <t>Kizielewszczyzna</t>
  </si>
  <si>
    <t>PL_ZEBB_2011031837_01</t>
  </si>
  <si>
    <t>11401766</t>
  </si>
  <si>
    <t>49.</t>
  </si>
  <si>
    <t>Rynkowa</t>
  </si>
  <si>
    <t>ośw. parku</t>
  </si>
  <si>
    <t>PL_ZEBB_2011033336_03</t>
  </si>
  <si>
    <t>91149452</t>
  </si>
  <si>
    <t xml:space="preserve"> Urząd Gminy w Janowie (oczyszczalnia)</t>
  </si>
  <si>
    <t>PL_ZEBB_2011023151_09</t>
  </si>
  <si>
    <t>72415132</t>
  </si>
  <si>
    <t xml:space="preserve"> Urząd Gminy w Janowie (przepompownia)</t>
  </si>
  <si>
    <t>PL_ZEBB_2011023152_01</t>
  </si>
  <si>
    <t>96001310</t>
  </si>
  <si>
    <t xml:space="preserve"> Urząd Gminy w Janowie (remiza)</t>
  </si>
  <si>
    <t>Trofimowska</t>
  </si>
  <si>
    <t>PL_ZEBB_2011023154_05</t>
  </si>
  <si>
    <t>93194079</t>
  </si>
  <si>
    <t xml:space="preserve"> Urząd Gminy w Janowie (hala sportowa)</t>
  </si>
  <si>
    <t>PL_ZEBB_2011023774_01</t>
  </si>
  <si>
    <t>96001729</t>
  </si>
  <si>
    <t>UG Janów</t>
  </si>
  <si>
    <t>3A</t>
  </si>
  <si>
    <t>PL_ZEBB_2011024497_08</t>
  </si>
  <si>
    <t>91149535</t>
  </si>
  <si>
    <t xml:space="preserve"> Urząd Gminy w Janowie (garaż)</t>
  </si>
  <si>
    <t>Marii Bućko</t>
  </si>
  <si>
    <t>PL_ZEBB_2011034339_06</t>
  </si>
  <si>
    <t>96207452</t>
  </si>
  <si>
    <t>PL_ZEBB_2011022524_03</t>
  </si>
  <si>
    <t>94591609</t>
  </si>
  <si>
    <t>PL_ZEBB_2011020032_04</t>
  </si>
  <si>
    <t>95587821</t>
  </si>
  <si>
    <t>1</t>
  </si>
  <si>
    <t>PL_ZEBB_2011037363_02</t>
  </si>
  <si>
    <t>72040131</t>
  </si>
  <si>
    <t>92560161</t>
  </si>
  <si>
    <t>PGE Obrót S.A.</t>
  </si>
  <si>
    <t>m 1</t>
  </si>
  <si>
    <t>PL_ZEBB_2011037359_05</t>
  </si>
  <si>
    <t>72040132</t>
  </si>
  <si>
    <t>92560182</t>
  </si>
  <si>
    <t>Browarna</t>
  </si>
  <si>
    <t>PL_ZEBB_2011037565_02</t>
  </si>
  <si>
    <t>72040141</t>
  </si>
  <si>
    <t>13714643</t>
  </si>
  <si>
    <t>PL_ZEBB_2011037556_05</t>
  </si>
  <si>
    <t>72040142</t>
  </si>
  <si>
    <t>13714635</t>
  </si>
  <si>
    <t>m 3</t>
  </si>
  <si>
    <t>PL_ZEBB_2011037554_01</t>
  </si>
  <si>
    <t>72040144</t>
  </si>
  <si>
    <t>137685252</t>
  </si>
  <si>
    <t>m 4</t>
  </si>
  <si>
    <t>PL_ZEBB_2011037553_09</t>
  </si>
  <si>
    <t>72040145</t>
  </si>
  <si>
    <t>95536845</t>
  </si>
  <si>
    <t>m 5</t>
  </si>
  <si>
    <t>PL_ZEBB_2011037552_07</t>
  </si>
  <si>
    <t>72040146</t>
  </si>
  <si>
    <t>95536724</t>
  </si>
  <si>
    <t>m 6</t>
  </si>
  <si>
    <t>PL_ZEBB_2011037551_05</t>
  </si>
  <si>
    <t>72040147</t>
  </si>
  <si>
    <t>95316367</t>
  </si>
  <si>
    <t>m 7</t>
  </si>
  <si>
    <t>PL_ZEBB_2011037550_03</t>
  </si>
  <si>
    <t>72040148</t>
  </si>
  <si>
    <t>95536851</t>
  </si>
  <si>
    <t>PL_ZEBB_2011037540_04</t>
  </si>
  <si>
    <t>72041419</t>
  </si>
  <si>
    <t>9142638</t>
  </si>
  <si>
    <t>UG Janów Remiza</t>
  </si>
  <si>
    <t>PL_ZEBB_2011014519_02</t>
  </si>
  <si>
    <t>75004060</t>
  </si>
  <si>
    <t>96007966</t>
  </si>
  <si>
    <t>Urząd Gminy w Janowie</t>
  </si>
  <si>
    <t>3</t>
  </si>
  <si>
    <t>PL_ZEBB_2011023153_03</t>
  </si>
  <si>
    <t>56140111</t>
  </si>
  <si>
    <t>Szkoła Podstawowa w Białousach</t>
  </si>
  <si>
    <t>590543510600308506</t>
  </si>
  <si>
    <t>9758856</t>
  </si>
  <si>
    <t>Gminny Ośrodek Kultury, Sportu i Turystyki w Janowie</t>
  </si>
  <si>
    <t>14A</t>
  </si>
  <si>
    <t>PL_ZEBB_2011034824_07</t>
  </si>
  <si>
    <t>96207465</t>
  </si>
  <si>
    <t>PL_ZEBB_2011033174_09</t>
  </si>
  <si>
    <t>91473545</t>
  </si>
  <si>
    <t>Gmina Jasionówka</t>
  </si>
  <si>
    <t>Gmina Jasionówka, ul. Rynek 19, 19-122 Jasionówka</t>
  </si>
  <si>
    <t>Urząd Gminy w Jasionówce, ul. Knyszyńska 21A, 19-122 Jasionówka</t>
  </si>
  <si>
    <t>Zespół Szkolno-Przedszkolny w Jasionówce, ul. Knyszyńska 21, 19-122 Jasionówka</t>
  </si>
  <si>
    <t>UG Jasionówka</t>
  </si>
  <si>
    <t>Czarnystok</t>
  </si>
  <si>
    <t>19-122</t>
  </si>
  <si>
    <t>Jasionówka</t>
  </si>
  <si>
    <t>PL_ZEBB_2008000745_08</t>
  </si>
  <si>
    <t>00016717</t>
  </si>
  <si>
    <t>Kujbiedy</t>
  </si>
  <si>
    <t>PL_ZEBB_2008000747_02</t>
  </si>
  <si>
    <t>92619525</t>
  </si>
  <si>
    <t>Górnystok</t>
  </si>
  <si>
    <t>PL_ZEBB_2008000746_00</t>
  </si>
  <si>
    <t>8081229</t>
  </si>
  <si>
    <t>Jasionóweczka</t>
  </si>
  <si>
    <t>PL_ZEBB_2008000732_03</t>
  </si>
  <si>
    <t>83923644</t>
  </si>
  <si>
    <t>PL_ZEBB_2008000731_01</t>
  </si>
  <si>
    <t>97752946</t>
  </si>
  <si>
    <t>PL_ZEBB_2008000754_05</t>
  </si>
  <si>
    <t>93193115</t>
  </si>
  <si>
    <t>Nowa</t>
  </si>
  <si>
    <t>PL_ZEBB_2008000727_04</t>
  </si>
  <si>
    <t>93667560</t>
  </si>
  <si>
    <t>PL_ZEBB_2008000739_07</t>
  </si>
  <si>
    <t>Grodzieńska</t>
  </si>
  <si>
    <t>PL_ZEBB_2008000744_06</t>
  </si>
  <si>
    <t>72476323</t>
  </si>
  <si>
    <t>Milewskie</t>
  </si>
  <si>
    <t>PL_ZEBB_2008000749_06</t>
  </si>
  <si>
    <t>00296852</t>
  </si>
  <si>
    <t>Łękobudy</t>
  </si>
  <si>
    <t>PL_ZEBB_2008000748_04</t>
  </si>
  <si>
    <t>83847417</t>
  </si>
  <si>
    <t>Dobrzyniówka</t>
  </si>
  <si>
    <t>PL_ZEBB_2008000750_07</t>
  </si>
  <si>
    <t>92630472</t>
  </si>
  <si>
    <t>Urząd Gminy Jasionówka</t>
  </si>
  <si>
    <t>Kąty</t>
  </si>
  <si>
    <t>PL_ZEBB_2008000740_08</t>
  </si>
  <si>
    <t>83423275</t>
  </si>
  <si>
    <t>Słomianka</t>
  </si>
  <si>
    <t>PL_ZEBB_2008000752_01</t>
  </si>
  <si>
    <t>93667567</t>
  </si>
  <si>
    <t>PL_ZEBB_2008000753_03</t>
  </si>
  <si>
    <t>13483564</t>
  </si>
  <si>
    <t>Koziniec</t>
  </si>
  <si>
    <t>PL_ZEBB_2008000743_04</t>
  </si>
  <si>
    <t>97291679</t>
  </si>
  <si>
    <t>Kamionka</t>
  </si>
  <si>
    <t>PL_ZEBB_2008000742_02</t>
  </si>
  <si>
    <t>97291628</t>
  </si>
  <si>
    <t>Kalinówka Królewska</t>
  </si>
  <si>
    <t>PL_ZEBB_2008000728_06</t>
  </si>
  <si>
    <t>83423251</t>
  </si>
  <si>
    <t>PL_ZEBB_2008000730_09</t>
  </si>
  <si>
    <t>93892832</t>
  </si>
  <si>
    <t>Knyszyńska</t>
  </si>
  <si>
    <t>PL_ZEBB_2008000735_09</t>
  </si>
  <si>
    <t>Krasne Stare</t>
  </si>
  <si>
    <t>PL_ZEBB_2008000697_09</t>
  </si>
  <si>
    <t>Krasne Folwarczne</t>
  </si>
  <si>
    <t>PL_ZEBB_2008000696_07</t>
  </si>
  <si>
    <t>Krasne Małe</t>
  </si>
  <si>
    <t>PL_ZEBB_2008000699_03</t>
  </si>
  <si>
    <t>97406367</t>
  </si>
  <si>
    <t>Brzozówka Folwarczna</t>
  </si>
  <si>
    <t>PL_ZEBB_2008000698_01</t>
  </si>
  <si>
    <t>Zarząd Gminy Jasinówka</t>
  </si>
  <si>
    <t>PL_ZEBB_2008000741_00</t>
  </si>
  <si>
    <t>95662293</t>
  </si>
  <si>
    <t>PL_ZEBB_2008000751_09</t>
  </si>
  <si>
    <t>97290538</t>
  </si>
  <si>
    <t>dz. 84</t>
  </si>
  <si>
    <t>PL_ZEBB_2008034179_01</t>
  </si>
  <si>
    <t>110201183</t>
  </si>
  <si>
    <t>13707344</t>
  </si>
  <si>
    <t>Urząd Gminy Jasionówka Biuro</t>
  </si>
  <si>
    <t>PL_ZEBB_2008000755_07</t>
  </si>
  <si>
    <t>93193163</t>
  </si>
  <si>
    <t>Urząd Gminy w Jasionówce</t>
  </si>
  <si>
    <t>d. 228</t>
  </si>
  <si>
    <t>PL_ZEBB_2008000707_06</t>
  </si>
  <si>
    <t>dz. 203/7</t>
  </si>
  <si>
    <t>m. WDK</t>
  </si>
  <si>
    <t>Pl_ZEBB_2008033343_01</t>
  </si>
  <si>
    <t>56357047</t>
  </si>
  <si>
    <t>Urząd Gminy Jasionówka Klub</t>
  </si>
  <si>
    <t>PL_ZEBB_2008000729_08</t>
  </si>
  <si>
    <t>91141528</t>
  </si>
  <si>
    <t>PL_ZEBB_2008000706_04</t>
  </si>
  <si>
    <t>56142690</t>
  </si>
  <si>
    <t>dz.445</t>
  </si>
  <si>
    <t>PL_ZEBB_2008032515_07</t>
  </si>
  <si>
    <t>PL_ZEBB_2008033311_00</t>
  </si>
  <si>
    <t>Zespół Szkolno-Przedszkolny w Jasionówce</t>
  </si>
  <si>
    <t>PL_ZEBB_2008000736_01</t>
  </si>
  <si>
    <t>56142693</t>
  </si>
  <si>
    <t>PL_ZEBB_2008000733_05</t>
  </si>
  <si>
    <t>96018834</t>
  </si>
  <si>
    <t>21A</t>
  </si>
  <si>
    <t>PL_ZEBB_2008000734_07</t>
  </si>
  <si>
    <t>83423206</t>
  </si>
  <si>
    <t>PL_ZEBB_2008000738_05</t>
  </si>
  <si>
    <t>91426597</t>
  </si>
  <si>
    <t>Gmina Jaświły</t>
  </si>
  <si>
    <t>Gmina Jaświły, Jaświły 7, 19-124 Jaświły</t>
  </si>
  <si>
    <t>Urząd Gminy Jaświły, Jaświły 7, 19-124 Jaświły</t>
  </si>
  <si>
    <t>Szkoła Podstawowa im. Sybiraków w Dolistowie Starym, Dolistowo Stare 112, 19-124 Jaświły</t>
  </si>
  <si>
    <t>Szkoła Podstawowa im. Konstytucji 3 Maja w Jaświłach, Jaświły 71, 19-124 Jaświły</t>
  </si>
  <si>
    <t>Gminny Ośrodek Kultury, Jaświły 14, 19-124 Jaświły</t>
  </si>
  <si>
    <t>Biblioteka Publiczna Gminy Jaświły, Jaświły 14, 19-124 Jaświły</t>
  </si>
  <si>
    <t>Urząd Gminy Jaświły</t>
  </si>
  <si>
    <t>Rutkowskie Małe</t>
  </si>
  <si>
    <t>19-124</t>
  </si>
  <si>
    <t>Jaświły</t>
  </si>
  <si>
    <t>PL_ZEBB_2008000110_03</t>
  </si>
  <si>
    <t>92619100</t>
  </si>
  <si>
    <t>Bagno</t>
  </si>
  <si>
    <t>19-121</t>
  </si>
  <si>
    <t>PL_ZEBB_2008000111_05</t>
  </si>
  <si>
    <t>89168054</t>
  </si>
  <si>
    <t>PL_ZEBB_2008000112_07</t>
  </si>
  <si>
    <t>97290277</t>
  </si>
  <si>
    <t>Szpakowo</t>
  </si>
  <si>
    <t>PL_ZEBB_2008000113_09</t>
  </si>
  <si>
    <t>83631915</t>
  </si>
  <si>
    <t>PL_ZEBB_2008000114_01</t>
  </si>
  <si>
    <t>83423288</t>
  </si>
  <si>
    <t>Mociesze</t>
  </si>
  <si>
    <t>PL_ZEBB_2008000109_02</t>
  </si>
  <si>
    <t>92619899</t>
  </si>
  <si>
    <t>Dolistowo Nowe</t>
  </si>
  <si>
    <t>PL_ZEBB_2008000103_00</t>
  </si>
  <si>
    <t>97291675</t>
  </si>
  <si>
    <t>PL_ZEBB_2008000102_08</t>
  </si>
  <si>
    <t>87291684</t>
  </si>
  <si>
    <t>Szaciły</t>
  </si>
  <si>
    <t>PL_ZEBB_2008000099_05</t>
  </si>
  <si>
    <t>92619126</t>
  </si>
  <si>
    <t>Jaświłki</t>
  </si>
  <si>
    <t>PL_ZEBB_2008000098_03</t>
  </si>
  <si>
    <t>89168110</t>
  </si>
  <si>
    <t>Moniuszki</t>
  </si>
  <si>
    <t>PL_ZEBB_2008000097_01</t>
  </si>
  <si>
    <t>83423399</t>
  </si>
  <si>
    <t>PL_ZEBB_2008000096_09</t>
  </si>
  <si>
    <t>97290274</t>
  </si>
  <si>
    <t>PL_ZEBB_2008000095_07</t>
  </si>
  <si>
    <t>92619051</t>
  </si>
  <si>
    <t>Gurbicze</t>
  </si>
  <si>
    <t>PL_ZEBB_2008000094_05</t>
  </si>
  <si>
    <t>92619121</t>
  </si>
  <si>
    <t>Jadeszki</t>
  </si>
  <si>
    <t>PL_ZEBB_2008000093_03</t>
  </si>
  <si>
    <t>97290269</t>
  </si>
  <si>
    <t>Radzie</t>
  </si>
  <si>
    <t>PL_ZEBB_2008000092_01</t>
  </si>
  <si>
    <t>92619056</t>
  </si>
  <si>
    <t>Rutkowskie Duże</t>
  </si>
  <si>
    <t>PL_ZEBB_2008000091_09</t>
  </si>
  <si>
    <t>92619107</t>
  </si>
  <si>
    <t>Dolistowo Stare</t>
  </si>
  <si>
    <t>PL_ZEBB_2008000118_09</t>
  </si>
  <si>
    <t>56142677</t>
  </si>
  <si>
    <t>PL_ZEBB_2008000108_00</t>
  </si>
  <si>
    <t>92630440</t>
  </si>
  <si>
    <t>PL_ZEBB_2008000107_08</t>
  </si>
  <si>
    <t>PL_ZEBB_2008000106_06</t>
  </si>
  <si>
    <t>97290276</t>
  </si>
  <si>
    <t>PL_ZEBB_2008000105_04</t>
  </si>
  <si>
    <t>PL_ZEBB_2008000104_02</t>
  </si>
  <si>
    <t>PL_ZEBB_2008000101_06</t>
  </si>
  <si>
    <t>PL_ZEBB_2008000100_04</t>
  </si>
  <si>
    <t>PL_ZEBB_2008000090_07</t>
  </si>
  <si>
    <t>PL_ZEBB_2008000089_06</t>
  </si>
  <si>
    <t>PL_ZEBB_2008000083_04</t>
  </si>
  <si>
    <t>95825513</t>
  </si>
  <si>
    <t>Zabiele</t>
  </si>
  <si>
    <t>PL_ZEBB_2004000188_06</t>
  </si>
  <si>
    <t>PL_ZEBB_2004000189_08</t>
  </si>
  <si>
    <t>97214400</t>
  </si>
  <si>
    <t>Mikicin</t>
  </si>
  <si>
    <t>PL_ZEBB_2008000259_05</t>
  </si>
  <si>
    <t>PL_ZEBB_2008000260_06</t>
  </si>
  <si>
    <t>PL_ZEBB_2008000261_08</t>
  </si>
  <si>
    <t>97173838</t>
  </si>
  <si>
    <t>Brzozowa</t>
  </si>
  <si>
    <t>PL_ZEBB_2008000262_00</t>
  </si>
  <si>
    <t>83136504</t>
  </si>
  <si>
    <t>PL_ZEBB_2008000263_02</t>
  </si>
  <si>
    <t>97753166</t>
  </si>
  <si>
    <t>PL_ZEBB_2008000264_04</t>
  </si>
  <si>
    <t>97256434</t>
  </si>
  <si>
    <t>PL_ZEBB_2008000265_06</t>
  </si>
  <si>
    <t>83923674</t>
  </si>
  <si>
    <t>Romejki</t>
  </si>
  <si>
    <t>PL_ZEBB_2008000266_08</t>
  </si>
  <si>
    <t>83631658</t>
  </si>
  <si>
    <t>Bobrówka</t>
  </si>
  <si>
    <t>PL_ZEBB_2008000267_00</t>
  </si>
  <si>
    <t>97291730</t>
  </si>
  <si>
    <t>PL_ZEBB_2008000268_02</t>
  </si>
  <si>
    <t>89011021</t>
  </si>
  <si>
    <t>PL_ZEBB_2008000269_04</t>
  </si>
  <si>
    <t>83182431</t>
  </si>
  <si>
    <t>PL_ZEBB_2008000270_05</t>
  </si>
  <si>
    <t>Dzięciołowo</t>
  </si>
  <si>
    <t>16-150</t>
  </si>
  <si>
    <t>Suchowola</t>
  </si>
  <si>
    <t>PL_ZEBB_2011000567_09</t>
  </si>
  <si>
    <t>83235906</t>
  </si>
  <si>
    <t>dz. 190/1</t>
  </si>
  <si>
    <t>PL_ZEBB_2008032377_09</t>
  </si>
  <si>
    <t>72476506</t>
  </si>
  <si>
    <t>PL_ZEBB_2008000721_02</t>
  </si>
  <si>
    <t>PL_ZEBB_2008000722_04</t>
  </si>
  <si>
    <t>91426606</t>
  </si>
  <si>
    <t>PL_ZEBB_2008000723_06</t>
  </si>
  <si>
    <t>94593124</t>
  </si>
  <si>
    <t>UG Jaświły</t>
  </si>
  <si>
    <t>PL_ZEBB_2011000964_05</t>
  </si>
  <si>
    <t>Szkoła Podstawowa im. Sybiraków w Dolistowie Starym</t>
  </si>
  <si>
    <t>PL_ZEBB_2008000079_07</t>
  </si>
  <si>
    <t>93125104</t>
  </si>
  <si>
    <t>Szkoła Podstawowa im. Konstytucji 3 Maja w Jaświłach</t>
  </si>
  <si>
    <t>PL_ZEBB_2008000080_08</t>
  </si>
  <si>
    <t>4140671</t>
  </si>
  <si>
    <t>Gminny Ośrodek Kultury</t>
  </si>
  <si>
    <t>PL_ZEBB_2008000272_09</t>
  </si>
  <si>
    <t>91141548</t>
  </si>
  <si>
    <t>PL_ZEBB_2008000253_03</t>
  </si>
  <si>
    <t>56350876</t>
  </si>
  <si>
    <t>PL_ZEBB_2008000254_05</t>
  </si>
  <si>
    <t>96178268</t>
  </si>
  <si>
    <t>PL_ZEBB_2008000255_07</t>
  </si>
  <si>
    <t>93127279</t>
  </si>
  <si>
    <t>PL_ZEBB_2008000081_00</t>
  </si>
  <si>
    <t>96726410</t>
  </si>
  <si>
    <t>Biblioteka Publiczna Gminy Jaświły</t>
  </si>
  <si>
    <t>PL_ZEBB_2008000256_09</t>
  </si>
  <si>
    <t>93127194</t>
  </si>
  <si>
    <t>PL_ZEBB_2008000082_02</t>
  </si>
  <si>
    <t>96726398</t>
  </si>
  <si>
    <t>Gmina Knyszyn</t>
  </si>
  <si>
    <t>Gmina Knyszyn, ul. Rynek 39, 19-120 Knyszyn</t>
  </si>
  <si>
    <t>Zespół Szkół Ogólnokształcących w Knyszynie, Ul. Białostocka 36, 19-120 Knyszyn</t>
  </si>
  <si>
    <t>Zespół Szkół w Kalinówce Kościelnej, Kalinówka Kościelna 36, 19-120 Knyszyn</t>
  </si>
  <si>
    <t>Samodzielny Publiczny Zakład Opieki Zdrowotnej im. Dr. E. Jelskiego, ul. Grodzieńska 96, 19-120 Knyszyn</t>
  </si>
  <si>
    <t>Knyszyński Ośrodek Kultury, ul. Rynek 39, 19-120 Knyszyn</t>
  </si>
  <si>
    <t>Jagiellońska</t>
  </si>
  <si>
    <t>Knyszyn</t>
  </si>
  <si>
    <t>19-120</t>
  </si>
  <si>
    <t>PL_ZEBB_2008000301_02</t>
  </si>
  <si>
    <t>PL_ZEBB_2008000300_00</t>
  </si>
  <si>
    <t>Goniądzka</t>
  </si>
  <si>
    <t>PL_ZEBB_2008000299_01</t>
  </si>
  <si>
    <t>Kościelna</t>
  </si>
  <si>
    <t>PL_ZEBB_2008000298_09</t>
  </si>
  <si>
    <t>PL_ZEBB_2008000297_07</t>
  </si>
  <si>
    <t>Zygmunta Augusta</t>
  </si>
  <si>
    <t>PL_ZEBB_2008000296_05</t>
  </si>
  <si>
    <t>93235089</t>
  </si>
  <si>
    <t>Tykocka</t>
  </si>
  <si>
    <t>PL_ZEBB_2008000295_03</t>
  </si>
  <si>
    <t>92619087</t>
  </si>
  <si>
    <t>PL_ZEBB_2008000294_01</t>
  </si>
  <si>
    <t>PL_ZEBB_2008000346_08</t>
  </si>
  <si>
    <t>marsz. Józefa Piłsudskiego</t>
  </si>
  <si>
    <t>PL_ZEBB_2008000293_09</t>
  </si>
  <si>
    <t>Knyszyn - Zamek</t>
  </si>
  <si>
    <t>PL_ZEBB_2008000292_07</t>
  </si>
  <si>
    <t>PL_ZEBB_2008000291_05</t>
  </si>
  <si>
    <t>PL_ZEBB_2008000290_03</t>
  </si>
  <si>
    <t>92619119</t>
  </si>
  <si>
    <t>PL_ZEBB_2008000289_02</t>
  </si>
  <si>
    <t>Nowiny Kasjerskie</t>
  </si>
  <si>
    <t>PL_ZEBB_2008000288_00</t>
  </si>
  <si>
    <t>97752943</t>
  </si>
  <si>
    <t>Jaskra</t>
  </si>
  <si>
    <t>PL_ZEBB_2008000287_08</t>
  </si>
  <si>
    <t>97752960</t>
  </si>
  <si>
    <t>Chobotki</t>
  </si>
  <si>
    <t>PL_ZEBB_2008000286_06</t>
  </si>
  <si>
    <t>97752965</t>
  </si>
  <si>
    <t>Zofiówka</t>
  </si>
  <si>
    <t>PL_ZEBB_2008000317_03</t>
  </si>
  <si>
    <t>89168077</t>
  </si>
  <si>
    <t>PL_ZEBB_2008000316_01</t>
  </si>
  <si>
    <t>92619062</t>
  </si>
  <si>
    <t>Nowiny-Zdroje</t>
  </si>
  <si>
    <t>PL_ZEBB_2008000315_09</t>
  </si>
  <si>
    <t>Grądy</t>
  </si>
  <si>
    <t>PL_ZEBB_2008000314_07</t>
  </si>
  <si>
    <t>Poniklica</t>
  </si>
  <si>
    <t>PL_ZEBB_2008000313_05</t>
  </si>
  <si>
    <t>97752942</t>
  </si>
  <si>
    <t>PL_ZEBB_2008000312_03</t>
  </si>
  <si>
    <t>92619116</t>
  </si>
  <si>
    <t>Kalinówka Kościelna</t>
  </si>
  <si>
    <t>PL_ZEBB_2008000311_01</t>
  </si>
  <si>
    <t>92619123</t>
  </si>
  <si>
    <t>Czechowizna</t>
  </si>
  <si>
    <t>PL_ZEBB_2008000310_09</t>
  </si>
  <si>
    <t>92619127</t>
  </si>
  <si>
    <t>Guzy</t>
  </si>
  <si>
    <t>PL_ZEBB_2008000309_08</t>
  </si>
  <si>
    <t>92619118</t>
  </si>
  <si>
    <t>PL_ZEBB_2008000308_06</t>
  </si>
  <si>
    <t>92619090</t>
  </si>
  <si>
    <t>PL_ZEBB_2008000307_04</t>
  </si>
  <si>
    <t>92619072</t>
  </si>
  <si>
    <t>Ogrodniki</t>
  </si>
  <si>
    <t>PL_ZEBB_2008000306_02</t>
  </si>
  <si>
    <t>92619125</t>
  </si>
  <si>
    <t>PL_ZEBB_2008000305_00</t>
  </si>
  <si>
    <t>Starodworna</t>
  </si>
  <si>
    <t>PL_ZEBB_2008000304_08</t>
  </si>
  <si>
    <t>92033953</t>
  </si>
  <si>
    <t>PL_ZEBB_2008000303_06</t>
  </si>
  <si>
    <t>PL_ZEBB_2008000302_04</t>
  </si>
  <si>
    <t>92619058</t>
  </si>
  <si>
    <t>PL_ZEBB_2008000284_02</t>
  </si>
  <si>
    <t>02581600</t>
  </si>
  <si>
    <t>PL_ZEBB_2008000283_00</t>
  </si>
  <si>
    <t>90380328</t>
  </si>
  <si>
    <t>Knyszyn-Zamek</t>
  </si>
  <si>
    <t>PL_ZEBB_2008000365_04</t>
  </si>
  <si>
    <t>93247031</t>
  </si>
  <si>
    <t>PL_ZEBB_2008000327_02</t>
  </si>
  <si>
    <t>96726499</t>
  </si>
  <si>
    <t>PL_ZEBB_2008000282_08</t>
  </si>
  <si>
    <t>90380198</t>
  </si>
  <si>
    <t>PL_ZEBB_2008000281_06</t>
  </si>
  <si>
    <t>93125023</t>
  </si>
  <si>
    <t>PL_ZEBB_2008000280_04</t>
  </si>
  <si>
    <t>90381943</t>
  </si>
  <si>
    <t>Obozowa</t>
  </si>
  <si>
    <t>PL_ZEBB_2008032310_01</t>
  </si>
  <si>
    <t>72476587</t>
  </si>
  <si>
    <t>PL_ZEBB_2008000279_03</t>
  </si>
  <si>
    <t>91426628</t>
  </si>
  <si>
    <t>Lokale Mieszkalne</t>
  </si>
  <si>
    <t>PL_ZEBB_2008000684_04</t>
  </si>
  <si>
    <t>56142688</t>
  </si>
  <si>
    <t>PL_ZEBB_2008000347_00</t>
  </si>
  <si>
    <t>93641340</t>
  </si>
  <si>
    <t>PL_ZEBB_2008000285_04</t>
  </si>
  <si>
    <t>91467079</t>
  </si>
  <si>
    <t>PL_ZEBB_2008000363_00</t>
  </si>
  <si>
    <t>93235030</t>
  </si>
  <si>
    <t>1B</t>
  </si>
  <si>
    <t>PL_ZEBB_2008030280_02</t>
  </si>
  <si>
    <t>00010807</t>
  </si>
  <si>
    <t>PL_ZEBB_2008000366_06</t>
  </si>
  <si>
    <t>93667568</t>
  </si>
  <si>
    <t>PL_ZEBB_2008024503_02</t>
  </si>
  <si>
    <t>56425569</t>
  </si>
  <si>
    <t>PL_ZEBB_2008031786_01</t>
  </si>
  <si>
    <t>110601062</t>
  </si>
  <si>
    <t>95998806</t>
  </si>
  <si>
    <t>Urząd Miejski w Knyszynie</t>
  </si>
  <si>
    <t>PL_ZEBB_2008032160_00</t>
  </si>
  <si>
    <t>110601064</t>
  </si>
  <si>
    <t>97665415</t>
  </si>
  <si>
    <t xml:space="preserve">Targowisko Miejskie </t>
  </si>
  <si>
    <t>Dz. 403/23</t>
  </si>
  <si>
    <t>PL_ZEBB_2008033041_03</t>
  </si>
  <si>
    <t>10079771</t>
  </si>
  <si>
    <t>56262724</t>
  </si>
  <si>
    <t>Stacja Wodociągowa w Knyszynie</t>
  </si>
  <si>
    <t>PL_ZEBB_2008024357_09</t>
  </si>
  <si>
    <t>110000900</t>
  </si>
  <si>
    <t>04144725</t>
  </si>
  <si>
    <t>B11</t>
  </si>
  <si>
    <t>Oczyszczalnia Ścieków w Knyszynie</t>
  </si>
  <si>
    <t>PL_ZEBB_2008025160_05</t>
  </si>
  <si>
    <t>110034000</t>
  </si>
  <si>
    <t>90998120</t>
  </si>
  <si>
    <t>PL_ZEBB_2008025364_09</t>
  </si>
  <si>
    <t>110601050</t>
  </si>
  <si>
    <t>94594466</t>
  </si>
  <si>
    <t>PL_ZEBB_2008022379_07</t>
  </si>
  <si>
    <t>116597055</t>
  </si>
  <si>
    <t>97173446</t>
  </si>
  <si>
    <t>Zespół Szkół Ogólnokształcących w Knyszynie</t>
  </si>
  <si>
    <t>PL_ZEBB_2008000360_04</t>
  </si>
  <si>
    <t>56142689</t>
  </si>
  <si>
    <t>PL_ZEBB_2008000361_06</t>
  </si>
  <si>
    <t>96018766</t>
  </si>
  <si>
    <t>PL_ZEBB_2008000326_00</t>
  </si>
  <si>
    <t>04097807</t>
  </si>
  <si>
    <t>PL_ZEBB_2008003426_09</t>
  </si>
  <si>
    <t>110601083</t>
  </si>
  <si>
    <t>13698761</t>
  </si>
  <si>
    <t>PL_ZEBB_2008023067_07</t>
  </si>
  <si>
    <t>110601084</t>
  </si>
  <si>
    <t>13698749</t>
  </si>
  <si>
    <t>Zespół Szkół Ogólnokształcących INTERNAT w Knyszynie</t>
  </si>
  <si>
    <t>PL_ZEBB_2008023324_09</t>
  </si>
  <si>
    <t>110600116</t>
  </si>
  <si>
    <t>98472756</t>
  </si>
  <si>
    <t>Zespół Szkół w Kalinówce Kościelnej</t>
  </si>
  <si>
    <t>PL_ZEBB_2008000328_04</t>
  </si>
  <si>
    <t>97753025</t>
  </si>
  <si>
    <t>PL_ZEBB_2008000367_08</t>
  </si>
  <si>
    <t>56142692</t>
  </si>
  <si>
    <t>PL_ZEBB_2008000348_02</t>
  </si>
  <si>
    <t>93235024</t>
  </si>
  <si>
    <t>Samodzielny Publiczny Zakład Opieki Zdrowotnej im. Dr. E. Jelskiego</t>
  </si>
  <si>
    <t>PL_ZEBB_2008000277_09</t>
  </si>
  <si>
    <t>13810962</t>
  </si>
  <si>
    <t>Knyszyński Ośrodek Kultury</t>
  </si>
  <si>
    <t>PL_ZEBB_2008030568_04</t>
  </si>
  <si>
    <t>110600231</t>
  </si>
  <si>
    <t>90282490</t>
  </si>
  <si>
    <t>PL_ZEBB_2008000362_08</t>
  </si>
  <si>
    <t>04141816</t>
  </si>
  <si>
    <t>PL_ZEBB_2008009769_07</t>
  </si>
  <si>
    <t>PL_ZEBB_2008000325_08</t>
  </si>
  <si>
    <t>93124567</t>
  </si>
  <si>
    <t>PL_ZEBB_2008000324_06</t>
  </si>
  <si>
    <t>Gmina Kobylin-Borzymy</t>
  </si>
  <si>
    <t>Gmina Kobylin-Borzymy, ul. Główna 11, 18-204 Kobylin-Borzymy</t>
  </si>
  <si>
    <t>Urząd Gminy Kobylin-Borzymy, ul. Główna 11, 18-204 Kobylin-Borzymy</t>
  </si>
  <si>
    <t>Szkoła Podstawowa im. Księdza Piotra Skargi, ul. Lipowa 17, 18-204 Kobylin-Borzymy</t>
  </si>
  <si>
    <t>Urząd Gminy Kobylin Borzymy</t>
  </si>
  <si>
    <t>11</t>
  </si>
  <si>
    <t>Franki-Dąbrowa</t>
  </si>
  <si>
    <t>18-204</t>
  </si>
  <si>
    <t>Kobylin-Borzymy</t>
  </si>
  <si>
    <t>PL_ZEBB_2013000625_05</t>
  </si>
  <si>
    <t>13435661</t>
  </si>
  <si>
    <t>Urząd Gminy Kobylin-Borzymy</t>
  </si>
  <si>
    <t>Oświetlenie uliczne Gmina Kobylin Borzymy</t>
  </si>
  <si>
    <t>Kropiewnica-Gajki</t>
  </si>
  <si>
    <t>PL_ZEBB_2013000660_01</t>
  </si>
  <si>
    <t>98455087</t>
  </si>
  <si>
    <t>Pszczółczyn</t>
  </si>
  <si>
    <t>PL_ZEBB_2013000662_05</t>
  </si>
  <si>
    <t>95871960</t>
  </si>
  <si>
    <t>Milewo Zabielne</t>
  </si>
  <si>
    <t>PL_ZEBB_2013000672_04</t>
  </si>
  <si>
    <t>97290382</t>
  </si>
  <si>
    <t>PL_ZEBB_2013000658_08</t>
  </si>
  <si>
    <t>97290361</t>
  </si>
  <si>
    <t>brak</t>
  </si>
  <si>
    <t>Stypułki-Borki</t>
  </si>
  <si>
    <t>PL_ZEBB_2013000621_07</t>
  </si>
  <si>
    <t>95916173</t>
  </si>
  <si>
    <t>Sikory-Pawłowięta</t>
  </si>
  <si>
    <t>PL_ZEBB_2013000675_00</t>
  </si>
  <si>
    <t>97290370</t>
  </si>
  <si>
    <t>UG Kobylin Borzymy</t>
  </si>
  <si>
    <t>Wnory-Kużele</t>
  </si>
  <si>
    <t>18-208</t>
  </si>
  <si>
    <t>Kulesze Kościelne</t>
  </si>
  <si>
    <t>PL_ZEBB_2013000623_01</t>
  </si>
  <si>
    <t>13435657</t>
  </si>
  <si>
    <t>18-218</t>
  </si>
  <si>
    <t>PL_ZEBB_2013000629_03</t>
  </si>
  <si>
    <t>95916155</t>
  </si>
  <si>
    <t>Wnory-Wandy</t>
  </si>
  <si>
    <t>PL_ZEBB_2013000616_08</t>
  </si>
  <si>
    <t>95888783</t>
  </si>
  <si>
    <t>Kobylin-Pieniążki</t>
  </si>
  <si>
    <t>PL_ZEBB_2013000666_03</t>
  </si>
  <si>
    <t>93194631</t>
  </si>
  <si>
    <t>Piszczaty-Piotrowięta</t>
  </si>
  <si>
    <t>PL_ZEBB_2013000630_04</t>
  </si>
  <si>
    <t>97052996</t>
  </si>
  <si>
    <t>Stypułki-Szymany</t>
  </si>
  <si>
    <t>PL_ZEBB_2013000620_05</t>
  </si>
  <si>
    <t>13435660</t>
  </si>
  <si>
    <t>Kobylin-Cieszymy</t>
  </si>
  <si>
    <t>PL_ZEBB_2013000667_05</t>
  </si>
  <si>
    <t>89011261</t>
  </si>
  <si>
    <t>Sikory-Piotrowięta</t>
  </si>
  <si>
    <t>PL_ZEBB_2013000671_02</t>
  </si>
  <si>
    <t>89080884</t>
  </si>
  <si>
    <t>Zalesie Łabędzkie</t>
  </si>
  <si>
    <t>PL_ZEBB_2013000670_00</t>
  </si>
  <si>
    <t>97290364</t>
  </si>
  <si>
    <t>PL_ZEBB_2013000655_02</t>
  </si>
  <si>
    <t>94605748</t>
  </si>
  <si>
    <t>PL_ZEBB_2013000628_01</t>
  </si>
  <si>
    <t>97052983</t>
  </si>
  <si>
    <t>Kłoski-Młynowięta</t>
  </si>
  <si>
    <t>PL_ZEBB_2013000619_04</t>
  </si>
  <si>
    <t>13435903</t>
  </si>
  <si>
    <t>Kropiewnica-Racibory</t>
  </si>
  <si>
    <t>PL_ZEBB_2013000659_00</t>
  </si>
  <si>
    <t>93128000</t>
  </si>
  <si>
    <t>Makowo</t>
  </si>
  <si>
    <t>PL_ZEBB_2013000631_06</t>
  </si>
  <si>
    <t>13435904</t>
  </si>
  <si>
    <t>Kłoski-Świgonie</t>
  </si>
  <si>
    <t>PL_ZEBB_2013000627_09</t>
  </si>
  <si>
    <t>13435656</t>
  </si>
  <si>
    <t>Kobylin-Pogorzałki</t>
  </si>
  <si>
    <t>PL_ZEBB_2013000669_09</t>
  </si>
  <si>
    <t>92033699</t>
  </si>
  <si>
    <t>PL_ZEBB_2013000665_01</t>
  </si>
  <si>
    <t>93124609</t>
  </si>
  <si>
    <t>Franki-Piaski</t>
  </si>
  <si>
    <t>PL_ZEBB_2013000617_00</t>
  </si>
  <si>
    <t>97052998</t>
  </si>
  <si>
    <t>Sikory-Tomkowięta</t>
  </si>
  <si>
    <t>PL_ZEBB_2013000673_06</t>
  </si>
  <si>
    <t>97142900</t>
  </si>
  <si>
    <t>Sikory-Wojciechowięta</t>
  </si>
  <si>
    <t>PL_ZEBB_2013000674_08</t>
  </si>
  <si>
    <t>92365908</t>
  </si>
  <si>
    <t>Mojki</t>
  </si>
  <si>
    <t>PL_ZEBB_2013000624_03</t>
  </si>
  <si>
    <t>13435658</t>
  </si>
  <si>
    <t>Nowe Grabowo</t>
  </si>
  <si>
    <t>PL_ZEBB_2013000664_09</t>
  </si>
  <si>
    <t>95316652</t>
  </si>
  <si>
    <t>Kobylin-Kuleszki</t>
  </si>
  <si>
    <t>PL_ZEBB_2013000657_06</t>
  </si>
  <si>
    <t>83631912</t>
  </si>
  <si>
    <t>ST.TR6-217</t>
  </si>
  <si>
    <t>Kurowo</t>
  </si>
  <si>
    <t>PL_ZEBB_2013000663_07</t>
  </si>
  <si>
    <t>83847191</t>
  </si>
  <si>
    <t>PL_ZEBB_2013000618_02</t>
  </si>
  <si>
    <t>13435905</t>
  </si>
  <si>
    <t>Stypułki-Święchy</t>
  </si>
  <si>
    <t>PL_ZEBB_2013000632_08</t>
  </si>
  <si>
    <t>95916170</t>
  </si>
  <si>
    <t>Kobylin-Kruszewo</t>
  </si>
  <si>
    <t>PL_ZEBB_2013000668_07</t>
  </si>
  <si>
    <t>83847429</t>
  </si>
  <si>
    <t>PL_ZEBB_2013000661_03</t>
  </si>
  <si>
    <t>90333558</t>
  </si>
  <si>
    <t>Stare Grabowo</t>
  </si>
  <si>
    <t>PL_ZEBB_2013000626_07</t>
  </si>
  <si>
    <t>13435907</t>
  </si>
  <si>
    <t>Urząd Gminy Kobylin Borzymy Ośw. Ulicz</t>
  </si>
  <si>
    <t>PL_ZEBB_2013000650_02</t>
  </si>
  <si>
    <t>83896617</t>
  </si>
  <si>
    <t>8</t>
  </si>
  <si>
    <t>Kierzki</t>
  </si>
  <si>
    <t>PL_ZEBB_2013000622_09</t>
  </si>
  <si>
    <t>13435902</t>
  </si>
  <si>
    <t>Sikory-Bartkowięta</t>
  </si>
  <si>
    <t>PL_ZEBB_2013000656_04</t>
  </si>
  <si>
    <t>89082942</t>
  </si>
  <si>
    <t>UG Kobylin</t>
  </si>
  <si>
    <t>52</t>
  </si>
  <si>
    <t>Stare Wnory</t>
  </si>
  <si>
    <t>PL_ZEBB_2013000731_04</t>
  </si>
  <si>
    <t>20773580</t>
  </si>
  <si>
    <t>12</t>
  </si>
  <si>
    <t>PL_ZEBB_2013000732_06</t>
  </si>
  <si>
    <t>970139860</t>
  </si>
  <si>
    <t>Urząd Gminy Kobylin Borzymy ośw. Ulic</t>
  </si>
  <si>
    <t>Sikory-Bartyczki</t>
  </si>
  <si>
    <t>PL_ZEBB_2013000677_04</t>
  </si>
  <si>
    <t>14214015</t>
  </si>
  <si>
    <t>Gmina Kobylin Borzymy (hydrofornia Wnory)</t>
  </si>
  <si>
    <t xml:space="preserve"> Stare Wnory</t>
  </si>
  <si>
    <t>PL_ZEBB_2013000615_06</t>
  </si>
  <si>
    <t>56431184</t>
  </si>
  <si>
    <t>UG Kobylin B. OSP Remiza</t>
  </si>
  <si>
    <t>Kobylin Borzymy</t>
  </si>
  <si>
    <t>PL_ZEBB_2013000652_06</t>
  </si>
  <si>
    <t>56204962</t>
  </si>
  <si>
    <t>Urząd Gminy Kobylin Borzymy Oczyszcz. Ścieków</t>
  </si>
  <si>
    <t>PL_ZEBB_2013000678_06</t>
  </si>
  <si>
    <t>91279490</t>
  </si>
  <si>
    <t>Urząd Gminy w Kobylin Borzymach OSP</t>
  </si>
  <si>
    <t>Główna</t>
  </si>
  <si>
    <t>32</t>
  </si>
  <si>
    <t>PL_ZEBB_2013000776_00</t>
  </si>
  <si>
    <t>94605744</t>
  </si>
  <si>
    <t>PL_ZEBB_2013000777_02</t>
  </si>
  <si>
    <t>13304908</t>
  </si>
  <si>
    <t>OSP Syrena</t>
  </si>
  <si>
    <t>PL_ZEBB_2013000653_08</t>
  </si>
  <si>
    <t>94605738</t>
  </si>
  <si>
    <t>OSP Remiza</t>
  </si>
  <si>
    <t>PL_ZEBB_2013000679_08</t>
  </si>
  <si>
    <t>97410108</t>
  </si>
  <si>
    <t>37</t>
  </si>
  <si>
    <t>18-203</t>
  </si>
  <si>
    <t>PL_ZEBB_2013033771_09</t>
  </si>
  <si>
    <t>13570990</t>
  </si>
  <si>
    <t>Hydrofornia w Stypułkach Święchach</t>
  </si>
  <si>
    <t>Stypułki Święchy</t>
  </si>
  <si>
    <t>PL_ZEBB_2013031286_04</t>
  </si>
  <si>
    <t>090001800</t>
  </si>
  <si>
    <t>93241659</t>
  </si>
  <si>
    <t xml:space="preserve">Garaż OSP </t>
  </si>
  <si>
    <t>PL_ZEBB_2013036549_03</t>
  </si>
  <si>
    <t>066020106</t>
  </si>
  <si>
    <t>98989854</t>
  </si>
  <si>
    <t>Szkoła Podstawowa im. Księdza Piotra Skargi</t>
  </si>
  <si>
    <t>Lipowa</t>
  </si>
  <si>
    <t>17</t>
  </si>
  <si>
    <t>PL_ZEBB_2013000730_02</t>
  </si>
  <si>
    <t>4140298</t>
  </si>
  <si>
    <t>Gmina Krynki</t>
  </si>
  <si>
    <t>Gmina Krynki, ul. Garbarska 16, 16-120 Krynki</t>
  </si>
  <si>
    <t>Urząd Miejski w Krynkach, ul. Garbarska 16, 16-120 Krynki</t>
  </si>
  <si>
    <t>Zespół Szkół Samorządowych w Krynkach, ul. Aleja Szkolna 10, 16-120 Krynki</t>
  </si>
  <si>
    <t>Zakład Komunalny w Krynkach,ul. Garbarska 16, 16-120 Krynki</t>
  </si>
  <si>
    <t>Gminny Ośrodek Kultury w Krynkach, ul. Grodzieńska 7, 16-120 Krynki</t>
  </si>
  <si>
    <t>Biblioteka Publiczna Gminy Krynki, Cerkiewna 3, 16-120 Krynki</t>
  </si>
  <si>
    <t>Gmina Krynki - Oś. Uliczne</t>
  </si>
  <si>
    <t>Ozierany Małe</t>
  </si>
  <si>
    <t>16-120</t>
  </si>
  <si>
    <t>Krynki</t>
  </si>
  <si>
    <t>PL_ZEBB_2011018093_00</t>
  </si>
  <si>
    <t>97732095</t>
  </si>
  <si>
    <t>1-go Maja</t>
  </si>
  <si>
    <t>PL_ZEBB_2011016507_03</t>
  </si>
  <si>
    <t>93124994</t>
  </si>
  <si>
    <t>Podlipki</t>
  </si>
  <si>
    <t>PL_ZEBB_2011014098_02</t>
  </si>
  <si>
    <t>97732088</t>
  </si>
  <si>
    <t>PL_ZEBB_2011016508_05</t>
  </si>
  <si>
    <t>94794007</t>
  </si>
  <si>
    <t>PL_ZEBB_2011016800_03</t>
  </si>
  <si>
    <t>93126615</t>
  </si>
  <si>
    <t>PL_ZEBB_2011017200_02</t>
  </si>
  <si>
    <t>98458427</t>
  </si>
  <si>
    <t>Graniczna</t>
  </si>
  <si>
    <t>PL_ZEBB_2011016509_07</t>
  </si>
  <si>
    <t>98455337</t>
  </si>
  <si>
    <t>PL_ZEBB_2011020068_03</t>
  </si>
  <si>
    <t>94467577</t>
  </si>
  <si>
    <t>PL_ZEBB_2011017202_06</t>
  </si>
  <si>
    <t>13483757</t>
  </si>
  <si>
    <t>PL_ZEBB_2011016799_04</t>
  </si>
  <si>
    <t>90301630</t>
  </si>
  <si>
    <t>PL_ZEBB_2011016699_06</t>
  </si>
  <si>
    <t>97256218</t>
  </si>
  <si>
    <t>Białogorce</t>
  </si>
  <si>
    <t>PL_ZEBB_2011016135_04</t>
  </si>
  <si>
    <t>24276303</t>
  </si>
  <si>
    <t>Bema</t>
  </si>
  <si>
    <t>PL_ZEBB_2011023595_05</t>
  </si>
  <si>
    <t>72472604</t>
  </si>
  <si>
    <t>Górka</t>
  </si>
  <si>
    <t>PL_ZEBB_2011024174_00</t>
  </si>
  <si>
    <t>98563426</t>
  </si>
  <si>
    <t>Rudaki</t>
  </si>
  <si>
    <t>PL_ZEBB_2011020207_03</t>
  </si>
  <si>
    <t>97402249</t>
  </si>
  <si>
    <t>Ozierany Wielkie</t>
  </si>
  <si>
    <t>PL_ZEBB_2011029237_03</t>
  </si>
  <si>
    <t>13483755</t>
  </si>
  <si>
    <t>Ciumicze</t>
  </si>
  <si>
    <t>PL_ZEBB_2011018097_08</t>
  </si>
  <si>
    <t>13483680</t>
  </si>
  <si>
    <t>Górany</t>
  </si>
  <si>
    <t>PL_ZEBB_2011021651_05</t>
  </si>
  <si>
    <t>97732100</t>
  </si>
  <si>
    <t>Plebanowo</t>
  </si>
  <si>
    <t>PL_ZEBB_2011020200_09</t>
  </si>
  <si>
    <t>13483607</t>
  </si>
  <si>
    <t>Jurowlany</t>
  </si>
  <si>
    <t>16-113</t>
  </si>
  <si>
    <t>Szudziałowo</t>
  </si>
  <si>
    <t>PL_ZEBB_2011025212_07</t>
  </si>
  <si>
    <t>80368723</t>
  </si>
  <si>
    <t>Nietupa</t>
  </si>
  <si>
    <t>PL_ZEBB_2011020202_03</t>
  </si>
  <si>
    <t>97732094</t>
  </si>
  <si>
    <t>Kruszyniany</t>
  </si>
  <si>
    <t>PL_ZEBB_2011025215_03</t>
  </si>
  <si>
    <t>97665471</t>
  </si>
  <si>
    <t>Łosiany</t>
  </si>
  <si>
    <t>PL_ZEBB_2011020206_01</t>
  </si>
  <si>
    <t>83136523</t>
  </si>
  <si>
    <t>PL_ZEBB_2011025216_05</t>
  </si>
  <si>
    <t>24876917</t>
  </si>
  <si>
    <t>Nowa Świdziałówka</t>
  </si>
  <si>
    <t>PL_ZEBB_2011020208_05</t>
  </si>
  <si>
    <t>97732093</t>
  </si>
  <si>
    <t>Pohulanka</t>
  </si>
  <si>
    <t>PL_ZEBB_2011006284_09</t>
  </si>
  <si>
    <t>93124981</t>
  </si>
  <si>
    <t>Zaułek Nowy</t>
  </si>
  <si>
    <t>PL_ZEBB_2011032564_05</t>
  </si>
  <si>
    <t>93124977</t>
  </si>
  <si>
    <t>PL_ZEBB_2011018098_00</t>
  </si>
  <si>
    <t>13483615</t>
  </si>
  <si>
    <t>PL_ZEBB_2011025033_01</t>
  </si>
  <si>
    <t>92099919</t>
  </si>
  <si>
    <t>Grzybowszczyzna Nowa</t>
  </si>
  <si>
    <t>PL_ZEBB_2011018104_09</t>
  </si>
  <si>
    <t>13311589</t>
  </si>
  <si>
    <t>Grzybowszczyzna Stara</t>
  </si>
  <si>
    <t>PL_ZEBB_2011018094_02</t>
  </si>
  <si>
    <t>13311584</t>
  </si>
  <si>
    <t>Chłodne Włóki</t>
  </si>
  <si>
    <t>PL_ZEBB_2011018095_04</t>
  </si>
  <si>
    <t>13395388</t>
  </si>
  <si>
    <t>PL_ZEBB_2011028831_02</t>
  </si>
  <si>
    <t>97732092</t>
  </si>
  <si>
    <t>Sanniki</t>
  </si>
  <si>
    <t>PL_ZEBB_2011030589_09</t>
  </si>
  <si>
    <t>13483677</t>
  </si>
  <si>
    <t>Leszczany</t>
  </si>
  <si>
    <t>PL_ZEBB_2011018096_06</t>
  </si>
  <si>
    <t>97732099</t>
  </si>
  <si>
    <t>Plac Jagielloński</t>
  </si>
  <si>
    <t>PL_ZEBB_2011034280_05</t>
  </si>
  <si>
    <t>13483756</t>
  </si>
  <si>
    <t>PL_ZEBB_2011018092_08</t>
  </si>
  <si>
    <t>97732091</t>
  </si>
  <si>
    <t>Ostrów Południowy</t>
  </si>
  <si>
    <t>PL_ZEBB_2011016500_09</t>
  </si>
  <si>
    <t>95719081</t>
  </si>
  <si>
    <t>Iluminacja Kościoła</t>
  </si>
  <si>
    <t>PL_ZEBB_2011036237_08</t>
  </si>
  <si>
    <t>98989765</t>
  </si>
  <si>
    <t>Ozierskie</t>
  </si>
  <si>
    <t>PL_ZEBB_2011029691_07</t>
  </si>
  <si>
    <t>97402298</t>
  </si>
  <si>
    <t>Kundzicze</t>
  </si>
  <si>
    <t>DZ. 166</t>
  </si>
  <si>
    <t>PL_ZEBB_2011038397_04</t>
  </si>
  <si>
    <t>072050262</t>
  </si>
  <si>
    <t>95587921</t>
  </si>
  <si>
    <t>Urząd Miejski w Krynkach</t>
  </si>
  <si>
    <t>Łapicze</t>
  </si>
  <si>
    <t>DZ. 168</t>
  </si>
  <si>
    <t>PL_ZEBB_2011038396_02</t>
  </si>
  <si>
    <t>072050261</t>
  </si>
  <si>
    <t xml:space="preserve">16-120 </t>
  </si>
  <si>
    <t>PL_ZEBB_2011002365_03</t>
  </si>
  <si>
    <t>91474856</t>
  </si>
  <si>
    <t>Urząd Miejski w Krynkach/ Orlik</t>
  </si>
  <si>
    <t>Aleja Szkolna</t>
  </si>
  <si>
    <t>PL_ZEBB_2011035256_07</t>
  </si>
  <si>
    <t>96001574</t>
  </si>
  <si>
    <t>gen. Józefa Bema</t>
  </si>
  <si>
    <t>PL_ZEBB_2011014145_09</t>
  </si>
  <si>
    <t>9332917</t>
  </si>
  <si>
    <t>PL_ZEBB_2011005748_04</t>
  </si>
  <si>
    <t>94663994</t>
  </si>
  <si>
    <t>Urząd Miejski</t>
  </si>
  <si>
    <t>Józefa Piłsudskiego</t>
  </si>
  <si>
    <t>PL_ZEBB_2011034336_00</t>
  </si>
  <si>
    <t>24550493</t>
  </si>
  <si>
    <t>m SZKOŁA SAL</t>
  </si>
  <si>
    <t>PL_ZEBB_2011022028_01</t>
  </si>
  <si>
    <t>075000134</t>
  </si>
  <si>
    <t>56357136</t>
  </si>
  <si>
    <t>Zespół Szkół Samorządowych w Krynkach</t>
  </si>
  <si>
    <t>m SZKOŁA</t>
  </si>
  <si>
    <t>PL_ZEBB_2011033416_03</t>
  </si>
  <si>
    <t>075000131</t>
  </si>
  <si>
    <t>56357142</t>
  </si>
  <si>
    <t>PL_ZEBB_2011008423_03</t>
  </si>
  <si>
    <t>075000132</t>
  </si>
  <si>
    <t>56140159</t>
  </si>
  <si>
    <t>PL_ZEBB_2011010907_03</t>
  </si>
  <si>
    <t>075000133</t>
  </si>
  <si>
    <t>93235025</t>
  </si>
  <si>
    <t>przepomp.</t>
  </si>
  <si>
    <t>PL_ZEBB_2011032421_05</t>
  </si>
  <si>
    <t>075000129</t>
  </si>
  <si>
    <t>02932262</t>
  </si>
  <si>
    <t>Zakład Komunalny w Krynkach</t>
  </si>
  <si>
    <t>PL_ZEBB_2011023143_04</t>
  </si>
  <si>
    <t>075000119</t>
  </si>
  <si>
    <t>56133148</t>
  </si>
  <si>
    <t>PL_ZEBB_2011024532_02</t>
  </si>
  <si>
    <t>075000126</t>
  </si>
  <si>
    <t>9661025</t>
  </si>
  <si>
    <t>PL_ZEBB_2011031670_07</t>
  </si>
  <si>
    <t>075000116</t>
  </si>
  <si>
    <t>56204948</t>
  </si>
  <si>
    <t>PL_ZEBB_2011020433_08</t>
  </si>
  <si>
    <t>075000121</t>
  </si>
  <si>
    <t>94593022</t>
  </si>
  <si>
    <t xml:space="preserve">1 Maja </t>
  </si>
  <si>
    <t>PL_ZEBB_2011015481_08</t>
  </si>
  <si>
    <t>075000115</t>
  </si>
  <si>
    <t>56357147</t>
  </si>
  <si>
    <t>PL_ZEBB_2011021797_01</t>
  </si>
  <si>
    <t>075000125</t>
  </si>
  <si>
    <t>93126566</t>
  </si>
  <si>
    <t>Okopy</t>
  </si>
  <si>
    <t>PL_ZEBB_2011021333_07</t>
  </si>
  <si>
    <t>075000124</t>
  </si>
  <si>
    <t>94358022</t>
  </si>
  <si>
    <t>PL_ZEBB_2011032308_03</t>
  </si>
  <si>
    <t>075000120</t>
  </si>
  <si>
    <t>56339165</t>
  </si>
  <si>
    <t>PL_ZEBB_2011014463_07</t>
  </si>
  <si>
    <t>072050240</t>
  </si>
  <si>
    <t>13699084</t>
  </si>
  <si>
    <t>Nadrzeczna</t>
  </si>
  <si>
    <t>PL_ZEBB_2011022836_00</t>
  </si>
  <si>
    <t>075000117</t>
  </si>
  <si>
    <t>98348657</t>
  </si>
  <si>
    <t>PL_ZEBB_2011013002_02</t>
  </si>
  <si>
    <t>075000114</t>
  </si>
  <si>
    <t>92560247</t>
  </si>
  <si>
    <t>Gminny Ośrodek Kultury w Krynkach</t>
  </si>
  <si>
    <t>m GOK</t>
  </si>
  <si>
    <t>PL_ZEBB_2011024578_00</t>
  </si>
  <si>
    <t>075000136</t>
  </si>
  <si>
    <t>90425762</t>
  </si>
  <si>
    <t>PL_ZEBB_2011031493_05</t>
  </si>
  <si>
    <t>075000135</t>
  </si>
  <si>
    <t>82886213</t>
  </si>
  <si>
    <t>Biblioteka Publiczna Gminy Krynki</t>
  </si>
  <si>
    <t>Cerkiewna</t>
  </si>
  <si>
    <t>PL_ZEBB_2011033316_05</t>
  </si>
  <si>
    <t>075000106</t>
  </si>
  <si>
    <t>72264728</t>
  </si>
  <si>
    <t>Gmina Kryno</t>
  </si>
  <si>
    <t>Gmina Krypno, Krypno Kościelne 23B, 19-111 Krypno</t>
  </si>
  <si>
    <t>Urząd Gminy Krypno, Krypno Kościelne 23B, 19-111 Krypno</t>
  </si>
  <si>
    <t>Zespół Szkolno-Przedszkolny w Krypnie, Krypno Kościelne 48, 19-111 Krypno</t>
  </si>
  <si>
    <t>Gminna Biblioteka Publiczna w Krypnie, Krypno Kościelne 3, 19-111 Krypno</t>
  </si>
  <si>
    <t>Gminna Biblioteka Publiczna w Krypnie Kościelnym, Krypno Kościelne 3, 19-111 Krypno</t>
  </si>
  <si>
    <t>Gminny Ośrodek Kultury w Krypnie, Krypno Wielkie 9, 19-11 Krypno</t>
  </si>
  <si>
    <t>Bajki-Zalesie</t>
  </si>
  <si>
    <t>19-111</t>
  </si>
  <si>
    <t>Krypno</t>
  </si>
  <si>
    <t>PL_ZEBB_2008000178_03</t>
  </si>
  <si>
    <t>97290270</t>
  </si>
  <si>
    <t>Enefit sp. z o.o.</t>
  </si>
  <si>
    <t>Gmina Krypno</t>
  </si>
  <si>
    <t>Urząd Gminy Krypno</t>
  </si>
  <si>
    <t>PL_ZEBB_2008000179_05</t>
  </si>
  <si>
    <t>Morusy</t>
  </si>
  <si>
    <t>PL_ZEBB_2008000180_06</t>
  </si>
  <si>
    <t>97753030</t>
  </si>
  <si>
    <t xml:space="preserve">Ruda </t>
  </si>
  <si>
    <t>PL_ZEBB_2008000181_08</t>
  </si>
  <si>
    <t>83423266</t>
  </si>
  <si>
    <t>Zygmunty</t>
  </si>
  <si>
    <t>PL_ZEBB_2008000182_00</t>
  </si>
  <si>
    <t>83423294</t>
  </si>
  <si>
    <t>PL_ZEBB_2008000183_02</t>
  </si>
  <si>
    <t>Ruda</t>
  </si>
  <si>
    <t>PL_ZEBB_2008000184_04</t>
  </si>
  <si>
    <t>90380310</t>
  </si>
  <si>
    <t>PL_ZEBB_2008000185_06</t>
  </si>
  <si>
    <t>97753032</t>
  </si>
  <si>
    <t>Długołęka</t>
  </si>
  <si>
    <t>PL_ZEBB_2008000186_08</t>
  </si>
  <si>
    <t>97290278</t>
  </si>
  <si>
    <t>PL_ZEBB_2008000187_00</t>
  </si>
  <si>
    <t>PL_ZEBB_2008000188_02</t>
  </si>
  <si>
    <t>PL_ZEBB_2008000189_04</t>
  </si>
  <si>
    <t>90048975</t>
  </si>
  <si>
    <t>Zastocze</t>
  </si>
  <si>
    <t>PL_ZEBB_2008000190_05</t>
  </si>
  <si>
    <t>PL_ZEBB_2008000191_07</t>
  </si>
  <si>
    <t>97290275</t>
  </si>
  <si>
    <t>Kruszyn</t>
  </si>
  <si>
    <t>PL_ZEBB_2008000192_09</t>
  </si>
  <si>
    <t>92619053</t>
  </si>
  <si>
    <t>Białobrzeskie</t>
  </si>
  <si>
    <t>PL_ZEBB_2008000193_01</t>
  </si>
  <si>
    <t>92619634</t>
  </si>
  <si>
    <t>Kulesze-Chobotki</t>
  </si>
  <si>
    <t>PL_ZEBB_2008000194_03</t>
  </si>
  <si>
    <t>92619120</t>
  </si>
  <si>
    <t>PL_ZEBB_2008000195_05</t>
  </si>
  <si>
    <t>92619075</t>
  </si>
  <si>
    <t>Rekle</t>
  </si>
  <si>
    <t>PL_ZEBB_2008000196_07</t>
  </si>
  <si>
    <t>97735965</t>
  </si>
  <si>
    <t>Krypno Kościelne</t>
  </si>
  <si>
    <t>PL_ZEBB_2008000203_08</t>
  </si>
  <si>
    <t>24</t>
  </si>
  <si>
    <t>PL_ZEBB_2008000204_00</t>
  </si>
  <si>
    <t>93126569</t>
  </si>
  <si>
    <t>PL_ZEBB_2008000205_02</t>
  </si>
  <si>
    <t>93193087</t>
  </si>
  <si>
    <t>Peńskie</t>
  </si>
  <si>
    <t>PL_ZEBB_2008000197_09</t>
  </si>
  <si>
    <t>PL_ZEBB_2008000198_01</t>
  </si>
  <si>
    <t>72413383</t>
  </si>
  <si>
    <t>PL_ZEBB_2008000199_03</t>
  </si>
  <si>
    <t>83424051</t>
  </si>
  <si>
    <t>dz. 226</t>
  </si>
  <si>
    <t>PL_ZEBB_2008000275_05</t>
  </si>
  <si>
    <t>PL_ZEBB_2008031367_03</t>
  </si>
  <si>
    <t>97753023</t>
  </si>
  <si>
    <t>dz 39</t>
  </si>
  <si>
    <t>PL_ZEBB_2008034181_04</t>
  </si>
  <si>
    <t>116924030</t>
  </si>
  <si>
    <t xml:space="preserve">Dom sołecki w Rudzie </t>
  </si>
  <si>
    <t>26A</t>
  </si>
  <si>
    <t>PL_ZEBB_2008000200_02</t>
  </si>
  <si>
    <t xml:space="preserve">Świetlica Wiejska Kulesze-Chobotki </t>
  </si>
  <si>
    <t>PL_ZEBB_2008000202_06</t>
  </si>
  <si>
    <t>10008736</t>
  </si>
  <si>
    <t>OSP Krypno</t>
  </si>
  <si>
    <t>3B</t>
  </si>
  <si>
    <t>PL_ZEBB_2008000206_04</t>
  </si>
  <si>
    <t>91143516</t>
  </si>
  <si>
    <t xml:space="preserve">OSP Długołęka </t>
  </si>
  <si>
    <t>49</t>
  </si>
  <si>
    <t>PL_ZEBB_2008000239_07</t>
  </si>
  <si>
    <t>Przepompownia ścieków Ruda Wieś</t>
  </si>
  <si>
    <t>m. dz. 504/1</t>
  </si>
  <si>
    <t>PL_ZEBB_2008000219_09</t>
  </si>
  <si>
    <t>00348990</t>
  </si>
  <si>
    <t xml:space="preserve">Przepompownia ścieków Ruda Oboryska </t>
  </si>
  <si>
    <t>dz. 355/2</t>
  </si>
  <si>
    <t>PL_ZEBB_2008000218_07</t>
  </si>
  <si>
    <t>56530960</t>
  </si>
  <si>
    <t>Przepompownia ścieków Zygmunty</t>
  </si>
  <si>
    <t>dz. 10/4</t>
  </si>
  <si>
    <t>PL_ZEBB_2008000217_05</t>
  </si>
  <si>
    <t>72476373</t>
  </si>
  <si>
    <t xml:space="preserve">Przepompownia ścieków Krypno Kościelne </t>
  </si>
  <si>
    <t>m. dz. 411, 246/3</t>
  </si>
  <si>
    <t>PL_ZEBB_2008000213_07</t>
  </si>
  <si>
    <t>00012853</t>
  </si>
  <si>
    <t xml:space="preserve">Przepompownia ścieków Długołęka </t>
  </si>
  <si>
    <t>dz. 171/1</t>
  </si>
  <si>
    <t>PL_ZEBB_2008000252_01</t>
  </si>
  <si>
    <t>56205169</t>
  </si>
  <si>
    <t xml:space="preserve">Przepompownia ścieków Zastocze </t>
  </si>
  <si>
    <t>dz. 107/3</t>
  </si>
  <si>
    <t>PL_ZEBB_2008000238_05</t>
  </si>
  <si>
    <t>56604437</t>
  </si>
  <si>
    <t>Przepompownia ścieków Góra obok numeru domu 20</t>
  </si>
  <si>
    <t>m. dz. 1188</t>
  </si>
  <si>
    <t>PL_ZEBB_2008000235_09</t>
  </si>
  <si>
    <t>56599062</t>
  </si>
  <si>
    <t>Przepompownia ścieków Góra obok OSP</t>
  </si>
  <si>
    <t>m. dz. 1162</t>
  </si>
  <si>
    <t>PL_ZEBB_2008000237_03</t>
  </si>
  <si>
    <t>72476406</t>
  </si>
  <si>
    <t xml:space="preserve">Urząd Gminy Krypno biuro </t>
  </si>
  <si>
    <t>23B</t>
  </si>
  <si>
    <t>PL_ZEBB_2008000208_08</t>
  </si>
  <si>
    <t>13921012</t>
  </si>
  <si>
    <t xml:space="preserve">Warsztat Urzędu Gminy </t>
  </si>
  <si>
    <t>PL_ZEBB_2008000209_00</t>
  </si>
  <si>
    <t>Przepompownia ścieków Peńskie naprzeciw numeru domu 13</t>
  </si>
  <si>
    <t>m. dz. 410/1</t>
  </si>
  <si>
    <t>PL_ZEBB_2008000226_02</t>
  </si>
  <si>
    <t>56530965</t>
  </si>
  <si>
    <t>Przepompownia ścieków Peńskie obok numeru domu 69</t>
  </si>
  <si>
    <t>m. dz. 744</t>
  </si>
  <si>
    <t>PL_ZEBB_2008000227_04</t>
  </si>
  <si>
    <t>56530970</t>
  </si>
  <si>
    <t xml:space="preserve">Pompownia wody Krypno Wielkie </t>
  </si>
  <si>
    <t>dz. 443/2</t>
  </si>
  <si>
    <t>Krypno Wielkie</t>
  </si>
  <si>
    <t>PL_ZEBB_2008000228_06</t>
  </si>
  <si>
    <t>56302760</t>
  </si>
  <si>
    <t xml:space="preserve">Hala Widowiskowo-Sportowa </t>
  </si>
  <si>
    <t>PL_ZEBB_2008000174_05</t>
  </si>
  <si>
    <t>56302757</t>
  </si>
  <si>
    <t xml:space="preserve">OSP Góra </t>
  </si>
  <si>
    <t>53</t>
  </si>
  <si>
    <t>PL_ZEBB_2008000240_08</t>
  </si>
  <si>
    <t>93892053</t>
  </si>
  <si>
    <t>Budynek poszkolny w Górze</t>
  </si>
  <si>
    <t>PL_ZEBB_2008000720_00</t>
  </si>
  <si>
    <t>Budynek szkoły w Długołęce</t>
  </si>
  <si>
    <t>PL_ZEBB_2008000229_08</t>
  </si>
  <si>
    <t>PL_ZEBB_2008000230_09</t>
  </si>
  <si>
    <t>00250405</t>
  </si>
  <si>
    <t>PL_ZEBB_2008000231_01</t>
  </si>
  <si>
    <t>Kompleks boisk "ORLIK"</t>
  </si>
  <si>
    <t>dz. 98/5, 99/2</t>
  </si>
  <si>
    <t>PL_ZEBB_2008000708_08</t>
  </si>
  <si>
    <t>56302777</t>
  </si>
  <si>
    <t>Przepompownia ścieków Bajki-Zalesie</t>
  </si>
  <si>
    <t>dz. 199/2</t>
  </si>
  <si>
    <t>PL_ZEBB_2008000713_07</t>
  </si>
  <si>
    <t>96018762</t>
  </si>
  <si>
    <t>Stacja Uzdatniania Wody w Rudzie</t>
  </si>
  <si>
    <t>dz. 1057</t>
  </si>
  <si>
    <t>PL_ZEBB_2008032293_01</t>
  </si>
  <si>
    <t>56283103</t>
  </si>
  <si>
    <t>Oczyszczalnia ścieków Kruszyn</t>
  </si>
  <si>
    <t>m. dz. 170/2</t>
  </si>
  <si>
    <t>PL_ZEBB_2008032294_03</t>
  </si>
  <si>
    <t>00267575</t>
  </si>
  <si>
    <t>Oczyszczalnia ścieków Krypno Wielkie</t>
  </si>
  <si>
    <t>dz. 192/7, 192/8</t>
  </si>
  <si>
    <t>PL_ZEBB_2008024269_04</t>
  </si>
  <si>
    <t>02581634</t>
  </si>
  <si>
    <t>Oczyszczalnia ścieków Rekle</t>
  </si>
  <si>
    <t>dz. 47/1</t>
  </si>
  <si>
    <t>PL_ZEBB_2008033112_06</t>
  </si>
  <si>
    <t>Stacja Uzdatniania Wody w Długołęce</t>
  </si>
  <si>
    <t>dz. 440/1</t>
  </si>
  <si>
    <t xml:space="preserve">Długołęka </t>
  </si>
  <si>
    <t>PL_ZEBB_2008000251_09</t>
  </si>
  <si>
    <t>04140672</t>
  </si>
  <si>
    <t>Obiekt rekreacyjno-sportowy (boisko)</t>
  </si>
  <si>
    <t>dz. 45 m. boisko</t>
  </si>
  <si>
    <t>PL_ZEBB_2008033333_02</t>
  </si>
  <si>
    <t>00014421</t>
  </si>
  <si>
    <t xml:space="preserve">Świetlica Wiejska Peńskie </t>
  </si>
  <si>
    <t xml:space="preserve">19-111 </t>
  </si>
  <si>
    <t>PL_ZEBB_2008000233_05</t>
  </si>
  <si>
    <t>56140084</t>
  </si>
  <si>
    <t>dz. 173/1</t>
  </si>
  <si>
    <t>Bajki Zalesie</t>
  </si>
  <si>
    <t>PL_ZEBB_2008034084_02</t>
  </si>
  <si>
    <t>13953092</t>
  </si>
  <si>
    <t xml:space="preserve">PGE OBRÓT S.A. </t>
  </si>
  <si>
    <t>Zespół Szkolno–Przedszkolny  w Krypnie</t>
  </si>
  <si>
    <t>PL_ZEBB_2008000432_09</t>
  </si>
  <si>
    <t>56634740</t>
  </si>
  <si>
    <t>Zespół Szkolno-Przedszkolny w Krypnie</t>
  </si>
  <si>
    <t>dz. 100 m. sala przedszkolna</t>
  </si>
  <si>
    <t>PL_ZEBB_2008032893_09</t>
  </si>
  <si>
    <t>56361195</t>
  </si>
  <si>
    <t>Gminna Biblioteka Publiczna w Krypnie Kościelnym</t>
  </si>
  <si>
    <t>PL_ZEBB_2008000232_03</t>
  </si>
  <si>
    <t>13312736</t>
  </si>
  <si>
    <t>Gminna Biblioteka Publiczna w Krypnie</t>
  </si>
  <si>
    <t>PL_ZEBB_2008000207_06</t>
  </si>
  <si>
    <t>91473695</t>
  </si>
  <si>
    <t xml:space="preserve">Świetlica Wiejska </t>
  </si>
  <si>
    <t>29A</t>
  </si>
  <si>
    <t>PL_ZEBB_2008000710_01</t>
  </si>
  <si>
    <t>56302797</t>
  </si>
  <si>
    <t>Gminny Ośrodek Kultury w Krypnie</t>
  </si>
  <si>
    <t>PL_ZEBB_2008000225_00</t>
  </si>
  <si>
    <t>56302798</t>
  </si>
  <si>
    <t>PL_ZEBB_2008000177_01</t>
  </si>
  <si>
    <t>56140076</t>
  </si>
  <si>
    <t>PL_ZEBB_2008000234_07</t>
  </si>
  <si>
    <t>00015395</t>
  </si>
  <si>
    <t>Gmina Kulesze Kościelne</t>
  </si>
  <si>
    <t>Gmina Kulesze Kościelne, ul. Główna 6, 18-208 Kulesze Kościelne</t>
  </si>
  <si>
    <t>Szkoła Podstawowa w Kuleszach Kościelnych, ul. Główna 2, 18-208 Kulesze Kościelne</t>
  </si>
  <si>
    <t>ośw.ulicz.</t>
  </si>
  <si>
    <t>Czarnowo-Biki</t>
  </si>
  <si>
    <t>PL_ZEBB_2013000898_00</t>
  </si>
  <si>
    <t>13709200</t>
  </si>
  <si>
    <t>ENTRADE Sp. z o.o.</t>
  </si>
  <si>
    <t>PL_ZEBB_2013000899_02</t>
  </si>
  <si>
    <t>13709196</t>
  </si>
  <si>
    <t>PL_ZEBB_2013000856_00</t>
  </si>
  <si>
    <t>13435695</t>
  </si>
  <si>
    <t>21 m. ośw.ulicz.</t>
  </si>
  <si>
    <t>Stare Wykno</t>
  </si>
  <si>
    <t>PL_ZEBB_2013000857_02</t>
  </si>
  <si>
    <t>13302580</t>
  </si>
  <si>
    <t>PL_ZEBB_2013000858_04</t>
  </si>
  <si>
    <t>98451934</t>
  </si>
  <si>
    <t>PL_ZEBB_2013000859_06</t>
  </si>
  <si>
    <t>98451814</t>
  </si>
  <si>
    <t>Chojane-Bąki</t>
  </si>
  <si>
    <t>PL_ZEBB_2013000860_07</t>
  </si>
  <si>
    <t>13538410</t>
  </si>
  <si>
    <t>1 m. ośw. Ulicz.</t>
  </si>
  <si>
    <t>Kalinowo-Solki</t>
  </si>
  <si>
    <t>PL_ZEBB_2013000861_09</t>
  </si>
  <si>
    <t>98688159</t>
  </si>
  <si>
    <t>Wnory-Pażochy</t>
  </si>
  <si>
    <t>PL_ZEBB_2013000862_01</t>
  </si>
  <si>
    <t>13568285</t>
  </si>
  <si>
    <t>Nowe Wykno</t>
  </si>
  <si>
    <t>PL_ZEBB_2013000863_03</t>
  </si>
  <si>
    <t>13568284</t>
  </si>
  <si>
    <t>Niziołki-Dobki</t>
  </si>
  <si>
    <t>PL_ZEBB_2013000864_05</t>
  </si>
  <si>
    <t>13538413</t>
  </si>
  <si>
    <t>Stara Litwa</t>
  </si>
  <si>
    <t>PL_ZEBB_2013000865_07</t>
  </si>
  <si>
    <t>13568290</t>
  </si>
  <si>
    <t>Faszcze</t>
  </si>
  <si>
    <t>PL_ZEBB_2013000866_09</t>
  </si>
  <si>
    <t>13568286</t>
  </si>
  <si>
    <t>Nowe Kalinowo</t>
  </si>
  <si>
    <t>PL_ZEBB_2013000867_01</t>
  </si>
  <si>
    <t>13568287</t>
  </si>
  <si>
    <t>Stare Kalinowo</t>
  </si>
  <si>
    <t>PL_ZEBB_2013000868_03</t>
  </si>
  <si>
    <t>13538412</t>
  </si>
  <si>
    <t>PL_ZEBB_2013000869_05</t>
  </si>
  <si>
    <t>98451841</t>
  </si>
  <si>
    <t>Chojane-Piecki</t>
  </si>
  <si>
    <t>PL_ZEBB_2013000870_06</t>
  </si>
  <si>
    <t>13538502</t>
  </si>
  <si>
    <t>Gołasze Mościckie</t>
  </si>
  <si>
    <t>PL_ZEBB_2013000880_05</t>
  </si>
  <si>
    <t>13568293</t>
  </si>
  <si>
    <t>Kulesze-Podawce</t>
  </si>
  <si>
    <t>PL_ZEBB_2013000872_00</t>
  </si>
  <si>
    <t>13538411</t>
  </si>
  <si>
    <t>Wnory-Wiechy</t>
  </si>
  <si>
    <t>PL_ZEBB_2013000873_02</t>
  </si>
  <si>
    <t>13568297</t>
  </si>
  <si>
    <t>16 m. ośw.ulicz</t>
  </si>
  <si>
    <t>Gołasze-Dąb</t>
  </si>
  <si>
    <t>PL_ZEBB_2013000874_04</t>
  </si>
  <si>
    <t>13435685</t>
  </si>
  <si>
    <t>Chojane-Pawłowięta</t>
  </si>
  <si>
    <t>PL_ZEBB_2013000875_06</t>
  </si>
  <si>
    <t>72522578</t>
  </si>
  <si>
    <t>Tybory Uszyńskie</t>
  </si>
  <si>
    <t>PL_ZEBB_2013000876_08</t>
  </si>
  <si>
    <t>13435688</t>
  </si>
  <si>
    <t>Stare Niziołki</t>
  </si>
  <si>
    <t>PL_ZEBB_2013000877_00</t>
  </si>
  <si>
    <t>13568301</t>
  </si>
  <si>
    <t>Kol. m. ośw.ulicz.</t>
  </si>
  <si>
    <t>PL_ZEBB_2013000878_02</t>
  </si>
  <si>
    <t>13435692</t>
  </si>
  <si>
    <t>Grodzkie Szczepanowięta</t>
  </si>
  <si>
    <t>PL_ZEBB_2013000855_08</t>
  </si>
  <si>
    <t>13538415</t>
  </si>
  <si>
    <t>Kulesze-Litewka</t>
  </si>
  <si>
    <t>PL_ZEBB_2013000879_04</t>
  </si>
  <si>
    <t>13493723</t>
  </si>
  <si>
    <t>Stypułki-Giemzino</t>
  </si>
  <si>
    <t>PL_ZEBB_2013000882_09</t>
  </si>
  <si>
    <t>13538414</t>
  </si>
  <si>
    <t>3 m. ośw.ulicz.</t>
  </si>
  <si>
    <t>Wnory-Wypychy</t>
  </si>
  <si>
    <t>PL_ZEBB_2013000883_01</t>
  </si>
  <si>
    <t>13568295</t>
  </si>
  <si>
    <t>II m. ośw.ulicz.</t>
  </si>
  <si>
    <t>PL_ZEBB_2013000884_03</t>
  </si>
  <si>
    <t>13538409</t>
  </si>
  <si>
    <t>PL_ZEBB_2013000871_08</t>
  </si>
  <si>
    <t>13568300</t>
  </si>
  <si>
    <t>Chojane-Stankowięta</t>
  </si>
  <si>
    <t>PL_ZEBB_2013000881_07</t>
  </si>
  <si>
    <t>13538501</t>
  </si>
  <si>
    <t>Chojane-Gorczany</t>
  </si>
  <si>
    <t>PL_ZEBB_2013000889_03</t>
  </si>
  <si>
    <t>72522473</t>
  </si>
  <si>
    <t>Stare Grodzkie</t>
  </si>
  <si>
    <t>PL_ZEBB_2013000885_05</t>
  </si>
  <si>
    <t>72522569</t>
  </si>
  <si>
    <t>Nowe Grodzkie</t>
  </si>
  <si>
    <t>PL_ZEBB_2013000886_07</t>
  </si>
  <si>
    <t>13538416</t>
  </si>
  <si>
    <t>Leśniowo-Niedźwiedź</t>
  </si>
  <si>
    <t>PL_ZEBB_2013000887_09</t>
  </si>
  <si>
    <t>13538417</t>
  </si>
  <si>
    <t>PL_ZEBB_2013000888_01</t>
  </si>
  <si>
    <t>13493717</t>
  </si>
  <si>
    <t>PL_ZEBB_2013000488_09</t>
  </si>
  <si>
    <t>02583742</t>
  </si>
  <si>
    <t>Ośrodek Zdrowia</t>
  </si>
  <si>
    <t>Piękna</t>
  </si>
  <si>
    <t>PL_ZEBB_2013000892_08</t>
  </si>
  <si>
    <t>90427545</t>
  </si>
  <si>
    <t>Budynek</t>
  </si>
  <si>
    <t>PL_ZEBB_2013000895_04</t>
  </si>
  <si>
    <t>Ochotnicza Straż Pożarna</t>
  </si>
  <si>
    <t>Wesoła</t>
  </si>
  <si>
    <t>PL_ZEBB_2013000893_00</t>
  </si>
  <si>
    <t>98451921</t>
  </si>
  <si>
    <t>Dom Kultury</t>
  </si>
  <si>
    <t>Chojane-Sierocięta</t>
  </si>
  <si>
    <t>PL_ZEBB_2013012830_00</t>
  </si>
  <si>
    <t>12046647</t>
  </si>
  <si>
    <t>PL_ZEBB_2013000894_02</t>
  </si>
  <si>
    <t>9614684</t>
  </si>
  <si>
    <t>Grodzkie Nowe</t>
  </si>
  <si>
    <t>PL_ZEBB_2013022696_06</t>
  </si>
  <si>
    <t>10131985</t>
  </si>
  <si>
    <t>PL_ZEBB_2013008656_00</t>
  </si>
  <si>
    <t>pompa wody</t>
  </si>
  <si>
    <t>dz. 190/2</t>
  </si>
  <si>
    <t>PL_ZEBB_2013036434_06</t>
  </si>
  <si>
    <t>72522423</t>
  </si>
  <si>
    <t>PL_ZEBB_2013000891_06</t>
  </si>
  <si>
    <t>56262097</t>
  </si>
  <si>
    <t>Szkoła Podstawowa w Kuleszach Kościelnych</t>
  </si>
  <si>
    <t>PL_ZEBB_2013033570_01</t>
  </si>
  <si>
    <t>56262086</t>
  </si>
  <si>
    <t>PL_ZEBB_2013000890_04</t>
  </si>
  <si>
    <t>56262091</t>
  </si>
  <si>
    <t>Gmina Mońki</t>
  </si>
  <si>
    <t>Gmina Mońki, ul. Słowackiego 5A, 19-100 Mońki</t>
  </si>
  <si>
    <t>Urząd Miejski w Mońkach, ul. Słowackiego 5A, 19-100 Mońki</t>
  </si>
  <si>
    <t>Żłobek "Słoneczny Zakątek" w Mońkach, ul. Aleja Niepodległości 16, 19-100 Mońki</t>
  </si>
  <si>
    <t>Przedszkole w Mońkach, ul. Głowackiego 2, 19-100 Mońki</t>
  </si>
  <si>
    <t>Szkoła Podstawowa w Boguszewie, Boguszewo 67, 19-100 Mońki</t>
  </si>
  <si>
    <t>Szkoła Podstawowa nr 2 im. Jana Kochanowskiego w Mońkach, ul. Tysiąclecia 17, 19-100 Mońki</t>
  </si>
  <si>
    <t>Zespół Szkół w Mońkach, ul. Planetarna 13, 19-100 Mońki</t>
  </si>
  <si>
    <t>Miejski Ośrodek Pomocy Społecznej, ul. Wyzwolenia 12, 19-100 Mońki</t>
  </si>
  <si>
    <t>Środowiskowy Dom Samopomocy w Mońkach, ul. Wyzwolenia 12, 19-100 Mońki</t>
  </si>
  <si>
    <t>Moniecki Ośrodek Kultury w Mońkach, ul. Białostocka 25, 19-100 Mońki</t>
  </si>
  <si>
    <t>Biblioteka Publiczna w Mońkach, ul. Białostocka 25, 19-100 Mońki</t>
  </si>
  <si>
    <t>Urząd Miejski Mońki oświetlenie uliczne</t>
  </si>
  <si>
    <t>Przytulanka</t>
  </si>
  <si>
    <t>19-100</t>
  </si>
  <si>
    <t>Mońki</t>
  </si>
  <si>
    <t>PL_ZEBB_2008000599_05</t>
  </si>
  <si>
    <t>72476333</t>
  </si>
  <si>
    <t>Urząd Miejski w Mońkach</t>
  </si>
  <si>
    <t>PL_ZEBB_2008000604_02</t>
  </si>
  <si>
    <t>Urząd Mieski Mońki oświetlenie uliczne</t>
  </si>
  <si>
    <t>Ołdaki</t>
  </si>
  <si>
    <t>PL_ZEBB_2008000585_08</t>
  </si>
  <si>
    <t>Łupichy</t>
  </si>
  <si>
    <t>PL_ZEBB_2008000589_06</t>
  </si>
  <si>
    <t>Koleśniki</t>
  </si>
  <si>
    <t>PL_ZEBB_2008000664_06</t>
  </si>
  <si>
    <t>Jaski</t>
  </si>
  <si>
    <t>PL_ZEBB_2008000586_00</t>
  </si>
  <si>
    <t>Ciesze</t>
  </si>
  <si>
    <t>PL_ZEBB_2008000602_08</t>
  </si>
  <si>
    <t>Potoczyzna</t>
  </si>
  <si>
    <t>PL_ZEBB_2008000665_08</t>
  </si>
  <si>
    <t>89168182</t>
  </si>
  <si>
    <t>Kołodzież</t>
  </si>
  <si>
    <t>PL_ZEBB_2008000668_04</t>
  </si>
  <si>
    <t>89011287</t>
  </si>
  <si>
    <t>Znoski</t>
  </si>
  <si>
    <t>PL_ZEBB_2008000669_06</t>
  </si>
  <si>
    <t>97290302</t>
  </si>
  <si>
    <t>Kuczyn</t>
  </si>
  <si>
    <t>PL_ZEBB_2008000671_09</t>
  </si>
  <si>
    <t>Moniuszeczki</t>
  </si>
  <si>
    <t>PL_ZEBB_2008000670_07</t>
  </si>
  <si>
    <t>83424047</t>
  </si>
  <si>
    <t>Kosiorki</t>
  </si>
  <si>
    <t>PL_ZEBB_2008000584_06</t>
  </si>
  <si>
    <t>Urząd Mieski Mońki oświetlenie</t>
  </si>
  <si>
    <t>Dzieżki</t>
  </si>
  <si>
    <t>PL_ZEBB_2008000570_09</t>
  </si>
  <si>
    <t>91143835</t>
  </si>
  <si>
    <t>Kulesze</t>
  </si>
  <si>
    <t>PL_ZEBB_2008000576_01</t>
  </si>
  <si>
    <t>PL_ZEBB_2008000573_05</t>
  </si>
  <si>
    <t>91143806</t>
  </si>
  <si>
    <t>PL_ZEBB_2008000577_03</t>
  </si>
  <si>
    <t>93670685</t>
  </si>
  <si>
    <t>Kulesze Kol.</t>
  </si>
  <si>
    <t>PL_ZEBB_2008000578_05</t>
  </si>
  <si>
    <t>Mejły</t>
  </si>
  <si>
    <t>PL_ZEBB_2008000572_03</t>
  </si>
  <si>
    <t>24629768</t>
  </si>
  <si>
    <t>Oliszki</t>
  </si>
  <si>
    <t>PL_ZEBB_2008000571_01</t>
  </si>
  <si>
    <t>Sikory</t>
  </si>
  <si>
    <t>PL_ZEBB_2008000606_06</t>
  </si>
  <si>
    <t>Pyzy</t>
  </si>
  <si>
    <t>PL_ZEBB_2008000588_04</t>
  </si>
  <si>
    <t>13483573</t>
  </si>
  <si>
    <t>Kropiwnica</t>
  </si>
  <si>
    <t>PL_ZEBB_2008000609_02</t>
  </si>
  <si>
    <t>13301762</t>
  </si>
  <si>
    <t>Aleja Niepodległości</t>
  </si>
  <si>
    <t>PL_ZEBB_2008000610_03</t>
  </si>
  <si>
    <t>PL_ZEBB_2008000629_00</t>
  </si>
  <si>
    <t>93124445</t>
  </si>
  <si>
    <t>Mikołaja Reja</t>
  </si>
  <si>
    <t>PL_ZEBB_2008000632_05</t>
  </si>
  <si>
    <t>13800086</t>
  </si>
  <si>
    <t>PL_ZEBB_2008000631_03</t>
  </si>
  <si>
    <t>88069759</t>
  </si>
  <si>
    <t>Cypriana Kamila Norwida</t>
  </si>
  <si>
    <t>PL_ZEBB_2008000627_06</t>
  </si>
  <si>
    <t>88069351</t>
  </si>
  <si>
    <t>Jagodowa</t>
  </si>
  <si>
    <t>PL_ZEBB_2008000635_01</t>
  </si>
  <si>
    <t>PL_ZEBB_2008000645_00</t>
  </si>
  <si>
    <t>88070127</t>
  </si>
  <si>
    <t>PL_ZEBB_2008000623_08</t>
  </si>
  <si>
    <t>90301754</t>
  </si>
  <si>
    <t>PL_ZEBB_2008000615_03</t>
  </si>
  <si>
    <t>PL_ZEBB_2008000634_09</t>
  </si>
  <si>
    <t>93892837</t>
  </si>
  <si>
    <t>PL_ZEBB_2008000614_01</t>
  </si>
  <si>
    <t>88069828</t>
  </si>
  <si>
    <t>PL_ZEBB_2008000620_02</t>
  </si>
  <si>
    <t>88069736</t>
  </si>
  <si>
    <t>o. Maksymiliana Kolbego</t>
  </si>
  <si>
    <t>PL_ZEBB_2008000617_07</t>
  </si>
  <si>
    <t>56508415</t>
  </si>
  <si>
    <t>PL_ZEBB_2008000640_00</t>
  </si>
  <si>
    <t>PL_ZEBB_2008000639_09</t>
  </si>
  <si>
    <t>93124459</t>
  </si>
  <si>
    <t>Astronomiczna</t>
  </si>
  <si>
    <t>PL_ZEBB_2008000616_05</t>
  </si>
  <si>
    <t>83136803</t>
  </si>
  <si>
    <t>PL_ZEBB_2008000628_08</t>
  </si>
  <si>
    <t>PL_ZEBB_2008000626_04</t>
  </si>
  <si>
    <t>89081883</t>
  </si>
  <si>
    <t>Ełcka</t>
  </si>
  <si>
    <t>PL_ZEBB_2008000622_06</t>
  </si>
  <si>
    <t>94365461</t>
  </si>
  <si>
    <t>Oświe. ul.</t>
  </si>
  <si>
    <t>Kołodzież Kol.</t>
  </si>
  <si>
    <t>PL_ZEBB_2008032538_01</t>
  </si>
  <si>
    <t>Ośw. Ulic</t>
  </si>
  <si>
    <t>Zbigniewa Herberta</t>
  </si>
  <si>
    <t>PL_ZEBB_2008032205_04</t>
  </si>
  <si>
    <t>91148755</t>
  </si>
  <si>
    <t>PL_ZEBB_2008031878_04</t>
  </si>
  <si>
    <t>26946919</t>
  </si>
  <si>
    <t>PL_ZEBB_2008032678_05</t>
  </si>
  <si>
    <t>PL_ZEBB_2008000655_09</t>
  </si>
  <si>
    <t>93124386</t>
  </si>
  <si>
    <t>Gajowa</t>
  </si>
  <si>
    <t>PL_ZEBB_2008000630_01</t>
  </si>
  <si>
    <t>88069458</t>
  </si>
  <si>
    <t>Zdrojowa</t>
  </si>
  <si>
    <t>PL_ZEBB_2008000637_05</t>
  </si>
  <si>
    <t>88069358</t>
  </si>
  <si>
    <t>50.</t>
  </si>
  <si>
    <t>al.. Wojska Polskiego</t>
  </si>
  <si>
    <t>PL_ZEBB_2008000636_03</t>
  </si>
  <si>
    <t>93192884</t>
  </si>
  <si>
    <t>51.</t>
  </si>
  <si>
    <t>Mikołaja Kopernika</t>
  </si>
  <si>
    <t>PL_ZEBB_2008000612_07</t>
  </si>
  <si>
    <t>93124398</t>
  </si>
  <si>
    <t>52.</t>
  </si>
  <si>
    <t>PL_ZEBB_2008000633_07</t>
  </si>
  <si>
    <t>53.</t>
  </si>
  <si>
    <t>Tysiąclecia</t>
  </si>
  <si>
    <t>PL_ZEBB_2008000613_09</t>
  </si>
  <si>
    <t>88069771</t>
  </si>
  <si>
    <t>Urząd Miejski Mońki</t>
  </si>
  <si>
    <t>PL_ZEBB_2008000672_01</t>
  </si>
  <si>
    <t>96400283</t>
  </si>
  <si>
    <t>5A</t>
  </si>
  <si>
    <t>PL_ZEBB_2008000648_06</t>
  </si>
  <si>
    <t>56246692</t>
  </si>
  <si>
    <t>PL_ZEBB_2008000652_03</t>
  </si>
  <si>
    <t>90385146</t>
  </si>
  <si>
    <t xml:space="preserve"> Aleja Wojska Polskiego</t>
  </si>
  <si>
    <t>PL_ZEBB_2008000651_01</t>
  </si>
  <si>
    <t>Krzeczkowo</t>
  </si>
  <si>
    <t>PL_ZEBB_2008000608_00</t>
  </si>
  <si>
    <t>83924174</t>
  </si>
  <si>
    <t>PL_ZEBB_2008000607_08</t>
  </si>
  <si>
    <t>26947149</t>
  </si>
  <si>
    <t>Konopczyn</t>
  </si>
  <si>
    <t>PL_ZEBB_2008000601_06</t>
  </si>
  <si>
    <t>24576209</t>
  </si>
  <si>
    <t>Ginie</t>
  </si>
  <si>
    <t>PL_ZEBB_2008000667_02</t>
  </si>
  <si>
    <t>PL_ZEBB_2008000666_00</t>
  </si>
  <si>
    <t>Hornostaje - Osada</t>
  </si>
  <si>
    <t>PL_ZEBB_2008000662_02</t>
  </si>
  <si>
    <t>89010991</t>
  </si>
  <si>
    <t>Rusaki Kol.</t>
  </si>
  <si>
    <t>PL_ZEBB_2008000600_04</t>
  </si>
  <si>
    <t>Hornostaje</t>
  </si>
  <si>
    <t>PL_ZEBB_2008000581_00</t>
  </si>
  <si>
    <t>97290303</t>
  </si>
  <si>
    <t>Dziękonie</t>
  </si>
  <si>
    <t>PL_ZEBB_2008000596_09</t>
  </si>
  <si>
    <t>PL_ZEBB_2008000598_03</t>
  </si>
  <si>
    <t>Magnusze</t>
  </si>
  <si>
    <t>PL_ZEBB_2008000597_01</t>
  </si>
  <si>
    <t>Lewonie</t>
  </si>
  <si>
    <t>PL_ZEBB_2008000594_05</t>
  </si>
  <si>
    <t>92619449</t>
  </si>
  <si>
    <t>Sobieski</t>
  </si>
  <si>
    <t>PL_ZEBB_2008000583_04</t>
  </si>
  <si>
    <t>13382140</t>
  </si>
  <si>
    <t>Rybaki</t>
  </si>
  <si>
    <t>PL_ZEBB_2008000579_07</t>
  </si>
  <si>
    <t>24776210</t>
  </si>
  <si>
    <t>Zblutowo</t>
  </si>
  <si>
    <t>PL_ZEBB_2008000582_02</t>
  </si>
  <si>
    <t>Boguszewo</t>
  </si>
  <si>
    <t>PL_ZEBB_2008000593_03</t>
  </si>
  <si>
    <t>83124451</t>
  </si>
  <si>
    <t>PL_ZEBB_2008000595_07</t>
  </si>
  <si>
    <t>00028723</t>
  </si>
  <si>
    <t>PL_ZEBB_2008000590_07</t>
  </si>
  <si>
    <t>Czekołdy</t>
  </si>
  <si>
    <t>PL_ZEBB_2008000592_01</t>
  </si>
  <si>
    <t>83424028</t>
  </si>
  <si>
    <t>Dudki</t>
  </si>
  <si>
    <t>PL_ZEBB_2008000605_04</t>
  </si>
  <si>
    <t>24657801</t>
  </si>
  <si>
    <t>Masie</t>
  </si>
  <si>
    <t>PL_ZEBB_2008000569_08</t>
  </si>
  <si>
    <t>Waśki</t>
  </si>
  <si>
    <t>PL_ZEBB_2008000603_00</t>
  </si>
  <si>
    <t>24847483</t>
  </si>
  <si>
    <t>Kiślak</t>
  </si>
  <si>
    <t>PL_ZEBB_2008000574_07</t>
  </si>
  <si>
    <t>PL_ZEBB_2008000559_09</t>
  </si>
  <si>
    <t>93892835</t>
  </si>
  <si>
    <t>PL_ZEBB_2008000558_07</t>
  </si>
  <si>
    <t>56361206</t>
  </si>
  <si>
    <t>PL_ZEBB_2008000575_09</t>
  </si>
  <si>
    <t>00296626</t>
  </si>
  <si>
    <t>PL_ZEBB_2008000561_02</t>
  </si>
  <si>
    <t>2A</t>
  </si>
  <si>
    <t>PL_ZEBB_2008000557_05</t>
  </si>
  <si>
    <t>96018844</t>
  </si>
  <si>
    <t>Żodzie</t>
  </si>
  <si>
    <t>PL_ZEBB_2008000580_08</t>
  </si>
  <si>
    <t>m.3</t>
  </si>
  <si>
    <t>PL_ZEBB_2008000556_03</t>
  </si>
  <si>
    <t>00008204</t>
  </si>
  <si>
    <t>PL_ZEBB_2008000624_00</t>
  </si>
  <si>
    <t>PL_ZEBB_2008000625_02</t>
  </si>
  <si>
    <t>PL_ZEBB_2008000621_04</t>
  </si>
  <si>
    <t>72476543</t>
  </si>
  <si>
    <t>al. Wojska Polskiego</t>
  </si>
  <si>
    <t>PL_ZEBB_2008000650_09</t>
  </si>
  <si>
    <t>87049599</t>
  </si>
  <si>
    <t>PL_ZEBB_2008000611_05</t>
  </si>
  <si>
    <t>PL_ZEBB_2008000619_01</t>
  </si>
  <si>
    <t>PL_ZEBB_2008032541_06</t>
  </si>
  <si>
    <t>56140088</t>
  </si>
  <si>
    <t>PL_ZEBB_2008031511_02</t>
  </si>
  <si>
    <t>56361202</t>
  </si>
  <si>
    <t>PL_ZEBB_2008032243_06</t>
  </si>
  <si>
    <t>56425550</t>
  </si>
  <si>
    <t>PL_ZEBB_2008031942_03</t>
  </si>
  <si>
    <t>96018862</t>
  </si>
  <si>
    <t>PL_ZEBB_2008032704_02</t>
  </si>
  <si>
    <t>Pompownia wód deszczowych</t>
  </si>
  <si>
    <t>PL_ZEBB_2008032679_07</t>
  </si>
  <si>
    <t>D.1234</t>
  </si>
  <si>
    <t>PL_ZEBB_2008031583_09</t>
  </si>
  <si>
    <t>D.1024/4</t>
  </si>
  <si>
    <t>PL_ZEBB_2008031584_01</t>
  </si>
  <si>
    <t>PL_ZEBB_2008024416_09</t>
  </si>
  <si>
    <t>24777867</t>
  </si>
  <si>
    <t>PL_ZEBB_2008030741_08</t>
  </si>
  <si>
    <t>m.1</t>
  </si>
  <si>
    <t>PL_ZEBB_2008030920_04</t>
  </si>
  <si>
    <t>PL_ZEBB_2008030281_04</t>
  </si>
  <si>
    <t>m.5</t>
  </si>
  <si>
    <t>PL_ZEBB_2008030921_06</t>
  </si>
  <si>
    <t>54.</t>
  </si>
  <si>
    <t>PL_ZEBB_2008022995_05</t>
  </si>
  <si>
    <t>13483686</t>
  </si>
  <si>
    <t>55.</t>
  </si>
  <si>
    <t>Szkoła Podstawowa w Kuleszach</t>
  </si>
  <si>
    <t>PL_ZEBB_2008000674_05</t>
  </si>
  <si>
    <t>91143868</t>
  </si>
  <si>
    <t>56.</t>
  </si>
  <si>
    <t>144</t>
  </si>
  <si>
    <t>PL_ZEBB_2008023846_01</t>
  </si>
  <si>
    <t>57.</t>
  </si>
  <si>
    <t>dz.597</t>
  </si>
  <si>
    <t>PL_ZEBB_2008033269_03</t>
  </si>
  <si>
    <t>56283079</t>
  </si>
  <si>
    <t>58.</t>
  </si>
  <si>
    <t xml:space="preserve">dz.55/1  </t>
  </si>
  <si>
    <t>m Altana</t>
  </si>
  <si>
    <t>PL_ZEBB_2008033108_09</t>
  </si>
  <si>
    <t>92630453</t>
  </si>
  <si>
    <t>59.</t>
  </si>
  <si>
    <t xml:space="preserve">Gmina Mońki - mieskania </t>
  </si>
  <si>
    <t>m 2</t>
  </si>
  <si>
    <t>PL_ZEBB_2008015844_05</t>
  </si>
  <si>
    <t>110201182</t>
  </si>
  <si>
    <t>13305037</t>
  </si>
  <si>
    <t>60.</t>
  </si>
  <si>
    <t xml:space="preserve">Urząd Miejski Mońki </t>
  </si>
  <si>
    <t xml:space="preserve">Szkolna </t>
  </si>
  <si>
    <t>Syrena Ala</t>
  </si>
  <si>
    <t>m RMOWA</t>
  </si>
  <si>
    <t>PL_ZEBB_2008003086_01</t>
  </si>
  <si>
    <t>110901004</t>
  </si>
  <si>
    <t>61.</t>
  </si>
  <si>
    <t xml:space="preserve">Kościelna </t>
  </si>
  <si>
    <t>PL_ZEBB_2008024726_02</t>
  </si>
  <si>
    <t>110901005</t>
  </si>
  <si>
    <t>62.</t>
  </si>
  <si>
    <t xml:space="preserve">Syrena </t>
  </si>
  <si>
    <t>PL_ZEBB_2008029833_08</t>
  </si>
  <si>
    <t>110901006</t>
  </si>
  <si>
    <t>63.</t>
  </si>
  <si>
    <t>Tysiąclecia Państwa Polskiego</t>
  </si>
  <si>
    <t xml:space="preserve">słup 9 </t>
  </si>
  <si>
    <t>PL_ZEBB_2008032340_08</t>
  </si>
  <si>
    <t>110901020</t>
  </si>
  <si>
    <t>64.</t>
  </si>
  <si>
    <t>Wyzwolenia</t>
  </si>
  <si>
    <t>słup 4</t>
  </si>
  <si>
    <t>PL_ZEBB_2008032341_00</t>
  </si>
  <si>
    <t>110901022</t>
  </si>
  <si>
    <t>65.</t>
  </si>
  <si>
    <t>Mickewica</t>
  </si>
  <si>
    <t>słup 28</t>
  </si>
  <si>
    <t>PL_ZEBB_2008032342_02</t>
  </si>
  <si>
    <t>110901026</t>
  </si>
  <si>
    <t>66.</t>
  </si>
  <si>
    <t xml:space="preserve">- </t>
  </si>
  <si>
    <t>PL_ZEBB_2008032343_04</t>
  </si>
  <si>
    <t>110901028</t>
  </si>
  <si>
    <t>67.</t>
  </si>
  <si>
    <t>Słowackiego</t>
  </si>
  <si>
    <t>słup 1</t>
  </si>
  <si>
    <t>PL_ZEBB_2008032339_07</t>
  </si>
  <si>
    <t>110901029</t>
  </si>
  <si>
    <t>68.</t>
  </si>
  <si>
    <t>słup 20</t>
  </si>
  <si>
    <t>PL_ZEBB_2008032329_08</t>
  </si>
  <si>
    <t>110901030</t>
  </si>
  <si>
    <t>69.</t>
  </si>
  <si>
    <t>PL_ZEBB_2008032328_06</t>
  </si>
  <si>
    <t>110901031</t>
  </si>
  <si>
    <t>70.</t>
  </si>
  <si>
    <t xml:space="preserve"> Ełcka</t>
  </si>
  <si>
    <t>słup 7</t>
  </si>
  <si>
    <t>PL_ZEBB_2008032327_04</t>
  </si>
  <si>
    <t>110901032</t>
  </si>
  <si>
    <t>71.</t>
  </si>
  <si>
    <t>słup</t>
  </si>
  <si>
    <t>PL_ZEBB_2008032318_07</t>
  </si>
  <si>
    <t>110901039</t>
  </si>
  <si>
    <t>72.</t>
  </si>
  <si>
    <t>Tymczasowe zasilanie przepompowni wód deszczowych</t>
  </si>
  <si>
    <t>Skarbowa</t>
  </si>
  <si>
    <t>dz. 334/1</t>
  </si>
  <si>
    <t>PL_ZEBB_2008033774_02</t>
  </si>
  <si>
    <t>110200780</t>
  </si>
  <si>
    <t>93670687</t>
  </si>
  <si>
    <t>73.</t>
  </si>
  <si>
    <t>Kilińskiego</t>
  </si>
  <si>
    <t>dz.325/1</t>
  </si>
  <si>
    <t>PL_ZEBB_2008033773_00</t>
  </si>
  <si>
    <t>110200781</t>
  </si>
  <si>
    <t>93029955</t>
  </si>
  <si>
    <t>74.</t>
  </si>
  <si>
    <t xml:space="preserve">Skarbowa </t>
  </si>
  <si>
    <t>PL_ZEBB_2008034194_09</t>
  </si>
  <si>
    <t>110200800</t>
  </si>
  <si>
    <t>75.</t>
  </si>
  <si>
    <t>Żłobek "Słoneczny Zakątek" w Mońkach</t>
  </si>
  <si>
    <t>al. Niepodległości</t>
  </si>
  <si>
    <t>PL_ZEBB_2008023104_05</t>
  </si>
  <si>
    <t>56361226</t>
  </si>
  <si>
    <t>76.</t>
  </si>
  <si>
    <t>Przedszkole w Mońkach</t>
  </si>
  <si>
    <t>Bartosza Głowackiego</t>
  </si>
  <si>
    <t>PL_ZEBB_2008000647_04</t>
  </si>
  <si>
    <t>56246664</t>
  </si>
  <si>
    <t>77.</t>
  </si>
  <si>
    <t>Marii Konopnickiej</t>
  </si>
  <si>
    <t>PL_ZEBB_2008000562_04</t>
  </si>
  <si>
    <t>56283135</t>
  </si>
  <si>
    <t>78.</t>
  </si>
  <si>
    <t>Szkoła Podstawowa w Boguszewie</t>
  </si>
  <si>
    <t>PL_ZEBB_2008000591_09</t>
  </si>
  <si>
    <t>56425548</t>
  </si>
  <si>
    <t>79.</t>
  </si>
  <si>
    <t>Szkolne schronisko młodzieżowe w Masiach</t>
  </si>
  <si>
    <t>PL_ZEBB_2008026860_08</t>
  </si>
  <si>
    <t>90380280</t>
  </si>
  <si>
    <t>Szkoła Podstawowa nr 2 im. Jana Kochanowskiego w Mońkach</t>
  </si>
  <si>
    <t>80.</t>
  </si>
  <si>
    <t>Szkoła Podstawowa Nr 2 im. Jana Kochanowskiego w Mońkach</t>
  </si>
  <si>
    <t>PL_ZEBB_2008032235_01</t>
  </si>
  <si>
    <t>56246666</t>
  </si>
  <si>
    <t>81.</t>
  </si>
  <si>
    <t>PL_ZEBB_2008000658_05</t>
  </si>
  <si>
    <t>56283131</t>
  </si>
  <si>
    <t>82.</t>
  </si>
  <si>
    <t>PL_ZEBB_2008000661_00</t>
  </si>
  <si>
    <t>00018844</t>
  </si>
  <si>
    <t>83.</t>
  </si>
  <si>
    <t>PL_ZEBB_2008000357_09</t>
  </si>
  <si>
    <t>01898120</t>
  </si>
  <si>
    <t>84.</t>
  </si>
  <si>
    <t>Zespół Szkół w Mońkach</t>
  </si>
  <si>
    <t>Planetarna</t>
  </si>
  <si>
    <t>PL_ZEBB_2008000063_06</t>
  </si>
  <si>
    <t>4144208</t>
  </si>
  <si>
    <t>85.</t>
  </si>
  <si>
    <t>PL_ZEBB_2008000644_08</t>
  </si>
  <si>
    <t>56246682</t>
  </si>
  <si>
    <t>86.</t>
  </si>
  <si>
    <t>Miejski Ośrodek Pomocy Społecznej</t>
  </si>
  <si>
    <t>PL_ZEBB_2008000649_08</t>
  </si>
  <si>
    <t>90385175</t>
  </si>
  <si>
    <t>87.</t>
  </si>
  <si>
    <t>Środowiskowy Dom Samopomocy w Mońkach</t>
  </si>
  <si>
    <t>PL_ZEBB_2008032587_04</t>
  </si>
  <si>
    <t>110200741</t>
  </si>
  <si>
    <t>71872945</t>
  </si>
  <si>
    <t>88.</t>
  </si>
  <si>
    <t>Moniecki Ośrodek Kultury</t>
  </si>
  <si>
    <t>PL_ZEBB_2008000646_02</t>
  </si>
  <si>
    <t>72476322</t>
  </si>
  <si>
    <t>Moniecki Ośrodek Kultury w Mońkach</t>
  </si>
  <si>
    <t>89.</t>
  </si>
  <si>
    <t>Biblioteka Publiczna w Mońkach</t>
  </si>
  <si>
    <t>dz.997/3</t>
  </si>
  <si>
    <t>PL_ZEBB_2008033466_03</t>
  </si>
  <si>
    <t>01789681</t>
  </si>
  <si>
    <t>90.</t>
  </si>
  <si>
    <t>4</t>
  </si>
  <si>
    <t>PL_ZEBB_2008033487_03</t>
  </si>
  <si>
    <t>110200758</t>
  </si>
  <si>
    <t>13737688</t>
  </si>
  <si>
    <t>Gmina Nowe Piekuty</t>
  </si>
  <si>
    <t>Gmina Nowe Piekuty, ul. Główna 8, 18-212 Nowe Piekuty</t>
  </si>
  <si>
    <t>Urząd Gminy Nowe Piekuty, ul. Główna 8, 18-212 Nowe Piekuty</t>
  </si>
  <si>
    <t>Szkoła Podstawowa w Jabłoni Kościelnej, ul. Mazowiecka 1, 18-212 Nowe Piekuty</t>
  </si>
  <si>
    <t>Szkoła Podstawowa w Nowych Piekutach, ul. Główna 3, 18-212 Nowe Piekuty</t>
  </si>
  <si>
    <t>Hodyszewo</t>
  </si>
  <si>
    <t>18-212</t>
  </si>
  <si>
    <t>Nowe Piekuty</t>
  </si>
  <si>
    <t>PL_ZEEB_2013000772_02</t>
  </si>
  <si>
    <t>90403759</t>
  </si>
  <si>
    <t>Urząd Gminy Nowe Piekuty</t>
  </si>
  <si>
    <t>PL_ZEEB_2013000773_04</t>
  </si>
  <si>
    <t>97291547</t>
  </si>
  <si>
    <t>Jabłoń Zarzeckie</t>
  </si>
  <si>
    <t>PL_ZEBB_2013000709_03</t>
  </si>
  <si>
    <t>83711418</t>
  </si>
  <si>
    <t>ośw. Ulicz.</t>
  </si>
  <si>
    <t>Lendowo Budy</t>
  </si>
  <si>
    <t>PL_ZEBB_2013000708_01</t>
  </si>
  <si>
    <t>13538511</t>
  </si>
  <si>
    <t>Żochy Nowe</t>
  </si>
  <si>
    <t>Pl_ZEBB_2013000704_03</t>
  </si>
  <si>
    <t>83711361</t>
  </si>
  <si>
    <t>Rzepki Nowe</t>
  </si>
  <si>
    <t>PL_ZEBB_2013000729_01</t>
  </si>
  <si>
    <t>13538544</t>
  </si>
  <si>
    <t>Krasowo Siódmaki</t>
  </si>
  <si>
    <t>PL_ZEBB_2013000728_09</t>
  </si>
  <si>
    <t>95916167</t>
  </si>
  <si>
    <t>Skłody Borowe</t>
  </si>
  <si>
    <t>PL_ZEBB_2013000727_07</t>
  </si>
  <si>
    <t>56142962</t>
  </si>
  <si>
    <t>Krasowo Wielkie</t>
  </si>
  <si>
    <t>PL_ZEBB_2013000726_05</t>
  </si>
  <si>
    <t>56150994</t>
  </si>
  <si>
    <t>PL_ZEBB_2013000725_03</t>
  </si>
  <si>
    <t>83711397</t>
  </si>
  <si>
    <t>PL_ZEBB_2013000724_01</t>
  </si>
  <si>
    <t>91467310</t>
  </si>
  <si>
    <t>Koboski</t>
  </si>
  <si>
    <t>PL_ZEBB_2013000723_09</t>
  </si>
  <si>
    <t>72404486</t>
  </si>
  <si>
    <t>Krasowo Częstki</t>
  </si>
  <si>
    <t>PL_ZEBB_2013000722_07</t>
  </si>
  <si>
    <t>56150999</t>
  </si>
  <si>
    <t>Jóżki</t>
  </si>
  <si>
    <t>PL_ZEBB_2013000721_05</t>
  </si>
  <si>
    <t>13538546</t>
  </si>
  <si>
    <t>PL_ZEBB_2013000720_03</t>
  </si>
  <si>
    <t>83711433</t>
  </si>
  <si>
    <t>Łopienie Szelągi</t>
  </si>
  <si>
    <t>PL_ZEBB_2013000719_02</t>
  </si>
  <si>
    <t>83711442</t>
  </si>
  <si>
    <t>Stokowisko</t>
  </si>
  <si>
    <t>PL_ZEBB_2013000718_00</t>
  </si>
  <si>
    <t>83711459</t>
  </si>
  <si>
    <t>Jabłoń Dąbrowa</t>
  </si>
  <si>
    <t>PL_ZEBB_2013000717_08</t>
  </si>
  <si>
    <t>83711591</t>
  </si>
  <si>
    <t>Jabłoń Śliwowo</t>
  </si>
  <si>
    <t>PL_ZEBB_2013000716_06</t>
  </si>
  <si>
    <t>83711484</t>
  </si>
  <si>
    <t>Słoneczna</t>
  </si>
  <si>
    <t>PL_ZEBB_2013000715_04</t>
  </si>
  <si>
    <t>83711415</t>
  </si>
  <si>
    <t>m. ośw. Ulicz.</t>
  </si>
  <si>
    <t>Łopienie Jeże</t>
  </si>
  <si>
    <t>PL_ZEBB_2013000714_02</t>
  </si>
  <si>
    <t>13524677</t>
  </si>
  <si>
    <t>PL_ZEBB_2013000713_00</t>
  </si>
  <si>
    <t>83711470</t>
  </si>
  <si>
    <t>Łopienie Zyski</t>
  </si>
  <si>
    <t>PL_ZEBB_2013000712_08</t>
  </si>
  <si>
    <t>83711464</t>
  </si>
  <si>
    <t>Markowo Wólka</t>
  </si>
  <si>
    <t>PL_ZEBB_2013000711_06</t>
  </si>
  <si>
    <t>83711568</t>
  </si>
  <si>
    <t>Skłody Przyrusy</t>
  </si>
  <si>
    <t>PL_ZEBB_2013000710_04</t>
  </si>
  <si>
    <t>83711524</t>
  </si>
  <si>
    <t>PL_ZEBB_2013000707_09</t>
  </si>
  <si>
    <t>83447124</t>
  </si>
  <si>
    <t>Jabłoń Spały</t>
  </si>
  <si>
    <t>PL_ZEBB_2013000706_07</t>
  </si>
  <si>
    <t>97515794</t>
  </si>
  <si>
    <t>PL_ZEBB_2013000705_05</t>
  </si>
  <si>
    <t>83711522</t>
  </si>
  <si>
    <t>Jabłoń Markowięta</t>
  </si>
  <si>
    <t>PL_ZEBB_2013000745_01</t>
  </si>
  <si>
    <t>13538400</t>
  </si>
  <si>
    <t>Jabłoń Kościelna</t>
  </si>
  <si>
    <t>PL_ZEBB_2013000744_09</t>
  </si>
  <si>
    <t>90383812</t>
  </si>
  <si>
    <t>Jabłoń Zambrowizna</t>
  </si>
  <si>
    <t>PL_ZEBB_2013000743_07</t>
  </si>
  <si>
    <t>90383792</t>
  </si>
  <si>
    <t>Jabłoń Jankowce</t>
  </si>
  <si>
    <t>PL_ZEBB_2013000742_05</t>
  </si>
  <si>
    <t>83711518</t>
  </si>
  <si>
    <t>Jabłoń Piotrowce</t>
  </si>
  <si>
    <t>PL_ZEBB_2013000741_03</t>
  </si>
  <si>
    <t>83711539</t>
  </si>
  <si>
    <t>Pruszanka Mała</t>
  </si>
  <si>
    <t>PL_ZEBB_2013000740_01</t>
  </si>
  <si>
    <t>83711502</t>
  </si>
  <si>
    <t>Tłoczewo</t>
  </si>
  <si>
    <t>PL_ZEBB_2013000738_08</t>
  </si>
  <si>
    <t>83711511</t>
  </si>
  <si>
    <t>PL_ZEBB_2013000737_06</t>
  </si>
  <si>
    <t>83711516</t>
  </si>
  <si>
    <t>Jabłoń Dobki</t>
  </si>
  <si>
    <t>PL_ZEBB_2013000736_04</t>
  </si>
  <si>
    <t>83711469</t>
  </si>
  <si>
    <t>Kostry Litwa</t>
  </si>
  <si>
    <t>PL_ZEBB_2013000735_02</t>
  </si>
  <si>
    <t>83711460</t>
  </si>
  <si>
    <t>Kosry Noski</t>
  </si>
  <si>
    <t>PL_ZEBB_2013000734_00</t>
  </si>
  <si>
    <t>90383803</t>
  </si>
  <si>
    <t>18-213</t>
  </si>
  <si>
    <t>PL_ZEBB_2013000733_08</t>
  </si>
  <si>
    <t>83711413</t>
  </si>
  <si>
    <t>PL_ZEBB_2013034844_03</t>
  </si>
  <si>
    <t>92046237</t>
  </si>
  <si>
    <t>PL_ZEBB_2013034387_05</t>
  </si>
  <si>
    <t>83447024</t>
  </si>
  <si>
    <t>PL_ZEBB_2013000778_04</t>
  </si>
  <si>
    <t>98469408</t>
  </si>
  <si>
    <t>PL_ZEBB_2013000747_05</t>
  </si>
  <si>
    <t>02985019</t>
  </si>
  <si>
    <t>PL_ZEBB_2013000750_00</t>
  </si>
  <si>
    <t>PL_ZEBB_2013000761_01</t>
  </si>
  <si>
    <t>90456518</t>
  </si>
  <si>
    <t>PL_ZEBB_2013000759_08</t>
  </si>
  <si>
    <t>56142841</t>
  </si>
  <si>
    <t>PL_ZEBB_2013000748_07</t>
  </si>
  <si>
    <t>9466603</t>
  </si>
  <si>
    <t>UG Nowe Piekuty (Poczta)</t>
  </si>
  <si>
    <t>PL_ZEBB_2013000763_05</t>
  </si>
  <si>
    <t>97053069</t>
  </si>
  <si>
    <t>Kompleks Sportowy "Orlik 2012"</t>
  </si>
  <si>
    <t>PL_ZEBB_2013000764_07</t>
  </si>
  <si>
    <t>56142846</t>
  </si>
  <si>
    <t>Obiekt Sportowy Orlik 2012</t>
  </si>
  <si>
    <t>PL_ZEBB_2013000762_03</t>
  </si>
  <si>
    <t>93075076</t>
  </si>
  <si>
    <t>Budynek Izby Tradycji Regionalnej Rolnictwa</t>
  </si>
  <si>
    <t>Spokojna</t>
  </si>
  <si>
    <t>PL_ZEBB_2013033571_03</t>
  </si>
  <si>
    <t>13827431</t>
  </si>
  <si>
    <t>Izba Tradycji Regionalnej Rolnictwa</t>
  </si>
  <si>
    <t>PL_ZEBB_2013000760_09</t>
  </si>
  <si>
    <t>56142842</t>
  </si>
  <si>
    <t xml:space="preserve">Remiza OSP </t>
  </si>
  <si>
    <t>PL_ZEBB_2013035351_03</t>
  </si>
  <si>
    <t>72415608</t>
  </si>
  <si>
    <t>PL_ZEBB_2013000755_00</t>
  </si>
  <si>
    <t>90456505</t>
  </si>
  <si>
    <t>PL_ZEBB_2013000757_04</t>
  </si>
  <si>
    <t>72522571</t>
  </si>
  <si>
    <t>Plac ćwiczeń OSP</t>
  </si>
  <si>
    <t>PL_ZEBB_2013034465_01</t>
  </si>
  <si>
    <t>93540200</t>
  </si>
  <si>
    <t>Punkt Przedszkolny</t>
  </si>
  <si>
    <t>PL_ZEBB_2013000749_09</t>
  </si>
  <si>
    <t>10129727</t>
  </si>
  <si>
    <t>Szkoła Podstawowa w Jabłoni Kościelnej</t>
  </si>
  <si>
    <t>Mazowiecka</t>
  </si>
  <si>
    <t>PL_ZEBB_2013000752_04</t>
  </si>
  <si>
    <t>PL_ZEBB_2013000753_06</t>
  </si>
  <si>
    <t>PL_ZEBB_2013000751_02</t>
  </si>
  <si>
    <t>Szkoła Podstawowa  w Nowych Piekutach</t>
  </si>
  <si>
    <t>PL_ZEBB_2013000768_05</t>
  </si>
  <si>
    <t>Szkoła Podstawowa w Nowych Piekutach</t>
  </si>
  <si>
    <t>PL_ZEBB_2013000769_07</t>
  </si>
  <si>
    <t>PL_ZEBB_2013000758_06</t>
  </si>
  <si>
    <t>00006010</t>
  </si>
  <si>
    <t>Gmina Sidra</t>
  </si>
  <si>
    <t>Gmina Sidra, ul. Rynek 5, 16-124 Sidra</t>
  </si>
  <si>
    <t>Urząd Gminy Sidra, ul. Rynek 5, 16-124 Sidra</t>
  </si>
  <si>
    <t>Szkoła Podstawowa w Sidrze, ul. Szkolna 1, 16-124 Sidra</t>
  </si>
  <si>
    <t>Szkoła Podstawowa w Jacowlanach, Jacowlany 13, 16-124 Sidra</t>
  </si>
  <si>
    <t>Szkoła Podstawowa w Majewie, Nowinka 1, 16-124 Sidra</t>
  </si>
  <si>
    <t>Zakład Obsługi Gospodarki Komunalnej i Mieszkaniowej, ul. Fabryczna 4, 16-124 Sidra</t>
  </si>
  <si>
    <t>Bierwicha</t>
  </si>
  <si>
    <t>16-124</t>
  </si>
  <si>
    <t>Sidra</t>
  </si>
  <si>
    <t>PL_ZEBB_2011023476_01</t>
  </si>
  <si>
    <t>21275573</t>
  </si>
  <si>
    <t>Urząd Gminy Sidra</t>
  </si>
  <si>
    <t>Słomianka Kol.</t>
  </si>
  <si>
    <t>PL_ZEBB_2011023477_03</t>
  </si>
  <si>
    <t>92630737</t>
  </si>
  <si>
    <t>Siekierka</t>
  </si>
  <si>
    <t>PL_ZEBB_2011023478_05</t>
  </si>
  <si>
    <t>95587838</t>
  </si>
  <si>
    <t>Holiki</t>
  </si>
  <si>
    <t>PL_ZEBB_2011024095_02</t>
  </si>
  <si>
    <t>24951326</t>
  </si>
  <si>
    <t>Chwaszczewo</t>
  </si>
  <si>
    <t>PL_ZEBB_2011024168_09</t>
  </si>
  <si>
    <t>8202638</t>
  </si>
  <si>
    <t>Jałówka</t>
  </si>
  <si>
    <t>PL_ZEBB_2011024169_01</t>
  </si>
  <si>
    <t>9582265</t>
  </si>
  <si>
    <t>PL_ZEBB_2011031423_02</t>
  </si>
  <si>
    <t>24903653</t>
  </si>
  <si>
    <t>Romanówka</t>
  </si>
  <si>
    <t>PL_ZEBB_2011031703_08</t>
  </si>
  <si>
    <t>89073416</t>
  </si>
  <si>
    <t>Nowinka</t>
  </si>
  <si>
    <t>PL_ZEBB_2011023499_05</t>
  </si>
  <si>
    <t>83631589</t>
  </si>
  <si>
    <t>Jacowlany</t>
  </si>
  <si>
    <t>16-100</t>
  </si>
  <si>
    <t>PL_ZEBB_2011020355_02</t>
  </si>
  <si>
    <t>13483678</t>
  </si>
  <si>
    <t>Racewo</t>
  </si>
  <si>
    <t>PL_ZEBB_2011031802_04</t>
  </si>
  <si>
    <t>13483684</t>
  </si>
  <si>
    <t>Poganica</t>
  </si>
  <si>
    <t>PL_ZEBB_2011022632_06</t>
  </si>
  <si>
    <t>83847581</t>
  </si>
  <si>
    <t>Makowlany</t>
  </si>
  <si>
    <t>PL_ZEBB_2011024172_06</t>
  </si>
  <si>
    <t>97091910</t>
  </si>
  <si>
    <t>PL_ZEBB_2011020359_00</t>
  </si>
  <si>
    <t>96400518</t>
  </si>
  <si>
    <t>PL_ZEBB_2011003077_09</t>
  </si>
  <si>
    <t>71898695</t>
  </si>
  <si>
    <t>PL_ZEBB_2011022351_08</t>
  </si>
  <si>
    <t>71904254</t>
  </si>
  <si>
    <t>PL_ZEBB_2011021506_02</t>
  </si>
  <si>
    <t>71901364</t>
  </si>
  <si>
    <t>Słomiańska</t>
  </si>
  <si>
    <t>PL_ZEBB_2011031436_07</t>
  </si>
  <si>
    <t>91145712</t>
  </si>
  <si>
    <t>Siderka</t>
  </si>
  <si>
    <t>PL_ZEBB_2011024227_09</t>
  </si>
  <si>
    <t>80247633</t>
  </si>
  <si>
    <t>PL_ZEBB_2011031804_08</t>
  </si>
  <si>
    <t>92629484</t>
  </si>
  <si>
    <t>Szostaki</t>
  </si>
  <si>
    <t>PL_ZEBB_2011009810_07</t>
  </si>
  <si>
    <t>13483599</t>
  </si>
  <si>
    <t>Staworowo</t>
  </si>
  <si>
    <t>PL_ZEBB_2011020357_06</t>
  </si>
  <si>
    <t>13483614</t>
  </si>
  <si>
    <t>Podsutki</t>
  </si>
  <si>
    <t>PL_ZEBB_2011013660_00</t>
  </si>
  <si>
    <t>13483598</t>
  </si>
  <si>
    <t>Bierniki</t>
  </si>
  <si>
    <t>PL_ZEBB_2011003255_03</t>
  </si>
  <si>
    <t>13483609</t>
  </si>
  <si>
    <t>PL_ZEBB_2011020365_01</t>
  </si>
  <si>
    <t>13483610</t>
  </si>
  <si>
    <t>Pohorany</t>
  </si>
  <si>
    <t>PL_ZEBB_2011018766_05</t>
  </si>
  <si>
    <t>95825449</t>
  </si>
  <si>
    <t>PL_ZEBB_2011031803_06</t>
  </si>
  <si>
    <t>13395389</t>
  </si>
  <si>
    <t>PL_ZEBB_2011022633_08</t>
  </si>
  <si>
    <t>13579555</t>
  </si>
  <si>
    <t>Jurasze</t>
  </si>
  <si>
    <t>PL_ZEBB_2011031893_07</t>
  </si>
  <si>
    <t>13483683</t>
  </si>
  <si>
    <t>Bieniasze</t>
  </si>
  <si>
    <t>PL_ZEBB_2011020354_00</t>
  </si>
  <si>
    <t>01390035</t>
  </si>
  <si>
    <t>Śniczany</t>
  </si>
  <si>
    <t>PL_ZEBB_2011020358_08</t>
  </si>
  <si>
    <t>20961204</t>
  </si>
  <si>
    <t>Krzysztoforowo</t>
  </si>
  <si>
    <t>PL_ZEBB_2011020360_01</t>
  </si>
  <si>
    <t>13395385</t>
  </si>
  <si>
    <t>Jacowlany Kol.</t>
  </si>
  <si>
    <t>PL_ZEBB_2011028057_08</t>
  </si>
  <si>
    <t>13483612</t>
  </si>
  <si>
    <t>dz. 243</t>
  </si>
  <si>
    <t>PL_ZEBB_2011035927_08</t>
  </si>
  <si>
    <t>13382256</t>
  </si>
  <si>
    <t>Majewo</t>
  </si>
  <si>
    <t>PL_ZEBB_2011036645_05</t>
  </si>
  <si>
    <t>83137109</t>
  </si>
  <si>
    <t>Zwierżany</t>
  </si>
  <si>
    <t>PL_ZEBB_2011032401_07</t>
  </si>
  <si>
    <t>95825752</t>
  </si>
  <si>
    <t>dz. 786/2</t>
  </si>
  <si>
    <t>m.</t>
  </si>
  <si>
    <t>PL_ZEBB_2011038334_04</t>
  </si>
  <si>
    <t>95587854</t>
  </si>
  <si>
    <t>dz. 761/28</t>
  </si>
  <si>
    <t>PL_ZEBB_2011038335_06</t>
  </si>
  <si>
    <t>95588259</t>
  </si>
  <si>
    <t>PL_ZEBB_2011031924_04</t>
  </si>
  <si>
    <t>93127139</t>
  </si>
  <si>
    <t>m. 5</t>
  </si>
  <si>
    <t>PL_ZEBB_2011032246_07</t>
  </si>
  <si>
    <t>93127158</t>
  </si>
  <si>
    <t>PL_ZEBB_2011022989_09</t>
  </si>
  <si>
    <t>11321113</t>
  </si>
  <si>
    <t>PL_ZEBB_2011032247_09</t>
  </si>
  <si>
    <t>12994921</t>
  </si>
  <si>
    <t>PL_ZEBB_2011020332_08</t>
  </si>
  <si>
    <t>98444974</t>
  </si>
  <si>
    <t>Ośrodek Wypoczynkowy</t>
  </si>
  <si>
    <t>PL_ZEBB_2011034093_04</t>
  </si>
  <si>
    <t>24601221</t>
  </si>
  <si>
    <t>m. Ośrodek Wypoczynkowy</t>
  </si>
  <si>
    <t>PL_ZEBB_2011034094_06</t>
  </si>
  <si>
    <t>12312670</t>
  </si>
  <si>
    <t>PL_ZEBB_2011034288_01</t>
  </si>
  <si>
    <t>72415347</t>
  </si>
  <si>
    <t>PL_ZEBB_2011035092_09</t>
  </si>
  <si>
    <t>90457045</t>
  </si>
  <si>
    <t>PL_ZEBB_2011023925_04</t>
  </si>
  <si>
    <t>96001279</t>
  </si>
  <si>
    <t>PL_ZEBB_2011033507_04</t>
  </si>
  <si>
    <t>97732500</t>
  </si>
  <si>
    <t>dz.184</t>
  </si>
  <si>
    <t>PL_ZEBB_2011037417_03</t>
  </si>
  <si>
    <t xml:space="preserve">PL_ZEBB_2011038541_03 </t>
  </si>
  <si>
    <t>55007358</t>
  </si>
  <si>
    <t>Szkoła Podstawowa w Sidrze</t>
  </si>
  <si>
    <t>PL_ZEBB_2011035370_01</t>
  </si>
  <si>
    <t>98469552</t>
  </si>
  <si>
    <t>PL_ZEBB_2011025256_01</t>
  </si>
  <si>
    <t>94591511</t>
  </si>
  <si>
    <t>Szkoła Podstawowa w Jacowlanach</t>
  </si>
  <si>
    <t>PL_ZEBB_2011034062_05</t>
  </si>
  <si>
    <t>90457013</t>
  </si>
  <si>
    <t xml:space="preserve">Gmina Sidra </t>
  </si>
  <si>
    <t xml:space="preserve"> Szkoła Podstawowa w Jacowlanach</t>
  </si>
  <si>
    <t>Szkoła Podstawowa w Majewie</t>
  </si>
  <si>
    <t>PL_ZEBB_2011034061_03</t>
  </si>
  <si>
    <t>56350897</t>
  </si>
  <si>
    <t>ZGKiM Hydrofornia</t>
  </si>
  <si>
    <t>PL_ZEBB_2011021482_08</t>
  </si>
  <si>
    <t>56350931</t>
  </si>
  <si>
    <t>Zakład Obsługi Gospodarki Komunalnej i Mieszkaniowej</t>
  </si>
  <si>
    <t>Z-D Obsł.Gosp Komun. Hydrofornia</t>
  </si>
  <si>
    <t>PL_ZEBB_2011021441_00</t>
  </si>
  <si>
    <t>56140108</t>
  </si>
  <si>
    <t>Z-D Obsługi Gosp.Komun.</t>
  </si>
  <si>
    <t>Fabryczna</t>
  </si>
  <si>
    <t>PL_ZEBB_2011022988_07</t>
  </si>
  <si>
    <t>56140131</t>
  </si>
  <si>
    <t>Z-D Obsł Gosp Komun Hydrofornia</t>
  </si>
  <si>
    <t>PL_ZEBB_2011012566_07</t>
  </si>
  <si>
    <t>93642488</t>
  </si>
  <si>
    <t>ZGKiM</t>
  </si>
  <si>
    <t>Różanostocka</t>
  </si>
  <si>
    <t>PL_ZEBB_2011035433_09</t>
  </si>
  <si>
    <t>56350895</t>
  </si>
  <si>
    <t>PL_ZEBB_2011035434_01</t>
  </si>
  <si>
    <t>71901311</t>
  </si>
  <si>
    <t>PL_ZEBB_2011035435_03</t>
  </si>
  <si>
    <t>91475523</t>
  </si>
  <si>
    <t>PL_ZEBB_2011035436_05</t>
  </si>
  <si>
    <t>8597423</t>
  </si>
  <si>
    <t>PL_ZEBB_2011032832_08</t>
  </si>
  <si>
    <t>93127155</t>
  </si>
  <si>
    <t>przepomp</t>
  </si>
  <si>
    <t>PL_ZEBB_2011034289_03</t>
  </si>
  <si>
    <t>13557190</t>
  </si>
  <si>
    <t>PL_ZEBB_2011034290_04</t>
  </si>
  <si>
    <t>12779389</t>
  </si>
  <si>
    <t>Gmina Sokółka</t>
  </si>
  <si>
    <t>Gmina Sokółka, Plac Kościuszki 1, 16-100 Sokółka</t>
  </si>
  <si>
    <t>Urząd Miejski w Sokółce, Plac Kościuszki 1, 16-100 Sokółka</t>
  </si>
  <si>
    <t>Przedszkole Nr 1, ul. Gen. Wł. Sikorskiego 4, 16-100 Sokółka</t>
  </si>
  <si>
    <t>Przedszkole Nr 3, ul. Kresowa 73, 16-100 Sokółka</t>
  </si>
  <si>
    <t>Przedszkole nr 4 w Sokółce, ul. Kołłątaja 22, 16-100 Sokółka</t>
  </si>
  <si>
    <t>Przedszkole Nr 5 w Sokółce, ul. Osiedle Centrum 18, 16-100 Sokółka</t>
  </si>
  <si>
    <t>Szkoła Podstawowa Nr 1 im. A. Mickiewicza, ul. Grodzieńska 43, 16-100 Sokółka</t>
  </si>
  <si>
    <t>Szkoła Podstawowa z Oddziałami Integracyjnymi Nr 2 w Sokółce, ul. Szkolna 2, 16-100 Sokółka</t>
  </si>
  <si>
    <t>Szkoła Podstawowa Nr 3 im. Walerego Wróblewskiego, os. Zielone 2, 16-100 Sokółka</t>
  </si>
  <si>
    <t>Szkoła Podstawowa, Malawicze Dolne 56, 16-100 Sokółka</t>
  </si>
  <si>
    <t>Szkoła Podstawowa w Boguszach, Bogusze 24, 16-100 Sokółka</t>
  </si>
  <si>
    <t>Szkoła Podstawowa w Geniuszach, Geniusze 34, 16-100 Sokółka</t>
  </si>
  <si>
    <t>Szkoła Podstawowa im. Bohaterów Bitwy Niemeńskiej w Starej Kamionce, Stara Kamionka 65, 16-100 Sokółka</t>
  </si>
  <si>
    <t>Ośrodek Pomocy Społecznej w Sokółce, ul. gen. Jana Henryka Dąbrowskiego 12, 16-100 Sokółka</t>
  </si>
  <si>
    <t>Ośrodek Sportu i Rekreacji w Sokółce, ul. Mariańska 31, 16-100 Sokółka</t>
  </si>
  <si>
    <t>Sokolski Ośrodek Kultury, ul. Grodzieńska 1, 16-100 Sokółka</t>
  </si>
  <si>
    <t>Biblioteka Publiczna, ul. Os. Centrum 21, 16-100 Sokółka</t>
  </si>
  <si>
    <t>Urząd Miejski w Sokółce</t>
  </si>
  <si>
    <t>Sokółka</t>
  </si>
  <si>
    <t>PL_ZEBB_2011000067_09</t>
  </si>
  <si>
    <t>93246887</t>
  </si>
  <si>
    <t>Respect Energy S.A.</t>
  </si>
  <si>
    <t>PL_ZEBB_2011000070_04</t>
  </si>
  <si>
    <t>93124434</t>
  </si>
  <si>
    <t>PL_ZEBB_2011000069_03</t>
  </si>
  <si>
    <t>93246877</t>
  </si>
  <si>
    <t>PL_ZEBB_2011000071_06</t>
  </si>
  <si>
    <t>13311537</t>
  </si>
  <si>
    <t>Wiosenna</t>
  </si>
  <si>
    <t>PL_ZEBB_2011000072_08</t>
  </si>
  <si>
    <t>13483613</t>
  </si>
  <si>
    <t>Północna</t>
  </si>
  <si>
    <t>PL_ZEBB_2011000074_02</t>
  </si>
  <si>
    <t>90189095</t>
  </si>
  <si>
    <t>Dolna</t>
  </si>
  <si>
    <t>PL_ZEBB_2011000075_04</t>
  </si>
  <si>
    <t>93124306</t>
  </si>
  <si>
    <t>PL_ZEBB_2011000076_06</t>
  </si>
  <si>
    <t>93124333</t>
  </si>
  <si>
    <t>PL_ZEBB_2011000131_08</t>
  </si>
  <si>
    <t>93246885</t>
  </si>
  <si>
    <t>Warszawska</t>
  </si>
  <si>
    <t>PL_ZEBB_2011000078_00</t>
  </si>
  <si>
    <t>90458756</t>
  </si>
  <si>
    <t>PL_ZEBB_2011000047_01</t>
  </si>
  <si>
    <t>90429018</t>
  </si>
  <si>
    <t>PL_ZEBB_2011000105_09</t>
  </si>
  <si>
    <t>9603354</t>
  </si>
  <si>
    <t>PL_ZEBB_2011000053_02</t>
  </si>
  <si>
    <t>4956332</t>
  </si>
  <si>
    <t>PL_ZEBB_2011000061_07</t>
  </si>
  <si>
    <t>8500111</t>
  </si>
  <si>
    <t>PL_ZEBB_2011000050_06</t>
  </si>
  <si>
    <t>13395430</t>
  </si>
  <si>
    <t>Władysława Broniewskiego</t>
  </si>
  <si>
    <t>PL_ZEBB_2011000058_02</t>
  </si>
  <si>
    <t>133685188</t>
  </si>
  <si>
    <t>Przemysłowa</t>
  </si>
  <si>
    <t>PL_ZEBB_2011000062_09</t>
  </si>
  <si>
    <t>93082833</t>
  </si>
  <si>
    <t>PL_ZEBB_2011000064_03</t>
  </si>
  <si>
    <t>4289383</t>
  </si>
  <si>
    <t>os. Buchwałowo</t>
  </si>
  <si>
    <t>PL_ZEBB_2011000060_05</t>
  </si>
  <si>
    <t>95588303</t>
  </si>
  <si>
    <t>PL_ZEBB_2011000063_01</t>
  </si>
  <si>
    <t>13483601</t>
  </si>
  <si>
    <t>Kryńska</t>
  </si>
  <si>
    <t>PL_ZEBB_2011000056_08</t>
  </si>
  <si>
    <t>13311538</t>
  </si>
  <si>
    <t>PL_ZEBB_2011000079_02</t>
  </si>
  <si>
    <t>83923905</t>
  </si>
  <si>
    <t>Wodna</t>
  </si>
  <si>
    <t>PL_ZEBB_2011000099_00</t>
  </si>
  <si>
    <t>97732429</t>
  </si>
  <si>
    <t>Lniana</t>
  </si>
  <si>
    <t>PL_ZEBB_2011000095_02</t>
  </si>
  <si>
    <t>91145088</t>
  </si>
  <si>
    <t>os. Zielone</t>
  </si>
  <si>
    <t>PL_ZEBB_2011000102_03</t>
  </si>
  <si>
    <t>13311536</t>
  </si>
  <si>
    <t>PL_ZEBB_2011000117_02</t>
  </si>
  <si>
    <t>90188921</t>
  </si>
  <si>
    <t>PL_ZEBB_2011000103_05</t>
  </si>
  <si>
    <t>72482026</t>
  </si>
  <si>
    <t>Zimowa</t>
  </si>
  <si>
    <t>PL_ZEBB_2011000124_05</t>
  </si>
  <si>
    <t>95825817</t>
  </si>
  <si>
    <t xml:space="preserve">Władysława Broniewskiego </t>
  </si>
  <si>
    <t>PL_ZEBB_2011000097_06</t>
  </si>
  <si>
    <t>83991830</t>
  </si>
  <si>
    <t>Kazimierza  Lewickiego</t>
  </si>
  <si>
    <t>PL_ZEBB_2011000094_00</t>
  </si>
  <si>
    <t>13311540</t>
  </si>
  <si>
    <t>Jana Pawła II</t>
  </si>
  <si>
    <t>PL_ZEBB_2011000088_09</t>
  </si>
  <si>
    <t>93125109</t>
  </si>
  <si>
    <t>os. Centrum</t>
  </si>
  <si>
    <t>PL_ZEBB_2011000045_07</t>
  </si>
  <si>
    <t>00006321</t>
  </si>
  <si>
    <t>Joachima Lelewela</t>
  </si>
  <si>
    <t>PL_ZEBB_2011000130_06</t>
  </si>
  <si>
    <t>94605886</t>
  </si>
  <si>
    <t>pl. Kościuszki</t>
  </si>
  <si>
    <t>PL_ZEBB_2011000127_01</t>
  </si>
  <si>
    <t>90301757</t>
  </si>
  <si>
    <t>Żwirki i Wigury</t>
  </si>
  <si>
    <t>PL_ZEBB_2011035848_00</t>
  </si>
  <si>
    <t>83847493</t>
  </si>
  <si>
    <t>W. Reymonta</t>
  </si>
  <si>
    <t>PL_ZEBB_2011000616_00</t>
  </si>
  <si>
    <t>92560203</t>
  </si>
  <si>
    <t>Torowa</t>
  </si>
  <si>
    <t>dz. 1960/5</t>
  </si>
  <si>
    <t>PL_ZEBB_2011036768_07</t>
  </si>
  <si>
    <t>90403801</t>
  </si>
  <si>
    <t>ośw. Uliczne</t>
  </si>
  <si>
    <t>PL_ZEBB_2011036933_06</t>
  </si>
  <si>
    <t>83923988</t>
  </si>
  <si>
    <t>PL_ZEBB_2011037237_05</t>
  </si>
  <si>
    <t>97214049</t>
  </si>
  <si>
    <t>Dąbrowskiego</t>
  </si>
  <si>
    <t>dz nr 501</t>
  </si>
  <si>
    <t>PL_ZEBB_2011038136_02</t>
  </si>
  <si>
    <t>71005285/1</t>
  </si>
  <si>
    <t>98347814</t>
  </si>
  <si>
    <t>Mariańska</t>
  </si>
  <si>
    <t>dz nr 1567/1</t>
  </si>
  <si>
    <t>PL_ZEBB_2011038090_06</t>
  </si>
  <si>
    <t>72015008/1</t>
  </si>
  <si>
    <t>94664025</t>
  </si>
  <si>
    <t>Poniatowicze</t>
  </si>
  <si>
    <t>PL_ZEBB_2011000106_01</t>
  </si>
  <si>
    <t>92214692</t>
  </si>
  <si>
    <t>PL_ZEBB_2011000101_01</t>
  </si>
  <si>
    <t>24969142</t>
  </si>
  <si>
    <t>PL_ZEBB_2011000108_05</t>
  </si>
  <si>
    <t>24935919</t>
  </si>
  <si>
    <t>Zadworzany</t>
  </si>
  <si>
    <t>PL_ZEBB_2011000109_07</t>
  </si>
  <si>
    <t>24876936</t>
  </si>
  <si>
    <t>Gliniszcze Małe</t>
  </si>
  <si>
    <t>PL_ZEBB_2011000111_00</t>
  </si>
  <si>
    <t>97214056</t>
  </si>
  <si>
    <t>Gliniszcze Wielkie</t>
  </si>
  <si>
    <t>PL_ZEBB_2011000110_08</t>
  </si>
  <si>
    <t>Sokolany</t>
  </si>
  <si>
    <t>PL_ZEBB_2011000113_04</t>
  </si>
  <si>
    <t>83923672</t>
  </si>
  <si>
    <t>PL_ZEBB_2011000114_06</t>
  </si>
  <si>
    <t>97410217</t>
  </si>
  <si>
    <t>dz nr 236/1</t>
  </si>
  <si>
    <t>PL_ZEBB_2011038041_03</t>
  </si>
  <si>
    <t>72010419/1</t>
  </si>
  <si>
    <t>97291647</t>
  </si>
  <si>
    <t>Woroniany</t>
  </si>
  <si>
    <t>PL_ZEBB_2011000116_00</t>
  </si>
  <si>
    <t>13483603</t>
  </si>
  <si>
    <t>Kraśniany</t>
  </si>
  <si>
    <t>PL_ZEBB_2011000115_08</t>
  </si>
  <si>
    <t>13483597</t>
  </si>
  <si>
    <t>Kantorówka</t>
  </si>
  <si>
    <t>PL_ZEBB_2011000039_06</t>
  </si>
  <si>
    <t>17155585</t>
  </si>
  <si>
    <t>Puciłki</t>
  </si>
  <si>
    <t>PL_ZEBB_2011000040_07</t>
  </si>
  <si>
    <t>95825618</t>
  </si>
  <si>
    <t>Malawicze Dolne</t>
  </si>
  <si>
    <t>PL_ZEBB_2011000041_09</t>
  </si>
  <si>
    <t>17179832</t>
  </si>
  <si>
    <t>Malawicze Górne</t>
  </si>
  <si>
    <t>PL_ZEBB_2011000046_09</t>
  </si>
  <si>
    <t>89073244</t>
  </si>
  <si>
    <t>Nomiki</t>
  </si>
  <si>
    <t>PL_ZEBB_2011000048_03</t>
  </si>
  <si>
    <t>24876759</t>
  </si>
  <si>
    <t>Zaśpicze</t>
  </si>
  <si>
    <t>PL_ZEBB_2011000038_04</t>
  </si>
  <si>
    <t>24980607</t>
  </si>
  <si>
    <t>oświetlenie m. uliczne</t>
  </si>
  <si>
    <t>PL_ZEBB_2011037236_03</t>
  </si>
  <si>
    <t>83207435</t>
  </si>
  <si>
    <t>Orłowicze</t>
  </si>
  <si>
    <t>PL_ZEBB_2011000049_05</t>
  </si>
  <si>
    <t>89073267</t>
  </si>
  <si>
    <t>Żuki</t>
  </si>
  <si>
    <t>PL_ZEBB_2011000036_00</t>
  </si>
  <si>
    <t>95825587</t>
  </si>
  <si>
    <t>PL_ZEBB_2011000035_08</t>
  </si>
  <si>
    <t>83124349</t>
  </si>
  <si>
    <t>Drahle</t>
  </si>
  <si>
    <t>PL_ZEBB_2011000032_02</t>
  </si>
  <si>
    <t>13438212</t>
  </si>
  <si>
    <t>Szyszki</t>
  </si>
  <si>
    <t>PL_ZEBB_2011000034_06</t>
  </si>
  <si>
    <t>90403806</t>
  </si>
  <si>
    <t>PL_ZEBB_2011000033_04</t>
  </si>
  <si>
    <t>13438768</t>
  </si>
  <si>
    <t>Bohoniki</t>
  </si>
  <si>
    <t>PL_ZEBB_2011000031_00</t>
  </si>
  <si>
    <t>92630522</t>
  </si>
  <si>
    <t>Bobrowniki</t>
  </si>
  <si>
    <t>PL_ZEBB_2011000044_05</t>
  </si>
  <si>
    <t>97732313</t>
  </si>
  <si>
    <t>Stara Kamionka</t>
  </si>
  <si>
    <t>PL_ZEBB_2011000051_08</t>
  </si>
  <si>
    <t>13483608</t>
  </si>
  <si>
    <t>PL_ZEBB_2011000052_00</t>
  </si>
  <si>
    <t>13306582</t>
  </si>
  <si>
    <t>Nowa Kamionka</t>
  </si>
  <si>
    <t>PL_ZEBB_2011000054_04</t>
  </si>
  <si>
    <t>92560176</t>
  </si>
  <si>
    <t>Wojnachy</t>
  </si>
  <si>
    <t>PL_ZEBB_2011000057_00</t>
  </si>
  <si>
    <t>13483679</t>
  </si>
  <si>
    <t>Zaścianki k. Bogusz</t>
  </si>
  <si>
    <t>PL_ZEBB_2011000055_06</t>
  </si>
  <si>
    <t>92560221</t>
  </si>
  <si>
    <t>Pawełki</t>
  </si>
  <si>
    <t>PL_ZEBB_2011000065_05</t>
  </si>
  <si>
    <t>95825369</t>
  </si>
  <si>
    <t>Bilwinki</t>
  </si>
  <si>
    <t>PL_ZEBB_2011000066_07</t>
  </si>
  <si>
    <t>13718963</t>
  </si>
  <si>
    <t>Słojniki</t>
  </si>
  <si>
    <t>PL_ZEBB_2011000128_03</t>
  </si>
  <si>
    <t>21010112</t>
  </si>
  <si>
    <t>Lipina</t>
  </si>
  <si>
    <t>PL_ZEBB_2011000082_07</t>
  </si>
  <si>
    <t>83137104</t>
  </si>
  <si>
    <t>Straż</t>
  </si>
  <si>
    <t>PL_ZEBB_2011000083_09</t>
  </si>
  <si>
    <t>95587905</t>
  </si>
  <si>
    <t>Podkamionka</t>
  </si>
  <si>
    <t>PL_ZEBB_2011000089_01</t>
  </si>
  <si>
    <t>83923573</t>
  </si>
  <si>
    <t>Janowszczyzna</t>
  </si>
  <si>
    <t>PL_ZEBB_2011000087_07</t>
  </si>
  <si>
    <t>17084045</t>
  </si>
  <si>
    <t>PL_ZEBB_2011000091_04</t>
  </si>
  <si>
    <t>83847449</t>
  </si>
  <si>
    <t>Jelenia Góra</t>
  </si>
  <si>
    <t>PL_ZEBB_2011000093_08</t>
  </si>
  <si>
    <t>95872114</t>
  </si>
  <si>
    <t>Igryły</t>
  </si>
  <si>
    <t>PL_ZEBB_2011000096_04</t>
  </si>
  <si>
    <t>97766075</t>
  </si>
  <si>
    <t>Zawistowszczyzna</t>
  </si>
  <si>
    <t>PL_ZEBB_2011000100_09</t>
  </si>
  <si>
    <t>97610525</t>
  </si>
  <si>
    <t>dz. nr 27/1, 70</t>
  </si>
  <si>
    <t>PL_ZEBB_2011037912_03</t>
  </si>
  <si>
    <t>PL_ZEBB_2011000119_06</t>
  </si>
  <si>
    <t>83923693</t>
  </si>
  <si>
    <t>PL_ZEBB_2011000439_08</t>
  </si>
  <si>
    <t>24785882</t>
  </si>
  <si>
    <t>Gmina Sokółka ośw. m uliczne</t>
  </si>
  <si>
    <t>PL_ZEBB_2011036930_00</t>
  </si>
  <si>
    <t>83774016</t>
  </si>
  <si>
    <t>Stary Szor</t>
  </si>
  <si>
    <t>PL_ZEBB_2011000120_07</t>
  </si>
  <si>
    <t>95825633</t>
  </si>
  <si>
    <t>Smolanka</t>
  </si>
  <si>
    <t>PL_ZEBB_2011000123_03</t>
  </si>
  <si>
    <t>13483569</t>
  </si>
  <si>
    <t>Bachmatówka</t>
  </si>
  <si>
    <t>PL_ZEBB_2011000125_07</t>
  </si>
  <si>
    <t>92560174</t>
  </si>
  <si>
    <t>91.</t>
  </si>
  <si>
    <t>dz nr 88</t>
  </si>
  <si>
    <t>PL_ZEBB_2011037793_01</t>
  </si>
  <si>
    <t>92.</t>
  </si>
  <si>
    <t>Bogusze</t>
  </si>
  <si>
    <t>PL_ZEBB_2011000030_08</t>
  </si>
  <si>
    <t>92560150</t>
  </si>
  <si>
    <t>93.</t>
  </si>
  <si>
    <t>PL_ZEBB_2011000126_09</t>
  </si>
  <si>
    <t>13483600</t>
  </si>
  <si>
    <t>94.</t>
  </si>
  <si>
    <t>PL_ZEBB_2011037235_01</t>
  </si>
  <si>
    <t>97142929</t>
  </si>
  <si>
    <t>95.</t>
  </si>
  <si>
    <t>dz.354</t>
  </si>
  <si>
    <t>PL_ZEBB_2011037415_09</t>
  </si>
  <si>
    <t>96.</t>
  </si>
  <si>
    <t>Wierzchjedlina</t>
  </si>
  <si>
    <t>PL_ZEBB_2011000029_07</t>
  </si>
  <si>
    <t>97610530</t>
  </si>
  <si>
    <t>97.</t>
  </si>
  <si>
    <t>PL_ZEBB_2011037234_09</t>
  </si>
  <si>
    <t>97290672</t>
  </si>
  <si>
    <t>98.</t>
  </si>
  <si>
    <t>Geniusze</t>
  </si>
  <si>
    <t>PL_ZEBB_2011000028_05</t>
  </si>
  <si>
    <t>89011222</t>
  </si>
  <si>
    <t>99.</t>
  </si>
  <si>
    <t>dz. 94 . ośw. Uliczne</t>
  </si>
  <si>
    <t>PL_ZEBB_2011037096_01</t>
  </si>
  <si>
    <t>83923465</t>
  </si>
  <si>
    <t>100.</t>
  </si>
  <si>
    <t>dz nr 419 ośw. Uliczne</t>
  </si>
  <si>
    <t>PL_ZEBB_2011037913</t>
  </si>
  <si>
    <t>72010421/1</t>
  </si>
  <si>
    <t>97709151</t>
  </si>
  <si>
    <r>
      <t xml:space="preserve">PGE </t>
    </r>
    <r>
      <rPr>
        <sz val="8"/>
        <rFont val="Calibri"/>
        <family val="2"/>
      </rPr>
      <t>Dystrybucja S.A. Oddział Białystok</t>
    </r>
  </si>
  <si>
    <t>101.</t>
  </si>
  <si>
    <t>Plebanowce</t>
  </si>
  <si>
    <t>PL_ZEBB_2011000026_01</t>
  </si>
  <si>
    <t>97705024</t>
  </si>
  <si>
    <t>102.</t>
  </si>
  <si>
    <t>Polanki</t>
  </si>
  <si>
    <t>PL_ZEBB_2011000027_03</t>
  </si>
  <si>
    <t>97610528</t>
  </si>
  <si>
    <t>103.</t>
  </si>
  <si>
    <t>PL_ZEBB_2011000025_09</t>
  </si>
  <si>
    <t>97688553</t>
  </si>
  <si>
    <t>104.</t>
  </si>
  <si>
    <t>PL_ZEBB_2011000024_07</t>
  </si>
  <si>
    <t>13311104</t>
  </si>
  <si>
    <t>105.</t>
  </si>
  <si>
    <t>Kundzin</t>
  </si>
  <si>
    <t>PL_ZEBB_2011000023_05</t>
  </si>
  <si>
    <t>24995978</t>
  </si>
  <si>
    <t>106.</t>
  </si>
  <si>
    <t>Pogibło</t>
  </si>
  <si>
    <t>PL_ZEBB_2011000129_05</t>
  </si>
  <si>
    <t>83923926</t>
  </si>
  <si>
    <t>107.</t>
  </si>
  <si>
    <t>Szyndziel</t>
  </si>
  <si>
    <t>PL_ZEBB_2011000022_03</t>
  </si>
  <si>
    <t>97173547</t>
  </si>
  <si>
    <t>108.</t>
  </si>
  <si>
    <t xml:space="preserve">Szyndziel </t>
  </si>
  <si>
    <t>PL_ZEBB_2011000442_03</t>
  </si>
  <si>
    <t>92630849</t>
  </si>
  <si>
    <t>109.</t>
  </si>
  <si>
    <t>dz nr 176</t>
  </si>
  <si>
    <t>PL_ZEBB_2011037911_01</t>
  </si>
  <si>
    <t>72010424/1</t>
  </si>
  <si>
    <t>95316657</t>
  </si>
  <si>
    <t>110.</t>
  </si>
  <si>
    <t>Stara Rozedranka</t>
  </si>
  <si>
    <t>PL_ZEBB_2011000122_01</t>
  </si>
  <si>
    <t>83923675</t>
  </si>
  <si>
    <t>111.</t>
  </si>
  <si>
    <t>PL_ZEBB_2011000121_09</t>
  </si>
  <si>
    <t>13483604</t>
  </si>
  <si>
    <t>112.</t>
  </si>
  <si>
    <t>PL_ZEBB_2011000112_02</t>
  </si>
  <si>
    <t>113.</t>
  </si>
  <si>
    <t>Nowa Rozedranka</t>
  </si>
  <si>
    <t>PL_ZEBB_2011000098_08</t>
  </si>
  <si>
    <t>114.</t>
  </si>
  <si>
    <t>dz. 171 . Oświetlenie</t>
  </si>
  <si>
    <t>Rozedranka Nowa</t>
  </si>
  <si>
    <t>PL_ZEBB_2011037098_05</t>
  </si>
  <si>
    <t>89072743</t>
  </si>
  <si>
    <t>115.</t>
  </si>
  <si>
    <t>Hałe</t>
  </si>
  <si>
    <t>PL_ZEBB_2011000037_02</t>
  </si>
  <si>
    <t>32428666</t>
  </si>
  <si>
    <t>116.</t>
  </si>
  <si>
    <t>dz. nr 236, 222/1, 223/1</t>
  </si>
  <si>
    <t>PL_ZEBB_2011037560_02</t>
  </si>
  <si>
    <t>97291821</t>
  </si>
  <si>
    <t>117.</t>
  </si>
  <si>
    <t>Stara Moczalnia</t>
  </si>
  <si>
    <t>PL_ZEBB_2011000085_03</t>
  </si>
  <si>
    <t>97766068</t>
  </si>
  <si>
    <t>118.</t>
  </si>
  <si>
    <t>PL_ZEBB_2011000086_05</t>
  </si>
  <si>
    <t>95587903</t>
  </si>
  <si>
    <t>119.</t>
  </si>
  <si>
    <t>PL_ZEBB_2011000444_07</t>
  </si>
  <si>
    <t>13483754</t>
  </si>
  <si>
    <t>120.</t>
  </si>
  <si>
    <t>Wysokie Laski</t>
  </si>
  <si>
    <t>PL_ZEBB_2011034630_02</t>
  </si>
  <si>
    <t>97610524</t>
  </si>
  <si>
    <t>121.</t>
  </si>
  <si>
    <t>Boguszowski Wygon</t>
  </si>
  <si>
    <t>PL_ZEBB_2011035850_03</t>
  </si>
  <si>
    <t>97752983</t>
  </si>
  <si>
    <t>122.</t>
  </si>
  <si>
    <t>PL_ZEBB_2011036245_03</t>
  </si>
  <si>
    <t>13311580</t>
  </si>
  <si>
    <t>123.</t>
  </si>
  <si>
    <t>ośw. uliczne</t>
  </si>
  <si>
    <t>PL_ZEBB_2011037097_03</t>
  </si>
  <si>
    <t>83632050</t>
  </si>
  <si>
    <t>124.</t>
  </si>
  <si>
    <t>Wierzchłowce</t>
  </si>
  <si>
    <t>PL_ZEBB_2011036929_09</t>
  </si>
  <si>
    <t>92630836</t>
  </si>
  <si>
    <t>125.</t>
  </si>
  <si>
    <t>dz. 251</t>
  </si>
  <si>
    <t>Maślanka</t>
  </si>
  <si>
    <t>PL_ZEBB_2011036649_03</t>
  </si>
  <si>
    <t>97708881</t>
  </si>
  <si>
    <t>126.</t>
  </si>
  <si>
    <t>dz. nr 45, 74</t>
  </si>
  <si>
    <t>Lebiedzin</t>
  </si>
  <si>
    <t>PL_ZEBB_2011037559_01</t>
  </si>
  <si>
    <t>97705310</t>
  </si>
  <si>
    <t>127.</t>
  </si>
  <si>
    <t>Dz nr 167 m 233/1</t>
  </si>
  <si>
    <t>PL_ZEBB_2011037928_04</t>
  </si>
  <si>
    <t>72010423/1</t>
  </si>
  <si>
    <t>95825341</t>
  </si>
  <si>
    <t>128.</t>
  </si>
  <si>
    <t>dz. nr 441</t>
  </si>
  <si>
    <t>Mićkowa Hać</t>
  </si>
  <si>
    <t>PL_ZEBB_2011037813_07</t>
  </si>
  <si>
    <t>129.</t>
  </si>
  <si>
    <t>dz. nr 104</t>
  </si>
  <si>
    <t>Miejskie Nowiny</t>
  </si>
  <si>
    <t>PL_ZEBB_2011037914_07</t>
  </si>
  <si>
    <t>72010425/1</t>
  </si>
  <si>
    <t>83897041</t>
  </si>
  <si>
    <t>130.</t>
  </si>
  <si>
    <t>dz nr 460</t>
  </si>
  <si>
    <t>Tatarszczyzna</t>
  </si>
  <si>
    <t>PL_ZEBB_2011037927_02</t>
  </si>
  <si>
    <t>72010422/1</t>
  </si>
  <si>
    <t>97410251</t>
  </si>
  <si>
    <t>131.</t>
  </si>
  <si>
    <t>dz.95,96</t>
  </si>
  <si>
    <t>PL_ZEBB_2011038402_08</t>
  </si>
  <si>
    <t>132.</t>
  </si>
  <si>
    <t>dz.277/9</t>
  </si>
  <si>
    <t>PL_ZEBB_2011038644_07</t>
  </si>
  <si>
    <t>PL_ZEBB_2011000451_00</t>
  </si>
  <si>
    <t>93354705</t>
  </si>
  <si>
    <t>PL_ZEBB_2011000452_02</t>
  </si>
  <si>
    <t>PL_ZEBB_2011000447_03</t>
  </si>
  <si>
    <t>93194044</t>
  </si>
  <si>
    <t>PL_ZEBB_2011000446_01</t>
  </si>
  <si>
    <t>93194295</t>
  </si>
  <si>
    <t>PL_ZEBB_2011000445_09</t>
  </si>
  <si>
    <t xml:space="preserve">Urząd Miejski w Sokółce </t>
  </si>
  <si>
    <t>dz. 451/7</t>
  </si>
  <si>
    <t>PL_ZEBB_2011036181_03</t>
  </si>
  <si>
    <t>PL_ZEBB_2011036243_09</t>
  </si>
  <si>
    <t>Urząd Miejski w Sokółce syrena</t>
  </si>
  <si>
    <t>PL_ZEBB_2011021845_00</t>
  </si>
  <si>
    <t>Władysława Sikorskiego</t>
  </si>
  <si>
    <t>PL_ZEBB_2011021846_02</t>
  </si>
  <si>
    <t>Urząd Miejski w Sokółce SYRENA</t>
  </si>
  <si>
    <t>Osiedle Zielone</t>
  </si>
  <si>
    <t>PL_ZEBB_2011021847_04</t>
  </si>
  <si>
    <t>PL_ZEBB_2011021848_06</t>
  </si>
  <si>
    <t>Urząd Miejski w Sokółce (przepompownia)</t>
  </si>
  <si>
    <t>kpt. Józefa Kłopotowskiego</t>
  </si>
  <si>
    <t>PL_ZEBB_2011037013_03</t>
  </si>
  <si>
    <t>93893093</t>
  </si>
  <si>
    <t>PL_ZEBB_2011035849_02</t>
  </si>
  <si>
    <t>98444906</t>
  </si>
  <si>
    <t>ul. Bolesława Chrobrego</t>
  </si>
  <si>
    <t>dz.760/5</t>
  </si>
  <si>
    <t>PL_ZEBB_2011037785_06</t>
  </si>
  <si>
    <t>PL_ZEBB_2011037019_05</t>
  </si>
  <si>
    <t>94605768</t>
  </si>
  <si>
    <t xml:space="preserve">Gmina Sokółka </t>
  </si>
  <si>
    <t>PL_ZEBB_2011035385_00</t>
  </si>
  <si>
    <t>71007405/1</t>
  </si>
  <si>
    <t>92560216</t>
  </si>
  <si>
    <t>OSP Słojniki</t>
  </si>
  <si>
    <t>PL_ZEBB_2011039105_00</t>
  </si>
  <si>
    <t>82223323</t>
  </si>
  <si>
    <t xml:space="preserve">Przedszkole nr 1 </t>
  </si>
  <si>
    <t>gen. Władysława Sikorskiego</t>
  </si>
  <si>
    <t>PL_ZEBB_2011000521_01</t>
  </si>
  <si>
    <t>24191825</t>
  </si>
  <si>
    <t>Przedszkole Nr 1</t>
  </si>
  <si>
    <t>Przedszkole nr 3</t>
  </si>
  <si>
    <t>Kresowa</t>
  </si>
  <si>
    <t>73</t>
  </si>
  <si>
    <t>PL_ZEBB_2011000485_05</t>
  </si>
  <si>
    <t>94795973</t>
  </si>
  <si>
    <t>Przedszkole Nr 3</t>
  </si>
  <si>
    <t>Przedszkole nr 4 w Sokólce</t>
  </si>
  <si>
    <t>Hugona Kołłątaja</t>
  </si>
  <si>
    <t>22</t>
  </si>
  <si>
    <t>PL_ZEBB_2011000480_05</t>
  </si>
  <si>
    <t>96179224</t>
  </si>
  <si>
    <t>Przedszkole nr 4 w Sokółce</t>
  </si>
  <si>
    <t>Przedszkole nr 5 w Sokółce</t>
  </si>
  <si>
    <t>Os. Centrum</t>
  </si>
  <si>
    <t>PL_ZEBB_2011000487_09</t>
  </si>
  <si>
    <t>96007856</t>
  </si>
  <si>
    <t>Przedszkole Nr 5 w Sokółce</t>
  </si>
  <si>
    <t>Szkoła Podstawowa nr 1 im A. Mickiewicza</t>
  </si>
  <si>
    <t>43</t>
  </si>
  <si>
    <t>PL_ZEBB_2011000507_05</t>
  </si>
  <si>
    <t>8232621</t>
  </si>
  <si>
    <t>Szkoła Podstawowa Nr 1 im. A. Mickiewicza</t>
  </si>
  <si>
    <t xml:space="preserve">Szkoła Podstawowa nr 1 im A. Mickiewicza </t>
  </si>
  <si>
    <t>Hala.Spor</t>
  </si>
  <si>
    <t>PL_ZEBB_2011000516_02</t>
  </si>
  <si>
    <t>96008110</t>
  </si>
  <si>
    <t>PL_ZEBB_2011000481_07</t>
  </si>
  <si>
    <t>04141137</t>
  </si>
  <si>
    <t>90</t>
  </si>
  <si>
    <t>Szkoła Podstawowa z Oddziałami Integracyjnymi Nr 2 w Sokółce</t>
  </si>
  <si>
    <t>PL_ZEBB_2011000476_08</t>
  </si>
  <si>
    <t>50069147</t>
  </si>
  <si>
    <t xml:space="preserve">Sokółka  </t>
  </si>
  <si>
    <t>PL_ZEBB_2011000953_04</t>
  </si>
  <si>
    <t>01720172</t>
  </si>
  <si>
    <t>Szkoła Podstawowa Nr 3 im. Walerego Wróblewskiego</t>
  </si>
  <si>
    <t>Os. Zielone</t>
  </si>
  <si>
    <t>PL_ZEBB_2011000475_06</t>
  </si>
  <si>
    <t>04144248</t>
  </si>
  <si>
    <t>81</t>
  </si>
  <si>
    <t>56</t>
  </si>
  <si>
    <t>PL_ZEBB_2011000465_07</t>
  </si>
  <si>
    <t>00210351</t>
  </si>
  <si>
    <t>15</t>
  </si>
  <si>
    <t>Szkoła Podstawowa w Boguszach</t>
  </si>
  <si>
    <t>PL_ZEBB_2011000510_00</t>
  </si>
  <si>
    <t>00207469</t>
  </si>
  <si>
    <t>Szkoła Podstawowa w Geniuszach</t>
  </si>
  <si>
    <t>34</t>
  </si>
  <si>
    <t>PL_ZEBB_2011000511_02</t>
  </si>
  <si>
    <t>25469401</t>
  </si>
  <si>
    <t>PL_ZEBB_2011000506_03</t>
  </si>
  <si>
    <t>00210221</t>
  </si>
  <si>
    <t>Szkoła Podstawowa w Starej Kamionce</t>
  </si>
  <si>
    <t>PL_ZEBB_2011000517_04</t>
  </si>
  <si>
    <t>8480292</t>
  </si>
  <si>
    <t>Szkoła Podstawowa im. Bohaterów Bitwy Niemeńskiej w Starej Kamionce</t>
  </si>
  <si>
    <t>PL_ZEBB_2011000514_08</t>
  </si>
  <si>
    <t>01343303</t>
  </si>
  <si>
    <t>Ośrodek Pomocy Społecznej w Sokółce</t>
  </si>
  <si>
    <t>gen. Jana Henryka Dąbrowskiego</t>
  </si>
  <si>
    <t>dz nr 884/2, 884/3</t>
  </si>
  <si>
    <t>PL_ZEBB_2011037777_01</t>
  </si>
  <si>
    <t>56262784</t>
  </si>
  <si>
    <t xml:space="preserve">Ośrodek Sportu i Rekreacji </t>
  </si>
  <si>
    <t>PL_ZEBB_2011000484_03</t>
  </si>
  <si>
    <t>00210313</t>
  </si>
  <si>
    <t>Ośrodek Sportu i Rekreacji w Sokółce</t>
  </si>
  <si>
    <t>PL_ZEBB_2011000488_01</t>
  </si>
  <si>
    <t>04142342</t>
  </si>
  <si>
    <t>Szalet</t>
  </si>
  <si>
    <t>PL_ZEBB_2011000525_09</t>
  </si>
  <si>
    <t>72415131</t>
  </si>
  <si>
    <t>PL_ZEBB_2011000491_06</t>
  </si>
  <si>
    <t>96033560</t>
  </si>
  <si>
    <t>PL_ZEBB_2011000522_03</t>
  </si>
  <si>
    <t>72402192</t>
  </si>
  <si>
    <t>PL_ZEBB_2011036879_06</t>
  </si>
  <si>
    <t>04143039</t>
  </si>
  <si>
    <t>C22B</t>
  </si>
  <si>
    <t>PL_ZEBB_2011000462_01</t>
  </si>
  <si>
    <t>89073317</t>
  </si>
  <si>
    <t>PL_ZEBB_2011000460_07</t>
  </si>
  <si>
    <t>PL_ZEBB_2011000457_02</t>
  </si>
  <si>
    <t>93413272</t>
  </si>
  <si>
    <t>PL_ZEBB_2011000456_00</t>
  </si>
  <si>
    <t>PL_ZEBB_2011000455_08</t>
  </si>
  <si>
    <t>93128022</t>
  </si>
  <si>
    <t>PL_ZEBB_2011000449_07</t>
  </si>
  <si>
    <t>83847031</t>
  </si>
  <si>
    <t>PL_ZEBB_2011000448_05</t>
  </si>
  <si>
    <t>PL_ZEBB_2011036173_08</t>
  </si>
  <si>
    <t>72264826</t>
  </si>
  <si>
    <t>klub</t>
  </si>
  <si>
    <t>PL_ZEBB_2011037212_07</t>
  </si>
  <si>
    <t>93893061</t>
  </si>
  <si>
    <t>PL_ZEBB_2011000453_04</t>
  </si>
  <si>
    <t>PL_ZEBB_2011000463_03</t>
  </si>
  <si>
    <t>93194542</t>
  </si>
  <si>
    <t>PL_ZEBB_2011000464_05</t>
  </si>
  <si>
    <t>Rozedranka Stara</t>
  </si>
  <si>
    <t>PL_ZEBB_2011000461_09</t>
  </si>
  <si>
    <t>93128196</t>
  </si>
  <si>
    <t>37A</t>
  </si>
  <si>
    <t>PL_ZEBB_2011034095_08</t>
  </si>
  <si>
    <t>25469504</t>
  </si>
  <si>
    <t>PL_ZEBB_2011000454_06</t>
  </si>
  <si>
    <t>93194530</t>
  </si>
  <si>
    <t>Gmina Sokółka Miasteczko Ruchu Rowerowego</t>
  </si>
  <si>
    <t>Dz.3107/33</t>
  </si>
  <si>
    <t>PL_ZEBB_2011037745_00</t>
  </si>
  <si>
    <t>071011115</t>
  </si>
  <si>
    <t>96001268</t>
  </si>
  <si>
    <t>C12w</t>
  </si>
  <si>
    <t>Park Buchwałowo</t>
  </si>
  <si>
    <t>ul .Buchwałowo</t>
  </si>
  <si>
    <t>dz. 1928/1</t>
  </si>
  <si>
    <t>16-101</t>
  </si>
  <si>
    <t>PL_ZEBB_2011038227_03</t>
  </si>
  <si>
    <t>97735846</t>
  </si>
  <si>
    <t>Park Osiedle Zielone</t>
  </si>
  <si>
    <t>ul. Osiedle Zielone</t>
  </si>
  <si>
    <t>dz. nr 3111</t>
  </si>
  <si>
    <t>16-102</t>
  </si>
  <si>
    <t>PL_ZEBB_2011038047_05</t>
  </si>
  <si>
    <t>96112750</t>
  </si>
  <si>
    <t>Sokolski Ośrodek Kultury - kino</t>
  </si>
  <si>
    <t>Pl. Kościuszki</t>
  </si>
  <si>
    <t>kino</t>
  </si>
  <si>
    <t>PL_ZEBB_2011000524_07</t>
  </si>
  <si>
    <t>Sokolski Ośrodek Kultury</t>
  </si>
  <si>
    <t xml:space="preserve">Sokolski Ośrodek Kultury </t>
  </si>
  <si>
    <t>PL_ZEBB_2011000526_01</t>
  </si>
  <si>
    <t>PL_ZEBB_2011000504_09</t>
  </si>
  <si>
    <t>96178192</t>
  </si>
  <si>
    <t>PL_ZEBB_2011000505_01</t>
  </si>
  <si>
    <t>98458209</t>
  </si>
  <si>
    <t xml:space="preserve">Biblioteka Publiczna </t>
  </si>
  <si>
    <t>PL_ZEBB_2011000474_04</t>
  </si>
  <si>
    <t>90458900</t>
  </si>
  <si>
    <t>Biblioteka Publiczna</t>
  </si>
  <si>
    <t>PL_ZEBB_2011000473_02</t>
  </si>
  <si>
    <t>24539129</t>
  </si>
  <si>
    <t>PL_ZEBB_2011000486_07</t>
  </si>
  <si>
    <t>24362056</t>
  </si>
  <si>
    <t>Gmina Suchowola</t>
  </si>
  <si>
    <t>Gmina Suchowola, Plac Kościuszki 5, 16-150 Suchowola</t>
  </si>
  <si>
    <t>Urząd Miejski w Suchowoli, Plac Kościuszki 5, 16-150 Suchowola</t>
  </si>
  <si>
    <t>Szkoła Podstawowa im. Stanisława Staszica w Suchowoli, ul. Szkolna 1, 16-150 Suchowola</t>
  </si>
  <si>
    <t>Szkoła Podstawowa w Czerwonce, Czerwonka 42, 16-150 Suchowola</t>
  </si>
  <si>
    <t>Szkoła Podstawowa w Chodorówce Nowej, Chodorówka Nowa 17, 16-150 Suchowola</t>
  </si>
  <si>
    <t>Gminny Ośrodek Kultury Sportu i Turystyki w Suchowoli, Plac Kościuszki 13, 16-150 Suchowola</t>
  </si>
  <si>
    <t>Urząd Miejski w Suchowoli</t>
  </si>
  <si>
    <t>PL_ZEBB_2011000133_02</t>
  </si>
  <si>
    <t>83207476</t>
  </si>
  <si>
    <t>PL_ZEBB_2011000134_04</t>
  </si>
  <si>
    <t>93127798</t>
  </si>
  <si>
    <t>PL_ZEBB_2011000135_06</t>
  </si>
  <si>
    <t>90382352</t>
  </si>
  <si>
    <t>PL_ZEBB_2011000136_08</t>
  </si>
  <si>
    <t>91430349</t>
  </si>
  <si>
    <t>Młodych</t>
  </si>
  <si>
    <t>PL_ZEBB_2011000137_00</t>
  </si>
  <si>
    <t>96726489</t>
  </si>
  <si>
    <t>PL_ZEBB_2011000138_02</t>
  </si>
  <si>
    <t>83136665</t>
  </si>
  <si>
    <t>PL_ZEBB_2011000139_04</t>
  </si>
  <si>
    <t>90382325</t>
  </si>
  <si>
    <t>PL_ZEBB_2011000140_05</t>
  </si>
  <si>
    <t>95587878</t>
  </si>
  <si>
    <t>Sadowa</t>
  </si>
  <si>
    <t>PL_ZEBB_2011000141_07</t>
  </si>
  <si>
    <t>90382353</t>
  </si>
  <si>
    <t>PL_ZEBB_2011000142_09</t>
  </si>
  <si>
    <t>72476530</t>
  </si>
  <si>
    <t>PL_ZEBB_2011000143_01</t>
  </si>
  <si>
    <t>90333703</t>
  </si>
  <si>
    <t>Świętokrzyska</t>
  </si>
  <si>
    <t>PL_ZEBB_2011000144_03</t>
  </si>
  <si>
    <t>91150358</t>
  </si>
  <si>
    <t>Nowozielona</t>
  </si>
  <si>
    <t>PL_ZEBB_2011000145_05</t>
  </si>
  <si>
    <t>90049242</t>
  </si>
  <si>
    <t>PL_ZEBB_2011000146_07</t>
  </si>
  <si>
    <t>90382307</t>
  </si>
  <si>
    <t>PL_ZEBB_2011000147_09</t>
  </si>
  <si>
    <t>90382366</t>
  </si>
  <si>
    <t>Kopciówka</t>
  </si>
  <si>
    <t>PL_ZEBB_2011000148_01</t>
  </si>
  <si>
    <t>83182032</t>
  </si>
  <si>
    <t>Czerwonka</t>
  </si>
  <si>
    <t>PL_ZEBB_2011000149_03</t>
  </si>
  <si>
    <t>83423772</t>
  </si>
  <si>
    <t>PL_ZEBB_2011000150_04</t>
  </si>
  <si>
    <t>83182101</t>
  </si>
  <si>
    <t>PL_ZEBB_2011000151_06</t>
  </si>
  <si>
    <t>83182049</t>
  </si>
  <si>
    <t>Olszanka</t>
  </si>
  <si>
    <t>PL_ZEBB_2011000152_08</t>
  </si>
  <si>
    <t>83236109</t>
  </si>
  <si>
    <t>PL_ZEBB_2011000153_00</t>
  </si>
  <si>
    <t>83182046</t>
  </si>
  <si>
    <t>Morgi</t>
  </si>
  <si>
    <t>PL_ZEBB_2011000191_02</t>
  </si>
  <si>
    <t>83631673</t>
  </si>
  <si>
    <t>Wólka</t>
  </si>
  <si>
    <t>PL_ZEBB_2011000154_02</t>
  </si>
  <si>
    <t>83181835</t>
  </si>
  <si>
    <t>PL_ZEBB_2011000155_04</t>
  </si>
  <si>
    <t>89011258</t>
  </si>
  <si>
    <t>PL_ZEBB_2011000156_06</t>
  </si>
  <si>
    <t>83923678</t>
  </si>
  <si>
    <t>Laudańszczyzna</t>
  </si>
  <si>
    <t>PL_ZEBB_2011000159_02</t>
  </si>
  <si>
    <t>83182048</t>
  </si>
  <si>
    <t>Chlewisk Dolny</t>
  </si>
  <si>
    <t>PL_ZEBB_2011000157_08</t>
  </si>
  <si>
    <t>13483689</t>
  </si>
  <si>
    <t>Chlewisk Górny</t>
  </si>
  <si>
    <t>PL_ZEBB_2011000158_00</t>
  </si>
  <si>
    <t>13303120</t>
  </si>
  <si>
    <t>PL_ZEBB_2011000160_03</t>
  </si>
  <si>
    <t>83423746</t>
  </si>
  <si>
    <t>Hołodolina</t>
  </si>
  <si>
    <t>PL_ZEBB_2011000190_00</t>
  </si>
  <si>
    <t>83181876</t>
  </si>
  <si>
    <t>Ciemne</t>
  </si>
  <si>
    <t>PL_ZEBB_2011000189_09</t>
  </si>
  <si>
    <t>83383572</t>
  </si>
  <si>
    <t>Grodzisk</t>
  </si>
  <si>
    <t>PL_ZEBB_2011000188_07</t>
  </si>
  <si>
    <t>83423550</t>
  </si>
  <si>
    <t>Głęboczyzna</t>
  </si>
  <si>
    <t>PL_ZEBB_2011000187_05</t>
  </si>
  <si>
    <t>83423619</t>
  </si>
  <si>
    <t>Grymiaczki</t>
  </si>
  <si>
    <t>PL_ZEBB_2011000186_03</t>
  </si>
  <si>
    <t>83383548</t>
  </si>
  <si>
    <t>Połomin</t>
  </si>
  <si>
    <t>PL_ZEBB_2011000185_01</t>
  </si>
  <si>
    <t>83423516</t>
  </si>
  <si>
    <t>Dubasiewszczyzna</t>
  </si>
  <si>
    <t>PL_ZEBB_2011000184_09</t>
  </si>
  <si>
    <t>83236246</t>
  </si>
  <si>
    <t>Sucha Góra</t>
  </si>
  <si>
    <t>PL_ZEBB_2011000183_07</t>
  </si>
  <si>
    <t>83182159</t>
  </si>
  <si>
    <t>Leśniki</t>
  </si>
  <si>
    <t>PL_ZEBB_2011000182_05</t>
  </si>
  <si>
    <t>83423618</t>
  </si>
  <si>
    <t>Domuraty</t>
  </si>
  <si>
    <t>PL_ZEBB_2011000181_03</t>
  </si>
  <si>
    <t>97734836</t>
  </si>
  <si>
    <t>Trzyrzecze</t>
  </si>
  <si>
    <t>PL_ZEBB_2011000192_04</t>
  </si>
  <si>
    <t>97732000</t>
  </si>
  <si>
    <t>Dryga</t>
  </si>
  <si>
    <t>PL_ZEBB_2011000193_06</t>
  </si>
  <si>
    <t>83182037</t>
  </si>
  <si>
    <t>PL_ZEBB_2011000161_05</t>
  </si>
  <si>
    <t>83923878</t>
  </si>
  <si>
    <t>Jatwieź Mała</t>
  </si>
  <si>
    <t>PL_ZEBB_2011000162_07</t>
  </si>
  <si>
    <t>83423672</t>
  </si>
  <si>
    <t>Jatwieź Duża</t>
  </si>
  <si>
    <t>PL_ZEBB_2011000163_09</t>
  </si>
  <si>
    <t>83423711</t>
  </si>
  <si>
    <t>Chmielówka</t>
  </si>
  <si>
    <t>PL_ZEBB_2011000164_01</t>
  </si>
  <si>
    <t>83923658</t>
  </si>
  <si>
    <t>Chmielniki</t>
  </si>
  <si>
    <t>PL_ZEBB_2011000165_03</t>
  </si>
  <si>
    <t>83423617</t>
  </si>
  <si>
    <t>Podostrówek</t>
  </si>
  <si>
    <t>PL_ZEBB_2011000166_05</t>
  </si>
  <si>
    <t>83207385</t>
  </si>
  <si>
    <t>Kiersnówka</t>
  </si>
  <si>
    <t>PL_ZEBB_2011000167_07</t>
  </si>
  <si>
    <t>83423455</t>
  </si>
  <si>
    <t>Podhorodnianka</t>
  </si>
  <si>
    <t>PL_ZEBB_2011000168_09</t>
  </si>
  <si>
    <t>89010951</t>
  </si>
  <si>
    <t>Horodnianka</t>
  </si>
  <si>
    <t>PL_ZEBB_2011000169_01</t>
  </si>
  <si>
    <t>83423913</t>
  </si>
  <si>
    <t>Chodorówka Nowa</t>
  </si>
  <si>
    <t>PL_ZEBB_2011000170_02</t>
  </si>
  <si>
    <t>96726494</t>
  </si>
  <si>
    <t>PL_ZEBB_2011000171_04</t>
  </si>
  <si>
    <t>83423698</t>
  </si>
  <si>
    <t>PL_ZEBB_2011000172_06</t>
  </si>
  <si>
    <t>97753012</t>
  </si>
  <si>
    <t>Karpowicze</t>
  </si>
  <si>
    <t>PL_ZEBB_2011000173_08</t>
  </si>
  <si>
    <t>83182009</t>
  </si>
  <si>
    <t>PL_ZEBB_2011000174_00</t>
  </si>
  <si>
    <t>83923708</t>
  </si>
  <si>
    <t>Pokośno</t>
  </si>
  <si>
    <t>PL_ZEBB_2011000175_02</t>
  </si>
  <si>
    <t>89011202</t>
  </si>
  <si>
    <t>PL_ZEBB_2011000176_04</t>
  </si>
  <si>
    <t>97753015</t>
  </si>
  <si>
    <t>Rutkowszczyzna</t>
  </si>
  <si>
    <t>PL_ZEBB_2011000177_06</t>
  </si>
  <si>
    <t>95825679</t>
  </si>
  <si>
    <t>Ostrówek</t>
  </si>
  <si>
    <t>PL_ZEBB_2011000178_08</t>
  </si>
  <si>
    <t>83182160</t>
  </si>
  <si>
    <t>Nowe Stojło</t>
  </si>
  <si>
    <t>PL_ZEBB_2011000195_00</t>
  </si>
  <si>
    <t>83923779</t>
  </si>
  <si>
    <t>Piątak</t>
  </si>
  <si>
    <t>PL_ZEBB_2011000194_08</t>
  </si>
  <si>
    <t>83137258</t>
  </si>
  <si>
    <t>PL_ZEBB_2011000179_00</t>
  </si>
  <si>
    <t>83423578</t>
  </si>
  <si>
    <t>PL_ZEBB_2011000180_01</t>
  </si>
  <si>
    <t>13303117</t>
  </si>
  <si>
    <t>Poświętne</t>
  </si>
  <si>
    <t>PL_ZEBB_2011000549_05</t>
  </si>
  <si>
    <t>83423351</t>
  </si>
  <si>
    <t>PL_ZEBB_2011036817_08</t>
  </si>
  <si>
    <t>83423657</t>
  </si>
  <si>
    <t>PL_ZEBB_2011000323_09</t>
  </si>
  <si>
    <t>98562545</t>
  </si>
  <si>
    <t>PL_ZEBB_2011000338_08</t>
  </si>
  <si>
    <t>96178292</t>
  </si>
  <si>
    <t>PL_ZEBB_2011000339_00</t>
  </si>
  <si>
    <t>90458708</t>
  </si>
  <si>
    <t>PL_ZEBB_2011000326_05</t>
  </si>
  <si>
    <t>72476583</t>
  </si>
  <si>
    <t>pl. Plac Kościuszki</t>
  </si>
  <si>
    <t>PL_ZEBB_2011000327_07</t>
  </si>
  <si>
    <t>56149989</t>
  </si>
  <si>
    <t>PL_ZEBB_2011000349_09</t>
  </si>
  <si>
    <t>56350888</t>
  </si>
  <si>
    <t>PL_ZEBB_2011000350_00</t>
  </si>
  <si>
    <t>56350881</t>
  </si>
  <si>
    <t>PL_ZEBB_2011000354_08</t>
  </si>
  <si>
    <t>93667634</t>
  </si>
  <si>
    <t>PL_ZEBB_2011000351_02</t>
  </si>
  <si>
    <t>90382336</t>
  </si>
  <si>
    <t>PL_ZEBB_2011000356_02</t>
  </si>
  <si>
    <t>90382382</t>
  </si>
  <si>
    <t>PL_ZEBB_2011000334_00</t>
  </si>
  <si>
    <t>90382322</t>
  </si>
  <si>
    <t>PL_ZEBB_2011000328_09</t>
  </si>
  <si>
    <t>9782661</t>
  </si>
  <si>
    <t>PL_ZEBB_2011000333_08</t>
  </si>
  <si>
    <t>9384911</t>
  </si>
  <si>
    <t>Chodorówka Stara</t>
  </si>
  <si>
    <t>PL_ZEBB_2011000357_04</t>
  </si>
  <si>
    <t>91471130</t>
  </si>
  <si>
    <t>PL_ZEBB_2011000550_06</t>
  </si>
  <si>
    <t>56350867</t>
  </si>
  <si>
    <t>PL_ZEBB_2011000551_08</t>
  </si>
  <si>
    <t>96001849</t>
  </si>
  <si>
    <t>PL_ZEBB_2011000353_06</t>
  </si>
  <si>
    <t>93136673</t>
  </si>
  <si>
    <t>PL_ZEBB_2011000355_00</t>
  </si>
  <si>
    <t>9837687</t>
  </si>
  <si>
    <t>Urząd Miejski Garaż OSP</t>
  </si>
  <si>
    <t>PL_ZEBB_2011035211_01</t>
  </si>
  <si>
    <t>9159474</t>
  </si>
  <si>
    <t>PL_ZEBB_2011033660_02</t>
  </si>
  <si>
    <t>93127302</t>
  </si>
  <si>
    <t>PL_ZEBB_2011035910_05</t>
  </si>
  <si>
    <t>93127802</t>
  </si>
  <si>
    <t>PL_ZEBB_2011035911_07</t>
  </si>
  <si>
    <t>56149963</t>
  </si>
  <si>
    <t>PL_ZEBB_2011021332_05</t>
  </si>
  <si>
    <t>90501318</t>
  </si>
  <si>
    <t>PL_ZEBB_2011035296_03</t>
  </si>
  <si>
    <t>90382308</t>
  </si>
  <si>
    <t>PL_ZEBB_2011033628_02</t>
  </si>
  <si>
    <t>91429369</t>
  </si>
  <si>
    <t>PL_ZEBB_2011015428_08</t>
  </si>
  <si>
    <t>83207492</t>
  </si>
  <si>
    <t>PL_ZEBB_2011006744_03</t>
  </si>
  <si>
    <t>94591677</t>
  </si>
  <si>
    <t>dz. 85</t>
  </si>
  <si>
    <t>m. 105/1</t>
  </si>
  <si>
    <t>PL_ZEBB_2011038097_00</t>
  </si>
  <si>
    <t>072031290</t>
  </si>
  <si>
    <t>97291525</t>
  </si>
  <si>
    <t>Gmina Suchowola-Remiza</t>
  </si>
  <si>
    <t>PL_ZEBB_2011011332_09</t>
  </si>
  <si>
    <t>075117077</t>
  </si>
  <si>
    <t>13923175</t>
  </si>
  <si>
    <t>Szkoła Podstawowa im. Stanisława Staszica w Suchowoli</t>
  </si>
  <si>
    <t>PL_ZEBB_2011000376_00</t>
  </si>
  <si>
    <t>04140988</t>
  </si>
  <si>
    <t>Szkoła Podstawowa w Czerwonce</t>
  </si>
  <si>
    <t>42A</t>
  </si>
  <si>
    <t>PL_ZEBB_2011035922_08</t>
  </si>
  <si>
    <t>56149971</t>
  </si>
  <si>
    <t>Szkoła Podstawowa w Chodorówce Nowej</t>
  </si>
  <si>
    <t>PL_ZEBB_2011035912_09</t>
  </si>
  <si>
    <t>56149965</t>
  </si>
  <si>
    <t>Gminny Ośrodek Kultury Sportu i Turystyki w Suchowoli</t>
  </si>
  <si>
    <t>Pl. Plac Kościuszki</t>
  </si>
  <si>
    <t>PL_ZEBB_2011000366_01</t>
  </si>
  <si>
    <t>96726549</t>
  </si>
  <si>
    <t>PL_ZEBB_2011000367_03</t>
  </si>
  <si>
    <t>90114668</t>
  </si>
  <si>
    <t xml:space="preserve">Gmina Tykocin </t>
  </si>
  <si>
    <t>Gmina Tykocin, ul. 11 Listopada 8, 16-080 Tykocin</t>
  </si>
  <si>
    <t>Urząd Miejski w Tykocinie, ul. 11 Listopada 8, 16-080 Tykocin</t>
  </si>
  <si>
    <t>Żłobek Samorządowy w Tykocinie, ul. Szkolna 1, 16-080 Tykocin</t>
  </si>
  <si>
    <t>Szkoła Podstawowa w Radulach, Radule 88, 16-080 Tykocin</t>
  </si>
  <si>
    <t>Gminny Zakład Gospodarki Komunalnej i Mieszkaniowej w Tykocinie, ul. Browarna 2, 16-080 Tykocin</t>
  </si>
  <si>
    <t>Urząd Miejski w Tykocinie</t>
  </si>
  <si>
    <t>11  Listopada</t>
  </si>
  <si>
    <t>Tykocin</t>
  </si>
  <si>
    <t>16-080</t>
  </si>
  <si>
    <t>PL_ZEBB_2002014540_02</t>
  </si>
  <si>
    <t>93083672</t>
  </si>
  <si>
    <t>Gmina Tykocin</t>
  </si>
  <si>
    <t>PL_ZEBB_2002013752_04</t>
  </si>
  <si>
    <t>97092220</t>
  </si>
  <si>
    <t>PL_ZEBB_2002024538_05</t>
  </si>
  <si>
    <t>93896695</t>
  </si>
  <si>
    <t>Sawino</t>
  </si>
  <si>
    <t>PL_ZEBB_2002020000_04</t>
  </si>
  <si>
    <t>87070710</t>
  </si>
  <si>
    <t>Sierki</t>
  </si>
  <si>
    <t>PL_ZEBB_2002020286_04</t>
  </si>
  <si>
    <t>93085770</t>
  </si>
  <si>
    <t>słup nr 3</t>
  </si>
  <si>
    <t>Łazy Małe</t>
  </si>
  <si>
    <t>PL_ZEBB_2002026655_09</t>
  </si>
  <si>
    <t>95588372</t>
  </si>
  <si>
    <t>Tatary</t>
  </si>
  <si>
    <t>PL_ZEBB_2002027583_01</t>
  </si>
  <si>
    <t>92560549</t>
  </si>
  <si>
    <t>Łazy Duże</t>
  </si>
  <si>
    <t>PL_ZEBB_2002011474_08</t>
  </si>
  <si>
    <t>92560527</t>
  </si>
  <si>
    <t>Siekierki</t>
  </si>
  <si>
    <t>PL_ZEBB_2002026023_00</t>
  </si>
  <si>
    <t>83896594</t>
  </si>
  <si>
    <t>PL_ZEBB_2002026703_08</t>
  </si>
  <si>
    <t>95587952</t>
  </si>
  <si>
    <t>Hermany</t>
  </si>
  <si>
    <t>PL_ZEBB_2002009764_03</t>
  </si>
  <si>
    <t>83901279</t>
  </si>
  <si>
    <t>Nieciece</t>
  </si>
  <si>
    <t>PL_ZEBB_2002018755_05</t>
  </si>
  <si>
    <t>97056502</t>
  </si>
  <si>
    <t>Pajewo</t>
  </si>
  <si>
    <t>PL_ZEBB_2002026237_03</t>
  </si>
  <si>
    <t>97402592</t>
  </si>
  <si>
    <t>16 m</t>
  </si>
  <si>
    <t>Łaziuki</t>
  </si>
  <si>
    <t>PL_ZEBB_2002014005_06</t>
  </si>
  <si>
    <t>83918594</t>
  </si>
  <si>
    <t>Łopuchowo</t>
  </si>
  <si>
    <t>PL_ZEBB_2002021830_02</t>
  </si>
  <si>
    <t>95825494</t>
  </si>
  <si>
    <t>Saniki</t>
  </si>
  <si>
    <t>PL_ZEBB_2002020403_02</t>
  </si>
  <si>
    <t>95588009</t>
  </si>
  <si>
    <t>PL_ZEBB_2002020192_07</t>
  </si>
  <si>
    <t>92214707</t>
  </si>
  <si>
    <t>PL_ZEBB_2002026236_01</t>
  </si>
  <si>
    <t>95588007</t>
  </si>
  <si>
    <t>Klasztorna – GLOGERA</t>
  </si>
  <si>
    <t>PL_ZEBB_2002011003_01</t>
  </si>
  <si>
    <t>95872069</t>
  </si>
  <si>
    <t>Zagumienna</t>
  </si>
  <si>
    <t>PL_ZEBB_2002023676_08</t>
  </si>
  <si>
    <t>93242815</t>
  </si>
  <si>
    <t>Sokołowska</t>
  </si>
  <si>
    <t>PL_ZEBB_2002030006_02</t>
  </si>
  <si>
    <t>83896991</t>
  </si>
  <si>
    <t>PL_ZEBB_2002030406_04</t>
  </si>
  <si>
    <t>92619185</t>
  </si>
  <si>
    <t>SŁUP 1</t>
  </si>
  <si>
    <t>Szelągówka</t>
  </si>
  <si>
    <t>PL_ZEBB_2002030407_06</t>
  </si>
  <si>
    <t>92619213</t>
  </si>
  <si>
    <t>Rzędziany</t>
  </si>
  <si>
    <t>PL_ZEBB_2002022977_07</t>
  </si>
  <si>
    <t>90429183</t>
  </si>
  <si>
    <t>Radule</t>
  </si>
  <si>
    <t>PL_ZEBB_2002024123_04</t>
  </si>
  <si>
    <t>92630454</t>
  </si>
  <si>
    <t>Jeżewo Nowe</t>
  </si>
  <si>
    <t>PL_ZEBB_2002019863_05</t>
  </si>
  <si>
    <t>13304922</t>
  </si>
  <si>
    <t>Kapice Stare</t>
  </si>
  <si>
    <t>PL_ZEBB_2002021756_04</t>
  </si>
  <si>
    <t>95588016</t>
  </si>
  <si>
    <t>Broniszewo</t>
  </si>
  <si>
    <t>PL_ZEBB_2002017694_04</t>
  </si>
  <si>
    <t>89011348</t>
  </si>
  <si>
    <t>Krosno</t>
  </si>
  <si>
    <t>PL_ZEBB_2002017695_06</t>
  </si>
  <si>
    <t>24277753</t>
  </si>
  <si>
    <t>PL_ZEBB_2002012036_01</t>
  </si>
  <si>
    <t>83918509</t>
  </si>
  <si>
    <t>14</t>
  </si>
  <si>
    <t>Kiślaki</t>
  </si>
  <si>
    <t>PL_ZEBB_2002027882_03</t>
  </si>
  <si>
    <t>97665761</t>
  </si>
  <si>
    <t>Kol. m</t>
  </si>
  <si>
    <t xml:space="preserve">Łopuchowo </t>
  </si>
  <si>
    <t>PL_ZEBB_2002014137_05</t>
  </si>
  <si>
    <t>89081514</t>
  </si>
  <si>
    <t>Lipniki</t>
  </si>
  <si>
    <t>PL_ZEBB_2002019865_09</t>
  </si>
  <si>
    <t>13304930</t>
  </si>
  <si>
    <t>Kapice-Lipniki</t>
  </si>
  <si>
    <t>PL_ZEBB_2002020953_07</t>
  </si>
  <si>
    <t>13311534</t>
  </si>
  <si>
    <t>PL_ZEBB_2002011291_04</t>
  </si>
  <si>
    <t>97291729</t>
  </si>
  <si>
    <t>Popowlany</t>
  </si>
  <si>
    <t>PL_ZEBB_2002011722_03</t>
  </si>
  <si>
    <t>91149920</t>
  </si>
  <si>
    <t>Dobki</t>
  </si>
  <si>
    <t>PL_ZEBB_2002027582_09</t>
  </si>
  <si>
    <t>13304923</t>
  </si>
  <si>
    <t>PL_ZEBB_2002021642_09</t>
  </si>
  <si>
    <t>97056548</t>
  </si>
  <si>
    <t>Bagienki</t>
  </si>
  <si>
    <t>PL_ZEBB_2002015820_05</t>
  </si>
  <si>
    <t>13304927</t>
  </si>
  <si>
    <t>PL_ZEBB_2002023816_00</t>
  </si>
  <si>
    <t>25215180</t>
  </si>
  <si>
    <t>PL_ZEBB_2002018932_07</t>
  </si>
  <si>
    <t>90382649</t>
  </si>
  <si>
    <t>Bernardyńska</t>
  </si>
  <si>
    <t>PL_ZEBB_2002024678_09</t>
  </si>
  <si>
    <t>95588018</t>
  </si>
  <si>
    <t>Nadkanalna</t>
  </si>
  <si>
    <t>PL_ZEBB_2002026680_06</t>
  </si>
  <si>
    <t>98347806</t>
  </si>
  <si>
    <t>Holendry</t>
  </si>
  <si>
    <t>PL_ZEBB_2002009678_02</t>
  </si>
  <si>
    <t>72264589</t>
  </si>
  <si>
    <t>PL_ZEBB_2002023361_05</t>
  </si>
  <si>
    <t>95588000</t>
  </si>
  <si>
    <t>PL_ZEBB_2002010936_09</t>
  </si>
  <si>
    <t>93084021</t>
  </si>
  <si>
    <t>pl. Stefana Czarnieckiego</t>
  </si>
  <si>
    <t>PL_ZEBB_2002083388_03</t>
  </si>
  <si>
    <t>98503386</t>
  </si>
  <si>
    <t>dz.1009</t>
  </si>
  <si>
    <t>PL_ZEBB_2002084049_02</t>
  </si>
  <si>
    <t>97409939</t>
  </si>
  <si>
    <t>Jeżewo Stare</t>
  </si>
  <si>
    <t>PL_ZEBB_2002025385_05</t>
  </si>
  <si>
    <t>98365949</t>
  </si>
  <si>
    <t>PL_ZEBB_2002020954_09</t>
  </si>
  <si>
    <t>92214356</t>
  </si>
  <si>
    <t>Piaski</t>
  </si>
  <si>
    <t>PL_ZEBB_2002012453_05</t>
  </si>
  <si>
    <t>89072943</t>
  </si>
  <si>
    <t>Stelmachowo</t>
  </si>
  <si>
    <t>PL_ZEBB_2002015736_08</t>
  </si>
  <si>
    <t>94591710</t>
  </si>
  <si>
    <t>dz. 163</t>
  </si>
  <si>
    <t>PL_ZEBB_2002084052_07</t>
  </si>
  <si>
    <t>97406355</t>
  </si>
  <si>
    <t>PL_ZEBB_2002023424_03</t>
  </si>
  <si>
    <t>90381653</t>
  </si>
  <si>
    <t>PL_ZEBB_2002023614_00</t>
  </si>
  <si>
    <t>13918488</t>
  </si>
  <si>
    <t>REMIZA</t>
  </si>
  <si>
    <t>PL_ZEBB_2002013911_02</t>
  </si>
  <si>
    <t>13073851</t>
  </si>
  <si>
    <t>Strażnica</t>
  </si>
  <si>
    <t>PL_ZEBB_2002010627_08</t>
  </si>
  <si>
    <t>10552051</t>
  </si>
  <si>
    <t xml:space="preserve"> Strażnica</t>
  </si>
  <si>
    <t>PL_ZEBB_2002025451_08</t>
  </si>
  <si>
    <t>93235289</t>
  </si>
  <si>
    <t>PL_ZEBB_2002013896_06</t>
  </si>
  <si>
    <t>72476479</t>
  </si>
  <si>
    <t>19-080</t>
  </si>
  <si>
    <t>PL_ZEBB_2002012355_01</t>
  </si>
  <si>
    <t>91420948</t>
  </si>
  <si>
    <t>PL_ZEBB_2002011511_06</t>
  </si>
  <si>
    <t>56530810</t>
  </si>
  <si>
    <t>O.S.P</t>
  </si>
  <si>
    <t>PL_ZEBB_2002008743_06</t>
  </si>
  <si>
    <t>94605862</t>
  </si>
  <si>
    <t>PL_ZEBB_2002023618_08</t>
  </si>
  <si>
    <t>90999246</t>
  </si>
  <si>
    <t>STRAŻNICA</t>
  </si>
  <si>
    <t>PL_ZEBB_2002011713_06</t>
  </si>
  <si>
    <t>82910691</t>
  </si>
  <si>
    <t>PL_ZEBB_2002010386_06</t>
  </si>
  <si>
    <t>12952637</t>
  </si>
  <si>
    <t>PL_ZEBB_2002009402_01</t>
  </si>
  <si>
    <t>93235307</t>
  </si>
  <si>
    <t>Szkoła</t>
  </si>
  <si>
    <t>PL_ZEBB_2002029016_08</t>
  </si>
  <si>
    <t>56204968</t>
  </si>
  <si>
    <t>PL_ZEBB_2002030318_09</t>
  </si>
  <si>
    <t>12066047</t>
  </si>
  <si>
    <t>Urząd Miejski w Tykocinie Remiza OSP</t>
  </si>
  <si>
    <t>REMIZA OSP</t>
  </si>
  <si>
    <t>PL_ZEBB_2002028853_05</t>
  </si>
  <si>
    <t>11321140</t>
  </si>
  <si>
    <t>Św Wiej</t>
  </si>
  <si>
    <t>PL_ZEBB_2002029138_08</t>
  </si>
  <si>
    <t>56140626</t>
  </si>
  <si>
    <t>PL_ZEBB_2002009804_07</t>
  </si>
  <si>
    <t>90999371</t>
  </si>
  <si>
    <t>Stary Rynek OSP</t>
  </si>
  <si>
    <t>PL_ZEBB_2002019691_02</t>
  </si>
  <si>
    <t>94605874</t>
  </si>
  <si>
    <t>PL_ZEBB_2002015211_00</t>
  </si>
  <si>
    <t>91326246</t>
  </si>
  <si>
    <t>Ośr. Zdr.</t>
  </si>
  <si>
    <t>OŚR.ZDR.</t>
  </si>
  <si>
    <t>PL_ZEBB_2002010390_03</t>
  </si>
  <si>
    <t>72476492</t>
  </si>
  <si>
    <t>PL_ZEBB_2002030219_03</t>
  </si>
  <si>
    <t>24652712</t>
  </si>
  <si>
    <t>PL_ZEBB_2002022544_02</t>
  </si>
  <si>
    <t>56339069</t>
  </si>
  <si>
    <t>boisko</t>
  </si>
  <si>
    <t>PL_ZEBB_2002089408_01</t>
  </si>
  <si>
    <t>94467626</t>
  </si>
  <si>
    <t>Świetlica Wiejska</t>
  </si>
  <si>
    <t>PL_ZEBB_2002000831_05</t>
  </si>
  <si>
    <t>066004294</t>
  </si>
  <si>
    <t>13810845</t>
  </si>
  <si>
    <t xml:space="preserve">Budynek edukacyjno-kulturalny </t>
  </si>
  <si>
    <t>Złota</t>
  </si>
  <si>
    <t>PL_ZEBB_2002096996_03</t>
  </si>
  <si>
    <t>066027238</t>
  </si>
  <si>
    <t>93083903</t>
  </si>
  <si>
    <t>Żłobek Samorządowy w Tykocinie</t>
  </si>
  <si>
    <t>PL_ZEBB_2002082701_02</t>
  </si>
  <si>
    <t>066027171</t>
  </si>
  <si>
    <t>56205117</t>
  </si>
  <si>
    <t>Szkoła Podstawowa w Radulach</t>
  </si>
  <si>
    <t>88</t>
  </si>
  <si>
    <t>PL_ZEBB_2002028690_09</t>
  </si>
  <si>
    <t>066004265</t>
  </si>
  <si>
    <t>56204970</t>
  </si>
  <si>
    <t>Hydrofornia Pajewo</t>
  </si>
  <si>
    <t>PL_ZEBB_2002022617_09</t>
  </si>
  <si>
    <t>Gminny Zakład Gospodarki Komunalnej i Mieszkaniowej w Tykocinie</t>
  </si>
  <si>
    <t>Gminny Zakład Gospodarki Komunlanej i Mieszkaniowej w Tykocinie</t>
  </si>
  <si>
    <t>PL_ZEBB_2002025736_04</t>
  </si>
  <si>
    <t>56204967</t>
  </si>
  <si>
    <t>HYDROFOR</t>
  </si>
  <si>
    <t>PL_ZEBB_2002010005_08</t>
  </si>
  <si>
    <t>94358067</t>
  </si>
  <si>
    <t>OCZYSZCZ</t>
  </si>
  <si>
    <t>PL_ZEBB_2002019695_00</t>
  </si>
  <si>
    <t>72264727</t>
  </si>
  <si>
    <t>PL_ZEBB_2002023702_05</t>
  </si>
  <si>
    <t>94605860</t>
  </si>
  <si>
    <t>PL_ZEBB_2002008895_03</t>
  </si>
  <si>
    <t>91471317</t>
  </si>
  <si>
    <t>11 Listopada</t>
  </si>
  <si>
    <t>PL_ZEBB_2002022565_02</t>
  </si>
  <si>
    <t>94605868</t>
  </si>
  <si>
    <t>Choroszczańska</t>
  </si>
  <si>
    <t>ZAS.POMP</t>
  </si>
  <si>
    <t>PL_ZEBB_2002023100_03</t>
  </si>
  <si>
    <t>13914005</t>
  </si>
  <si>
    <t>PRZEP.PS4</t>
  </si>
  <si>
    <t>PL_ZEBB_2002027698_08</t>
  </si>
  <si>
    <t>90999358</t>
  </si>
  <si>
    <t>Gminny Zakład Gopsodarki Komunalnej w Tykocinie</t>
  </si>
  <si>
    <t>35</t>
  </si>
  <si>
    <t>M. 1</t>
  </si>
  <si>
    <t>PL_ZEBB_2002028117_01</t>
  </si>
  <si>
    <t>23612549</t>
  </si>
  <si>
    <t>Gminny Zakład Gospodarki Komunalnej i Mieszknaiowej w Tykocinie</t>
  </si>
  <si>
    <t>Puchalskiego</t>
  </si>
  <si>
    <t>DZ. 1269</t>
  </si>
  <si>
    <t>PL_ZEBB_2002083697_04</t>
  </si>
  <si>
    <t>93242882</t>
  </si>
  <si>
    <t>Gmina Wysokie Mazowieckie</t>
  </si>
  <si>
    <t>Gmina Wysokie Mazowieckie, ul. Adama Mickiewicza 1A, 18-200 Wysokie Mazowieckie</t>
  </si>
  <si>
    <t>Rębiszewo-Studzianki</t>
  </si>
  <si>
    <t>18-200</t>
  </si>
  <si>
    <t>Wysokie Mazowieckie</t>
  </si>
  <si>
    <t>PL_ZEBB_2014015791_03</t>
  </si>
  <si>
    <t>83319284</t>
  </si>
  <si>
    <t>Gołasze-Puszcza</t>
  </si>
  <si>
    <t>PL_ZEBB_2013006414_00</t>
  </si>
  <si>
    <t>80248333</t>
  </si>
  <si>
    <t>Tybory-Kamianka</t>
  </si>
  <si>
    <t>PL_ZEBB_2013006415_02</t>
  </si>
  <si>
    <t>80248348</t>
  </si>
  <si>
    <t>16</t>
  </si>
  <si>
    <t>Mazury</t>
  </si>
  <si>
    <t>PL_ZEBB_2013007129_02</t>
  </si>
  <si>
    <t>93241833</t>
  </si>
  <si>
    <t>Stara Ruś</t>
  </si>
  <si>
    <t>Sokoły</t>
  </si>
  <si>
    <t>PL_ZEBB_2013008664_05</t>
  </si>
  <si>
    <t>80248285</t>
  </si>
  <si>
    <t>Święck Wielki</t>
  </si>
  <si>
    <t>PL_ZEBB_2013010031_04</t>
  </si>
  <si>
    <t>80248241</t>
  </si>
  <si>
    <t>Trzeciny</t>
  </si>
  <si>
    <t>PL_ZEBB_2013010032_06</t>
  </si>
  <si>
    <t>80247194</t>
  </si>
  <si>
    <t>Buczyno-Mikosy</t>
  </si>
  <si>
    <t>PL_ZEBB_2013010597_00</t>
  </si>
  <si>
    <t>80245997</t>
  </si>
  <si>
    <t>Jabłonka Kościelna</t>
  </si>
  <si>
    <t>PL_ZEBB_2013010609_01</t>
  </si>
  <si>
    <t>72404497</t>
  </si>
  <si>
    <t>Tybory-Żochy</t>
  </si>
  <si>
    <t>PL_ZEBB_2013011593_09</t>
  </si>
  <si>
    <t>80248023</t>
  </si>
  <si>
    <t>Jabłonka-Świerczewo</t>
  </si>
  <si>
    <t>PL_ZEBB_2013011663_00</t>
  </si>
  <si>
    <t>72404495</t>
  </si>
  <si>
    <t>Tybory-Jeziernia</t>
  </si>
  <si>
    <t>PL_ZEBB_2013011664_02</t>
  </si>
  <si>
    <t>80248295</t>
  </si>
  <si>
    <t>Brzóski-Tatary</t>
  </si>
  <si>
    <t>PL_ZEBB_2013011887_02</t>
  </si>
  <si>
    <t>00233354</t>
  </si>
  <si>
    <t>PL_ZEBB_2013011923_08</t>
  </si>
  <si>
    <t>00294939</t>
  </si>
  <si>
    <t>Brzóski-Falki</t>
  </si>
  <si>
    <t>PL_ZEBB_2013013573_05</t>
  </si>
  <si>
    <t>80248198</t>
  </si>
  <si>
    <t>Brzóski-Gromki</t>
  </si>
  <si>
    <t>PL_ZEBB_2013013574_07</t>
  </si>
  <si>
    <t>80246035</t>
  </si>
  <si>
    <t>Tybory-Trzcianka</t>
  </si>
  <si>
    <t>PL_ZEBB_2013013575_09</t>
  </si>
  <si>
    <t>80244264</t>
  </si>
  <si>
    <t>Miodusy-Stasiowięta</t>
  </si>
  <si>
    <t>PL_ZEBB_2013013576_01</t>
  </si>
  <si>
    <t>80248313</t>
  </si>
  <si>
    <t>Miodusy-Litwa</t>
  </si>
  <si>
    <t>PL_ZEBB_2013013703_08</t>
  </si>
  <si>
    <t>802463090</t>
  </si>
  <si>
    <t>Sokoły-Jaźwiny</t>
  </si>
  <si>
    <t>PL_ZEBB_2013014628_05</t>
  </si>
  <si>
    <t>80248332</t>
  </si>
  <si>
    <t>Tybory-Misztale</t>
  </si>
  <si>
    <t>PL_ZEBB_2013014813_02</t>
  </si>
  <si>
    <t>80248338</t>
  </si>
  <si>
    <t>Brzóski Stare</t>
  </si>
  <si>
    <t>PL_ZEBB_2013015234_01</t>
  </si>
  <si>
    <t>00233355</t>
  </si>
  <si>
    <t>Dąbrowa-Dzięciel</t>
  </si>
  <si>
    <t>PL_ZEBB_2013015235_03</t>
  </si>
  <si>
    <t>00294943</t>
  </si>
  <si>
    <t>Gołasze-Górki</t>
  </si>
  <si>
    <t>PL_ZEBB_2013015236_05</t>
  </si>
  <si>
    <t>80248340</t>
  </si>
  <si>
    <t>Tybory-Wólka</t>
  </si>
  <si>
    <t>PL_ZEBB_2013015688_06</t>
  </si>
  <si>
    <t>80246480</t>
  </si>
  <si>
    <t>Tybory-Olszewo</t>
  </si>
  <si>
    <t>PL_ZEBB_2013015893_01</t>
  </si>
  <si>
    <t>80248253</t>
  </si>
  <si>
    <t>Mścichy</t>
  </si>
  <si>
    <t>PL_ZEBB_2013016704_01</t>
  </si>
  <si>
    <t>80248286</t>
  </si>
  <si>
    <t>Jabłoń-Rykacze</t>
  </si>
  <si>
    <t>PL_ZEBB_2013016918_04</t>
  </si>
  <si>
    <t>80248328</t>
  </si>
  <si>
    <t>Brok</t>
  </si>
  <si>
    <t>PL_ZEBB_2013019204_02</t>
  </si>
  <si>
    <t>72404504</t>
  </si>
  <si>
    <t>Brzóski Brzezińskie</t>
  </si>
  <si>
    <t>PL_ZEBB_2013020910_02</t>
  </si>
  <si>
    <t>00294937</t>
  </si>
  <si>
    <t>PL_ZEBB_2013021541_06</t>
  </si>
  <si>
    <t>80248378</t>
  </si>
  <si>
    <t>Miodusy Wielkie</t>
  </si>
  <si>
    <t>PL_ZEBB_2013022873_08</t>
  </si>
  <si>
    <t>93241817</t>
  </si>
  <si>
    <t>Jabłoń-Uszyńskie</t>
  </si>
  <si>
    <t>PL_ZEBB_2013022927_09</t>
  </si>
  <si>
    <t>80248327</t>
  </si>
  <si>
    <t>PL_ZEBB_2013023058_03</t>
  </si>
  <si>
    <t>72404510</t>
  </si>
  <si>
    <t>Wróble</t>
  </si>
  <si>
    <t>PL_ZEBB_2013023397_01</t>
  </si>
  <si>
    <t>80248041</t>
  </si>
  <si>
    <t>Mystki-Rzym</t>
  </si>
  <si>
    <t>PL_ZEBB_2013023765_02</t>
  </si>
  <si>
    <t>93241823</t>
  </si>
  <si>
    <t>Michałki</t>
  </si>
  <si>
    <t>PL_ZEBB_2013024756_02</t>
  </si>
  <si>
    <t>92433482</t>
  </si>
  <si>
    <t>23</t>
  </si>
  <si>
    <t>m. ośw.ulicz</t>
  </si>
  <si>
    <t>PL_ZEBB_2013025169_06</t>
  </si>
  <si>
    <t>80248282</t>
  </si>
  <si>
    <t>PL_ZEBB_2013025170_07</t>
  </si>
  <si>
    <t>80247188</t>
  </si>
  <si>
    <t>PL_ZEBB_2013025690_05</t>
  </si>
  <si>
    <t>80246310</t>
  </si>
  <si>
    <t>Wiśniówek</t>
  </si>
  <si>
    <t>PL_ZEBB_2013025948_00</t>
  </si>
  <si>
    <t>00294938</t>
  </si>
  <si>
    <t>PL_ZEBB_2013029073_03</t>
  </si>
  <si>
    <t>80248262</t>
  </si>
  <si>
    <t>Bryki</t>
  </si>
  <si>
    <t>PL_ZEBB_2013029106_04</t>
  </si>
  <si>
    <t>72404499</t>
  </si>
  <si>
    <t>Kalinowo-Czosnowo</t>
  </si>
  <si>
    <t>PL_ZEBB_2013029321_08</t>
  </si>
  <si>
    <t>80246052</t>
  </si>
  <si>
    <t>Stare Osipy</t>
  </si>
  <si>
    <t>PL_ZEBB_2013029602_06</t>
  </si>
  <si>
    <t>00233215</t>
  </si>
  <si>
    <t>Osipy-Lepertowizna</t>
  </si>
  <si>
    <t>PL_ZEBB_2013031209_08</t>
  </si>
  <si>
    <t>97050853</t>
  </si>
  <si>
    <t>Osipy-Zakrzewizna</t>
  </si>
  <si>
    <t>PL_ZEBB_2013033133_09</t>
  </si>
  <si>
    <t>80248143</t>
  </si>
  <si>
    <t>PL_ZEBB_2013033515_07</t>
  </si>
  <si>
    <t>97050828</t>
  </si>
  <si>
    <t>Miodusy-Stok</t>
  </si>
  <si>
    <t>PL_ZEBB_2014020055_00</t>
  </si>
  <si>
    <t>80190789</t>
  </si>
  <si>
    <t>Wólka Duża</t>
  </si>
  <si>
    <t>PL_ZEBB_2014020062_03</t>
  </si>
  <si>
    <t>80248120</t>
  </si>
  <si>
    <t>Wólka Mała</t>
  </si>
  <si>
    <t>PL_ZEBB_2014020235_08</t>
  </si>
  <si>
    <t>80247055</t>
  </si>
  <si>
    <t>DG25</t>
  </si>
  <si>
    <t>Zawrocie-Nowiny</t>
  </si>
  <si>
    <t>PL_ZEBB_2013034188_01</t>
  </si>
  <si>
    <t>83175455</t>
  </si>
  <si>
    <t>PL_ZEBB_2013034437_08</t>
  </si>
  <si>
    <t>83447119</t>
  </si>
  <si>
    <t>PL_ZEBB_2013034436_06</t>
  </si>
  <si>
    <t>83447123</t>
  </si>
  <si>
    <t>PL_ZEBB_2013034424_03</t>
  </si>
  <si>
    <t>83122772</t>
  </si>
  <si>
    <t>Osipy-Wydziory Pierwsze</t>
  </si>
  <si>
    <t>PL_ZEBB_2013034507_09</t>
  </si>
  <si>
    <t>95916174</t>
  </si>
  <si>
    <t>PL_ZEBB_2013034506_07</t>
  </si>
  <si>
    <t>83447032</t>
  </si>
  <si>
    <t>PL_ZEBB_2013034569_07</t>
  </si>
  <si>
    <t>83711491</t>
  </si>
  <si>
    <t>PL_ZEBB_2013034570_08</t>
  </si>
  <si>
    <t>83447080</t>
  </si>
  <si>
    <t>PL_ZEBB_2013034931_06</t>
  </si>
  <si>
    <t>92867191</t>
  </si>
  <si>
    <t>dz. 405</t>
  </si>
  <si>
    <t>590543510301149644</t>
  </si>
  <si>
    <t>97605833</t>
  </si>
  <si>
    <t>146/7</t>
  </si>
  <si>
    <t>590543510301001140</t>
  </si>
  <si>
    <t>70458160</t>
  </si>
  <si>
    <t>dz. 301/1</t>
  </si>
  <si>
    <t>Święck-Nowiny</t>
  </si>
  <si>
    <t>590543510300898864</t>
  </si>
  <si>
    <t>13435712</t>
  </si>
  <si>
    <t>WDK</t>
  </si>
  <si>
    <t>PL_ZEBB_2013021580_00</t>
  </si>
  <si>
    <t>56246412</t>
  </si>
  <si>
    <t>PL_ZEBB_2013019445_06</t>
  </si>
  <si>
    <t>72522573</t>
  </si>
  <si>
    <t>10A</t>
  </si>
  <si>
    <t>PL_ZEBB_2013022699_02</t>
  </si>
  <si>
    <t>96640111</t>
  </si>
  <si>
    <t>Osipy -Kolonia</t>
  </si>
  <si>
    <t>PL_ZEBB_2013022700_01</t>
  </si>
  <si>
    <t>82245151</t>
  </si>
  <si>
    <t>PL_ZEBB_2013023485_06</t>
  </si>
  <si>
    <t>82245159</t>
  </si>
  <si>
    <t>URZĄD</t>
  </si>
  <si>
    <t>1A</t>
  </si>
  <si>
    <t>PL_ZEBB_2013024092_04</t>
  </si>
  <si>
    <t>56336538</t>
  </si>
  <si>
    <t>PL_ZEBB_2013025403_04</t>
  </si>
  <si>
    <t>56300518</t>
  </si>
  <si>
    <t>PL_ZEBB_2013028485_01</t>
  </si>
  <si>
    <t>94359529</t>
  </si>
  <si>
    <t>32B</t>
  </si>
  <si>
    <t>PL_ZEBB_2013028734_08</t>
  </si>
  <si>
    <t>96640102</t>
  </si>
  <si>
    <t>PL_ZEBB_2013033753_05</t>
  </si>
  <si>
    <t>98980883</t>
  </si>
  <si>
    <t>17A</t>
  </si>
  <si>
    <t>PL_ZEBB_2013018697_04</t>
  </si>
  <si>
    <t>90111667</t>
  </si>
  <si>
    <t>45A</t>
  </si>
  <si>
    <t>PL_ZEBB_2013020490_04</t>
  </si>
  <si>
    <t>96640104</t>
  </si>
  <si>
    <t>34A</t>
  </si>
  <si>
    <t>PL_ZEBB_2013023301_08</t>
  </si>
  <si>
    <t>93125428</t>
  </si>
  <si>
    <t>30A</t>
  </si>
  <si>
    <t>PL_ZEBB_2013033799_03</t>
  </si>
  <si>
    <t>56246411</t>
  </si>
  <si>
    <t>PL_ZEBB_2013033416_01</t>
  </si>
  <si>
    <t>56431173</t>
  </si>
  <si>
    <t>PL_ZEBB_2013035769_00</t>
  </si>
  <si>
    <t>93241818</t>
  </si>
  <si>
    <t>Gmina Zawady</t>
  </si>
  <si>
    <t>Gmina Zawady, Plac Wolności 12, 16-075 Zawady</t>
  </si>
  <si>
    <t>Urząd Gminy Zawady, Plac Wolności 12, 16-075 Zawady</t>
  </si>
  <si>
    <t>Cibory Gałeckie</t>
  </si>
  <si>
    <t>16-075</t>
  </si>
  <si>
    <t>Zawady</t>
  </si>
  <si>
    <t>PL_ZEBB_2002001808_09</t>
  </si>
  <si>
    <t>80417010</t>
  </si>
  <si>
    <t>PL_ZEBB_2002001807_07</t>
  </si>
  <si>
    <t>80416748</t>
  </si>
  <si>
    <t>Cibory-Kołaczki</t>
  </si>
  <si>
    <t>PL_ZEBB_2002001788_03</t>
  </si>
  <si>
    <t>1346323</t>
  </si>
  <si>
    <t>Cibory-Krupy</t>
  </si>
  <si>
    <t>PL_ZEBB_2002001787_01</t>
  </si>
  <si>
    <t>80416595</t>
  </si>
  <si>
    <t>Cibory-Witki</t>
  </si>
  <si>
    <t>PL_ZEBB_2002001757_04</t>
  </si>
  <si>
    <t>80416658</t>
  </si>
  <si>
    <t>Góra Strękowa</t>
  </si>
  <si>
    <t>PL_ZEBB_2002001627_09</t>
  </si>
  <si>
    <t>95825303</t>
  </si>
  <si>
    <t>Konopki-Klimki</t>
  </si>
  <si>
    <t>PL_ZEBB_2002001631_06</t>
  </si>
  <si>
    <t>55007434</t>
  </si>
  <si>
    <t>Konopki-Pokrzywnica</t>
  </si>
  <si>
    <t>PL_ZEBB_2002001633_00</t>
  </si>
  <si>
    <t>95588258</t>
  </si>
  <si>
    <t>Krzewo-Plebanki</t>
  </si>
  <si>
    <t>PL_ZEBB_2002001758_06</t>
  </si>
  <si>
    <t>80416627</t>
  </si>
  <si>
    <t>Kurpiki</t>
  </si>
  <si>
    <t>PL_ZEBB_2002001634_02</t>
  </si>
  <si>
    <t>92619166</t>
  </si>
  <si>
    <t>Łaś-Toczyłowo</t>
  </si>
  <si>
    <t>PL_ZEBB_2002001618_02</t>
  </si>
  <si>
    <t>97290518</t>
  </si>
  <si>
    <t>PL_ZEBB_2002001629_03</t>
  </si>
  <si>
    <t>97605944</t>
  </si>
  <si>
    <t>Maliszewo-Łynki</t>
  </si>
  <si>
    <t>PL_ZEBB_2002001626_07</t>
  </si>
  <si>
    <t>95825247</t>
  </si>
  <si>
    <t>Oświetlenie uliczne 1</t>
  </si>
  <si>
    <t>Maliszewo-Perkusy</t>
  </si>
  <si>
    <t>PL_ZEBB_2002021187_05</t>
  </si>
  <si>
    <t>89167854</t>
  </si>
  <si>
    <t>Oświetlenie uliczne 5</t>
  </si>
  <si>
    <t>Nowe Chlebiotki</t>
  </si>
  <si>
    <t>PL_ZEBB_2002022302_06</t>
  </si>
  <si>
    <t>92234562</t>
  </si>
  <si>
    <t>PL_ZEBB_2002001761_01</t>
  </si>
  <si>
    <t>80416601</t>
  </si>
  <si>
    <t>Nowe Krzewo</t>
  </si>
  <si>
    <t>PL_ZEBB_2002001755_00</t>
  </si>
  <si>
    <t>80376206</t>
  </si>
  <si>
    <t>Rudniki</t>
  </si>
  <si>
    <t>PL_ZEBB_2002001615_06</t>
  </si>
  <si>
    <t>97290505</t>
  </si>
  <si>
    <t>Oświetlenie uliczne 3</t>
  </si>
  <si>
    <t>PL_ZEBB_2002021188_07</t>
  </si>
  <si>
    <t>25177332</t>
  </si>
  <si>
    <t>Oświetlenie uliczne 7</t>
  </si>
  <si>
    <t>PL_ZEBB_2002022304_00</t>
  </si>
  <si>
    <t>95872215</t>
  </si>
  <si>
    <t>PL_ZEBB_2002001632_08</t>
  </si>
  <si>
    <t>95825771</t>
  </si>
  <si>
    <t>Stare Chlebiotki</t>
  </si>
  <si>
    <t>PL_ZEBB_2002001623_01</t>
  </si>
  <si>
    <t>13577400</t>
  </si>
  <si>
    <t>PL_ZEBB_2002001762_03</t>
  </si>
  <si>
    <t>80417283</t>
  </si>
  <si>
    <t>2-667</t>
  </si>
  <si>
    <t>Stare Krzewo</t>
  </si>
  <si>
    <t>PL_ZEBB_2002001759_08</t>
  </si>
  <si>
    <t>62672</t>
  </si>
  <si>
    <t>PL_ZEBB_2002001760_09</t>
  </si>
  <si>
    <t>59591</t>
  </si>
  <si>
    <t>33</t>
  </si>
  <si>
    <t>Strękowa Góra</t>
  </si>
  <si>
    <t>PL_ZEBB_2002001630_04</t>
  </si>
  <si>
    <t>92033469</t>
  </si>
  <si>
    <t>Oświetlenie uliczne 2</t>
  </si>
  <si>
    <t>PL_ZEBB_2002026987_04</t>
  </si>
  <si>
    <t>97766048</t>
  </si>
  <si>
    <t>Targonie Wielkie</t>
  </si>
  <si>
    <t>PL_ZEBB_2002001612_00</t>
  </si>
  <si>
    <t>97290516</t>
  </si>
  <si>
    <t>PL_ZEBB_2002001622_09</t>
  </si>
  <si>
    <t>97290491</t>
  </si>
  <si>
    <t>Targonie-Krytuły</t>
  </si>
  <si>
    <t>PL_ZEBB_2002001620_05</t>
  </si>
  <si>
    <t>92234839</t>
  </si>
  <si>
    <t>Targonie-Wity</t>
  </si>
  <si>
    <t>PL_ZEBB_2002001635_04</t>
  </si>
  <si>
    <t>97142912</t>
  </si>
  <si>
    <t>Wieczorki</t>
  </si>
  <si>
    <t>PL_ZEBB_2002001628_01</t>
  </si>
  <si>
    <t>92100567</t>
  </si>
  <si>
    <t>PL_ZEBB_2002001614_04</t>
  </si>
  <si>
    <t>92630512</t>
  </si>
  <si>
    <t>PL_ZEBB_2002001613_02</t>
  </si>
  <si>
    <t>97732290</t>
  </si>
  <si>
    <t>PL_ZEBB_2002001621_07</t>
  </si>
  <si>
    <t>95825532</t>
  </si>
  <si>
    <t>PL_ZEBB_2002001624_03</t>
  </si>
  <si>
    <t>95825739</t>
  </si>
  <si>
    <t>PL_ZEBB_2002001617_00</t>
  </si>
  <si>
    <t>92619094</t>
  </si>
  <si>
    <t>Oświetlenie uliczne 4</t>
  </si>
  <si>
    <t>Zawady Kolonia</t>
  </si>
  <si>
    <t>PL_ZEBB_2002022301_04</t>
  </si>
  <si>
    <t>83847727</t>
  </si>
  <si>
    <t>Oświetlenie uliczne 6</t>
  </si>
  <si>
    <t>Zawady-Kolonia</t>
  </si>
  <si>
    <t>PL_ZEBB_2002022303_08</t>
  </si>
  <si>
    <t>92560237</t>
  </si>
  <si>
    <t>Oświetlenie Uliczne</t>
  </si>
  <si>
    <t>pl. Wolności</t>
  </si>
  <si>
    <t>PL_ZEBB_2002001607_01</t>
  </si>
  <si>
    <t>91141558</t>
  </si>
  <si>
    <t>dz.84</t>
  </si>
  <si>
    <t>m. na słupie nr 25</t>
  </si>
  <si>
    <t>PL_ZEBB_2002093254_06</t>
  </si>
  <si>
    <t>Były posterunek</t>
  </si>
  <si>
    <t>Pl. Wolności</t>
  </si>
  <si>
    <t>PL_ZEBB_2002001625_05</t>
  </si>
  <si>
    <t>92630755</t>
  </si>
  <si>
    <t>Urząd Gminy Zawady</t>
  </si>
  <si>
    <t>PL_ZEBB_2002022614_03</t>
  </si>
  <si>
    <t>9245528</t>
  </si>
  <si>
    <t>Gmina Zawady (SKR) budynek 1</t>
  </si>
  <si>
    <t>Akacjowa</t>
  </si>
  <si>
    <t>PL_ZEBB_2002022941_08</t>
  </si>
  <si>
    <t>93127809</t>
  </si>
  <si>
    <t>PL_ZEBB_2002007977_00</t>
  </si>
  <si>
    <t>02690093</t>
  </si>
  <si>
    <t>Była szkoła</t>
  </si>
  <si>
    <t>dz. 331/5</t>
  </si>
  <si>
    <t>m. była szkoł</t>
  </si>
  <si>
    <t>PL_ZEBB_2002029828_05</t>
  </si>
  <si>
    <t>9606136</t>
  </si>
  <si>
    <t>PL_ZEBB_2002017156_02</t>
  </si>
  <si>
    <t>02661397</t>
  </si>
  <si>
    <t>Budynek Ośrodek Zdrowia</t>
  </si>
  <si>
    <t>Sienkiewicza</t>
  </si>
  <si>
    <t>PL_ZEBB_2002013083_07</t>
  </si>
  <si>
    <t>90999294</t>
  </si>
  <si>
    <t>PL_ZEBB_2002017340_07</t>
  </si>
  <si>
    <t>10393596</t>
  </si>
  <si>
    <t>Park w Zawadach</t>
  </si>
  <si>
    <t>Plac Wolności</t>
  </si>
  <si>
    <t>Dz. 653/5</t>
  </si>
  <si>
    <t>590543510601550126</t>
  </si>
  <si>
    <t>Powiat Moniecki</t>
  </si>
  <si>
    <t>Powiat Moniecki, ul. Juliusza Słowackiego 5A, 19-100 Mońki</t>
  </si>
  <si>
    <t>Starostwo Powiatowe w Mońkach, ul. Juliusza Słowackiego 5A, 19-100 Mońki</t>
  </si>
  <si>
    <t>Zespół Szkół Ogólnokształcących i Zawodowych, ul. Tysiąclecia 15, 19-100 Mońki</t>
  </si>
  <si>
    <t>Pływalnia Powiatowa w Mońkach, ul. Tysiąclecia 15B, 19-100 Mońki</t>
  </si>
  <si>
    <t>Młodzieżowe Centrum Edukacji i Readaptacji Społecznej w Goniądzu, ul. Plac 11-go Listopada 37, 19-110 Goniądz</t>
  </si>
  <si>
    <t>Dom Pomocy Społecznej w Mońkach, ul. P.C.K. 15, 19-100 Mońki</t>
  </si>
  <si>
    <t>Dom Pomocy Społecznej "Dom Kombatanta", Mociesze 4A, 19-124 Jaświły</t>
  </si>
  <si>
    <t>Powiatowy Urząd Pracy w Mońkach, ul. Wyzwolenia 22, 19-100 Mońki</t>
  </si>
  <si>
    <t>Powiatowy Urząd Pracy w Mońkach, ul. Wyzwolenia 24, 19-100 Mońki</t>
  </si>
  <si>
    <t>Starostwo Powiatowe w Mońkach</t>
  </si>
  <si>
    <t>m. Szosa</t>
  </si>
  <si>
    <t>590543510601150326</t>
  </si>
  <si>
    <t>89168144</t>
  </si>
  <si>
    <t>590543510601523632</t>
  </si>
  <si>
    <t>5a</t>
  </si>
  <si>
    <t>590543510601518126</t>
  </si>
  <si>
    <t>590543510600896942</t>
  </si>
  <si>
    <t>590543510601108563</t>
  </si>
  <si>
    <t>56140073</t>
  </si>
  <si>
    <t>590543510600768430</t>
  </si>
  <si>
    <t>Magazynowa</t>
  </si>
  <si>
    <t>590543510601321726</t>
  </si>
  <si>
    <t>98455101</t>
  </si>
  <si>
    <t>590543510600938659</t>
  </si>
  <si>
    <t>91143790</t>
  </si>
  <si>
    <t>590543510601192388</t>
  </si>
  <si>
    <t>590543510601277573</t>
  </si>
  <si>
    <t>590543510601321719</t>
  </si>
  <si>
    <t>97753035</t>
  </si>
  <si>
    <t>Zespół Szkół Ogólnokształcących i Zawodowych</t>
  </si>
  <si>
    <t>590543510601407604</t>
  </si>
  <si>
    <t>56283108</t>
  </si>
  <si>
    <t>590543510601149955</t>
  </si>
  <si>
    <t>Hala Sportowa</t>
  </si>
  <si>
    <t>dz.473/10, 478, 477</t>
  </si>
  <si>
    <t>m. _</t>
  </si>
  <si>
    <t>590543510601066597</t>
  </si>
  <si>
    <t>PL_ZEBB_2008000380_02</t>
  </si>
  <si>
    <t>93124509</t>
  </si>
  <si>
    <t>590543510601234361</t>
  </si>
  <si>
    <t>56283114</t>
  </si>
  <si>
    <t>15"A" INTE</t>
  </si>
  <si>
    <t>m. RNA</t>
  </si>
  <si>
    <t>590543510601192326</t>
  </si>
  <si>
    <t>04142353</t>
  </si>
  <si>
    <t>Pływalnia Powiatowa w Mońkach</t>
  </si>
  <si>
    <t>15B</t>
  </si>
  <si>
    <t>590543510601364174</t>
  </si>
  <si>
    <t>01898328</t>
  </si>
  <si>
    <t>Młodzieżowe Centrum Edukacji i Readaptacji Społecznej w Goniądzu</t>
  </si>
  <si>
    <t>pl. Plac 11 Listopada</t>
  </si>
  <si>
    <t xml:space="preserve"> 590543510601109010</t>
  </si>
  <si>
    <t>91426499</t>
  </si>
  <si>
    <t>590543510601023699</t>
  </si>
  <si>
    <t>90934296</t>
  </si>
  <si>
    <t xml:space="preserve"> 590543510601149771</t>
  </si>
  <si>
    <t>72475760</t>
  </si>
  <si>
    <t>Dom Pomocy Społecznej w Mońkach</t>
  </si>
  <si>
    <t>ul. Polskiego Czerwonego Krzyża</t>
  </si>
  <si>
    <t>590543510600938529</t>
  </si>
  <si>
    <t>2584010</t>
  </si>
  <si>
    <t>Dom Pomocy Społecznej Dom Kombatanta w Mocieszach</t>
  </si>
  <si>
    <t>4A</t>
  </si>
  <si>
    <t>590543510601321559</t>
  </si>
  <si>
    <t>02580205</t>
  </si>
  <si>
    <t>Dom Pomocy Społecznej "Dom Kombatanta"</t>
  </si>
  <si>
    <t>Powiatowy Urząd Pracy w Mońkach</t>
  </si>
  <si>
    <t>590543510601234453</t>
  </si>
  <si>
    <t>590543510601234231</t>
  </si>
  <si>
    <t>Powiat Wysokomazowiecki</t>
  </si>
  <si>
    <t>Powiat Wysokomazowiecki, ul. Ludowa 15A, 18-200 Wysokie Mazowieckie</t>
  </si>
  <si>
    <t>Starostwo Powiatowe w Wysokim Mazowieckim, ul. Ludowa 15A, 18-200 Wysokie Mazowieckie</t>
  </si>
  <si>
    <t>Dom Pomocy Społecznej w Kozarzach, Kozarze 63, 18-230 Ciechanowiec</t>
  </si>
  <si>
    <t>Poradnia Psychologiczno-Pedagogiczna w Wysokiem Mazowieckiem, ul. Mickiewicza 1B, 18-200 Wysokie Mazowieckie</t>
  </si>
  <si>
    <t>Centrum Kształcenia Zawodowego w Wysokiem Mazowieckiem, ul. Władysława Pelca 11, 18-200 Wysokie Mazowieckie</t>
  </si>
  <si>
    <t>Zarząd Dróg Powiatowych, ul. 1 Maja 8, 18-200 Wysokie Mazowieckie</t>
  </si>
  <si>
    <t>Zespół Szkół Ogólnokształcących i Policealnych w Wysokiem Mazowieckiem, ul. 1000-lecia 15, 18-200 Wysokie Mazowieckie</t>
  </si>
  <si>
    <t>Zespół Szkół Ogólnokształcących i Zawodowych im. J. Iwaszkiewicza w Ciechanowcu, ul. Szkolna 8, 18-200 Ciechanowiec</t>
  </si>
  <si>
    <t>Zespół Szkół Ogólnokształcących i Zawodowych im. Stefana Kardynała Wyszyńskiego w Czyżewie, ul. Niepodległości 3, 18-220 Czyżew</t>
  </si>
  <si>
    <t>Zespół Szkół Rolniczych w Krzyżewie im. Stefanii Karpowicz, Krzyżewo 32, 18-218 Krzyżewo</t>
  </si>
  <si>
    <t>Zespół Szkół Zawodowych im. Stanisława Staszica w Wysokiem Mazowieckim, ul. Jagiellońska 4, 18-200 Wysokie Mazowieckie</t>
  </si>
  <si>
    <t>Komenda Powiatowa Państwowej Straży Pożarnej w Wysokiem Mazowieckiem, ul. Mickiewicza 6, 18-200 Wysokie Mazowieckie</t>
  </si>
  <si>
    <t>Powiatowy Zakład Aktywności Zawodowej w Krzyżewie, Krzyżewo 30, 18-218 Sokoły</t>
  </si>
  <si>
    <t>Starostwo Powiatowe w Wysokim Mazowieckim</t>
  </si>
  <si>
    <t>PL_ZEBB_2013032232_08</t>
  </si>
  <si>
    <t>56332241</t>
  </si>
  <si>
    <t>Ludowa</t>
  </si>
  <si>
    <t>15A</t>
  </si>
  <si>
    <t>PL_ZEBB_2013024967_09</t>
  </si>
  <si>
    <t>02581945</t>
  </si>
  <si>
    <t>Dom Pomocy Społecznej w Kozarzach</t>
  </si>
  <si>
    <t>Kozarze</t>
  </si>
  <si>
    <t>18-230</t>
  </si>
  <si>
    <t>PL_ZEBB_2013024814_00</t>
  </si>
  <si>
    <t>02583744</t>
  </si>
  <si>
    <t>PL_ZEBB_2013018414_00</t>
  </si>
  <si>
    <t>96640120</t>
  </si>
  <si>
    <t>PL_ZEBB_2013006718_02</t>
  </si>
  <si>
    <t>97050732</t>
  </si>
  <si>
    <t>PL_ZEBB_2013029621_02</t>
  </si>
  <si>
    <t>93668851</t>
  </si>
  <si>
    <t>PL_ZEBB_2013021885_04</t>
  </si>
  <si>
    <t>28746548</t>
  </si>
  <si>
    <t>PL_ZEBB_2013024812_06</t>
  </si>
  <si>
    <t>89167550</t>
  </si>
  <si>
    <t>PL_ZEBB_2013021876_07</t>
  </si>
  <si>
    <t>96640118</t>
  </si>
  <si>
    <t>m.2</t>
  </si>
  <si>
    <t>PL_ZEBB_2013029596_07</t>
  </si>
  <si>
    <t>22059053</t>
  </si>
  <si>
    <t>PL_ZEBB_2013022793_08</t>
  </si>
  <si>
    <t>22031555</t>
  </si>
  <si>
    <t>m.4</t>
  </si>
  <si>
    <t>PL_ZEBB_2013024813_08</t>
  </si>
  <si>
    <t>22059050</t>
  </si>
  <si>
    <t>PL_ZEBB_2013018413_08</t>
  </si>
  <si>
    <t>93241671</t>
  </si>
  <si>
    <t>PL_ZEBB_2013034894_08</t>
  </si>
  <si>
    <t>04143091</t>
  </si>
  <si>
    <t>Poradnia Psychologiczno-Pedagogicznej w Wysokiem Mazowieckiem</t>
  </si>
  <si>
    <t>590543510300896273</t>
  </si>
  <si>
    <t>56246437</t>
  </si>
  <si>
    <t>Poradnia Psychologiczno-Pedagogiczna w Wysokiem Mazowieckiem</t>
  </si>
  <si>
    <t>Centrum Kształcenia Zawodowego w Wysokiem Mazowieckiem</t>
  </si>
  <si>
    <t>Władysława Pelca</t>
  </si>
  <si>
    <t>PL_ZEBB_2013015891_07</t>
  </si>
  <si>
    <t>13709703</t>
  </si>
  <si>
    <t>Centrum Kształcenia Zawodowego</t>
  </si>
  <si>
    <t>PL_ZEBB_2013035397_01</t>
  </si>
  <si>
    <t>Zarząd Dróg Powiatowych</t>
  </si>
  <si>
    <t>PL_ZEBB_2013023239_03</t>
  </si>
  <si>
    <t>56300532</t>
  </si>
  <si>
    <t>Kuczyńska</t>
  </si>
  <si>
    <t>Ciechanowiec</t>
  </si>
  <si>
    <t>PL_ZEBB_2013023314_03</t>
  </si>
  <si>
    <t>00293044</t>
  </si>
  <si>
    <t>Złote Jabłko</t>
  </si>
  <si>
    <t>Czyżew</t>
  </si>
  <si>
    <t>18-220</t>
  </si>
  <si>
    <t>PL_ZEBB_2013010898_06</t>
  </si>
  <si>
    <t>56142912</t>
  </si>
  <si>
    <t>Zespół Szkół Ogólnokształcących i Policealnych w Wysokiem Mazowieckiem</t>
  </si>
  <si>
    <t>1000-lecia</t>
  </si>
  <si>
    <t>PL_ZEBB_0000001604_03</t>
  </si>
  <si>
    <t>04142401</t>
  </si>
  <si>
    <t>Zespół Szkół Ogólnokształcących i Zawodowych im. J. Iwaszkiewicza w Ciechanowcu</t>
  </si>
  <si>
    <t>PL_ZEBB_2013030650_00</t>
  </si>
  <si>
    <t>02574663</t>
  </si>
  <si>
    <t xml:space="preserve"> Szkolna</t>
  </si>
  <si>
    <t>PL_ZEBB_2013000896_06</t>
  </si>
  <si>
    <t>02582897</t>
  </si>
  <si>
    <t>Zespół Szkół Ogólnokształcących i Zawodowych im. Stefana Kardynała Wyszyńskiego w Czyżewie</t>
  </si>
  <si>
    <t>Niepodległości</t>
  </si>
  <si>
    <t>PL_ZEBB_2013009059_05</t>
  </si>
  <si>
    <t>56142923</t>
  </si>
  <si>
    <t>PL_ZEBB_2013024546_07</t>
  </si>
  <si>
    <t>02574512</t>
  </si>
  <si>
    <t>Zespół Szkół Rolniczych w Krzyżewie im. Stefanii Karpowicz</t>
  </si>
  <si>
    <t>m. 4</t>
  </si>
  <si>
    <t>Krzyżewo</t>
  </si>
  <si>
    <t>590543510300940037</t>
  </si>
  <si>
    <t>13570786</t>
  </si>
  <si>
    <t>m. 9</t>
  </si>
  <si>
    <t>590543510300851708</t>
  </si>
  <si>
    <t>1338519</t>
  </si>
  <si>
    <t>590543510300896136</t>
  </si>
  <si>
    <t>97050920</t>
  </si>
  <si>
    <t>590543510301034506</t>
  </si>
  <si>
    <t>01789645</t>
  </si>
  <si>
    <t>Dz. 81/2</t>
  </si>
  <si>
    <t>590543510300804346</t>
  </si>
  <si>
    <t>56262057</t>
  </si>
  <si>
    <t>m. 3</t>
  </si>
  <si>
    <t>PL_ZEBB_2013029447_06</t>
  </si>
  <si>
    <t>20671236</t>
  </si>
  <si>
    <t>Zespół Szkół Zawodowych im. Stanisława Staszica w Wysokiem Mazowieckim</t>
  </si>
  <si>
    <t>PL_ZEBB_2013024090_00</t>
  </si>
  <si>
    <t>56332240</t>
  </si>
  <si>
    <t>PL_ZEBB_2013023925_02</t>
  </si>
  <si>
    <t>90427594</t>
  </si>
  <si>
    <t>PL_ZEBB_2013030260_07</t>
  </si>
  <si>
    <t>9741617</t>
  </si>
  <si>
    <t>Komenda Powiatowa Państwowej Straży Pożarnej w Wysokiem Mazowieckiem</t>
  </si>
  <si>
    <t>PL_ZEBB_2013015864_06</t>
  </si>
  <si>
    <t>56332230</t>
  </si>
  <si>
    <t>PL_ZEBB_2013028636_04</t>
  </si>
  <si>
    <t>13709813</t>
  </si>
  <si>
    <t>Powiatowy Zakład Aktywności Zawodowej</t>
  </si>
  <si>
    <t>dz. 81/2</t>
  </si>
  <si>
    <t>PL_ZEBB_2013036757_04</t>
  </si>
  <si>
    <t>90039100</t>
  </si>
  <si>
    <t>Powiatowy Zakład Aktywności Zawodowej w Krzyżewie</t>
  </si>
  <si>
    <t>Samodzielny Publiczny Zakład Opieki Zdrowotnej w Mońkach</t>
  </si>
  <si>
    <t>Samodzielny Publiczny Zakład Opieki Zdrowotnej w Mońkach, ul. Aleja Niepodległości 9, 19-100 Mońki</t>
  </si>
  <si>
    <t>Samodzielny Publiczny Zakład Opieki Zdrowotnej</t>
  </si>
  <si>
    <t>11B</t>
  </si>
  <si>
    <t>PL_ZEBB_2008025127_03</t>
  </si>
  <si>
    <t>90051761</t>
  </si>
  <si>
    <t>Konstytucji 3 Maja</t>
  </si>
  <si>
    <t>m. 1</t>
  </si>
  <si>
    <t>PL_ZEBB_2008025622_03</t>
  </si>
  <si>
    <t>90051585</t>
  </si>
  <si>
    <t>PL_ZEBB_2008023909_09</t>
  </si>
  <si>
    <t>90051607</t>
  </si>
  <si>
    <t>PL_ZEBB_2008027590_08</t>
  </si>
  <si>
    <t>00027243</t>
  </si>
  <si>
    <t>PL_ZEBB_2008025119_08</t>
  </si>
  <si>
    <t>90051732</t>
  </si>
  <si>
    <t>PL_ZEBB_2008032673_05</t>
  </si>
  <si>
    <t>3508945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</si>
  <si>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</si>
  <si>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</si>
  <si>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</si>
  <si>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</si>
  <si>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</si>
  <si>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</si>
  <si>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</si>
  <si>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</si>
  <si>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</si>
  <si>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</si>
  <si>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</si>
  <si>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</si>
  <si>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</si>
  <si>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</si>
  <si>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</si>
  <si>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</si>
  <si>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</si>
  <si>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</si>
  <si>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</si>
  <si>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</si>
  <si>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</si>
  <si>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</si>
  <si>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</si>
  <si>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</si>
  <si>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</si>
  <si>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</si>
  <si>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</si>
  <si>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</si>
  <si>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</si>
  <si>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</si>
  <si>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</si>
  <si>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</si>
  <si>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</si>
  <si>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</si>
  <si>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</si>
  <si>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</si>
  <si>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</si>
  <si>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</si>
  <si>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</si>
  <si>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</si>
  <si>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</si>
  <si>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</si>
  <si>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</si>
  <si>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</si>
  <si>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</si>
  <si>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</si>
  <si>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</si>
  <si>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</si>
  <si>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</si>
  <si>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</si>
  <si>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</si>
  <si>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</si>
  <si>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</si>
  <si>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</si>
  <si>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</si>
  <si>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</si>
  <si>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</si>
  <si>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</si>
  <si>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</si>
  <si>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</si>
  <si>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</si>
  <si>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</si>
  <si>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</si>
  <si>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</si>
  <si>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</si>
  <si>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</si>
  <si>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</si>
  <si>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</si>
  <si>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</si>
  <si>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</si>
  <si>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</si>
  <si>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</si>
  <si>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</si>
  <si>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</si>
  <si>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</si>
  <si>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</si>
  <si>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</si>
  <si>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</si>
  <si>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</si>
  <si>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</si>
  <si>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</si>
  <si>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</si>
  <si>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</si>
  <si>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</si>
  <si>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</si>
  <si>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</si>
  <si>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</si>
  <si>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</si>
  <si>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</si>
  <si>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</si>
  <si>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</si>
  <si>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</si>
  <si>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</si>
  <si>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</si>
  <si>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</si>
  <si>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</si>
  <si>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</si>
  <si>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</si>
  <si>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</si>
  <si>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</si>
  <si>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</si>
  <si>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</si>
  <si>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</si>
  <si>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</si>
  <si>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</si>
  <si>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</si>
  <si>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</si>
  <si>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</si>
  <si>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</si>
  <si>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</si>
  <si>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</si>
  <si>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</si>
  <si>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</si>
  <si>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</si>
  <si>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</si>
  <si>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</si>
  <si>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</si>
  <si>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</si>
  <si>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</si>
  <si>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</si>
  <si>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</si>
  <si>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</si>
  <si>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</si>
  <si>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</si>
  <si>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</si>
  <si>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</si>
  <si>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</si>
  <si>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</si>
  <si>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</si>
  <si>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</si>
  <si>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</si>
  <si>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</si>
  <si>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</si>
  <si>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</si>
  <si>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</si>
  <si>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</si>
  <si>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</si>
  <si>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</si>
  <si>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</si>
  <si>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</si>
  <si>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</si>
  <si>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</si>
  <si>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</si>
  <si>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</si>
  <si>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</si>
  <si>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</si>
  <si>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</si>
  <si>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</si>
  <si>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</si>
  <si>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</si>
  <si>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</si>
  <si>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</si>
  <si>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</si>
  <si>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</si>
  <si>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</si>
  <si>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</si>
  <si>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</si>
  <si>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</si>
  <si>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</si>
  <si>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</si>
  <si>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</si>
  <si>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</si>
  <si>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</si>
  <si>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</si>
  <si>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</si>
  <si>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</si>
  <si>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</si>
  <si>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</si>
  <si>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</si>
  <si>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</si>
  <si>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</si>
  <si>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</si>
  <si>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</si>
  <si>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</si>
  <si>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</si>
  <si>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</si>
  <si>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</si>
  <si>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</si>
  <si>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</si>
  <si>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</si>
  <si>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</si>
  <si>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</si>
  <si>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</si>
  <si>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</si>
  <si>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</si>
  <si>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</si>
  <si>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</si>
  <si>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</si>
  <si>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</si>
  <si>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</si>
  <si>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</si>
  <si>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</si>
  <si>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</si>
  <si>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</si>
  <si>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</si>
  <si>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</si>
  <si>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</si>
  <si>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</si>
  <si>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</si>
  <si>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</si>
  <si>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</si>
  <si>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</si>
  <si>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</si>
  <si>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</si>
  <si>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</si>
  <si>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</si>
  <si>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</si>
  <si>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</si>
  <si>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</si>
  <si>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</si>
  <si>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</si>
  <si>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</si>
  <si>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</si>
  <si>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</si>
  <si>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</si>
  <si>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</si>
  <si>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</si>
  <si>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</si>
  <si>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</si>
  <si>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</si>
  <si>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</si>
  <si>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</si>
  <si>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</si>
  <si>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</si>
  <si>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</si>
  <si>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</si>
  <si>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</si>
  <si>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</si>
  <si>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</si>
  <si>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</si>
  <si>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</si>
  <si>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</si>
  <si>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</si>
  <si>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</si>
  <si>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</si>
  <si>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</si>
  <si>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</si>
  <si>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</si>
  <si>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</si>
  <si>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</si>
  <si>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</si>
  <si>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</si>
  <si>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</si>
  <si>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</si>
  <si>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</si>
  <si>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</si>
  <si>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</si>
  <si>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</si>
  <si>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</si>
  <si>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</si>
  <si>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</si>
  <si>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</si>
  <si>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</si>
  <si>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</si>
  <si>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</si>
  <si>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</si>
  <si>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</si>
  <si>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</si>
  <si>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</si>
  <si>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</si>
  <si>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</si>
  <si>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</si>
  <si>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</si>
  <si>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</si>
  <si>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</si>
  <si>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</si>
  <si>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</si>
  <si>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</si>
  <si>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</si>
  <si>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</si>
  <si>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</si>
  <si>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</si>
  <si>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</si>
  <si>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</si>
  <si>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</si>
  <si>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</si>
  <si>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</si>
  <si>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</si>
  <si>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</si>
  <si>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</si>
  <si>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</si>
  <si>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</si>
  <si>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</si>
  <si>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</si>
  <si>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</si>
  <si>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</si>
  <si>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</si>
  <si>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</si>
  <si>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</si>
  <si>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</si>
  <si>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</si>
  <si>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</si>
  <si>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</si>
  <si>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</si>
  <si>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</si>
  <si>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</si>
  <si>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</si>
  <si>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</si>
  <si>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</si>
  <si>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</si>
  <si>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</si>
  <si>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</si>
  <si>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</si>
  <si>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</si>
  <si>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</si>
  <si>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</si>
  <si>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</si>
  <si>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</si>
  <si>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</si>
  <si>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</si>
  <si>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</si>
  <si>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</si>
  <si>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</si>
  <si>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</si>
  <si>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</si>
  <si>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</si>
  <si>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</si>
  <si>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</si>
  <si>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</si>
  <si>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</si>
  <si>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</si>
  <si>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</si>
  <si>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</si>
  <si>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</si>
  <si>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</si>
  <si>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</si>
  <si>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</si>
  <si>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</si>
  <si>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</si>
  <si>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</si>
  <si>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</si>
  <si>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</si>
  <si>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</si>
  <si>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</si>
  <si>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</si>
  <si>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</si>
  <si>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</si>
  <si>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</si>
  <si>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</si>
  <si>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</si>
  <si>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</si>
  <si>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</si>
  <si>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</si>
  <si>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</si>
  <si>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</si>
  <si>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</si>
  <si>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</si>
  <si>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</si>
  <si>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</si>
  <si>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</si>
  <si>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</si>
  <si>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</si>
  <si>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</si>
  <si>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</si>
  <si>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</si>
  <si>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</si>
  <si>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</si>
  <si>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</si>
  <si>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</si>
  <si>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</si>
  <si>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</si>
  <si>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</si>
  <si>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</si>
  <si>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</si>
  <si>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</si>
  <si>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</si>
  <si>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</si>
  <si>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</si>
  <si>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</si>
  <si>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</si>
  <si>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</si>
  <si>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</si>
  <si>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</si>
  <si>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</si>
  <si>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</si>
  <si>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</si>
  <si>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</si>
  <si>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</si>
  <si>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</si>
  <si>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</si>
  <si>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</si>
  <si>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</si>
  <si>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</si>
  <si>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</si>
  <si>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</si>
  <si>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</si>
  <si>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</si>
  <si>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</si>
  <si>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</si>
  <si>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</si>
  <si>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</si>
  <si>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</si>
  <si>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</si>
  <si>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</si>
  <si>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</si>
  <si>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</si>
  <si>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</si>
  <si>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</si>
  <si>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</si>
  <si>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</si>
  <si>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</si>
  <si>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</si>
  <si>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</si>
  <si>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</si>
  <si>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</si>
  <si>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</si>
  <si>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</si>
  <si>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</si>
  <si>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</si>
  <si>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</si>
  <si>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</si>
  <si>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</si>
  <si>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</si>
  <si>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</si>
  <si>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</si>
  <si>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</si>
  <si>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</si>
  <si>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</si>
  <si>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</si>
  <si>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</si>
  <si>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</si>
  <si>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</si>
  <si>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</si>
  <si>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</si>
  <si>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</si>
  <si>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</si>
  <si>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</si>
  <si>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</si>
  <si>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</si>
  <si>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</si>
  <si>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</si>
  <si>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</si>
  <si>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</si>
  <si>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</si>
  <si>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</si>
  <si>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</si>
  <si>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</si>
  <si>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</si>
  <si>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</si>
  <si>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</si>
  <si>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</si>
  <si>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</si>
  <si>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</si>
  <si>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</si>
  <si>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</si>
  <si>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</si>
  <si>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</si>
  <si>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</si>
  <si>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</si>
  <si>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</si>
  <si>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</si>
  <si>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</si>
  <si>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</si>
  <si>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</si>
  <si>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</si>
  <si>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</si>
  <si>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</si>
  <si>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</si>
  <si>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</si>
  <si>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</si>
  <si>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</si>
  <si>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</si>
  <si>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</si>
  <si>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</si>
  <si>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</si>
  <si>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</si>
  <si>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</si>
  <si>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</si>
  <si>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</si>
  <si>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</si>
  <si>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</si>
  <si>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</si>
  <si>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</si>
  <si>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</si>
  <si>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</si>
  <si>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</si>
  <si>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</si>
  <si>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</si>
  <si>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</si>
  <si>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</si>
  <si>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</si>
  <si>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</si>
  <si>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</si>
  <si>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</si>
  <si>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</si>
  <si>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</si>
  <si>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</si>
  <si>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</si>
  <si>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</si>
  <si>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</si>
  <si>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</si>
  <si>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</si>
  <si>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</si>
  <si>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</si>
  <si>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</si>
  <si>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</si>
  <si>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</si>
  <si>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</si>
  <si>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</si>
  <si>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</si>
  <si>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</si>
  <si>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</si>
  <si>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</si>
  <si>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</si>
  <si>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</si>
  <si>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</si>
  <si>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</si>
  <si>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</si>
  <si>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</si>
  <si>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</si>
  <si>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</si>
  <si>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</si>
  <si>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</si>
  <si>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</si>
  <si>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</si>
  <si>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</si>
  <si>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</si>
  <si>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</si>
  <si>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</si>
  <si>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</si>
  <si>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</si>
  <si>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</si>
  <si>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</si>
  <si>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</si>
  <si>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</si>
  <si>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</si>
  <si>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</si>
  <si>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</si>
  <si>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</si>
  <si>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</si>
  <si>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</si>
  <si>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</si>
  <si>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</si>
  <si>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</si>
  <si>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</si>
  <si>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</si>
  <si>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</si>
  <si>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</si>
  <si>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</si>
  <si>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</si>
  <si>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</si>
  <si>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</si>
  <si>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</si>
  <si>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</si>
  <si>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</si>
  <si>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</si>
  <si>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</si>
  <si>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</si>
  <si>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</si>
  <si>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</si>
  <si>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</si>
  <si>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</si>
  <si>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</si>
  <si>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</si>
  <si>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</si>
  <si>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</si>
  <si>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</si>
  <si>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</si>
  <si>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</si>
  <si>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</si>
  <si>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</si>
  <si>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</si>
  <si>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</si>
  <si>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</si>
  <si>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</si>
  <si>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</si>
  <si>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</si>
  <si>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</si>
  <si>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</si>
  <si>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</si>
  <si>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</si>
  <si>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</si>
  <si>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</si>
  <si>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</si>
  <si>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</si>
  <si>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</si>
  <si>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</si>
  <si>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</si>
  <si>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</si>
  <si>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</si>
  <si>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</si>
  <si>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</si>
  <si>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</si>
  <si>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</si>
  <si>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</si>
  <si>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</si>
  <si>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</si>
  <si>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</si>
  <si>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</si>
  <si>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</si>
  <si>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</si>
  <si>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</si>
  <si>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</si>
  <si>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</si>
  <si>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</si>
  <si>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</si>
  <si>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</si>
  <si>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</si>
  <si>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</si>
  <si>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</si>
  <si>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</si>
  <si>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</si>
  <si>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</si>
  <si>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</si>
  <si>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</si>
  <si>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</si>
  <si>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</si>
  <si>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</si>
  <si>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</si>
  <si>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</si>
  <si>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</si>
  <si>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</si>
  <si>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</si>
  <si>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</si>
  <si>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</si>
  <si>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</si>
  <si>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</si>
  <si>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</si>
  <si>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</si>
  <si>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</si>
  <si>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</si>
  <si>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</si>
  <si>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</si>
  <si>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</si>
  <si>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</si>
  <si>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</si>
  <si>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</si>
  <si>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</si>
  <si>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</si>
  <si>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</si>
  <si>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</si>
  <si>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</si>
  <si>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</si>
  <si>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</si>
  <si>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</si>
  <si>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</si>
  <si>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</si>
  <si>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</si>
  <si>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</si>
  <si>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</si>
  <si>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</si>
  <si>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</si>
  <si>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</si>
  <si>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</si>
  <si>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</si>
  <si>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</si>
  <si>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</si>
  <si>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</si>
  <si>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</si>
  <si>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</si>
  <si>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</si>
  <si>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</si>
  <si>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</si>
  <si>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</si>
  <si>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</si>
  <si>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</si>
  <si>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</si>
  <si>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</si>
  <si>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</si>
  <si>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</si>
  <si>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</si>
  <si>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</si>
  <si>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</si>
  <si>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</si>
  <si>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</si>
  <si>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</si>
  <si>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</si>
  <si>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</si>
  <si>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</si>
  <si>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</si>
  <si>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</si>
  <si>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</si>
  <si>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</si>
  <si>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</si>
  <si>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</si>
  <si>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</si>
  <si>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</si>
  <si>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</si>
  <si>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</si>
  <si>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</si>
  <si>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</si>
  <si>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</si>
  <si>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</si>
  <si>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</si>
  <si>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</si>
  <si>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</si>
  <si>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</si>
  <si>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</si>
  <si>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</si>
  <si>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</si>
  <si>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</si>
  <si>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</si>
  <si>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</si>
  <si>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</si>
  <si>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</si>
  <si>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</si>
  <si>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</si>
  <si>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</si>
  <si>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</si>
  <si>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</si>
  <si>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</si>
  <si>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Przedmiotem zamówienia jest dostawa energii elektrycznej w okresie od 01.01.2024 r. do 31.12.2026 r.</t>
  </si>
  <si>
    <t>2026 r.</t>
  </si>
  <si>
    <t>a) Oświetlenie uliczne - 833 punkty poboru energii elektrycznej</t>
  </si>
  <si>
    <t>b) Obiekty i budynki - 579 punktów poboru energii elektrycznej</t>
  </si>
  <si>
    <t>1. Zakres  zamówienia obejmuje dostawę energii elektrycznej do 1412 punktów poboru energii elektrycznej:</t>
  </si>
  <si>
    <t>Łączne zużycie energii elektrycznej  [MWh] w 2024 r.</t>
  </si>
  <si>
    <t>Łączne zużycie energii elektrycznej  [MWh] w 2024 r. - I strefa</t>
  </si>
  <si>
    <t>Łączne zużycie energii elektrycznej  [MWh] w 2024 r. - II strefa</t>
  </si>
  <si>
    <t>Łączne zużycie energii elektrycznej  [MWh] w 2024 r. - III strefa</t>
  </si>
  <si>
    <t>Łączne zużycie energii elektrycznej  [MWh] w 2025 r.</t>
  </si>
  <si>
    <t>Łączne zużycie energii elektrycznej  [MWh] w 2025 r. - I strefa</t>
  </si>
  <si>
    <t>Łączne zużycie energii elektrycznej  [MWh] w 2025 r. - II strefa</t>
  </si>
  <si>
    <t>Łączne zużycie energii elektrycznej  [MWh] w 2025 r. - III strefa</t>
  </si>
  <si>
    <t>Łączne zużycie energii elektrycznej  [MWh] w 2026 r.</t>
  </si>
  <si>
    <t>Łączne zużycie energii elektrycznej  [MWh] w 2026 r. - I strefa</t>
  </si>
  <si>
    <t>Łączne zużycie energii elektrycznej  [MWh] w 2026 r. - II strefa</t>
  </si>
  <si>
    <t>Łączne zużycie energii elektrycznej  [MWh] w 2026 r. - III strefa</t>
  </si>
  <si>
    <t>2. Całkowite szacunkowe zużycie energii elektrycznej [MWh]                                                                                                                            w okresie od 01.01.2024 roku do 31.12.2026 roku wynosi 34 168,977 MWh, w tym:</t>
  </si>
  <si>
    <t>Wymagania jakościowe odnoszące się do co najmniej głównych elementów składających się na przedmiot zamówienia - art. 246 ust. 2 ustawy z dnia 11 września 2019 r. Prawo zamówień publicznych (t.j. Dz.U. 2023 poz. 1605)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</si>
</sst>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28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9C57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7" fontId="14" fillId="0" borderId="0"/>
    <xf numFmtId="0" fontId="17" fillId="6" borderId="0" applyNumberFormat="0" applyBorder="0" applyAlignment="0" applyProtection="0"/>
  </cellStyleXfs>
  <cellXfs count="1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9" fontId="16" fillId="8" borderId="1" xfId="0" applyNumberFormat="1" applyFont="1" applyFill="1" applyBorder="1" applyAlignment="1">
      <alignment horizontal="center" vertical="center"/>
    </xf>
    <xf numFmtId="166" fontId="16" fillId="8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8" fillId="0" borderId="0" xfId="0" pivotButton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26" fillId="3" borderId="0" xfId="0" applyFont="1" applyFill="1"/>
    <xf numFmtId="0" fontId="27" fillId="4" borderId="0" xfId="0" applyFont="1" applyFill="1"/>
    <xf numFmtId="0" fontId="12" fillId="9" borderId="0" xfId="0" applyFont="1" applyFill="1" applyAlignment="1">
      <alignment horizontal="left" vertical="center"/>
    </xf>
  </cellXfs>
  <cellStyles count="4">
    <cellStyle name="Excel Built-in Normal" xfId="2" xr:uid="{14C23C5A-BC33-4601-BC2C-448A2EA1AAC3}"/>
    <cellStyle name="Neutralny" xfId="3" builtinId="28"/>
    <cellStyle name="Normalny" xfId="0" builtinId="0"/>
    <cellStyle name="Normalny 2" xfId="1" xr:uid="{00000000-0005-0000-0000-000001000000}"/>
  </cellStyles>
  <dxfs count="6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8" formatCode="0.0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6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67.490276620367" createdVersion="8" refreshedVersion="8" minRefreshableVersion="3" recordCount="833" xr:uid="{6B6870BC-682B-44FB-BD4B-09DD72BB319D}">
  <cacheSource type="worksheet">
    <worksheetSource ref="A8:AF841" sheet="Zużycie oświetlenie uliczne"/>
  </cacheSource>
  <cacheFields count="3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100"/>
    </cacheField>
    <cacheField name="Nr lokalu" numFmtId="0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 count="833">
        <s v="PL_ZEBB_2008000331_09"/>
        <s v="PL_ZEBB_2008000330_07"/>
        <s v="PL_ZEBB_2008000329_06"/>
        <s v="PL_ZEBB_2008000167_02"/>
        <s v="PL_ZEBB_2008000165_08"/>
        <s v="PL_ZEBB_2008000164_06"/>
        <s v="PL_ZEBB_2008000163_04"/>
        <s v="PL_ZEBB_2008000161_00"/>
        <s v="PL_ZEBB_2008000154_07"/>
        <s v="PL_ZEBB_2008000158_05"/>
        <s v="PL_ZEBB_2008000150_09"/>
        <s v="PL_ZEBB_2008000149_08"/>
        <s v="PL_ZEBB_2008000147_04"/>
        <s v="PL_ZEBB_2008000144_08"/>
        <s v="PL_ZEBB_2008000145_00"/>
        <s v="PL_ZEBB_2008000146_02"/>
        <s v="PL_ZEBB_2008000148_06"/>
        <s v="PL_ZEBB_2008000152_03"/>
        <s v="PL_ZEBB_2008000153_05"/>
        <s v="PL_ZEBB_2008000155_09"/>
        <s v="PL_ZEBB_2008000156_01"/>
        <s v="PL_ZEBB_2008000157_03"/>
        <s v="PL_ZEBB_2008000159_07"/>
        <s v="PL_ZEBB_2008000160_08"/>
        <s v="PL_ZEBB_2008000162_02"/>
        <s v="PL_ZEBB_2008000166_00"/>
        <s v="PL_ZEBB_2008000168_04"/>
        <s v="PL_ZEBB_2008000169_06"/>
        <s v="PL_ZEBB_2008000143_06"/>
        <s v="PL_ZEBB_2008000142_04"/>
        <s v="PL_ZEBB_2008000141_02"/>
        <s v="PL_ZEBB_2008000140_00"/>
        <s v="PL_ZEBB_2008000139_09"/>
        <s v="PL_ZEBB_2008000138_07"/>
        <s v="PL_ZEBB_2008000137_05"/>
        <s v="PL_ZEBB_2008000136_03"/>
        <s v="PL_ZEBB_2008000135_01"/>
        <s v="PL_ZEBB_2008000134_09"/>
        <s v="PL_ZEBB_2008000133_07"/>
        <s v="PL_ZEBB_2008000132_05"/>
        <s v="PL_ZEBB_2008000701_04"/>
        <s v="PL_ZEBB_2008033337_00"/>
        <s v="PL_ZEBB_2011028833_06"/>
        <s v="PL_ZEBB_2011014104_01"/>
        <s v="PL_ZEBB_2011017142_04"/>
        <s v="PL_ZEBB_2011017143_06"/>
        <s v="PL_ZEBB_2011017144_08"/>
        <s v="PL_ZEBB_2011017139_09"/>
        <s v="PL_ZEBB_2011015066_08"/>
        <s v="PL_ZEBB_2011016137_08"/>
        <s v="PL_ZEBB_2011017032_07"/>
        <s v="PL_ZEBB_2011017140_00"/>
        <s v="PL_ZEBB_2011030563_09"/>
        <s v="PL_ZEBB_2011007955_07"/>
        <s v="PL_ZEBB_2011020067_01"/>
        <s v="PL_ZEBB_2011015792_03"/>
        <s v="PL_ZEBB_2011017203_08"/>
        <s v="PL_ZEBB_2011012750_02"/>
        <s v="PL_ZEBB_2011017141_02"/>
        <s v="PL_ZEBB_2011016138_00"/>
        <s v="PL_ZEBB_2011017033_09"/>
        <s v="PL_ZEBB_2011029939_03"/>
        <s v="PL_ZEBB_2011023728_04"/>
        <s v="PL_ZEBB_2011020048_05"/>
        <s v="PL_ZEBB_2011020049_07"/>
        <s v="PL_ZEBB_2011023729_06"/>
        <s v="PL_ZEBB_2011031573_05"/>
        <s v="PL_ZEBB_2011020050_08"/>
        <s v="PL_ZEBB_2011018740_05"/>
        <s v="PL_ZEBB_2011020051_00"/>
        <s v="PL_ZEBB_2011018741_07"/>
        <s v="PL_ZEBB_2011031747_02"/>
        <s v="PL_ZEBB_2011020052_02"/>
        <s v="PL_ZEBB_2011020053_04"/>
        <s v="PL_ZEBB_2011020054_06"/>
        <s v="PL_ZEBB_2011020055_08"/>
        <s v="PL_ZEBB_2011020056_00"/>
        <s v="PL_ZEBB_2011031574_07"/>
        <s v="PL_ZEBB_2011025213_09"/>
        <s v="PL_ZEBB_2011020057_02"/>
        <s v="PL_ZEBB_2011020150_06"/>
        <s v="PL_ZEBB_2011020059_06"/>
        <s v="PL_ZEBB_2011025214_01"/>
        <s v="PL_ZEBB_2011021714_03"/>
        <s v="PL_ZEBB_2011020928_09"/>
        <s v="PL_ZEBB_2011024298_04"/>
        <s v="PL_ZEBB_2011017184_04"/>
        <s v="PL_ZEBB_2011022120_03"/>
        <s v="PL_ZEBB_2011022121_05"/>
        <s v="PL_ZEBB_2011031837_01"/>
        <s v="PL_ZEBB_2011033336_03"/>
        <s v="PL_ZEBB_2008000745_08"/>
        <s v="PL_ZEBB_2008000747_02"/>
        <s v="PL_ZEBB_2008000746_00"/>
        <s v="PL_ZEBB_2008000732_03"/>
        <s v="PL_ZEBB_2008000731_01"/>
        <s v="PL_ZEBB_2008000754_05"/>
        <s v="PL_ZEBB_2008000727_04"/>
        <s v="PL_ZEBB_2008000739_07"/>
        <s v="PL_ZEBB_2008000744_06"/>
        <s v="PL_ZEBB_2008000749_06"/>
        <s v="PL_ZEBB_2008000748_04"/>
        <s v="PL_ZEBB_2008000750_07"/>
        <s v="PL_ZEBB_2008000740_08"/>
        <s v="PL_ZEBB_2008000752_01"/>
        <s v="PL_ZEBB_2008000753_03"/>
        <s v="PL_ZEBB_2008000743_04"/>
        <s v="PL_ZEBB_2008000742_02"/>
        <s v="PL_ZEBB_2008000728_06"/>
        <s v="PL_ZEBB_2008000730_09"/>
        <s v="PL_ZEBB_2008000735_09"/>
        <s v="PL_ZEBB_2008000697_09"/>
        <s v="PL_ZEBB_2008000696_07"/>
        <s v="PL_ZEBB_2008000699_03"/>
        <s v="PL_ZEBB_2008000698_01"/>
        <s v="PL_ZEBB_2008000741_00"/>
        <s v="PL_ZEBB_2008000751_09"/>
        <s v="PL_ZEBB_2008034179_01"/>
        <s v="PL_ZEBB_2008000110_03"/>
        <s v="PL_ZEBB_2008000111_05"/>
        <s v="PL_ZEBB_2008000112_07"/>
        <s v="PL_ZEBB_2008000113_09"/>
        <s v="PL_ZEBB_2008000114_01"/>
        <s v="PL_ZEBB_2008000109_02"/>
        <s v="PL_ZEBB_2008000103_00"/>
        <s v="PL_ZEBB_2008000102_08"/>
        <s v="PL_ZEBB_2008000099_05"/>
        <s v="PL_ZEBB_2008000098_03"/>
        <s v="PL_ZEBB_2008000097_01"/>
        <s v="PL_ZEBB_2008000096_09"/>
        <s v="PL_ZEBB_2008000095_07"/>
        <s v="PL_ZEBB_2008000094_05"/>
        <s v="PL_ZEBB_2008000093_03"/>
        <s v="PL_ZEBB_2008000092_01"/>
        <s v="PL_ZEBB_2008000091_09"/>
        <s v="PL_ZEBB_2008000118_09"/>
        <s v="PL_ZEBB_2008000108_00"/>
        <s v="PL_ZEBB_2008000107_08"/>
        <s v="PL_ZEBB_2008000106_06"/>
        <s v="PL_ZEBB_2008000105_04"/>
        <s v="PL_ZEBB_2008000104_02"/>
        <s v="PL_ZEBB_2008000101_06"/>
        <s v="PL_ZEBB_2008000100_04"/>
        <s v="PL_ZEBB_2008000090_07"/>
        <s v="PL_ZEBB_2008000089_06"/>
        <s v="PL_ZEBB_2008000083_04"/>
        <s v="PL_ZEBB_2004000188_06"/>
        <s v="PL_ZEBB_2004000189_08"/>
        <s v="PL_ZEBB_2008000259_05"/>
        <s v="PL_ZEBB_2008000260_06"/>
        <s v="PL_ZEBB_2008000261_08"/>
        <s v="PL_ZEBB_2008000262_00"/>
        <s v="PL_ZEBB_2008000263_02"/>
        <s v="PL_ZEBB_2008000264_04"/>
        <s v="PL_ZEBB_2008000265_06"/>
        <s v="PL_ZEBB_2008000266_08"/>
        <s v="PL_ZEBB_2008000267_00"/>
        <s v="PL_ZEBB_2008000268_02"/>
        <s v="PL_ZEBB_2008000269_04"/>
        <s v="PL_ZEBB_2008000270_05"/>
        <s v="PL_ZEBB_2011000567_09"/>
        <s v="PL_ZEBB_2008032377_09"/>
        <s v="PL_ZEBB_2008000301_02"/>
        <s v="PL_ZEBB_2008000300_00"/>
        <s v="PL_ZEBB_2008000299_01"/>
        <s v="PL_ZEBB_2008000298_09"/>
        <s v="PL_ZEBB_2008000297_07"/>
        <s v="PL_ZEBB_2008000296_05"/>
        <s v="PL_ZEBB_2008000295_03"/>
        <s v="PL_ZEBB_2008000294_01"/>
        <s v="PL_ZEBB_2008000346_08"/>
        <s v="PL_ZEBB_2008000293_09"/>
        <s v="PL_ZEBB_2008000292_07"/>
        <s v="PL_ZEBB_2008000291_05"/>
        <s v="PL_ZEBB_2008000290_03"/>
        <s v="PL_ZEBB_2008000289_02"/>
        <s v="PL_ZEBB_2008000288_00"/>
        <s v="PL_ZEBB_2008000287_08"/>
        <s v="PL_ZEBB_2008000286_06"/>
        <s v="PL_ZEBB_2008000317_03"/>
        <s v="PL_ZEBB_2008000316_01"/>
        <s v="PL_ZEBB_2008000315_09"/>
        <s v="PL_ZEBB_2008000314_07"/>
        <s v="PL_ZEBB_2008000313_05"/>
        <s v="PL_ZEBB_2008000312_03"/>
        <s v="PL_ZEBB_2008000311_01"/>
        <s v="PL_ZEBB_2008000310_09"/>
        <s v="PL_ZEBB_2008000309_08"/>
        <s v="PL_ZEBB_2008000308_06"/>
        <s v="PL_ZEBB_2008000307_04"/>
        <s v="PL_ZEBB_2008000306_02"/>
        <s v="PL_ZEBB_2008000305_00"/>
        <s v="PL_ZEBB_2008000304_08"/>
        <s v="PL_ZEBB_2008000303_06"/>
        <s v="PL_ZEBB_2008000302_04"/>
        <s v="PL_ZEBB_2013000625_05"/>
        <s v="PL_ZEBB_2013000660_01"/>
        <s v="PL_ZEBB_2013000662_05"/>
        <s v="PL_ZEBB_2013000672_04"/>
        <s v="PL_ZEBB_2013000658_08"/>
        <s v="PL_ZEBB_2013000621_07"/>
        <s v="PL_ZEBB_2013000675_00"/>
        <s v="PL_ZEBB_2013000623_01"/>
        <s v="PL_ZEBB_2013000629_03"/>
        <s v="PL_ZEBB_2013000616_08"/>
        <s v="PL_ZEBB_2013000666_03"/>
        <s v="PL_ZEBB_2013000630_04"/>
        <s v="PL_ZEBB_2013000620_05"/>
        <s v="PL_ZEBB_2013000667_05"/>
        <s v="PL_ZEBB_2013000671_02"/>
        <s v="PL_ZEBB_2013000670_00"/>
        <s v="PL_ZEBB_2013000655_02"/>
        <s v="PL_ZEBB_2013000628_01"/>
        <s v="PL_ZEBB_2013000619_04"/>
        <s v="PL_ZEBB_2013000659_00"/>
        <s v="PL_ZEBB_2013000631_06"/>
        <s v="PL_ZEBB_2013000627_09"/>
        <s v="PL_ZEBB_2013000669_09"/>
        <s v="PL_ZEBB_2013000665_01"/>
        <s v="PL_ZEBB_2013000617_00"/>
        <s v="PL_ZEBB_2013000673_06"/>
        <s v="PL_ZEBB_2013000674_08"/>
        <s v="PL_ZEBB_2013000624_03"/>
        <s v="PL_ZEBB_2013000664_09"/>
        <s v="PL_ZEBB_2013000657_06"/>
        <s v="PL_ZEBB_2013000663_07"/>
        <s v="PL_ZEBB_2013000618_02"/>
        <s v="PL_ZEBB_2013000632_08"/>
        <s v="PL_ZEBB_2013000668_07"/>
        <s v="PL_ZEBB_2013000661_03"/>
        <s v="PL_ZEBB_2013000626_07"/>
        <s v="PL_ZEBB_2013000650_02"/>
        <s v="PL_ZEBB_2013000622_09"/>
        <s v="PL_ZEBB_2013000656_04"/>
        <s v="PL_ZEBB_2013000731_04"/>
        <s v="PL_ZEBB_2013000732_06"/>
        <s v="PL_ZEBB_2013000677_04"/>
        <s v="PL_ZEBB_2011018093_00"/>
        <s v="PL_ZEBB_2011016507_03"/>
        <s v="PL_ZEBB_2011014098_02"/>
        <s v="PL_ZEBB_2011016508_05"/>
        <s v="PL_ZEBB_2011016800_03"/>
        <s v="PL_ZEBB_2011017200_02"/>
        <s v="PL_ZEBB_2011016509_07"/>
        <s v="PL_ZEBB_2011020068_03"/>
        <s v="PL_ZEBB_2011017202_06"/>
        <s v="PL_ZEBB_2011016799_04"/>
        <s v="PL_ZEBB_2011016699_06"/>
        <s v="PL_ZEBB_2011016135_04"/>
        <s v="PL_ZEBB_2011023595_05"/>
        <s v="PL_ZEBB_2011024174_00"/>
        <s v="PL_ZEBB_2011020207_03"/>
        <s v="PL_ZEBB_2011029237_03"/>
        <s v="PL_ZEBB_2011018097_08"/>
        <s v="PL_ZEBB_2011021651_05"/>
        <s v="PL_ZEBB_2011020200_09"/>
        <s v="PL_ZEBB_2011025212_07"/>
        <s v="PL_ZEBB_2011020202_03"/>
        <s v="PL_ZEBB_2011025215_03"/>
        <s v="PL_ZEBB_2011020206_01"/>
        <s v="PL_ZEBB_2011025216_05"/>
        <s v="PL_ZEBB_2011020208_05"/>
        <s v="PL_ZEBB_2011006284_09"/>
        <s v="PL_ZEBB_2011032564_05"/>
        <s v="PL_ZEBB_2011018098_00"/>
        <s v="PL_ZEBB_2011025033_01"/>
        <s v="PL_ZEBB_2011018104_09"/>
        <s v="PL_ZEBB_2011018094_02"/>
        <s v="PL_ZEBB_2011018095_04"/>
        <s v="PL_ZEBB_2011028831_02"/>
        <s v="PL_ZEBB_2011030589_09"/>
        <s v="PL_ZEBB_2011018096_06"/>
        <s v="PL_ZEBB_2011034280_05"/>
        <s v="PL_ZEBB_2011018092_08"/>
        <s v="PL_ZEBB_2011016500_09"/>
        <s v="PL_ZEBB_2011036237_08"/>
        <s v="PL_ZEBB_2011029691_07"/>
        <s v="PL_ZEBB_2011038397_04"/>
        <s v="PL_ZEBB_2011038396_02"/>
        <s v="PL_ZEBB_2008000178_03"/>
        <s v="PL_ZEBB_2008000179_05"/>
        <s v="PL_ZEBB_2008000180_06"/>
        <s v="PL_ZEBB_2008000181_08"/>
        <s v="PL_ZEBB_2008000182_00"/>
        <s v="PL_ZEBB_2008000183_02"/>
        <s v="PL_ZEBB_2008000184_04"/>
        <s v="PL_ZEBB_2008000185_06"/>
        <s v="PL_ZEBB_2008000186_08"/>
        <s v="PL_ZEBB_2008000187_00"/>
        <s v="PL_ZEBB_2008000188_02"/>
        <s v="PL_ZEBB_2008000189_04"/>
        <s v="PL_ZEBB_2008000190_05"/>
        <s v="PL_ZEBB_2008000191_07"/>
        <s v="PL_ZEBB_2008000192_09"/>
        <s v="PL_ZEBB_2008000193_01"/>
        <s v="PL_ZEBB_2008000194_03"/>
        <s v="PL_ZEBB_2008000195_05"/>
        <s v="PL_ZEBB_2008000196_07"/>
        <s v="PL_ZEBB_2008000203_08"/>
        <s v="PL_ZEBB_2008000204_00"/>
        <s v="PL_ZEBB_2008000205_02"/>
        <s v="PL_ZEBB_2008000197_09"/>
        <s v="PL_ZEBB_2008000198_01"/>
        <s v="PL_ZEBB_2008000199_03"/>
        <s v="PL_ZEBB_2008000275_05"/>
        <s v="PL_ZEBB_2008031367_03"/>
        <s v="PL_ZEBB_2008034181_04"/>
        <s v="PL_ZEBB_2013000898_00"/>
        <s v="PL_ZEBB_2013000899_02"/>
        <s v="PL_ZEBB_2013000856_00"/>
        <s v="PL_ZEBB_2013000857_02"/>
        <s v="PL_ZEBB_2013000858_04"/>
        <s v="PL_ZEBB_2013000859_06"/>
        <s v="PL_ZEBB_2013000860_07"/>
        <s v="PL_ZEBB_2013000861_09"/>
        <s v="PL_ZEBB_2013000862_01"/>
        <s v="PL_ZEBB_2013000863_03"/>
        <s v="PL_ZEBB_2013000864_05"/>
        <s v="PL_ZEBB_2013000865_07"/>
        <s v="PL_ZEBB_2013000866_09"/>
        <s v="PL_ZEBB_2013000867_01"/>
        <s v="PL_ZEBB_2013000868_03"/>
        <s v="PL_ZEBB_2013000869_05"/>
        <s v="PL_ZEBB_2013000870_06"/>
        <s v="PL_ZEBB_2013000880_05"/>
        <s v="PL_ZEBB_2013000872_00"/>
        <s v="PL_ZEBB_2013000873_02"/>
        <s v="PL_ZEBB_2013000874_04"/>
        <s v="PL_ZEBB_2013000875_06"/>
        <s v="PL_ZEBB_2013000876_08"/>
        <s v="PL_ZEBB_2013000877_00"/>
        <s v="PL_ZEBB_2013000878_02"/>
        <s v="PL_ZEBB_2013000855_08"/>
        <s v="PL_ZEBB_2013000879_04"/>
        <s v="PL_ZEBB_2013000882_09"/>
        <s v="PL_ZEBB_2013000883_01"/>
        <s v="PL_ZEBB_2013000884_03"/>
        <s v="PL_ZEBB_2013000871_08"/>
        <s v="PL_ZEBB_2013000881_07"/>
        <s v="PL_ZEBB_2013000889_03"/>
        <s v="PL_ZEBB_2013000885_05"/>
        <s v="PL_ZEBB_2013000886_07"/>
        <s v="PL_ZEBB_2013000887_09"/>
        <s v="PL_ZEBB_2013000888_01"/>
        <s v="PL_ZEBB_2008000599_05"/>
        <s v="PL_ZEBB_2008000604_02"/>
        <s v="PL_ZEBB_2008000585_08"/>
        <s v="PL_ZEBB_2008000589_06"/>
        <s v="PL_ZEBB_2008000664_06"/>
        <s v="PL_ZEBB_2008000586_00"/>
        <s v="PL_ZEBB_2008000602_08"/>
        <s v="PL_ZEBB_2008000665_08"/>
        <s v="PL_ZEBB_2008000668_04"/>
        <s v="PL_ZEBB_2008000669_06"/>
        <s v="PL_ZEBB_2008000671_09"/>
        <s v="PL_ZEBB_2008000670_07"/>
        <s v="PL_ZEBB_2008000584_06"/>
        <s v="PL_ZEBB_2008000570_09"/>
        <s v="PL_ZEBB_2008000576_01"/>
        <s v="PL_ZEBB_2008000573_05"/>
        <s v="PL_ZEBB_2008000577_03"/>
        <s v="PL_ZEBB_2008000578_05"/>
        <s v="PL_ZEBB_2008000572_03"/>
        <s v="PL_ZEBB_2008000571_01"/>
        <s v="PL_ZEBB_2008000606_06"/>
        <s v="PL_ZEBB_2008000588_04"/>
        <s v="PL_ZEBB_2008000609_02"/>
        <s v="PL_ZEBB_2008000610_03"/>
        <s v="PL_ZEBB_2008000629_00"/>
        <s v="PL_ZEBB_2008000632_05"/>
        <s v="PL_ZEBB_2008000631_03"/>
        <s v="PL_ZEBB_2008000627_06"/>
        <s v="PL_ZEBB_2008000635_01"/>
        <s v="PL_ZEBB_2008000645_00"/>
        <s v="PL_ZEBB_2008000623_08"/>
        <s v="PL_ZEBB_2008000615_03"/>
        <s v="PL_ZEBB_2008000634_09"/>
        <s v="PL_ZEBB_2008000614_01"/>
        <s v="PL_ZEBB_2008000620_02"/>
        <s v="PL_ZEBB_2008000617_07"/>
        <s v="PL_ZEBB_2008000640_00"/>
        <s v="PL_ZEBB_2008000639_09"/>
        <s v="PL_ZEBB_2008000616_05"/>
        <s v="PL_ZEBB_2008000628_08"/>
        <s v="PL_ZEBB_2008000626_04"/>
        <s v="PL_ZEBB_2008000622_06"/>
        <s v="PL_ZEBB_2008032538_01"/>
        <s v="PL_ZEBB_2008032205_04"/>
        <s v="PL_ZEBB_2008031878_04"/>
        <s v="PL_ZEBB_2008032678_05"/>
        <s v="PL_ZEBB_2008000655_09"/>
        <s v="PL_ZEBB_2008000630_01"/>
        <s v="PL_ZEBB_2008000637_05"/>
        <s v="PL_ZEBB_2008000636_03"/>
        <s v="PL_ZEBB_2008000612_07"/>
        <s v="PL_ZEBB_2008000633_07"/>
        <s v="PL_ZEBB_2008000613_09"/>
        <s v="PL_ZEEB_2013000772_02"/>
        <s v="PL_ZEEB_2013000773_04"/>
        <s v="PL_ZEBB_2013000709_03"/>
        <s v="PL_ZEBB_2013000708_01"/>
        <s v="Pl_ZEBB_2013000704_03"/>
        <s v="PL_ZEBB_2013000729_01"/>
        <s v="PL_ZEBB_2013000728_09"/>
        <s v="PL_ZEBB_2013000727_07"/>
        <s v="PL_ZEBB_2013000726_05"/>
        <s v="PL_ZEBB_2013000725_03"/>
        <s v="PL_ZEBB_2013000724_01"/>
        <s v="PL_ZEBB_2013000723_09"/>
        <s v="PL_ZEBB_2013000722_07"/>
        <s v="PL_ZEBB_2013000721_05"/>
        <s v="PL_ZEBB_2013000720_03"/>
        <s v="PL_ZEBB_2013000719_02"/>
        <s v="PL_ZEBB_2013000718_00"/>
        <s v="PL_ZEBB_2013000717_08"/>
        <s v="PL_ZEBB_2013000716_06"/>
        <s v="PL_ZEBB_2013000715_04"/>
        <s v="PL_ZEBB_2013000714_02"/>
        <s v="PL_ZEBB_2013000713_00"/>
        <s v="PL_ZEBB_2013000712_08"/>
        <s v="PL_ZEBB_2013000711_06"/>
        <s v="PL_ZEBB_2013000710_04"/>
        <s v="PL_ZEBB_2013000707_09"/>
        <s v="PL_ZEBB_2013000706_07"/>
        <s v="PL_ZEBB_2013000705_05"/>
        <s v="PL_ZEBB_2013000745_01"/>
        <s v="PL_ZEBB_2013000744_09"/>
        <s v="PL_ZEBB_2013000743_07"/>
        <s v="PL_ZEBB_2013000742_05"/>
        <s v="PL_ZEBB_2013000741_03"/>
        <s v="PL_ZEBB_2013000740_01"/>
        <s v="PL_ZEBB_2013000738_08"/>
        <s v="PL_ZEBB_2013000737_06"/>
        <s v="PL_ZEBB_2013000736_04"/>
        <s v="PL_ZEBB_2013000735_02"/>
        <s v="PL_ZEBB_2013000734_00"/>
        <s v="PL_ZEBB_2013000733_08"/>
        <s v="PL_ZEBB_2013034844_03"/>
        <s v="PL_ZEBB_2013034387_05"/>
        <s v="PL_ZEBB_2011023476_01"/>
        <s v="PL_ZEBB_2011023477_03"/>
        <s v="PL_ZEBB_2011023478_05"/>
        <s v="PL_ZEBB_2011024095_02"/>
        <s v="PL_ZEBB_2011024168_09"/>
        <s v="PL_ZEBB_2011024169_01"/>
        <s v="PL_ZEBB_2011031423_02"/>
        <s v="PL_ZEBB_2011031703_08"/>
        <s v="PL_ZEBB_2011023499_05"/>
        <s v="PL_ZEBB_2011020355_02"/>
        <s v="PL_ZEBB_2011031802_04"/>
        <s v="PL_ZEBB_2011022632_06"/>
        <s v="PL_ZEBB_2011024172_06"/>
        <s v="PL_ZEBB_2011020359_00"/>
        <s v="PL_ZEBB_2011003077_09"/>
        <s v="PL_ZEBB_2011022351_08"/>
        <s v="PL_ZEBB_2011021506_02"/>
        <s v="PL_ZEBB_2011031436_07"/>
        <s v="PL_ZEBB_2011024227_09"/>
        <s v="PL_ZEBB_2011031804_08"/>
        <s v="PL_ZEBB_2011009810_07"/>
        <s v="PL_ZEBB_2011020357_06"/>
        <s v="PL_ZEBB_2011013660_00"/>
        <s v="PL_ZEBB_2011003255_03"/>
        <s v="PL_ZEBB_2011020365_01"/>
        <s v="PL_ZEBB_2011018766_05"/>
        <s v="PL_ZEBB_2011031803_06"/>
        <s v="PL_ZEBB_2011022633_08"/>
        <s v="PL_ZEBB_2011031893_07"/>
        <s v="PL_ZEBB_2011020354_00"/>
        <s v="PL_ZEBB_2011020358_08"/>
        <s v="PL_ZEBB_2011020360_01"/>
        <s v="PL_ZEBB_2011028057_08"/>
        <s v="PL_ZEBB_2011035927_08"/>
        <s v="PL_ZEBB_2011036645_05"/>
        <s v="PL_ZEBB_2011032401_07"/>
        <s v="PL_ZEBB_2011038334_04"/>
        <s v="PL_ZEBB_2011038335_06"/>
        <s v="PL_ZEBB_2011000067_09"/>
        <s v="PL_ZEBB_2011000070_04"/>
        <s v="PL_ZEBB_2011000069_03"/>
        <s v="PL_ZEBB_2011000071_06"/>
        <s v="PL_ZEBB_2011000072_08"/>
        <s v="PL_ZEBB_2011000074_02"/>
        <s v="PL_ZEBB_2011000075_04"/>
        <s v="PL_ZEBB_2011000076_06"/>
        <s v="PL_ZEBB_2011000131_08"/>
        <s v="PL_ZEBB_2011000078_00"/>
        <s v="PL_ZEBB_2011000047_01"/>
        <s v="PL_ZEBB_2011000105_09"/>
        <s v="PL_ZEBB_2011000053_02"/>
        <s v="PL_ZEBB_2011000061_07"/>
        <s v="PL_ZEBB_2011000050_06"/>
        <s v="PL_ZEBB_2011000058_02"/>
        <s v="PL_ZEBB_2011000062_09"/>
        <s v="PL_ZEBB_2011000064_03"/>
        <s v="PL_ZEBB_2011000060_05"/>
        <s v="PL_ZEBB_2011000063_01"/>
        <s v="PL_ZEBB_2011000056_08"/>
        <s v="PL_ZEBB_2011000079_02"/>
        <s v="PL_ZEBB_2011000099_00"/>
        <s v="PL_ZEBB_2011000095_02"/>
        <s v="PL_ZEBB_2011000102_03"/>
        <s v="PL_ZEBB_2011000117_02"/>
        <s v="PL_ZEBB_2011000103_05"/>
        <s v="PL_ZEBB_2011000124_05"/>
        <s v="PL_ZEBB_2011000097_06"/>
        <s v="PL_ZEBB_2011000094_00"/>
        <s v="PL_ZEBB_2011000088_09"/>
        <s v="PL_ZEBB_2011000045_07"/>
        <s v="PL_ZEBB_2011000130_06"/>
        <s v="PL_ZEBB_2011000127_01"/>
        <s v="PL_ZEBB_2011035848_00"/>
        <s v="PL_ZEBB_2011000616_00"/>
        <s v="PL_ZEBB_2011036768_07"/>
        <s v="PL_ZEBB_2011036933_06"/>
        <s v="PL_ZEBB_2011037237_05"/>
        <s v="PL_ZEBB_2011038136_02"/>
        <s v="PL_ZEBB_2011038090_06"/>
        <s v="PL_ZEBB_2011000106_01"/>
        <s v="PL_ZEBB_2011000101_01"/>
        <s v="PL_ZEBB_2011000108_05"/>
        <s v="PL_ZEBB_2011000109_07"/>
        <s v="PL_ZEBB_2011000111_00"/>
        <s v="PL_ZEBB_2011000110_08"/>
        <s v="PL_ZEBB_2011000113_04"/>
        <s v="PL_ZEBB_2011000114_06"/>
        <s v="PL_ZEBB_2011038041_03"/>
        <s v="PL_ZEBB_2011000116_00"/>
        <s v="PL_ZEBB_2011000115_08"/>
        <s v="PL_ZEBB_2011000039_06"/>
        <s v="PL_ZEBB_2011000040_07"/>
        <s v="PL_ZEBB_2011000041_09"/>
        <s v="PL_ZEBB_2011000046_09"/>
        <s v="PL_ZEBB_2011000048_03"/>
        <s v="PL_ZEBB_2011000038_04"/>
        <s v="PL_ZEBB_2011037236_03"/>
        <s v="PL_ZEBB_2011000049_05"/>
        <s v="PL_ZEBB_2011000036_00"/>
        <s v="PL_ZEBB_2011000035_08"/>
        <s v="PL_ZEBB_2011000032_02"/>
        <s v="PL_ZEBB_2011000034_06"/>
        <s v="PL_ZEBB_2011000033_04"/>
        <s v="PL_ZEBB_2011000031_00"/>
        <s v="PL_ZEBB_2011000044_05"/>
        <s v="PL_ZEBB_2011000051_08"/>
        <s v="PL_ZEBB_2011000052_00"/>
        <s v="PL_ZEBB_2011000054_04"/>
        <s v="PL_ZEBB_2011000057_00"/>
        <s v="PL_ZEBB_2011000055_06"/>
        <s v="PL_ZEBB_2011000065_05"/>
        <s v="PL_ZEBB_2011000066_07"/>
        <s v="PL_ZEBB_2011000128_03"/>
        <s v="PL_ZEBB_2011000082_07"/>
        <s v="PL_ZEBB_2011000083_09"/>
        <s v="PL_ZEBB_2011000089_01"/>
        <s v="PL_ZEBB_2011000087_07"/>
        <s v="PL_ZEBB_2011000091_04"/>
        <s v="PL_ZEBB_2011000093_08"/>
        <s v="PL_ZEBB_2011000096_04"/>
        <s v="PL_ZEBB_2011000100_09"/>
        <s v="PL_ZEBB_2011037912_03"/>
        <s v="PL_ZEBB_2011000119_06"/>
        <s v="PL_ZEBB_2011000439_08"/>
        <s v="PL_ZEBB_2011036930_00"/>
        <s v="PL_ZEBB_2011000120_07"/>
        <s v="PL_ZEBB_2011000123_03"/>
        <s v="PL_ZEBB_2011000125_07"/>
        <s v="PL_ZEBB_2011037793_01"/>
        <s v="PL_ZEBB_2011000030_08"/>
        <s v="PL_ZEBB_2011000126_09"/>
        <s v="PL_ZEBB_2011037235_01"/>
        <s v="PL_ZEBB_2011037415_09"/>
        <s v="PL_ZEBB_2011000029_07"/>
        <s v="PL_ZEBB_2011037234_09"/>
        <s v="PL_ZEBB_2011000028_05"/>
        <s v="PL_ZEBB_2011037096_01"/>
        <s v="PL_ZEBB_2011037913"/>
        <s v="PL_ZEBB_2011000026_01"/>
        <s v="PL_ZEBB_2011000027_03"/>
        <s v="PL_ZEBB_2011000025_09"/>
        <s v="PL_ZEBB_2011000024_07"/>
        <s v="PL_ZEBB_2011000023_05"/>
        <s v="PL_ZEBB_2011000129_05"/>
        <s v="PL_ZEBB_2011000022_03"/>
        <s v="PL_ZEBB_2011000442_03"/>
        <s v="PL_ZEBB_2011037911_01"/>
        <s v="PL_ZEBB_2011000122_01"/>
        <s v="PL_ZEBB_2011000121_09"/>
        <s v="PL_ZEBB_2011000112_02"/>
        <s v="PL_ZEBB_2011000098_08"/>
        <s v="PL_ZEBB_2011037098_05"/>
        <s v="PL_ZEBB_2011000037_02"/>
        <s v="PL_ZEBB_2011037560_02"/>
        <s v="PL_ZEBB_2011000085_03"/>
        <s v="PL_ZEBB_2011000086_05"/>
        <s v="PL_ZEBB_2011000444_07"/>
        <s v="PL_ZEBB_2011034630_02"/>
        <s v="PL_ZEBB_2011035850_03"/>
        <s v="PL_ZEBB_2011036245_03"/>
        <s v="PL_ZEBB_2011037097_03"/>
        <s v="PL_ZEBB_2011036929_09"/>
        <s v="PL_ZEBB_2011036649_03"/>
        <s v="PL_ZEBB_2011037559_01"/>
        <s v="PL_ZEBB_2011037928_04"/>
        <s v="PL_ZEBB_2011037813_07"/>
        <s v="PL_ZEBB_2011037914_07"/>
        <s v="PL_ZEBB_2011037927_02"/>
        <s v="PL_ZEBB_2011038402_08"/>
        <s v="PL_ZEBB_2011038644_07"/>
        <s v="PL_ZEBB_2011000133_02"/>
        <s v="PL_ZEBB_2011000134_04"/>
        <s v="PL_ZEBB_2011000135_06"/>
        <s v="PL_ZEBB_2011000136_08"/>
        <s v="PL_ZEBB_2011000137_00"/>
        <s v="PL_ZEBB_2011000138_02"/>
        <s v="PL_ZEBB_2011000139_04"/>
        <s v="PL_ZEBB_2011000140_05"/>
        <s v="PL_ZEBB_2011000141_07"/>
        <s v="PL_ZEBB_2011000142_09"/>
        <s v="PL_ZEBB_2011000143_01"/>
        <s v="PL_ZEBB_2011000144_03"/>
        <s v="PL_ZEBB_2011000145_05"/>
        <s v="PL_ZEBB_2011000146_07"/>
        <s v="PL_ZEBB_2011000147_09"/>
        <s v="PL_ZEBB_2011000148_01"/>
        <s v="PL_ZEBB_2011000149_03"/>
        <s v="PL_ZEBB_2011000150_04"/>
        <s v="PL_ZEBB_2011000151_06"/>
        <s v="PL_ZEBB_2011000152_08"/>
        <s v="PL_ZEBB_2011000153_00"/>
        <s v="PL_ZEBB_2011000191_02"/>
        <s v="PL_ZEBB_2011000154_02"/>
        <s v="PL_ZEBB_2011000155_04"/>
        <s v="PL_ZEBB_2011000156_06"/>
        <s v="PL_ZEBB_2011000159_02"/>
        <s v="PL_ZEBB_2011000157_08"/>
        <s v="PL_ZEBB_2011000158_00"/>
        <s v="PL_ZEBB_2011000160_03"/>
        <s v="PL_ZEBB_2011000190_00"/>
        <s v="PL_ZEBB_2011000189_09"/>
        <s v="PL_ZEBB_2011000188_07"/>
        <s v="PL_ZEBB_2011000187_05"/>
        <s v="PL_ZEBB_2011000186_03"/>
        <s v="PL_ZEBB_2011000185_01"/>
        <s v="PL_ZEBB_2011000184_09"/>
        <s v="PL_ZEBB_2011000183_07"/>
        <s v="PL_ZEBB_2011000182_05"/>
        <s v="PL_ZEBB_2011000181_03"/>
        <s v="PL_ZEBB_2011000192_04"/>
        <s v="PL_ZEBB_2011000193_06"/>
        <s v="PL_ZEBB_2011000161_05"/>
        <s v="PL_ZEBB_2011000162_07"/>
        <s v="PL_ZEBB_2011000163_09"/>
        <s v="PL_ZEBB_2011000164_01"/>
        <s v="PL_ZEBB_2011000165_03"/>
        <s v="PL_ZEBB_2011000166_05"/>
        <s v="PL_ZEBB_2011000167_07"/>
        <s v="PL_ZEBB_2011000168_09"/>
        <s v="PL_ZEBB_2011000169_01"/>
        <s v="PL_ZEBB_2011000170_02"/>
        <s v="PL_ZEBB_2011000171_04"/>
        <s v="PL_ZEBB_2011000172_06"/>
        <s v="PL_ZEBB_2011000173_08"/>
        <s v="PL_ZEBB_2011000174_00"/>
        <s v="PL_ZEBB_2011000175_02"/>
        <s v="PL_ZEBB_2011000176_04"/>
        <s v="PL_ZEBB_2011000177_06"/>
        <s v="PL_ZEBB_2011000178_08"/>
        <s v="PL_ZEBB_2011000195_00"/>
        <s v="PL_ZEBB_2011000194_08"/>
        <s v="PL_ZEBB_2011000179_00"/>
        <s v="PL_ZEBB_2011000180_01"/>
        <s v="PL_ZEBB_2011000549_05"/>
        <s v="PL_ZEBB_2011036817_08"/>
        <s v="PL_ZEBB_2002014540_02"/>
        <s v="PL_ZEBB_2002013752_04"/>
        <s v="PL_ZEBB_2002024538_05"/>
        <s v="PL_ZEBB_2002020000_04"/>
        <s v="PL_ZEBB_2002020286_04"/>
        <s v="PL_ZEBB_2002026655_09"/>
        <s v="PL_ZEBB_2002027583_01"/>
        <s v="PL_ZEBB_2002011474_08"/>
        <s v="PL_ZEBB_2002026023_00"/>
        <s v="PL_ZEBB_2002026703_08"/>
        <s v="PL_ZEBB_2002009764_03"/>
        <s v="PL_ZEBB_2002018755_05"/>
        <s v="PL_ZEBB_2002026237_03"/>
        <s v="PL_ZEBB_2002014005_06"/>
        <s v="PL_ZEBB_2002021830_02"/>
        <s v="PL_ZEBB_2002020403_02"/>
        <s v="PL_ZEBB_2002020192_07"/>
        <s v="PL_ZEBB_2002026236_01"/>
        <s v="PL_ZEBB_2002011003_01"/>
        <s v="PL_ZEBB_2002023676_08"/>
        <s v="PL_ZEBB_2002030006_02"/>
        <s v="PL_ZEBB_2002030406_04"/>
        <s v="PL_ZEBB_2002030407_06"/>
        <s v="PL_ZEBB_2002022977_07"/>
        <s v="PL_ZEBB_2002024123_04"/>
        <s v="PL_ZEBB_2002019863_05"/>
        <s v="PL_ZEBB_2002021756_04"/>
        <s v="PL_ZEBB_2002017694_04"/>
        <s v="PL_ZEBB_2002017695_06"/>
        <s v="PL_ZEBB_2002012036_01"/>
        <s v="PL_ZEBB_2002027882_03"/>
        <s v="PL_ZEBB_2002014137_05"/>
        <s v="PL_ZEBB_2002019865_09"/>
        <s v="PL_ZEBB_2002020953_07"/>
        <s v="PL_ZEBB_2002011291_04"/>
        <s v="PL_ZEBB_2002011722_03"/>
        <s v="PL_ZEBB_2002027582_09"/>
        <s v="PL_ZEBB_2002021642_09"/>
        <s v="PL_ZEBB_2002015820_05"/>
        <s v="PL_ZEBB_2002023816_00"/>
        <s v="PL_ZEBB_2002018932_07"/>
        <s v="PL_ZEBB_2002024678_09"/>
        <s v="PL_ZEBB_2002026680_06"/>
        <s v="PL_ZEBB_2002009678_02"/>
        <s v="PL_ZEBB_2002023361_05"/>
        <s v="PL_ZEBB_2002010936_09"/>
        <s v="PL_ZEBB_2002083388_03"/>
        <s v="PL_ZEBB_2002084049_02"/>
        <s v="PL_ZEBB_2002025385_05"/>
        <s v="PL_ZEBB_2002020954_09"/>
        <s v="PL_ZEBB_2002012453_05"/>
        <s v="PL_ZEBB_2002015736_08"/>
        <s v="PL_ZEBB_2002084052_07"/>
        <s v="PL_ZEBB_2002023424_03"/>
        <s v="PL_ZEBB_2002023614_00"/>
        <s v="PL_ZEBB_2014015791_03"/>
        <s v="PL_ZEBB_2013006414_00"/>
        <s v="PL_ZEBB_2013006415_02"/>
        <s v="PL_ZEBB_2013007129_02"/>
        <s v="PL_ZEBB_2013008664_05"/>
        <s v="PL_ZEBB_2013010031_04"/>
        <s v="PL_ZEBB_2013010032_06"/>
        <s v="PL_ZEBB_2013010597_00"/>
        <s v="PL_ZEBB_2013010609_01"/>
        <s v="PL_ZEBB_2013011593_09"/>
        <s v="PL_ZEBB_2013011663_00"/>
        <s v="PL_ZEBB_2013011664_02"/>
        <s v="PL_ZEBB_2013011887_02"/>
        <s v="PL_ZEBB_2013011923_08"/>
        <s v="PL_ZEBB_2013013573_05"/>
        <s v="PL_ZEBB_2013013574_07"/>
        <s v="PL_ZEBB_2013013575_09"/>
        <s v="PL_ZEBB_2013013576_01"/>
        <s v="PL_ZEBB_2013013703_08"/>
        <s v="PL_ZEBB_2013014628_05"/>
        <s v="PL_ZEBB_2013014813_02"/>
        <s v="PL_ZEBB_2013015234_01"/>
        <s v="PL_ZEBB_2013015235_03"/>
        <s v="PL_ZEBB_2013015236_05"/>
        <s v="PL_ZEBB_2013015688_06"/>
        <s v="PL_ZEBB_2013015893_01"/>
        <s v="PL_ZEBB_2013016704_01"/>
        <s v="PL_ZEBB_2013016918_04"/>
        <s v="PL_ZEBB_2013019204_02"/>
        <s v="PL_ZEBB_2013020910_02"/>
        <s v="PL_ZEBB_2013021541_06"/>
        <s v="PL_ZEBB_2013022873_08"/>
        <s v="PL_ZEBB_2013022927_09"/>
        <s v="PL_ZEBB_2013023058_03"/>
        <s v="PL_ZEBB_2013023397_01"/>
        <s v="PL_ZEBB_2013023765_02"/>
        <s v="PL_ZEBB_2013024756_02"/>
        <s v="PL_ZEBB_2013025169_06"/>
        <s v="PL_ZEBB_2013025170_07"/>
        <s v="PL_ZEBB_2013025690_05"/>
        <s v="PL_ZEBB_2013025948_00"/>
        <s v="PL_ZEBB_2013029073_03"/>
        <s v="PL_ZEBB_2013029106_04"/>
        <s v="PL_ZEBB_2013029321_08"/>
        <s v="PL_ZEBB_2013029602_06"/>
        <s v="PL_ZEBB_2013031209_08"/>
        <s v="PL_ZEBB_2013033133_09"/>
        <s v="PL_ZEBB_2013033515_07"/>
        <s v="PL_ZEBB_2014020055_00"/>
        <s v="PL_ZEBB_2014020062_03"/>
        <s v="PL_ZEBB_2014020235_08"/>
        <s v="PL_ZEBB_2013034188_01"/>
        <s v="PL_ZEBB_2013034437_08"/>
        <s v="PL_ZEBB_2013034436_06"/>
        <s v="PL_ZEBB_2013034424_03"/>
        <s v="PL_ZEBB_2013034507_09"/>
        <s v="PL_ZEBB_2013034506_07"/>
        <s v="PL_ZEBB_2013034569_07"/>
        <s v="PL_ZEBB_2013034570_08"/>
        <s v="PL_ZEBB_2013034931_06"/>
        <s v="590543510301149644"/>
        <s v="590543510301001140"/>
        <s v="590543510300898864"/>
        <s v="PL_ZEBB_2002001808_09"/>
        <s v="PL_ZEBB_2002001807_07"/>
        <s v="PL_ZEBB_2002001788_03"/>
        <s v="PL_ZEBB_2002001787_01"/>
        <s v="PL_ZEBB_2002001757_04"/>
        <s v="PL_ZEBB_2002001627_09"/>
        <s v="PL_ZEBB_2002001631_06"/>
        <s v="PL_ZEBB_2002001633_00"/>
        <s v="PL_ZEBB_2002001758_06"/>
        <s v="PL_ZEBB_2002001634_02"/>
        <s v="PL_ZEBB_2002001618_02"/>
        <s v="PL_ZEBB_2002001629_03"/>
        <s v="PL_ZEBB_2002001626_07"/>
        <s v="PL_ZEBB_2002021187_05"/>
        <s v="PL_ZEBB_2002022302_06"/>
        <s v="PL_ZEBB_2002001761_01"/>
        <s v="PL_ZEBB_2002001755_00"/>
        <s v="PL_ZEBB_2002001615_06"/>
        <s v="PL_ZEBB_2002021188_07"/>
        <s v="PL_ZEBB_2002022304_00"/>
        <s v="PL_ZEBB_2002001632_08"/>
        <s v="PL_ZEBB_2002001623_01"/>
        <s v="PL_ZEBB_2002001762_03"/>
        <s v="PL_ZEBB_2002001759_08"/>
        <s v="PL_ZEBB_2002001760_09"/>
        <s v="PL_ZEBB_2002001630_04"/>
        <s v="PL_ZEBB_2002026987_04"/>
        <s v="PL_ZEBB_2002001612_00"/>
        <s v="PL_ZEBB_2002001622_09"/>
        <s v="PL_ZEBB_2002001620_05"/>
        <s v="PL_ZEBB_2002001635_04"/>
        <s v="PL_ZEBB_2002001628_01"/>
        <s v="PL_ZEBB_2002001614_04"/>
        <s v="PL_ZEBB_2002001613_02"/>
        <s v="PL_ZEBB_2002001621_07"/>
        <s v="PL_ZEBB_2002001624_03"/>
        <s v="PL_ZEBB_2002001617_00"/>
        <s v="PL_ZEBB_2002022301_04"/>
        <s v="PL_ZEBB_2002022303_08"/>
        <s v="PL_ZEBB_2002001607_01"/>
        <s v="PL_ZEBB_2002093254_06"/>
      </sharedItems>
    </cacheField>
    <cacheField name="Numer ewidencyjny" numFmtId="49">
      <sharedItems containsMixedTypes="1" containsNumber="1" containsInteger="1" minValue="116924030" maxValue="116924030"/>
    </cacheField>
    <cacheField name="Numer licznika" numFmtId="0">
      <sharedItems containsMixedTypes="1" containsNumber="1" containsInteger="1" minValue="8614114" maxValue="97291715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2a"/>
        <s v="C11"/>
        <s v="C12b"/>
      </sharedItems>
    </cacheField>
    <cacheField name="Moc umowna" numFmtId="166">
      <sharedItems containsSemiMixedTypes="0" containsString="0" containsNumber="1" minValue="1" maxValue="40"/>
    </cacheField>
    <cacheField name="Łączne zużycie energii elektrycznej [MWh] w okresie obowiązywania umowy" numFmtId="164">
      <sharedItems containsSemiMixedTypes="0" containsString="0" containsNumber="1" minValue="0" maxValue="181.98599999999999"/>
    </cacheField>
    <cacheField name="Łączne zużycie energii elektrycznej [MWh] w okresie obowiązywania umowy - I strefa" numFmtId="164">
      <sharedItems containsSemiMixedTypes="0" containsString="0" containsNumber="1" minValue="0" maxValue="78.668999999999997"/>
    </cacheField>
    <cacheField name="Łączne zużycie energii elektrycznej [MWh] w okresie obowiązywania umowy - II strefa" numFmtId="164">
      <sharedItems containsSemiMixedTypes="0" containsString="0" containsNumber="1" minValue="0" maxValue="114.96899999999999"/>
    </cacheField>
    <cacheField name="Łączne zużycie energii elektrycznej [MWh] w 2024 r." numFmtId="164">
      <sharedItems containsSemiMixedTypes="0" containsString="0" containsNumber="1" minValue="0" maxValue="60.661999999999999"/>
    </cacheField>
    <cacheField name="Łączne zużycie energii elektrycznej [MWh] w 2024 r. - I strefa" numFmtId="164">
      <sharedItems containsSemiMixedTypes="0" containsString="0" containsNumber="1" minValue="0" maxValue="26.222999999999999"/>
    </cacheField>
    <cacheField name="Łączne zużycie energii elektrycznej [MWh] w 2024 r. - II strefa" numFmtId="164">
      <sharedItems containsSemiMixedTypes="0" containsString="0" containsNumber="1" minValue="0" maxValue="38.323"/>
    </cacheField>
    <cacheField name="Łączne zużycie energii elektrycznej [MWh] w 2025 r." numFmtId="164">
      <sharedItems containsSemiMixedTypes="0" containsString="0" containsNumber="1" minValue="0" maxValue="60.661999999999999"/>
    </cacheField>
    <cacheField name="Łączne zużycie energii elektrycznej [MWh] w 2025 r. - I strefa" numFmtId="164">
      <sharedItems containsSemiMixedTypes="0" containsString="0" containsNumber="1" minValue="0" maxValue="26.222999999999999"/>
    </cacheField>
    <cacheField name="Łączne zużycie energii elektrycznej [MWh] w 2025 r. - II strefa" numFmtId="164">
      <sharedItems containsSemiMixedTypes="0" containsString="0" containsNumber="1" minValue="0" maxValue="38.323"/>
    </cacheField>
    <cacheField name="Łączne zużycie energii elektrycznej [MWh] w 2026 r." numFmtId="164">
      <sharedItems containsSemiMixedTypes="0" containsString="0" containsNumber="1" minValue="0" maxValue="60.661999999999999"/>
    </cacheField>
    <cacheField name="Łączne zużycie energii elektrycznej [MWh] w 2026 r. - I strefa" numFmtId="164">
      <sharedItems containsSemiMixedTypes="0" containsString="0" containsNumber="1" minValue="0" maxValue="26.222999999999999"/>
    </cacheField>
    <cacheField name="Łączne zużycie energii elektrycznej [MWh] w 2026 r. - II strefa" numFmtId="164">
      <sharedItems containsSemiMixedTypes="0" containsString="0" containsNumber="1" minValue="0" maxValue="38.323"/>
    </cacheField>
    <cacheField name="Termin rozpoczęcia dostawy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167.497573148146" createdVersion="8" refreshedVersion="8" minRefreshableVersion="3" recordCount="579" xr:uid="{25F9811F-52B8-4E78-B7F9-D221CA35DEA6}">
  <cacheSource type="worksheet">
    <worksheetSource ref="A8:AJ587" sheet="Zużycie obiekty i budynki"/>
  </cacheSource>
  <cacheFields count="36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196"/>
    </cacheField>
    <cacheField name="Nr lokalu" numFmtId="0">
      <sharedItems containsMixedTypes="1" containsNumber="1" containsInteger="1" minValue="2" maxValue="24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ewidencyjny" numFmtId="0">
      <sharedItems/>
    </cacheField>
    <cacheField name="Numer licznika" numFmtId="0">
      <sharedItems containsMixedTypes="1" containsNumber="1" containsInteger="1" minValue="26036" maxValue="95825473"/>
    </cacheField>
    <cacheField name="OSD" numFmtId="0">
      <sharedItems/>
    </cacheField>
    <cacheField name="Obecny Sprzedawca" numFmtId="0">
      <sharedItems/>
    </cacheField>
    <cacheField name="Taryfa " numFmtId="0">
      <sharedItems count="11">
        <s v="C12a"/>
        <s v="G11"/>
        <s v="C11"/>
        <s v="C23"/>
        <s v="C12b"/>
        <s v="C21"/>
        <s v="G12"/>
        <s v="B11"/>
        <s v="R"/>
        <s v="C22b"/>
        <s v="C12w"/>
      </sharedItems>
    </cacheField>
    <cacheField name="Moc umowna" numFmtId="166">
      <sharedItems containsMixedTypes="1" containsNumber="1" minValue="1" maxValue="170"/>
    </cacheField>
    <cacheField name="Łączne zużycie energii elektrycznej [MWh] w okresie obowiązywania umowy" numFmtId="164">
      <sharedItems containsSemiMixedTypes="0" containsString="0" containsNumber="1" minValue="0" maxValue="1371.819"/>
    </cacheField>
    <cacheField name="Łączne zużycie energii elektrycznej [MWh] w okresie obowiązywania umowy - I strefa" numFmtId="164">
      <sharedItems containsSemiMixedTypes="0" containsString="0" containsNumber="1" minValue="0" maxValue="443.43299999999999"/>
    </cacheField>
    <cacheField name="Łączne zużycie energii elektrycznej [MWh] w okresie obowiązywania umowy - II strefa" numFmtId="164">
      <sharedItems containsSemiMixedTypes="0" containsString="0" containsNumber="1" minValue="0" maxValue="685.31399999999996"/>
    </cacheField>
    <cacheField name="Łączne zużycie energii elektrycznej [MWh] w okresie obowiązywania umowy - III strefa" numFmtId="164">
      <sharedItems containsSemiMixedTypes="0" containsString="0" containsNumber="1" minValue="0" maxValue="867.81600000000003"/>
    </cacheField>
    <cacheField name="Łączne zużycie energii elektrycznej [MWh] w 2024 r." numFmtId="164">
      <sharedItems containsSemiMixedTypes="0" containsString="0" containsNumber="1" minValue="0" maxValue="457.27300000000002"/>
    </cacheField>
    <cacheField name="Łączne zużycie energii elektrycznej [MWh] w 2024 r. - I strefa" numFmtId="164">
      <sharedItems containsSemiMixedTypes="0" containsString="0" containsNumber="1" minValue="0" maxValue="147.81100000000001"/>
    </cacheField>
    <cacheField name="Łączne zużycie energii elektrycznej [MWh] w 2024 r. - II strefa" numFmtId="164">
      <sharedItems containsSemiMixedTypes="0" containsString="0" containsNumber="1" minValue="0" maxValue="228.43799999999999"/>
    </cacheField>
    <cacheField name="Łączne zużycie energii elektrycznej [MWh] w 2024 r. - III strefa" numFmtId="164">
      <sharedItems containsSemiMixedTypes="0" containsString="0" containsNumber="1" minValue="0" maxValue="289.27199999999999"/>
    </cacheField>
    <cacheField name="Łączne zużycie energii elektrycznej [MWh] w 2025 r." numFmtId="164">
      <sharedItems containsSemiMixedTypes="0" containsString="0" containsNumber="1" minValue="0" maxValue="457.27300000000002"/>
    </cacheField>
    <cacheField name="Łączne zużycie energii elektrycznej [MWh] w 2025 r. - I strefa" numFmtId="164">
      <sharedItems containsSemiMixedTypes="0" containsString="0" containsNumber="1" minValue="0" maxValue="147.81100000000001"/>
    </cacheField>
    <cacheField name="Łączne zużycie energii elektrycznej [MWh] w 2025 r. - II strefa" numFmtId="164">
      <sharedItems containsSemiMixedTypes="0" containsString="0" containsNumber="1" minValue="0" maxValue="228.43799999999999"/>
    </cacheField>
    <cacheField name="Łączne zużycie energii elektrycznej [MWh] w 2025 r. - III strefa" numFmtId="164">
      <sharedItems containsSemiMixedTypes="0" containsString="0" containsNumber="1" minValue="0" maxValue="289.27199999999999"/>
    </cacheField>
    <cacheField name="Łączne zużycie energii elektrycznej [MWh] w 2026 r." numFmtId="164">
      <sharedItems containsSemiMixedTypes="0" containsString="0" containsNumber="1" minValue="0" maxValue="457.27300000000002"/>
    </cacheField>
    <cacheField name="Łączne zużycie energii elektrycznej [MWh] w 2026 r. - I strefa" numFmtId="164">
      <sharedItems containsSemiMixedTypes="0" containsString="0" containsNumber="1" minValue="0" maxValue="147.81100000000001"/>
    </cacheField>
    <cacheField name="Łączne zużycie energii elektrycznej [MWh] w 2026 r. - II strefa" numFmtId="164">
      <sharedItems containsSemiMixedTypes="0" containsString="0" containsNumber="1" minValue="0" maxValue="228.43799999999999"/>
    </cacheField>
    <cacheField name="Łączne zużycie energii elektrycznej [MWh] w 2026 r. - III strefa" numFmtId="164">
      <sharedItems containsSemiMixedTypes="0" containsString="0" containsNumber="1" minValue="0" maxValue="289.27199999999999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3">
  <r>
    <s v="1."/>
    <s v="Oświetlenie uliczne"/>
    <s v="-"/>
    <s v="-"/>
    <s v="-"/>
    <s v="Dawidowizna"/>
    <s v="19-110"/>
    <s v="Goniądz"/>
    <x v="0"/>
    <s v="-"/>
    <s v="00056391"/>
    <s v="PGE Dystrybucja S.A. Oddział Białystok"/>
    <s v="Entrade sp. z o.o."/>
    <x v="0"/>
    <n v="4"/>
    <n v="2.4510000000000001"/>
    <n v="0.90300000000000002"/>
    <n v="1.548"/>
    <n v="0.81699999999999995"/>
    <n v="0.30099999999999999"/>
    <n v="0.51600000000000001"/>
    <n v="0.81699999999999995"/>
    <n v="0.30099999999999999"/>
    <n v="0.51600000000000001"/>
    <n v="0.81699999999999995"/>
    <n v="0.30099999999999999"/>
    <n v="0.51600000000000001"/>
    <s v="01.01.2024 r."/>
    <s v="kolejna"/>
    <s v="Gmina Goniądz"/>
    <s v="Urząd Miejski w Goniądzu"/>
    <m/>
  </r>
  <r>
    <s v="2."/>
    <s v="Oświetlenie uliczne"/>
    <s v="-"/>
    <n v="13"/>
    <s v="-"/>
    <s v="Wojtówstwo"/>
    <s v="19-110"/>
    <s v="Goniądz"/>
    <x v="1"/>
    <s v="-"/>
    <s v="95587999"/>
    <s v="PGE Dystrybucja S.A. Oddział Białystok"/>
    <s v="Entrade sp. z o.o."/>
    <x v="0"/>
    <n v="3"/>
    <n v="1.635"/>
    <n v="0.59099999999999997"/>
    <n v="1.044"/>
    <n v="0.54499999999999993"/>
    <n v="0.19700000000000001"/>
    <n v="0.34799999999999998"/>
    <n v="0.54499999999999993"/>
    <n v="0.19700000000000001"/>
    <n v="0.34799999999999998"/>
    <n v="0.54499999999999993"/>
    <n v="0.19700000000000001"/>
    <n v="0.34799999999999998"/>
    <s v="01.01.2024 r."/>
    <s v="kolejna"/>
    <s v="Gmina Goniądz"/>
    <s v="Urząd Miejski w Goniądzu"/>
    <m/>
  </r>
  <r>
    <s v="3."/>
    <s v="Oświetlenie uliczne"/>
    <s v="-"/>
    <s v="-"/>
    <s v="-"/>
    <s v="Wólka Piaseczna"/>
    <s v="19-110"/>
    <s v="Goniądz"/>
    <x v="2"/>
    <s v="-"/>
    <s v="00028633"/>
    <s v="PGE Dystrybucja S.A. Oddział Białystok"/>
    <s v="Entrade sp. z o.o."/>
    <x v="0"/>
    <n v="2"/>
    <n v="4.4250000000000007"/>
    <n v="1.155"/>
    <n v="3.2700000000000005"/>
    <n v="1.4750000000000001"/>
    <n v="0.38500000000000001"/>
    <n v="1.0900000000000001"/>
    <n v="1.4750000000000001"/>
    <n v="0.38500000000000001"/>
    <n v="1.0900000000000001"/>
    <n v="1.4750000000000001"/>
    <n v="0.38500000000000001"/>
    <n v="1.0900000000000001"/>
    <s v="01.01.2024 r."/>
    <s v="kolejna"/>
    <s v="Gmina Goniądz"/>
    <s v="Urząd Miejski w Goniądzu"/>
    <m/>
  </r>
  <r>
    <s v="4."/>
    <s v="Oświetlenie uliczne"/>
    <s v="Spółdzielcza"/>
    <s v="-"/>
    <s v="-"/>
    <s v="Goniądz"/>
    <s v="19-110"/>
    <s v="Goniądz"/>
    <x v="3"/>
    <s v="-"/>
    <s v="00028634"/>
    <s v="PGE Dystrybucja S.A. Oddział Białystok"/>
    <s v="Entrade sp. z o.o."/>
    <x v="0"/>
    <n v="2"/>
    <n v="7.8090000000000002"/>
    <n v="1.0589999999999999"/>
    <n v="6.75"/>
    <n v="2.6029999999999998"/>
    <n v="0.35299999999999998"/>
    <n v="2.25"/>
    <n v="2.6029999999999998"/>
    <n v="0.35299999999999998"/>
    <n v="2.25"/>
    <n v="2.6029999999999998"/>
    <n v="0.35299999999999998"/>
    <n v="2.25"/>
    <s v="01.01.2024 r."/>
    <s v="kolejna"/>
    <s v="Gmina Goniądz"/>
    <s v="Urząd Miejski w Goniądzu"/>
    <m/>
  </r>
  <r>
    <s v="5."/>
    <s v="Oświetlenie uliczne"/>
    <s v="Adama Mickiewicza"/>
    <s v="-"/>
    <s v="-"/>
    <s v="Goniądz"/>
    <s v="19-110"/>
    <s v="Goniądz"/>
    <x v="4"/>
    <s v="-"/>
    <s v="83896392"/>
    <s v="PGE Dystrybucja S.A. Oddział Białystok"/>
    <s v="Entrade sp. z o.o."/>
    <x v="0"/>
    <n v="2"/>
    <n v="4.3379999999999992"/>
    <n v="0.85199999999999987"/>
    <n v="3.4859999999999998"/>
    <n v="1.446"/>
    <n v="0.28399999999999997"/>
    <n v="1.1619999999999999"/>
    <n v="1.446"/>
    <n v="0.28399999999999997"/>
    <n v="1.1619999999999999"/>
    <n v="1.446"/>
    <n v="0.28399999999999997"/>
    <n v="1.1619999999999999"/>
    <s v="01.01.2024 r."/>
    <s v="kolejna"/>
    <s v="Gmina Goniądz"/>
    <s v="Urząd Miejski w Goniądzu"/>
    <m/>
  </r>
  <r>
    <s v="6."/>
    <s v="Oświetlenie uliczne"/>
    <s v="Różana"/>
    <s v="-"/>
    <s v="-"/>
    <s v="Goniądz"/>
    <s v="19-110"/>
    <s v="Goniądz"/>
    <x v="5"/>
    <s v="-"/>
    <s v="00028553"/>
    <s v="PGE Dystrybucja S.A. Oddział Białystok"/>
    <s v="Entrade sp. z o.o."/>
    <x v="0"/>
    <n v="3"/>
    <n v="5.8529999999999998"/>
    <n v="1.1850000000000001"/>
    <n v="4.6680000000000001"/>
    <n v="1.9510000000000001"/>
    <n v="0.39500000000000002"/>
    <n v="1.556"/>
    <n v="1.9510000000000001"/>
    <n v="0.39500000000000002"/>
    <n v="1.556"/>
    <n v="1.9510000000000001"/>
    <n v="0.39500000000000002"/>
    <n v="1.556"/>
    <s v="01.01.2024 r."/>
    <s v="kolejna"/>
    <s v="Gmina Goniądz"/>
    <s v="Urząd Miejski w Goniądzu"/>
    <m/>
  </r>
  <r>
    <s v="7."/>
    <s v="Oświetlenie uliczne"/>
    <s v="Wincentego Witosa"/>
    <s v="-"/>
    <s v="-"/>
    <s v="Goniądz"/>
    <s v="19-110"/>
    <s v="Goniądz"/>
    <x v="6"/>
    <s v="-"/>
    <s v="91144990"/>
    <s v="PGE Dystrybucja S.A. Oddział Białystok"/>
    <s v="Entrade sp. z o.o."/>
    <x v="0"/>
    <n v="6"/>
    <n v="5.46"/>
    <n v="1.1520000000000001"/>
    <n v="4.3079999999999998"/>
    <n v="1.8199999999999998"/>
    <n v="0.38400000000000001"/>
    <n v="1.4359999999999999"/>
    <n v="1.8199999999999998"/>
    <n v="0.38400000000000001"/>
    <n v="1.4359999999999999"/>
    <n v="1.8199999999999998"/>
    <n v="0.38400000000000001"/>
    <n v="1.4359999999999999"/>
    <s v="01.01.2024 r."/>
    <s v="kolejna"/>
    <s v="Gmina Goniądz"/>
    <s v="Urząd Miejski w Goniądzu"/>
    <m/>
  </r>
  <r>
    <s v="8."/>
    <s v="Oświetlenie uliczne"/>
    <s v="Wojska Polskiego"/>
    <s v="-"/>
    <s v="-"/>
    <s v="Goniądz"/>
    <s v="19-110"/>
    <s v="Goniądz"/>
    <x v="7"/>
    <s v="-"/>
    <s v="00028093"/>
    <s v="PGE Dystrybucja S.A. Oddział Białystok"/>
    <s v="Entrade sp. z o.o."/>
    <x v="0"/>
    <n v="3"/>
    <n v="12.875999999999999"/>
    <n v="2.61"/>
    <n v="10.266"/>
    <n v="4.2919999999999998"/>
    <n v="0.87"/>
    <n v="3.4220000000000002"/>
    <n v="4.2919999999999998"/>
    <n v="0.87"/>
    <n v="3.4220000000000002"/>
    <n v="4.2919999999999998"/>
    <n v="0.87"/>
    <n v="3.4220000000000002"/>
    <s v="01.01.2024 r."/>
    <s v="kolejna"/>
    <s v="Gmina Goniądz"/>
    <s v="Urząd Miejski w Goniądzu"/>
    <m/>
  </r>
  <r>
    <s v="9."/>
    <s v="Oświetlenie uliczne"/>
    <s v="-"/>
    <s v="-"/>
    <s v="-"/>
    <s v="Łazy"/>
    <s v="19-110"/>
    <s v="Goniądz"/>
    <x v="8"/>
    <s v="-"/>
    <s v="95587997"/>
    <s v="PGE Dystrybucja S.A. Oddział Białystok"/>
    <s v="Entrade sp. z o.o."/>
    <x v="0"/>
    <n v="3"/>
    <n v="2.6760000000000002"/>
    <n v="0.91799999999999993"/>
    <n v="1.758"/>
    <n v="0.8919999999999999"/>
    <n v="0.30599999999999999"/>
    <n v="0.58599999999999997"/>
    <n v="0.8919999999999999"/>
    <n v="0.30599999999999999"/>
    <n v="0.58599999999999997"/>
    <n v="0.8919999999999999"/>
    <n v="0.30599999999999999"/>
    <n v="0.58599999999999997"/>
    <s v="01.01.2024 r."/>
    <s v="kolejna"/>
    <s v="Gmina Goniądz"/>
    <s v="Urząd Miejski w Goniądzu"/>
    <m/>
  </r>
  <r>
    <s v="10."/>
    <s v="Oświetlenie uliczne"/>
    <s v="-"/>
    <s v="-"/>
    <s v="-"/>
    <s v="Łazy"/>
    <s v="19-110"/>
    <s v="Goniądz"/>
    <x v="9"/>
    <s v="-"/>
    <s v="95588034"/>
    <s v="PGE Dystrybucja S.A. Oddział Białystok"/>
    <s v="Entrade sp. z o.o."/>
    <x v="0"/>
    <n v="3"/>
    <n v="2.298"/>
    <n v="0.77100000000000002"/>
    <n v="1.5270000000000001"/>
    <n v="0.76600000000000001"/>
    <n v="0.25700000000000001"/>
    <n v="0.50900000000000001"/>
    <n v="0.76600000000000001"/>
    <n v="0.25700000000000001"/>
    <n v="0.50900000000000001"/>
    <n v="0.76600000000000001"/>
    <n v="0.25700000000000001"/>
    <n v="0.50900000000000001"/>
    <s v="01.01.2024 r."/>
    <s v="kolejna"/>
    <s v="Gmina Goniądz"/>
    <s v="Urząd Miejski w Goniądzu"/>
    <m/>
  </r>
  <r>
    <s v="11."/>
    <s v="Oświetlenie uliczne"/>
    <s v="-"/>
    <n v="11"/>
    <s v="-"/>
    <s v="Szafranki"/>
    <s v="19-110"/>
    <s v="Goniądz"/>
    <x v="10"/>
    <s v="-"/>
    <s v="92620906"/>
    <s v="PGE Dystrybucja S.A. Oddział Białystok"/>
    <s v="Entrade sp. z o.o."/>
    <x v="0"/>
    <n v="4"/>
    <n v="7.9049999999999994"/>
    <n v="2.895"/>
    <n v="5.01"/>
    <n v="2.6349999999999998"/>
    <n v="0.96499999999999997"/>
    <n v="1.67"/>
    <n v="2.6349999999999998"/>
    <n v="0.96499999999999997"/>
    <n v="1.67"/>
    <n v="2.6349999999999998"/>
    <n v="0.96499999999999997"/>
    <n v="1.67"/>
    <s v="01.01.2024 r."/>
    <s v="kolejna"/>
    <s v="Gmina Goniądz"/>
    <s v="Urząd Miejski w Goniądzu"/>
    <m/>
  </r>
  <r>
    <s v="12."/>
    <s v="Oświetlenie uliczne"/>
    <s v="Kościuszki"/>
    <s v="-"/>
    <s v="-"/>
    <s v="Goniądz"/>
    <s v="19-110"/>
    <s v="Goniądz"/>
    <x v="11"/>
    <s v="-"/>
    <s v="00056056"/>
    <s v="PGE Dystrybucja S.A. Oddział Białystok"/>
    <s v="Entrade sp. z o.o."/>
    <x v="0"/>
    <n v="6"/>
    <n v="18.224999999999998"/>
    <n v="3.468"/>
    <n v="14.756999999999998"/>
    <n v="6.0749999999999993"/>
    <n v="1.1559999999999999"/>
    <n v="4.9189999999999996"/>
    <n v="6.0749999999999993"/>
    <n v="1.1559999999999999"/>
    <n v="4.9189999999999996"/>
    <n v="6.0749999999999993"/>
    <n v="1.1559999999999999"/>
    <n v="4.9189999999999996"/>
    <s v="01.01.2024 r."/>
    <s v="kolejna"/>
    <s v="Gmina Goniądz"/>
    <s v="Urząd Miejski w Goniądzu"/>
    <m/>
  </r>
  <r>
    <s v="13."/>
    <s v="Oświetlenie uliczne"/>
    <s v="-"/>
    <s v="-"/>
    <s v="-"/>
    <s v="Dawidowizna"/>
    <s v="19-110"/>
    <s v="Goniądz"/>
    <x v="12"/>
    <s v="-"/>
    <s v="95587996"/>
    <s v="PGE Dystrybucja S.A. Oddział Białystok"/>
    <s v="Entrade sp. z o.o."/>
    <x v="0"/>
    <n v="3"/>
    <n v="3.5489999999999995"/>
    <n v="1.2569999999999999"/>
    <n v="2.2919999999999998"/>
    <n v="1.1830000000000001"/>
    <n v="0.41899999999999998"/>
    <n v="0.76400000000000001"/>
    <n v="1.1830000000000001"/>
    <n v="0.41899999999999998"/>
    <n v="0.76400000000000001"/>
    <n v="1.1830000000000001"/>
    <n v="0.41899999999999998"/>
    <n v="0.76400000000000001"/>
    <s v="01.01.2024 r."/>
    <s v="kolejna"/>
    <s v="Gmina Goniądz"/>
    <s v="Urząd Miejski w Goniądzu"/>
    <m/>
  </r>
  <r>
    <s v="14."/>
    <s v="Oświetlenie uliczne"/>
    <s v="Wojska Polskiego"/>
    <s v="-"/>
    <s v="-"/>
    <s v="Goniądz"/>
    <s v="19-110"/>
    <s v="Goniądz"/>
    <x v="13"/>
    <s v="-"/>
    <s v="00020618"/>
    <s v="PGE Dystrybucja S.A. Oddział Białystok"/>
    <s v="Entrade sp. z o.o."/>
    <x v="0"/>
    <n v="20"/>
    <n v="33.255000000000003"/>
    <n v="6.423"/>
    <n v="26.832000000000001"/>
    <n v="11.085000000000001"/>
    <n v="2.141"/>
    <n v="8.9440000000000008"/>
    <n v="11.085000000000001"/>
    <n v="2.141"/>
    <n v="8.9440000000000008"/>
    <n v="11.085000000000001"/>
    <n v="2.141"/>
    <n v="8.9440000000000008"/>
    <s v="01.01.2024 r."/>
    <s v="kolejna"/>
    <s v="Gmina Goniądz"/>
    <s v="Urząd Miejski w Goniądzu"/>
    <m/>
  </r>
  <r>
    <s v="15."/>
    <s v="Oświetlenie uliczne"/>
    <s v="pl. Plac 11-go Listopada"/>
    <s v="-"/>
    <s v="-"/>
    <s v="Goniądz"/>
    <s v="19-110"/>
    <s v="Goniądz"/>
    <x v="14"/>
    <s v="-"/>
    <s v="94605856"/>
    <s v="PGE Dystrybucja S.A. Oddział Białystok"/>
    <s v="Entrade sp. z o.o."/>
    <x v="0"/>
    <n v="6"/>
    <n v="13.872"/>
    <n v="2.6219999999999999"/>
    <n v="11.25"/>
    <n v="4.6239999999999997"/>
    <n v="0.874"/>
    <n v="3.75"/>
    <n v="4.6239999999999997"/>
    <n v="0.874"/>
    <n v="3.75"/>
    <n v="4.6239999999999997"/>
    <n v="0.874"/>
    <n v="3.75"/>
    <s v="01.01.2024 r."/>
    <s v="kolejna"/>
    <s v="Gmina Goniądz"/>
    <s v="Urząd Miejski w Goniądzu"/>
    <m/>
  </r>
  <r>
    <s v="16."/>
    <s v="Oświetlenie uliczne"/>
    <s v="Kościuszki"/>
    <s v="-"/>
    <s v="-"/>
    <s v="Goniądz"/>
    <s v="19-110"/>
    <s v="Goniądz"/>
    <x v="15"/>
    <s v="-"/>
    <s v="90381967"/>
    <s v="PGE Dystrybucja S.A. Oddział Białystok"/>
    <s v="Entrade sp. z o.o."/>
    <x v="0"/>
    <n v="20"/>
    <n v="26.549999999999997"/>
    <n v="5.1989999999999998"/>
    <n v="21.350999999999999"/>
    <n v="8.85"/>
    <n v="1.7330000000000001"/>
    <n v="7.117"/>
    <n v="8.85"/>
    <n v="1.7330000000000001"/>
    <n v="7.117"/>
    <n v="8.85"/>
    <n v="1.7330000000000001"/>
    <n v="7.117"/>
    <s v="01.01.2024 r."/>
    <s v="kolejna"/>
    <s v="Gmina Goniądz"/>
    <s v="Urząd Miejski w Goniądzu"/>
    <m/>
  </r>
  <r>
    <s v="17."/>
    <s v="Oświetlenie uliczne"/>
    <s v="Konstytucji 3-go Maja"/>
    <s v="-"/>
    <s v="-"/>
    <s v="Goniądz"/>
    <s v="19-110"/>
    <s v="Goniądz"/>
    <x v="16"/>
    <s v="-"/>
    <s v="72264682"/>
    <s v="PGE Dystrybucja S.A. Oddział Białystok"/>
    <s v="Entrade sp. z o.o."/>
    <x v="0"/>
    <n v="30"/>
    <n v="47.858999999999995"/>
    <n v="9.3390000000000004"/>
    <n v="38.519999999999996"/>
    <n v="15.952999999999999"/>
    <n v="3.113"/>
    <n v="12.84"/>
    <n v="15.952999999999999"/>
    <n v="3.113"/>
    <n v="12.84"/>
    <n v="15.952999999999999"/>
    <n v="3.113"/>
    <n v="12.84"/>
    <s v="01.01.2024 r."/>
    <s v="kolejna"/>
    <s v="Gmina Goniądz"/>
    <s v="Urząd Miejski w Goniądzu"/>
    <m/>
  </r>
  <r>
    <s v="18."/>
    <s v="Oświetlenie uliczne"/>
    <s v="-"/>
    <s v="-"/>
    <s v="-"/>
    <s v="Doły"/>
    <s v="19-110"/>
    <s v="Goniądz"/>
    <x v="17"/>
    <s v="-"/>
    <s v="00058354"/>
    <s v="PGE Dystrybucja S.A. Oddział Białystok"/>
    <s v="Entrade sp. z o.o."/>
    <x v="0"/>
    <n v="4"/>
    <n v="5.8049999999999997"/>
    <n v="2.3010000000000002"/>
    <n v="3.5039999999999996"/>
    <n v="1.9350000000000001"/>
    <n v="0.76700000000000002"/>
    <n v="1.1679999999999999"/>
    <n v="1.9350000000000001"/>
    <n v="0.76700000000000002"/>
    <n v="1.1679999999999999"/>
    <n v="1.9350000000000001"/>
    <n v="0.76700000000000002"/>
    <n v="1.1679999999999999"/>
    <s v="01.01.2024 r."/>
    <s v="kolejna"/>
    <s v="Gmina Goniądz"/>
    <s v="Urząd Miejski w Goniądzu"/>
    <m/>
  </r>
  <r>
    <s v="19."/>
    <s v="Oświetlenie uliczne"/>
    <s v="-"/>
    <s v="-"/>
    <s v="-"/>
    <s v="Downary"/>
    <s v="19-110"/>
    <s v="Goniądz"/>
    <x v="18"/>
    <s v="-"/>
    <s v="00056354"/>
    <s v="PGE Dystrybucja S.A. Oddział Białystok"/>
    <s v="Entrade sp. z o.o."/>
    <x v="0"/>
    <n v="2"/>
    <n v="1.9139999999999999"/>
    <n v="0.73199999999999998"/>
    <n v="1.1819999999999999"/>
    <n v="0.63800000000000001"/>
    <n v="0.24399999999999999"/>
    <n v="0.39400000000000002"/>
    <n v="0.63800000000000001"/>
    <n v="0.24399999999999999"/>
    <n v="0.39400000000000002"/>
    <n v="0.63800000000000001"/>
    <n v="0.24399999999999999"/>
    <n v="0.39400000000000002"/>
    <s v="01.01.2024 r."/>
    <s v="kolejna"/>
    <s v="Gmina Goniądz"/>
    <s v="Urząd Miejski w Goniądzu"/>
    <m/>
  </r>
  <r>
    <s v="20."/>
    <s v="Oświetlenie uliczne"/>
    <s v="-"/>
    <s v="-"/>
    <s v="-"/>
    <s v="Piwowary"/>
    <s v="19-110"/>
    <s v="Goniądz"/>
    <x v="19"/>
    <s v="-"/>
    <s v="00028010"/>
    <s v="PGE Dystrybucja S.A. Oddział Białystok"/>
    <s v="Entrade sp. z o.o."/>
    <x v="0"/>
    <n v="4"/>
    <n v="2.169"/>
    <n v="0.83100000000000007"/>
    <n v="1.3380000000000001"/>
    <n v="0.72300000000000009"/>
    <n v="0.27700000000000002"/>
    <n v="0.44600000000000001"/>
    <n v="0.72300000000000009"/>
    <n v="0.27700000000000002"/>
    <n v="0.44600000000000001"/>
    <n v="0.72300000000000009"/>
    <n v="0.27700000000000002"/>
    <n v="0.44600000000000001"/>
    <s v="01.01.2024 r."/>
    <s v="kolejna"/>
    <s v="Gmina Goniądz"/>
    <s v="Urząd Miejski w Goniądzu"/>
    <m/>
  </r>
  <r>
    <s v="21."/>
    <s v="Oświetlenie uliczne"/>
    <s v="-"/>
    <s v="-"/>
    <s v="-"/>
    <s v="Kramkówka Duża"/>
    <s v="19-110"/>
    <s v="Goniądz"/>
    <x v="20"/>
    <s v="-"/>
    <s v="00027651"/>
    <s v="PGE Dystrybucja S.A. Oddział Białystok"/>
    <s v="Entrade sp. z o.o."/>
    <x v="0"/>
    <n v="2"/>
    <n v="1.272"/>
    <n v="0.46799999999999997"/>
    <n v="0.80400000000000005"/>
    <n v="0.42400000000000004"/>
    <n v="0.156"/>
    <n v="0.26800000000000002"/>
    <n v="0.42400000000000004"/>
    <n v="0.156"/>
    <n v="0.26800000000000002"/>
    <n v="0.42400000000000004"/>
    <n v="0.156"/>
    <n v="0.26800000000000002"/>
    <s v="01.01.2024 r."/>
    <s v="kolejna"/>
    <s v="Gmina Goniądz"/>
    <s v="Urząd Miejski w Goniądzu"/>
    <m/>
  </r>
  <r>
    <s v="22."/>
    <s v="Oświetlenie uliczne"/>
    <s v="-"/>
    <n v="10"/>
    <s v="-"/>
    <s v="Owieczki"/>
    <s v="19-110"/>
    <s v="Goniądz"/>
    <x v="21"/>
    <s v="-"/>
    <s v="95587998"/>
    <s v="PGE Dystrybucja S.A. Oddział Białystok"/>
    <s v="Entrade sp. z o.o."/>
    <x v="0"/>
    <n v="2"/>
    <n v="1.8659999999999999"/>
    <n v="0.621"/>
    <n v="1.2449999999999999"/>
    <n v="0.622"/>
    <n v="0.20699999999999999"/>
    <n v="0.41499999999999998"/>
    <n v="0.622"/>
    <n v="0.20699999999999999"/>
    <n v="0.41499999999999998"/>
    <n v="0.622"/>
    <n v="0.20699999999999999"/>
    <n v="0.41499999999999998"/>
    <s v="01.01.2024 r."/>
    <s v="kolejna"/>
    <s v="Gmina Goniądz"/>
    <s v="Urząd Miejski w Goniądzu"/>
    <m/>
  </r>
  <r>
    <s v="23."/>
    <s v="Oświetlenie uliczne"/>
    <s v="-"/>
    <s v="-"/>
    <s v="-"/>
    <s v="Kramkówka Duża"/>
    <s v="19-110"/>
    <s v="Goniądz"/>
    <x v="22"/>
    <s v="-"/>
    <s v="95587992"/>
    <s v="PGE Dystrybucja S.A. Oddział Białystok"/>
    <s v="Entrade sp. z o.o."/>
    <x v="0"/>
    <n v="2"/>
    <n v="4.0979999999999999"/>
    <n v="1.512"/>
    <n v="2.5859999999999999"/>
    <n v="1.3660000000000001"/>
    <n v="0.504"/>
    <n v="0.86199999999999999"/>
    <n v="1.3660000000000001"/>
    <n v="0.504"/>
    <n v="0.86199999999999999"/>
    <n v="1.3660000000000001"/>
    <n v="0.504"/>
    <n v="0.86199999999999999"/>
    <s v="01.01.2024 r."/>
    <s v="kolejna"/>
    <s v="Gmina Goniądz"/>
    <s v="Urząd Miejski w Goniądzu"/>
    <m/>
  </r>
  <r>
    <s v="24."/>
    <s v="Oświetlenie uliczne"/>
    <s v="-"/>
    <s v="-"/>
    <s v="-"/>
    <s v="Kramkówka Mała"/>
    <s v="19-110"/>
    <s v="Goniądz"/>
    <x v="23"/>
    <s v="-"/>
    <s v="00058359"/>
    <s v="PGE Dystrybucja S.A. Oddział Białystok"/>
    <s v="Entrade sp. z o.o."/>
    <x v="0"/>
    <n v="5"/>
    <n v="2.9819999999999998"/>
    <n v="1.0979999999999999"/>
    <n v="1.8839999999999999"/>
    <n v="0.99399999999999999"/>
    <n v="0.36599999999999999"/>
    <n v="0.628"/>
    <n v="0.99399999999999999"/>
    <n v="0.36599999999999999"/>
    <n v="0.628"/>
    <n v="0.99399999999999999"/>
    <n v="0.36599999999999999"/>
    <n v="0.628"/>
    <s v="01.01.2024 r."/>
    <s v="kolejna"/>
    <s v="Gmina Goniądz"/>
    <s v="Urząd Miejski w Goniądzu"/>
    <m/>
  </r>
  <r>
    <s v="25."/>
    <s v="Oświetlenie uliczne"/>
    <s v="-"/>
    <s v="-"/>
    <s v="-"/>
    <s v="Smogorówka Goniądzka"/>
    <s v="19-110"/>
    <s v="Goniądz"/>
    <x v="24"/>
    <s v="-"/>
    <s v="00028616"/>
    <s v="PGE Dystrybucja S.A. Oddział Białystok"/>
    <s v="Entrade sp. z o.o."/>
    <x v="0"/>
    <n v="5"/>
    <n v="3.6269999999999998"/>
    <n v="1.077"/>
    <n v="2.5499999999999998"/>
    <n v="1.2090000000000001"/>
    <n v="0.35899999999999999"/>
    <n v="0.85"/>
    <n v="1.2090000000000001"/>
    <n v="0.35899999999999999"/>
    <n v="0.85"/>
    <n v="1.2090000000000001"/>
    <n v="0.35899999999999999"/>
    <n v="0.85"/>
    <s v="01.01.2024 r."/>
    <s v="kolejna"/>
    <s v="Gmina Goniądz"/>
    <s v="Urząd Miejski w Goniądzu"/>
    <m/>
  </r>
  <r>
    <s v="26."/>
    <s v="Oświetlenie uliczne"/>
    <s v="-"/>
    <s v="-"/>
    <s v="-"/>
    <s v="Smogorówka Dolistowska"/>
    <s v="19-110"/>
    <s v="Goniądz"/>
    <x v="25"/>
    <s v="-"/>
    <s v="00015873"/>
    <s v="PGE Dystrybucja S.A. Oddział Białystok"/>
    <s v="Entrade sp. z o.o."/>
    <x v="0"/>
    <n v="6"/>
    <n v="4.476"/>
    <n v="1.665"/>
    <n v="2.8109999999999999"/>
    <n v="1.492"/>
    <n v="0.55500000000000005"/>
    <n v="0.93700000000000006"/>
    <n v="1.492"/>
    <n v="0.55500000000000005"/>
    <n v="0.93700000000000006"/>
    <n v="1.492"/>
    <n v="0.55500000000000005"/>
    <n v="0.93700000000000006"/>
    <s v="01.01.2024 r."/>
    <s v="kolejna"/>
    <s v="Gmina Goniądz"/>
    <s v="Urząd Miejski w Goniądzu"/>
    <m/>
  </r>
  <r>
    <s v="27."/>
    <s v="Oświetlenie uliczne"/>
    <s v="-"/>
    <s v="-"/>
    <s v="-"/>
    <s v="Krzecze"/>
    <s v="19-110"/>
    <s v="Goniądz"/>
    <x v="26"/>
    <s v="-"/>
    <s v="95587985"/>
    <s v="PGE Dystrybucja S.A. Oddział Białystok"/>
    <s v="Entrade sp. z o.o."/>
    <x v="0"/>
    <n v="3"/>
    <n v="2.1240000000000001"/>
    <n v="0.72"/>
    <n v="1.4040000000000001"/>
    <n v="0.70799999999999996"/>
    <n v="0.24"/>
    <n v="0.46800000000000003"/>
    <n v="0.70799999999999996"/>
    <n v="0.24"/>
    <n v="0.46800000000000003"/>
    <n v="0.70799999999999996"/>
    <n v="0.24"/>
    <n v="0.46800000000000003"/>
    <s v="01.01.2024 r."/>
    <s v="kolejna"/>
    <s v="Gmina Goniądz"/>
    <s v="Urząd Miejski w Goniądzu"/>
    <m/>
  </r>
  <r>
    <s v="28."/>
    <s v="Oświetlenie uliczne"/>
    <s v="-"/>
    <s v="-"/>
    <s v="-"/>
    <s v="Wroceń"/>
    <s v="19-110"/>
    <s v="Goniądz"/>
    <x v="27"/>
    <s v="-"/>
    <s v="00016491"/>
    <s v="PGE Dystrybucja S.A. Oddział Białystok"/>
    <s v="Entrade sp. z o.o."/>
    <x v="0"/>
    <n v="4"/>
    <n v="4.0410000000000004"/>
    <n v="1.4910000000000001"/>
    <n v="2.5499999999999998"/>
    <n v="1.347"/>
    <n v="0.497"/>
    <n v="0.85"/>
    <n v="1.347"/>
    <n v="0.497"/>
    <n v="0.85"/>
    <n v="1.347"/>
    <n v="0.497"/>
    <n v="0.85"/>
    <s v="01.01.2024 r."/>
    <s v="kolejna"/>
    <s v="Gmina Goniądz"/>
    <s v="Urząd Miejski w Goniądzu"/>
    <m/>
  </r>
  <r>
    <s v="29."/>
    <s v="Oświetlenie uliczne"/>
    <s v="-"/>
    <s v="-"/>
    <s v="-"/>
    <s v="Wroceń"/>
    <s v="19-110"/>
    <s v="Goniądz"/>
    <x v="28"/>
    <s v="-"/>
    <s v="83847096"/>
    <s v="PGE Dystrybucja S.A. Oddział Białystok"/>
    <s v="Entrade sp. z o.o."/>
    <x v="0"/>
    <n v="4"/>
    <n v="3.8130000000000002"/>
    <n v="1.4129999999999998"/>
    <n v="2.4000000000000004"/>
    <n v="1.2709999999999999"/>
    <n v="0.47099999999999997"/>
    <n v="0.8"/>
    <n v="1.2709999999999999"/>
    <n v="0.47099999999999997"/>
    <n v="0.8"/>
    <n v="1.2709999999999999"/>
    <n v="0.47099999999999997"/>
    <n v="0.8"/>
    <s v="01.01.2024 r."/>
    <s v="kolejna"/>
    <s v="Gmina Goniądz"/>
    <s v="Urząd Miejski w Goniądzu"/>
    <m/>
  </r>
  <r>
    <s v="30."/>
    <s v="Oświetlenie uliczne"/>
    <s v="-"/>
    <s v="-"/>
    <s v="-"/>
    <s v="Downary"/>
    <s v="19-110"/>
    <s v="Goniądz"/>
    <x v="29"/>
    <s v="-"/>
    <s v="95588037"/>
    <s v="PGE Dystrybucja S.A. Oddział Białystok"/>
    <s v="Entrade sp. z o.o."/>
    <x v="0"/>
    <n v="2"/>
    <n v="2.1779999999999999"/>
    <n v="0.83100000000000007"/>
    <n v="1.347"/>
    <n v="0.72599999999999998"/>
    <n v="0.27700000000000002"/>
    <n v="0.44900000000000001"/>
    <n v="0.72599999999999998"/>
    <n v="0.27700000000000002"/>
    <n v="0.44900000000000001"/>
    <n v="0.72599999999999998"/>
    <n v="0.27700000000000002"/>
    <n v="0.44900000000000001"/>
    <s v="01.01.2024 r."/>
    <s v="kolejna"/>
    <s v="Gmina Goniądz"/>
    <s v="Urząd Miejski w Goniądzu"/>
    <m/>
  </r>
  <r>
    <s v="31."/>
    <s v="Oświetlenie uliczne"/>
    <s v="-"/>
    <s v="-"/>
    <s v="-"/>
    <s v="Downary"/>
    <s v="19-110"/>
    <s v="Goniądz"/>
    <x v="30"/>
    <s v="-"/>
    <s v="95588028"/>
    <s v="PGE Dystrybucja S.A. Oddział Białystok"/>
    <s v="Entrade sp. z o.o."/>
    <x v="0"/>
    <n v="2"/>
    <n v="4.7249999999999996"/>
    <n v="1.5960000000000001"/>
    <n v="3.1289999999999996"/>
    <n v="1.575"/>
    <n v="0.53200000000000003"/>
    <n v="1.0429999999999999"/>
    <n v="1.575"/>
    <n v="0.53200000000000003"/>
    <n v="1.0429999999999999"/>
    <n v="1.575"/>
    <n v="0.53200000000000003"/>
    <n v="1.0429999999999999"/>
    <s v="01.01.2024 r."/>
    <s v="kolejna"/>
    <s v="Gmina Goniądz"/>
    <s v="Urząd Miejski w Goniądzu"/>
    <m/>
  </r>
  <r>
    <s v="32."/>
    <s v="Oświetlenie uliczne"/>
    <s v="-"/>
    <s v="-"/>
    <s v="-"/>
    <s v="Downary"/>
    <s v="19-110"/>
    <s v="Goniądz"/>
    <x v="31"/>
    <s v="-"/>
    <s v="95587994"/>
    <s v="PGE Dystrybucja S.A. Oddział Białystok"/>
    <s v="Entrade sp. z o.o."/>
    <x v="0"/>
    <n v="4"/>
    <n v="4.9320000000000004"/>
    <n v="1.6620000000000001"/>
    <n v="3.2700000000000005"/>
    <n v="1.6440000000000001"/>
    <n v="0.55400000000000005"/>
    <n v="1.0900000000000001"/>
    <n v="1.6440000000000001"/>
    <n v="0.55400000000000005"/>
    <n v="1.0900000000000001"/>
    <n v="1.6440000000000001"/>
    <n v="0.55400000000000005"/>
    <n v="1.0900000000000001"/>
    <s v="01.01.2024 r."/>
    <s v="kolejna"/>
    <s v="Gmina Goniądz"/>
    <s v="Urząd Miejski w Goniądzu"/>
    <m/>
  </r>
  <r>
    <s v="33."/>
    <s v="Oświetlenie uliczne"/>
    <s v="-"/>
    <s v="-"/>
    <s v="-"/>
    <s v="Klewianka"/>
    <s v="19-110"/>
    <s v="Goniądz"/>
    <x v="32"/>
    <s v="-"/>
    <s v="95587991"/>
    <s v="PGE Dystrybucja S.A. Oddział Białystok"/>
    <s v="Entrade sp. z o.o."/>
    <x v="0"/>
    <n v="2"/>
    <n v="1.7069999999999999"/>
    <n v="0.66"/>
    <n v="1.0469999999999999"/>
    <n v="0.56899999999999995"/>
    <n v="0.22"/>
    <n v="0.34899999999999998"/>
    <n v="0.56899999999999995"/>
    <n v="0.22"/>
    <n v="0.34899999999999998"/>
    <n v="0.56899999999999995"/>
    <n v="0.22"/>
    <n v="0.34899999999999998"/>
    <s v="01.01.2024 r."/>
    <s v="kolejna"/>
    <s v="Gmina Goniądz"/>
    <s v="Urząd Miejski w Goniądzu"/>
    <m/>
  </r>
  <r>
    <s v="34."/>
    <s v="Oświetlenie uliczne"/>
    <s v="-"/>
    <s v="-"/>
    <s v="-"/>
    <s v="Klewianka"/>
    <s v="19-110"/>
    <s v="Goniądz"/>
    <x v="33"/>
    <s v="-"/>
    <s v="95543234"/>
    <s v="PGE Dystrybucja S.A. Oddział Białystok"/>
    <s v="Entrade sp. z o.o."/>
    <x v="0"/>
    <n v="2"/>
    <n v="4.2389999999999999"/>
    <n v="1.53"/>
    <n v="2.7090000000000001"/>
    <n v="1.413"/>
    <n v="0.51"/>
    <n v="0.90300000000000002"/>
    <n v="1.413"/>
    <n v="0.51"/>
    <n v="0.90300000000000002"/>
    <n v="1.413"/>
    <n v="0.51"/>
    <n v="0.90300000000000002"/>
    <s v="01.01.2024 r."/>
    <s v="kolejna"/>
    <s v="Gmina Goniądz"/>
    <s v="Urząd Miejski w Goniądzu"/>
    <m/>
  </r>
  <r>
    <s v="35."/>
    <s v="Oświetlenie uliczne"/>
    <s v="-"/>
    <s v="-"/>
    <s v="-"/>
    <s v="Białosuknia"/>
    <s v="19-110"/>
    <s v="Goniądz"/>
    <x v="34"/>
    <s v="-"/>
    <s v="00028645"/>
    <s v="PGE Dystrybucja S.A. Oddział Białystok"/>
    <s v="Entrade sp. z o.o."/>
    <x v="0"/>
    <n v="4"/>
    <n v="4.1430000000000007"/>
    <n v="1.512"/>
    <n v="2.6310000000000002"/>
    <n v="1.381"/>
    <n v="0.504"/>
    <n v="0.877"/>
    <n v="1.381"/>
    <n v="0.504"/>
    <n v="0.877"/>
    <n v="1.381"/>
    <n v="0.504"/>
    <n v="0.877"/>
    <s v="01.01.2024 r."/>
    <s v="kolejna"/>
    <s v="Gmina Goniądz"/>
    <s v="Urząd Miejski w Goniądzu"/>
    <m/>
  </r>
  <r>
    <s v="36."/>
    <s v="Oświetlenie uliczne"/>
    <s v="-"/>
    <s v="-"/>
    <s v="-"/>
    <s v="Białosuknia"/>
    <s v="19-110"/>
    <s v="Goniądz"/>
    <x v="35"/>
    <s v="-"/>
    <s v="00028593"/>
    <s v="PGE Dystrybucja S.A. Oddział Białystok"/>
    <s v="Entrade sp. z o.o."/>
    <x v="0"/>
    <n v="4"/>
    <n v="4.5359999999999996"/>
    <n v="1.7129999999999999"/>
    <n v="2.823"/>
    <n v="1.512"/>
    <n v="0.57099999999999995"/>
    <n v="0.94099999999999995"/>
    <n v="1.512"/>
    <n v="0.57099999999999995"/>
    <n v="0.94099999999999995"/>
    <n v="1.512"/>
    <n v="0.57099999999999995"/>
    <n v="0.94099999999999995"/>
    <s v="01.01.2024 r."/>
    <s v="kolejna"/>
    <s v="Gmina Goniądz"/>
    <s v="Urząd Miejski w Goniądzu"/>
    <m/>
  </r>
  <r>
    <s v="37."/>
    <s v="Oświetlenie uliczne"/>
    <s v="-"/>
    <n v="11"/>
    <s v="-"/>
    <s v="Budne"/>
    <s v="19-110"/>
    <s v="Goniądz"/>
    <x v="36"/>
    <s v="-"/>
    <s v="95587980"/>
    <s v="PGE Dystrybucja S.A. Oddział Białystok"/>
    <s v="Entrade sp. z o.o."/>
    <x v="0"/>
    <n v="3"/>
    <n v="3.585"/>
    <n v="1.2989999999999999"/>
    <n v="2.286"/>
    <n v="1.1950000000000001"/>
    <n v="0.433"/>
    <n v="0.76200000000000001"/>
    <n v="1.1950000000000001"/>
    <n v="0.433"/>
    <n v="0.76200000000000001"/>
    <n v="1.1950000000000001"/>
    <n v="0.433"/>
    <n v="0.76200000000000001"/>
    <s v="01.01.2024 r."/>
    <s v="kolejna"/>
    <s v="Gmina Goniądz"/>
    <s v="Urząd Miejski w Goniądzu"/>
    <m/>
  </r>
  <r>
    <s v="38."/>
    <s v="Oświetlenie uliczne"/>
    <s v="-"/>
    <n v="1"/>
    <s v="-"/>
    <s v="Płochowo"/>
    <s v="19-110"/>
    <s v="Goniądz"/>
    <x v="37"/>
    <s v="-"/>
    <s v="00028660"/>
    <s v="PGE Dystrybucja S.A. Oddział Białystok"/>
    <s v="Entrade sp. z o.o."/>
    <x v="0"/>
    <n v="3"/>
    <n v="2.4870000000000001"/>
    <n v="0.92399999999999993"/>
    <n v="1.5630000000000002"/>
    <n v="0.82899999999999996"/>
    <n v="0.308"/>
    <n v="0.52100000000000002"/>
    <n v="0.82899999999999996"/>
    <n v="0.308"/>
    <n v="0.52100000000000002"/>
    <n v="0.82899999999999996"/>
    <n v="0.308"/>
    <n v="0.52100000000000002"/>
    <s v="01.01.2024 r."/>
    <s v="kolejna"/>
    <s v="Gmina Goniądz"/>
    <s v="Urząd Miejski w Goniądzu"/>
    <m/>
  </r>
  <r>
    <s v="39."/>
    <s v="Oświetlenie uliczne"/>
    <s v="-"/>
    <s v="-"/>
    <s v="-"/>
    <s v="Osowiec"/>
    <s v="19-110"/>
    <s v="Goniądz"/>
    <x v="38"/>
    <s v="-"/>
    <s v="91145025"/>
    <s v="PGE Dystrybucja S.A. Oddział Białystok"/>
    <s v="Entrade sp. z o.o."/>
    <x v="0"/>
    <n v="6"/>
    <n v="5.6549999999999994"/>
    <n v="1.581"/>
    <n v="4.0739999999999998"/>
    <n v="1.8850000000000002"/>
    <n v="0.52700000000000002"/>
    <n v="1.3580000000000001"/>
    <n v="1.8850000000000002"/>
    <n v="0.52700000000000002"/>
    <n v="1.3580000000000001"/>
    <n v="1.8850000000000002"/>
    <n v="0.52700000000000002"/>
    <n v="1.3580000000000001"/>
    <s v="01.01.2024 r."/>
    <s v="kolejna"/>
    <s v="Gmina Goniądz"/>
    <s v="Urząd Miejski w Goniądzu"/>
    <m/>
  </r>
  <r>
    <s v="40."/>
    <s v="Oświetlenie uliczne"/>
    <s v="-"/>
    <s v="-"/>
    <s v="-"/>
    <s v="Osowiec"/>
    <s v="19-110"/>
    <s v="Goniądz"/>
    <x v="39"/>
    <s v="-"/>
    <s v="90218717"/>
    <s v="PGE Dystrybucja S.A. Oddział Białystok"/>
    <s v="Entrade sp. z o.o."/>
    <x v="0"/>
    <n v="6"/>
    <n v="7.1430000000000007"/>
    <n v="1.9620000000000002"/>
    <n v="5.181"/>
    <n v="2.3810000000000002"/>
    <n v="0.65400000000000003"/>
    <n v="1.7270000000000001"/>
    <n v="2.3810000000000002"/>
    <n v="0.65400000000000003"/>
    <n v="1.7270000000000001"/>
    <n v="2.3810000000000002"/>
    <n v="0.65400000000000003"/>
    <n v="1.7270000000000001"/>
    <s v="01.01.2024 r."/>
    <s v="kolejna"/>
    <s v="Gmina Goniądz"/>
    <s v="Urząd Miejski w Goniądzu"/>
    <m/>
  </r>
  <r>
    <s v="41."/>
    <s v="Oświetlenie uliczne"/>
    <s v="-"/>
    <s v="-"/>
    <s v="-"/>
    <s v="Osowiec - Twierdza"/>
    <s v="19-110"/>
    <s v="Goniądz"/>
    <x v="40"/>
    <s v="-"/>
    <n v="25244495"/>
    <s v="PGE Dystrybucja S.A. Oddział Białystok"/>
    <s v="Entrade sp. z o.o."/>
    <x v="1"/>
    <n v="2"/>
    <n v="3.1949999999999998"/>
    <n v="3.1949999999999998"/>
    <n v="0"/>
    <n v="1.0649999999999999"/>
    <n v="1.0649999999999999"/>
    <n v="0"/>
    <n v="1.0649999999999999"/>
    <n v="1.0649999999999999"/>
    <n v="0"/>
    <n v="1.0649999999999999"/>
    <n v="1.0649999999999999"/>
    <n v="0"/>
    <s v="01.01.2024 r."/>
    <s v="kolejna"/>
    <s v="Gmina Goniądz"/>
    <s v="Urząd Miejski w Goniądzu"/>
    <m/>
  </r>
  <r>
    <s v="42."/>
    <s v="Gmina Goniądz"/>
    <s v="-"/>
    <s v="-"/>
    <s v="-"/>
    <s v="Downary Plac"/>
    <s v="19-110"/>
    <s v="Goniądz"/>
    <x v="41"/>
    <s v="-"/>
    <n v="72415370"/>
    <s v="PGE Dystrybucja S.A. Oddział Białystok"/>
    <s v="Entrade sp. z o.o."/>
    <x v="1"/>
    <n v="14"/>
    <n v="24.128999999999998"/>
    <n v="24.128999999999998"/>
    <n v="0"/>
    <n v="8.0429999999999993"/>
    <n v="8.0429999999999993"/>
    <n v="0"/>
    <n v="8.0429999999999993"/>
    <n v="8.0429999999999993"/>
    <n v="0"/>
    <n v="8.0429999999999993"/>
    <n v="8.0429999999999993"/>
    <n v="0"/>
    <s v="01.01.2024 r."/>
    <s v="pierwsza"/>
    <s v="Gmina Goniądz"/>
    <s v="Urząd Miejski w Goniądzu"/>
    <m/>
  </r>
  <r>
    <s v="43."/>
    <s v=" Urząd Gminy w Janowie"/>
    <s v="Korycińska"/>
    <s v="-"/>
    <s v="-"/>
    <s v="Janów"/>
    <s v="16-130"/>
    <s v="Janów"/>
    <x v="42"/>
    <s v="-"/>
    <s v="92619096"/>
    <s v="PGE Dystrybucja S.A. Oddział Białystok"/>
    <s v="Entrade sp. z o.o."/>
    <x v="1"/>
    <n v="5"/>
    <n v="25.001999999999999"/>
    <n v="25.001999999999999"/>
    <n v="0"/>
    <n v="8.3339999999999996"/>
    <n v="8.3339999999999996"/>
    <n v="0"/>
    <n v="8.3339999999999996"/>
    <n v="8.3339999999999996"/>
    <n v="0"/>
    <n v="8.3339999999999996"/>
    <n v="8.3339999999999996"/>
    <n v="0"/>
    <s v="01.01.2024 r."/>
    <s v="kolejna"/>
    <s v="Gmina Janów"/>
    <s v=" Urząd Gminy w Janowie"/>
    <m/>
  </r>
  <r>
    <s v="44."/>
    <s v=" Urząd Gminy w Janowie"/>
    <s v="Sokólska"/>
    <s v="-"/>
    <s v="-"/>
    <s v="Janów"/>
    <s v="16-130"/>
    <s v="Janów"/>
    <x v="43"/>
    <s v="-"/>
    <s v="92630383"/>
    <s v="PGE Dystrybucja S.A. Oddział Białystok"/>
    <s v="Entrade sp. z o.o."/>
    <x v="1"/>
    <n v="5"/>
    <n v="16.056000000000001"/>
    <n v="16.056000000000001"/>
    <n v="0"/>
    <n v="5.3520000000000003"/>
    <n v="5.3520000000000003"/>
    <n v="0"/>
    <n v="5.3520000000000003"/>
    <n v="5.3520000000000003"/>
    <n v="0"/>
    <n v="5.3520000000000003"/>
    <n v="5.3520000000000003"/>
    <n v="0"/>
    <s v="01.01.2024 r."/>
    <s v="kolejna"/>
    <s v="Gmina Janów"/>
    <s v=" Urząd Gminy w Janowie"/>
    <m/>
  </r>
  <r>
    <s v="45."/>
    <s v=" Urząd Gminy w Janowie"/>
    <s v="Białostocka"/>
    <s v="-"/>
    <s v="-"/>
    <s v="Janów"/>
    <s v="16-130"/>
    <s v="Janów"/>
    <x v="44"/>
    <s v="-"/>
    <s v="72415169"/>
    <s v="PGE Dystrybucja S.A. Oddział Białystok"/>
    <s v="Entrade sp. z o.o."/>
    <x v="1"/>
    <n v="15"/>
    <n v="56.838000000000008"/>
    <n v="56.838000000000008"/>
    <n v="0"/>
    <n v="18.946000000000002"/>
    <n v="18.946000000000002"/>
    <n v="0"/>
    <n v="18.946000000000002"/>
    <n v="18.946000000000002"/>
    <n v="0"/>
    <n v="18.946000000000002"/>
    <n v="18.946000000000002"/>
    <n v="0"/>
    <s v="01.01.2024 r."/>
    <s v="kolejna"/>
    <s v="Gmina Janów"/>
    <s v=" Urząd Gminy w Janowie"/>
    <m/>
  </r>
  <r>
    <s v="46."/>
    <s v=" Urząd Gminy w Janowie"/>
    <s v="Sokólska"/>
    <s v="-"/>
    <s v="-"/>
    <s v="Janów"/>
    <s v="16-130"/>
    <s v="Janów"/>
    <x v="45"/>
    <s v="-"/>
    <s v="72267299"/>
    <s v="PGE Dystrybucja S.A. Oddział Białystok"/>
    <s v="Entrade sp. z o.o."/>
    <x v="1"/>
    <n v="40"/>
    <n v="78.668999999999997"/>
    <n v="78.668999999999997"/>
    <n v="0"/>
    <n v="26.222999999999999"/>
    <n v="26.222999999999999"/>
    <n v="0"/>
    <n v="26.222999999999999"/>
    <n v="26.222999999999999"/>
    <n v="0"/>
    <n v="26.222999999999999"/>
    <n v="26.222999999999999"/>
    <n v="0"/>
    <s v="01.01.2024 r."/>
    <s v="kolejna"/>
    <s v="Gmina Janów"/>
    <s v=" Urząd Gminy w Janowie"/>
    <m/>
  </r>
  <r>
    <s v="47."/>
    <s v=" Urząd Gminy w Janowie"/>
    <s v="Parkowa"/>
    <s v="-"/>
    <s v="-"/>
    <s v="Janów"/>
    <s v="16-130"/>
    <s v="Janów"/>
    <x v="46"/>
    <s v="-"/>
    <s v="56302424"/>
    <s v="PGE Dystrybucja S.A. Oddział Białystok"/>
    <s v="Entrade sp. z o.o."/>
    <x v="1"/>
    <n v="40"/>
    <n v="67.941000000000003"/>
    <n v="67.941000000000003"/>
    <n v="0"/>
    <n v="22.646999999999998"/>
    <n v="22.646999999999998"/>
    <n v="0"/>
    <n v="22.646999999999998"/>
    <n v="22.646999999999998"/>
    <n v="0"/>
    <n v="22.646999999999998"/>
    <n v="22.646999999999998"/>
    <n v="0"/>
    <s v="01.01.2024 r."/>
    <s v="kolejna"/>
    <s v="Gmina Janów"/>
    <s v=" Urząd Gminy w Janowie"/>
    <m/>
  </r>
  <r>
    <s v="48."/>
    <s v=" Urząd Gminy w Janowie"/>
    <s v="-"/>
    <s v="-"/>
    <s v="-"/>
    <s v="Kuplisk"/>
    <s v="16-130"/>
    <s v="Janów"/>
    <x v="47"/>
    <s v="-"/>
    <s v="24196371"/>
    <s v="PGE Dystrybucja S.A. Oddział Białystok"/>
    <s v="Entrade sp. z o.o."/>
    <x v="1"/>
    <n v="4"/>
    <n v="5.6040000000000001"/>
    <n v="5.6040000000000001"/>
    <n v="0"/>
    <n v="1.8680000000000001"/>
    <n v="1.8680000000000001"/>
    <n v="0"/>
    <n v="1.8680000000000001"/>
    <n v="1.8680000000000001"/>
    <n v="0"/>
    <n v="1.8680000000000001"/>
    <n v="1.8680000000000001"/>
    <n v="0"/>
    <s v="01.01.2024 r."/>
    <s v="kolejna"/>
    <s v="Gmina Janów"/>
    <s v=" Urząd Gminy w Janowie"/>
    <m/>
  </r>
  <r>
    <s v="49."/>
    <s v=" Urząd Gminy w Janowie"/>
    <s v="-"/>
    <s v="-"/>
    <s v="-"/>
    <s v="Sosnowe Bagno"/>
    <s v="16-130"/>
    <s v="Janów"/>
    <x v="48"/>
    <s v="-"/>
    <s v="89073503"/>
    <s v="PGE Dystrybucja S.A. Oddział Białystok"/>
    <s v="Entrade sp. z o.o."/>
    <x v="1"/>
    <n v="4"/>
    <n v="2.5529999999999999"/>
    <n v="2.5529999999999999"/>
    <n v="0"/>
    <n v="0.85099999999999998"/>
    <n v="0.85099999999999998"/>
    <n v="0"/>
    <n v="0.85099999999999998"/>
    <n v="0.85099999999999998"/>
    <n v="0"/>
    <n v="0.85099999999999998"/>
    <n v="0.85099999999999998"/>
    <n v="0"/>
    <s v="01.01.2024 r."/>
    <s v="kolejna"/>
    <s v="Gmina Janów"/>
    <s v=" Urząd Gminy w Janowie"/>
    <m/>
  </r>
  <r>
    <s v="50."/>
    <s v=" Urząd Gminy w Janowie"/>
    <s v="-"/>
    <s v="-"/>
    <s v="-"/>
    <s v="Przystawka"/>
    <s v="16-130"/>
    <s v="Janów"/>
    <x v="49"/>
    <s v="-"/>
    <s v="24785873"/>
    <s v="PGE Dystrybucja S.A. Oddział Białystok"/>
    <s v="Entrade sp. z o.o."/>
    <x v="1"/>
    <n v="4"/>
    <n v="6.1680000000000001"/>
    <n v="6.1680000000000001"/>
    <n v="0"/>
    <n v="2.056"/>
    <n v="2.056"/>
    <n v="0"/>
    <n v="2.056"/>
    <n v="2.056"/>
    <n v="0"/>
    <n v="2.056"/>
    <n v="2.056"/>
    <n v="0"/>
    <s v="01.01.2024 r."/>
    <s v="kolejna"/>
    <s v="Gmina Janów"/>
    <s v=" Urząd Gminy w Janowie"/>
    <m/>
  </r>
  <r>
    <s v="51."/>
    <s v=" Urząd Gminy w Janowie"/>
    <s v="-"/>
    <s v="-"/>
    <s v="-"/>
    <s v="Przystawka"/>
    <s v="16-130"/>
    <s v="Janów"/>
    <x v="50"/>
    <s v="-"/>
    <s v="13382254"/>
    <s v="PGE Dystrybucja S.A. Oddział Białystok"/>
    <s v="Entrade sp. z o.o."/>
    <x v="1"/>
    <n v="4"/>
    <n v="7.988999999999999"/>
    <n v="7.988999999999999"/>
    <n v="0"/>
    <n v="2.6629999999999998"/>
    <n v="2.6629999999999998"/>
    <n v="0"/>
    <n v="2.6629999999999998"/>
    <n v="2.6629999999999998"/>
    <n v="0"/>
    <n v="2.6629999999999998"/>
    <n v="2.6629999999999998"/>
    <n v="0"/>
    <s v="01.01.2024 r."/>
    <s v="kolejna"/>
    <s v="Gmina Janów"/>
    <s v=" Urząd Gminy w Janowie"/>
    <m/>
  </r>
  <r>
    <s v="52."/>
    <s v=" Urząd Gminy w Janowie"/>
    <s v="-"/>
    <s v="-"/>
    <s v="-"/>
    <s v="Gabrylewszczyzna"/>
    <s v="16-130"/>
    <s v="Janów"/>
    <x v="51"/>
    <s v="-"/>
    <s v="24246121"/>
    <s v="PGE Dystrybucja S.A. Oddział Białystok"/>
    <s v="Entrade sp. z o.o."/>
    <x v="1"/>
    <n v="4"/>
    <n v="3.06"/>
    <n v="3.06"/>
    <n v="0"/>
    <n v="1.02"/>
    <n v="1.02"/>
    <n v="0"/>
    <n v="1.02"/>
    <n v="1.02"/>
    <n v="0"/>
    <n v="1.02"/>
    <n v="1.02"/>
    <n v="0"/>
    <s v="01.01.2024 r."/>
    <s v="kolejna"/>
    <s v="Gmina Janów"/>
    <s v=" Urząd Gminy w Janowie"/>
    <m/>
  </r>
  <r>
    <s v="53."/>
    <s v=" Urząd Gminy w Janowie"/>
    <s v="-"/>
    <s v="-"/>
    <s v="-"/>
    <s v="Nowy Janów"/>
    <s v="16-130"/>
    <s v="Janów"/>
    <x v="52"/>
    <s v="-"/>
    <s v="24248005"/>
    <s v="PGE Dystrybucja S.A. Oddział Białystok"/>
    <s v="Entrade sp. z o.o."/>
    <x v="1"/>
    <n v="4"/>
    <n v="1.8239999999999998"/>
    <n v="1.8239999999999998"/>
    <n v="0"/>
    <n v="0.60799999999999998"/>
    <n v="0.60799999999999998"/>
    <n v="0"/>
    <n v="0.60799999999999998"/>
    <n v="0.60799999999999998"/>
    <n v="0"/>
    <n v="0.60799999999999998"/>
    <n v="0.60799999999999998"/>
    <n v="0"/>
    <s v="01.01.2024 r."/>
    <s v="kolejna"/>
    <s v="Gmina Janów"/>
    <s v=" Urząd Gminy w Janowie"/>
    <m/>
  </r>
  <r>
    <s v="54."/>
    <s v=" Urząd Gminy w Janowie"/>
    <s v="-"/>
    <s v="-"/>
    <s v="-"/>
    <s v="Szczuki"/>
    <s v="16-130"/>
    <s v="Janów"/>
    <x v="53"/>
    <s v="-"/>
    <s v="83423532"/>
    <s v="PGE Dystrybucja S.A. Oddział Białystok"/>
    <s v="Entrade sp. z o.o."/>
    <x v="1"/>
    <n v="5"/>
    <n v="5.9459999999999997"/>
    <n v="5.9459999999999997"/>
    <n v="0"/>
    <n v="1.982"/>
    <n v="1.982"/>
    <n v="0"/>
    <n v="1.982"/>
    <n v="1.982"/>
    <n v="0"/>
    <n v="1.982"/>
    <n v="1.982"/>
    <n v="0"/>
    <s v="01.01.2024 r."/>
    <s v="kolejna"/>
    <s v="Gmina Janów"/>
    <s v=" Urząd Gminy w Janowie"/>
    <m/>
  </r>
  <r>
    <s v="55."/>
    <s v=" Urząd Gminy w Janowie"/>
    <s v="-"/>
    <s v="-"/>
    <s v="-"/>
    <s v="Wasilówka"/>
    <s v="16-130"/>
    <s v="Janów"/>
    <x v="54"/>
    <s v="-"/>
    <s v="23623823"/>
    <s v="PGE Dystrybucja S.A. Oddział Białystok"/>
    <s v="Entrade sp. z o.o."/>
    <x v="1"/>
    <n v="4"/>
    <n v="5.298"/>
    <n v="5.298"/>
    <n v="0"/>
    <n v="1.766"/>
    <n v="1.766"/>
    <n v="0"/>
    <n v="1.766"/>
    <n v="1.766"/>
    <n v="0"/>
    <n v="1.766"/>
    <n v="1.766"/>
    <n v="0"/>
    <s v="01.01.2024 r."/>
    <s v="kolejna"/>
    <s v="Gmina Janów"/>
    <s v=" Urząd Gminy w Janowie"/>
    <m/>
  </r>
  <r>
    <s v="56."/>
    <s v=" Urząd Gminy w Janowie"/>
    <s v="-"/>
    <s v="-"/>
    <s v="-"/>
    <s v="Nowokolno"/>
    <s v="16-130"/>
    <s v="Janów"/>
    <x v="55"/>
    <s v="-"/>
    <s v="24206539"/>
    <s v="PGE Dystrybucja S.A. Oddział Białystok"/>
    <s v="Entrade sp. z o.o."/>
    <x v="1"/>
    <n v="4"/>
    <n v="4.9799999999999995"/>
    <n v="4.9799999999999995"/>
    <n v="0"/>
    <n v="1.66"/>
    <n v="1.66"/>
    <n v="0"/>
    <n v="1.66"/>
    <n v="1.66"/>
    <n v="0"/>
    <n v="1.66"/>
    <n v="1.66"/>
    <n v="0"/>
    <s v="01.01.2024 r."/>
    <s v="kolejna"/>
    <s v="Gmina Janów"/>
    <s v=" Urząd Gminy w Janowie"/>
    <m/>
  </r>
  <r>
    <s v="57."/>
    <s v=" Urząd Gminy w Janowie"/>
    <s v="-"/>
    <s v="-"/>
    <s v="-"/>
    <s v="Skidlewo"/>
    <s v="16-130"/>
    <s v="Janów"/>
    <x v="56"/>
    <s v="-"/>
    <s v="24193367"/>
    <s v="PGE Dystrybucja S.A. Oddział Białystok"/>
    <s v="Entrade sp. z o.o."/>
    <x v="1"/>
    <n v="4"/>
    <n v="2.052"/>
    <n v="2.052"/>
    <n v="0"/>
    <n v="0.68400000000000005"/>
    <n v="0.68400000000000005"/>
    <n v="0"/>
    <n v="0.68400000000000005"/>
    <n v="0.68400000000000005"/>
    <n v="0"/>
    <n v="0.68400000000000005"/>
    <n v="0.68400000000000005"/>
    <n v="0"/>
    <s v="01.01.2024 r."/>
    <s v="kolejna"/>
    <s v="Gmina Janów"/>
    <s v=" Urząd Gminy w Janowie"/>
    <m/>
  </r>
  <r>
    <s v="58."/>
    <s v=" Urząd Gminy w Janowie"/>
    <s v="-"/>
    <s v="-"/>
    <s v="-"/>
    <s v="Franckowa Buda"/>
    <s v="16-130"/>
    <s v="Janów"/>
    <x v="57"/>
    <s v="-"/>
    <s v="97709065"/>
    <s v="PGE Dystrybucja S.A. Oddział Białystok"/>
    <s v="Entrade sp. z o.o."/>
    <x v="1"/>
    <n v="4"/>
    <n v="4.1669999999999998"/>
    <n v="4.1669999999999998"/>
    <n v="0"/>
    <n v="1.389"/>
    <n v="1.389"/>
    <n v="0"/>
    <n v="1.389"/>
    <n v="1.389"/>
    <n v="0"/>
    <n v="1.389"/>
    <n v="1.389"/>
    <n v="0"/>
    <s v="01.01.2024 r."/>
    <s v="kolejna"/>
    <s v="Gmina Janów"/>
    <s v=" Urząd Gminy w Janowie"/>
    <m/>
  </r>
  <r>
    <s v="59."/>
    <s v=" Urząd Gminy w Janowie"/>
    <s v="-"/>
    <s v="-"/>
    <s v="-"/>
    <s v="Krasne"/>
    <s v="16-130"/>
    <s v="Janów"/>
    <x v="58"/>
    <s v="-"/>
    <s v="25470845"/>
    <s v="PGE Dystrybucja S.A. Oddział Białystok"/>
    <s v="Entrade sp. z o.o."/>
    <x v="1"/>
    <n v="4"/>
    <n v="3.2640000000000002"/>
    <n v="3.2640000000000002"/>
    <n v="0"/>
    <n v="1.0880000000000001"/>
    <n v="1.0880000000000001"/>
    <n v="0"/>
    <n v="1.0880000000000001"/>
    <n v="1.0880000000000001"/>
    <n v="0"/>
    <n v="1.0880000000000001"/>
    <n v="1.0880000000000001"/>
    <n v="0"/>
    <s v="01.01.2024 r."/>
    <s v="kolejna"/>
    <s v="Gmina Janów"/>
    <s v=" Urząd Gminy w Janowie"/>
    <m/>
  </r>
  <r>
    <s v="60."/>
    <s v=" Urząd Gminy w Janowie"/>
    <s v="-"/>
    <s v="-"/>
    <s v="-"/>
    <s v="Cieśnisk Wielki"/>
    <s v="16-130"/>
    <s v="Janów"/>
    <x v="59"/>
    <s v="-"/>
    <s v="26297885"/>
    <s v="PGE Dystrybucja S.A. Oddział Białystok"/>
    <s v="Entrade sp. z o.o."/>
    <x v="1"/>
    <n v="4"/>
    <n v="2.9609999999999999"/>
    <n v="2.9609999999999999"/>
    <n v="0"/>
    <n v="0.98699999999999999"/>
    <n v="0.98699999999999999"/>
    <n v="0"/>
    <n v="0.98699999999999999"/>
    <n v="0.98699999999999999"/>
    <n v="0"/>
    <n v="0.98699999999999999"/>
    <n v="0.98699999999999999"/>
    <n v="0"/>
    <s v="01.01.2024 r."/>
    <s v="kolejna"/>
    <s v="Gmina Janów"/>
    <s v=" Urząd Gminy w Janowie"/>
    <m/>
  </r>
  <r>
    <s v="61."/>
    <s v=" Urząd Gminy w Janowie"/>
    <s v="-"/>
    <s v="-"/>
    <s v="-"/>
    <s v="Trofimówka"/>
    <s v="16-130"/>
    <s v="Janów"/>
    <x v="60"/>
    <s v="-"/>
    <s v="24840650"/>
    <s v="PGE Dystrybucja S.A. Oddział Białystok"/>
    <s v="Entrade sp. z o.o."/>
    <x v="1"/>
    <n v="4"/>
    <n v="9.3330000000000002"/>
    <n v="9.3330000000000002"/>
    <n v="0"/>
    <n v="3.1110000000000002"/>
    <n v="3.1110000000000002"/>
    <n v="0"/>
    <n v="3.1110000000000002"/>
    <n v="3.1110000000000002"/>
    <n v="0"/>
    <n v="3.1110000000000002"/>
    <n v="3.1110000000000002"/>
    <n v="0"/>
    <s v="01.01.2024 r."/>
    <s v="kolejna"/>
    <s v="Gmina Janów"/>
    <s v=" Urząd Gminy w Janowie"/>
    <m/>
  </r>
  <r>
    <s v="62."/>
    <s v=" Urząd Gminy w Janowie"/>
    <s v="-"/>
    <s v="-"/>
    <s v="-"/>
    <s v="Nowowola"/>
    <s v="16-130"/>
    <s v="Janów"/>
    <x v="61"/>
    <s v="-"/>
    <s v="24251596"/>
    <s v="PGE Dystrybucja S.A. Oddział Białystok"/>
    <s v="Entrade sp. z o.o."/>
    <x v="1"/>
    <n v="4"/>
    <n v="7.3949999999999996"/>
    <n v="7.3949999999999996"/>
    <n v="0"/>
    <n v="2.4649999999999999"/>
    <n v="2.4649999999999999"/>
    <n v="0"/>
    <n v="2.4649999999999999"/>
    <n v="2.4649999999999999"/>
    <n v="0"/>
    <n v="2.4649999999999999"/>
    <n v="2.4649999999999999"/>
    <n v="0"/>
    <s v="01.01.2024 r."/>
    <s v="kolejna"/>
    <s v="Gmina Janów"/>
    <s v=" Urząd Gminy w Janowie"/>
    <m/>
  </r>
  <r>
    <s v="63."/>
    <s v=" Urząd Gminy w Janowie"/>
    <s v="-"/>
    <s v="-"/>
    <s v="-"/>
    <s v="Teolin"/>
    <s v="16-130"/>
    <s v="Janów"/>
    <x v="62"/>
    <s v="-"/>
    <s v="8858488"/>
    <s v="PGE Dystrybucja S.A. Oddział Białystok"/>
    <s v="Entrade sp. z o.o."/>
    <x v="1"/>
    <n v="15"/>
    <n v="10.743"/>
    <n v="10.743"/>
    <n v="0"/>
    <n v="3.581"/>
    <n v="3.581"/>
    <n v="0"/>
    <n v="3.581"/>
    <n v="3.581"/>
    <n v="0"/>
    <n v="3.581"/>
    <n v="3.581"/>
    <n v="0"/>
    <s v="01.01.2024 r."/>
    <s v="kolejna"/>
    <s v="Gmina Janów"/>
    <s v=" Urząd Gminy w Janowie"/>
    <m/>
  </r>
  <r>
    <s v="64."/>
    <s v=" Urząd Gminy w Janowie"/>
    <s v="-"/>
    <s v="-"/>
    <s v="-"/>
    <s v="Kumiałka"/>
    <s v="16-130"/>
    <s v="Kumiałka"/>
    <x v="63"/>
    <s v="-"/>
    <s v="24903723"/>
    <s v="PGE Dystrybucja S.A. Oddział Białystok"/>
    <s v="Entrade sp. z o.o."/>
    <x v="1"/>
    <n v="4"/>
    <n v="5.859"/>
    <n v="5.859"/>
    <n v="0"/>
    <n v="1.9530000000000001"/>
    <n v="1.9530000000000001"/>
    <n v="0"/>
    <n v="1.9530000000000001"/>
    <n v="1.9530000000000001"/>
    <n v="0"/>
    <n v="1.9530000000000001"/>
    <n v="1.9530000000000001"/>
    <n v="0"/>
    <s v="01.01.2024 r."/>
    <s v="kolejna"/>
    <s v="Gmina Janów"/>
    <s v=" Urząd Gminy w Janowie"/>
    <m/>
  </r>
  <r>
    <s v="65."/>
    <s v=" Urząd Gminy w Janowie"/>
    <s v="-"/>
    <s v="-"/>
    <s v="-"/>
    <s v="Sitkowo"/>
    <s v="16-130"/>
    <s v="Janów"/>
    <x v="64"/>
    <s v="-"/>
    <s v="24191334"/>
    <s v="PGE Dystrybucja S.A. Oddział Białystok"/>
    <s v="Entrade sp. z o.o."/>
    <x v="1"/>
    <n v="4"/>
    <n v="3.9029999999999996"/>
    <n v="3.9029999999999996"/>
    <n v="0"/>
    <n v="1.3009999999999999"/>
    <n v="1.3009999999999999"/>
    <n v="0"/>
    <n v="1.3009999999999999"/>
    <n v="1.3009999999999999"/>
    <n v="0"/>
    <n v="1.3009999999999999"/>
    <n v="1.3009999999999999"/>
    <n v="0"/>
    <s v="01.01.2024 r."/>
    <s v="kolejna"/>
    <s v="Gmina Janów"/>
    <s v=" Urząd Gminy w Janowie"/>
    <m/>
  </r>
  <r>
    <s v="66."/>
    <s v=" Urząd Gminy w Janowie"/>
    <s v="-"/>
    <s v="-"/>
    <s v="-"/>
    <s v="Podłubianka"/>
    <s v="16-130"/>
    <s v="Janów"/>
    <x v="65"/>
    <s v="-"/>
    <s v="24204910"/>
    <s v="PGE Dystrybucja S.A. Oddział Białystok"/>
    <s v="Entrade sp. z o.o."/>
    <x v="1"/>
    <n v="4"/>
    <n v="3.0780000000000003"/>
    <n v="3.0780000000000003"/>
    <n v="0"/>
    <n v="1.026"/>
    <n v="1.026"/>
    <n v="0"/>
    <n v="1.026"/>
    <n v="1.026"/>
    <n v="0"/>
    <n v="1.026"/>
    <n v="1.026"/>
    <n v="0"/>
    <s v="01.01.2024 r."/>
    <s v="kolejna"/>
    <s v="Gmina Janów"/>
    <s v=" Urząd Gminy w Janowie"/>
    <m/>
  </r>
  <r>
    <s v="67."/>
    <s v=" Urząd Gminy w Janowie"/>
    <s v="-"/>
    <s v="-"/>
    <s v="-"/>
    <s v="Podłubianka"/>
    <s v="16-130"/>
    <s v="Janów"/>
    <x v="66"/>
    <s v="-"/>
    <s v="83631520"/>
    <s v="PGE Dystrybucja S.A. Oddział Białystok"/>
    <s v="Entrade sp. z o.o."/>
    <x v="1"/>
    <n v="4"/>
    <n v="0.83700000000000008"/>
    <n v="0.83700000000000008"/>
    <n v="0"/>
    <n v="0.27900000000000003"/>
    <n v="0.27900000000000003"/>
    <n v="0"/>
    <n v="0.27900000000000003"/>
    <n v="0.27900000000000003"/>
    <n v="0"/>
    <n v="0.27900000000000003"/>
    <n v="0.27900000000000003"/>
    <n v="0"/>
    <s v="01.01.2024 r."/>
    <s v="kolejna"/>
    <s v="Gmina Janów"/>
    <s v=" Urząd Gminy w Janowie"/>
    <m/>
  </r>
  <r>
    <s v="68."/>
    <s v=" Urząd Gminy w Janowie"/>
    <s v="-"/>
    <s v="-"/>
    <s v="-"/>
    <s v="Łubianka"/>
    <s v="16-130"/>
    <s v="Janów"/>
    <x v="67"/>
    <s v="-"/>
    <s v="24775605"/>
    <s v="PGE Dystrybucja S.A. Oddział Białystok"/>
    <s v="Entrade sp. z o.o."/>
    <x v="1"/>
    <n v="4"/>
    <n v="12.468"/>
    <n v="12.468"/>
    <n v="0"/>
    <n v="4.1559999999999997"/>
    <n v="4.1559999999999997"/>
    <n v="0"/>
    <n v="4.1559999999999997"/>
    <n v="4.1559999999999997"/>
    <n v="0"/>
    <n v="4.1559999999999997"/>
    <n v="4.1559999999999997"/>
    <n v="0"/>
    <s v="01.01.2024 r."/>
    <s v="kolejna"/>
    <s v="Gmina Janów"/>
    <s v=" Urząd Gminy w Janowie"/>
    <m/>
  </r>
  <r>
    <s v="69."/>
    <s v=" Urząd Gminy w Janowie"/>
    <s v="-"/>
    <s v="-"/>
    <s v="-"/>
    <s v="Trzcianka"/>
    <s v="16-130"/>
    <s v="Janów"/>
    <x v="68"/>
    <s v="-"/>
    <s v="24987333"/>
    <s v="PGE Dystrybucja S.A. Oddział Białystok"/>
    <s v="Entrade sp. z o.o."/>
    <x v="1"/>
    <n v="4"/>
    <n v="45.426000000000002"/>
    <n v="45.426000000000002"/>
    <n v="0"/>
    <n v="15.141999999999999"/>
    <n v="15.141999999999999"/>
    <n v="0"/>
    <n v="15.141999999999999"/>
    <n v="15.141999999999999"/>
    <n v="0"/>
    <n v="15.141999999999999"/>
    <n v="15.141999999999999"/>
    <n v="0"/>
    <s v="01.01.2024 r."/>
    <s v="kolejna"/>
    <s v="Gmina Janów"/>
    <s v=" Urząd Gminy w Janowie"/>
    <m/>
  </r>
  <r>
    <s v="70."/>
    <s v=" Urząd Gminy w Janowie"/>
    <s v="-"/>
    <s v="-"/>
    <s v="-"/>
    <s v="Białousy"/>
    <s v="16-130"/>
    <s v="Janów"/>
    <x v="69"/>
    <s v="-"/>
    <s v="89073249"/>
    <s v="PGE Dystrybucja S.A. Oddział Białystok"/>
    <s v="Entrade sp. z o.o."/>
    <x v="1"/>
    <n v="4"/>
    <n v="13.350000000000001"/>
    <n v="13.350000000000001"/>
    <n v="0"/>
    <n v="4.45"/>
    <n v="4.45"/>
    <n v="0"/>
    <n v="4.45"/>
    <n v="4.45"/>
    <n v="0"/>
    <n v="4.45"/>
    <n v="4.45"/>
    <n v="0"/>
    <s v="01.01.2024 r."/>
    <s v="kolejna"/>
    <s v="Gmina Janów"/>
    <s v=" Urząd Gminy w Janowie"/>
    <m/>
  </r>
  <r>
    <s v="71."/>
    <s v=" Urząd Gminy w Janowie"/>
    <s v="-"/>
    <s v="-"/>
    <s v="-"/>
    <s v="Białousy"/>
    <s v="16-130"/>
    <s v="Janów"/>
    <x v="70"/>
    <s v="-"/>
    <s v="24244916"/>
    <s v="PGE Dystrybucja S.A. Oddział Białystok"/>
    <s v="Entrade sp. z o.o."/>
    <x v="1"/>
    <n v="4"/>
    <n v="12.707999999999998"/>
    <n v="12.707999999999998"/>
    <n v="0"/>
    <n v="4.2359999999999998"/>
    <n v="4.2359999999999998"/>
    <n v="0"/>
    <n v="4.2359999999999998"/>
    <n v="4.2359999999999998"/>
    <n v="0"/>
    <n v="4.2359999999999998"/>
    <n v="4.2359999999999998"/>
    <n v="0"/>
    <s v="01.01.2024 r."/>
    <s v="kolejna"/>
    <s v="Gmina Janów"/>
    <s v=" Urząd Gminy w Janowie"/>
    <m/>
  </r>
  <r>
    <s v="72."/>
    <s v=" Urząd Gminy w Janowie"/>
    <s v="-"/>
    <s v="-"/>
    <s v="-"/>
    <s v="Białousy"/>
    <s v="16-130"/>
    <s v="Janów"/>
    <x v="71"/>
    <s v="-"/>
    <s v="24196715"/>
    <s v="PGE Dystrybucja S.A. Oddział Białystok"/>
    <s v="Entrade sp. z o.o."/>
    <x v="1"/>
    <n v="4"/>
    <n v="15.657"/>
    <n v="15.657"/>
    <n v="0"/>
    <n v="5.2190000000000003"/>
    <n v="5.2190000000000003"/>
    <n v="0"/>
    <n v="5.2190000000000003"/>
    <n v="5.2190000000000003"/>
    <n v="0"/>
    <n v="5.2190000000000003"/>
    <n v="5.2190000000000003"/>
    <n v="0"/>
    <s v="01.01.2024 r."/>
    <s v="kolejna"/>
    <s v="Gmina Janów"/>
    <s v=" Urząd Gminy w Janowie"/>
    <m/>
  </r>
  <r>
    <s v="73."/>
    <s v=" Urząd Gminy w Janowie"/>
    <s v="-"/>
    <s v="-"/>
    <s v="-"/>
    <s v="Ostrynka"/>
    <s v="16-130"/>
    <s v="Janów"/>
    <x v="72"/>
    <s v="-"/>
    <s v="24246174"/>
    <s v="PGE Dystrybucja S.A. Oddział Białystok"/>
    <s v="Entrade sp. z o.o."/>
    <x v="1"/>
    <n v="4"/>
    <n v="4.617"/>
    <n v="4.617"/>
    <n v="0"/>
    <n v="1.5389999999999999"/>
    <n v="1.5389999999999999"/>
    <n v="0"/>
    <n v="1.5389999999999999"/>
    <n v="1.5389999999999999"/>
    <n v="0"/>
    <n v="1.5389999999999999"/>
    <n v="1.5389999999999999"/>
    <n v="0"/>
    <s v="01.01.2024 r."/>
    <s v="kolejna"/>
    <s v="Gmina Janów"/>
    <s v=" Urząd Gminy w Janowie"/>
    <m/>
  </r>
  <r>
    <s v="74."/>
    <s v=" Urząd Gminy w Janowie"/>
    <s v="-"/>
    <s v="-"/>
    <s v="-"/>
    <s v="Studzieńczyna"/>
    <s v="16-130"/>
    <s v="Janów"/>
    <x v="73"/>
    <s v="-"/>
    <s v="24206374"/>
    <s v="PGE Dystrybucja S.A. Oddział Białystok"/>
    <s v="Entrade sp. z o.o."/>
    <x v="1"/>
    <n v="4"/>
    <n v="1.395"/>
    <n v="1.395"/>
    <n v="0"/>
    <n v="0.46500000000000002"/>
    <n v="0.46500000000000002"/>
    <n v="0"/>
    <n v="0.46500000000000002"/>
    <n v="0.46500000000000002"/>
    <n v="0"/>
    <n v="0.46500000000000002"/>
    <n v="0.46500000000000002"/>
    <n v="0"/>
    <s v="01.01.2024 r."/>
    <s v="kolejna"/>
    <s v="Gmina Janów"/>
    <s v=" Urząd Gminy w Janowie"/>
    <m/>
  </r>
  <r>
    <s v="75."/>
    <s v=" Urząd Gminy w Janowie"/>
    <s v="-"/>
    <s v="-"/>
    <s v="-"/>
    <s v="Kizielany"/>
    <s v="16-130"/>
    <s v="Janów"/>
    <x v="74"/>
    <s v="-"/>
    <s v="22595173"/>
    <s v="PGE Dystrybucja S.A. Oddział Białystok"/>
    <s v="Entrade sp. z o.o."/>
    <x v="1"/>
    <n v="4"/>
    <n v="7.11"/>
    <n v="7.11"/>
    <n v="0"/>
    <n v="2.37"/>
    <n v="2.37"/>
    <n v="0"/>
    <n v="2.37"/>
    <n v="2.37"/>
    <n v="0"/>
    <n v="2.37"/>
    <n v="2.37"/>
    <n v="0"/>
    <s v="01.01.2024 r."/>
    <s v="kolejna"/>
    <s v="Gmina Janów"/>
    <s v=" Urząd Gminy w Janowie"/>
    <m/>
  </r>
  <r>
    <s v="76."/>
    <s v=" Urząd Gminy w Janowie"/>
    <s v="-"/>
    <s v="20"/>
    <s v="OSW UL"/>
    <s v="Budno"/>
    <s v="16-130"/>
    <s v="Janów"/>
    <x v="75"/>
    <s v="-"/>
    <s v="97709064"/>
    <s v="PGE Dystrybucja S.A. Oddział Białystok"/>
    <s v="Entrade sp. z o.o."/>
    <x v="1"/>
    <n v="4"/>
    <n v="3.2069999999999999"/>
    <n v="3.2069999999999999"/>
    <n v="0"/>
    <n v="1.069"/>
    <n v="1.069"/>
    <n v="0"/>
    <n v="1.069"/>
    <n v="1.069"/>
    <n v="0"/>
    <n v="1.069"/>
    <n v="1.069"/>
    <n v="0"/>
    <s v="01.01.2024 r."/>
    <s v="kolejna"/>
    <s v="Gmina Janów"/>
    <s v=" Urząd Gminy w Janowie"/>
    <m/>
  </r>
  <r>
    <s v="77."/>
    <s v=" Urząd Gminy w Janowie"/>
    <s v="-"/>
    <s v="-"/>
    <s v="-"/>
    <s v="Cieśnisk Mały"/>
    <s v="16-130"/>
    <s v="Janów"/>
    <x v="76"/>
    <s v="-"/>
    <s v="97709071"/>
    <s v="PGE Dystrybucja S.A. Oddział Białystok"/>
    <s v="Entrade sp. z o.o."/>
    <x v="1"/>
    <n v="4"/>
    <n v="1.917"/>
    <n v="1.917"/>
    <n v="0"/>
    <n v="0.63900000000000001"/>
    <n v="0.63900000000000001"/>
    <n v="0"/>
    <n v="0.63900000000000001"/>
    <n v="0.63900000000000001"/>
    <n v="0"/>
    <n v="0.63900000000000001"/>
    <n v="0.63900000000000001"/>
    <n v="0"/>
    <s v="01.01.2024 r."/>
    <s v="kolejna"/>
    <s v="Gmina Janów"/>
    <s v=" Urząd Gminy w Janowie"/>
    <m/>
  </r>
  <r>
    <s v="78."/>
    <s v=" Urząd Gminy w Janowie"/>
    <s v="-"/>
    <s v="-"/>
    <s v="-"/>
    <s v="Sitawka"/>
    <s v="16-130"/>
    <s v="Janów"/>
    <x v="77"/>
    <s v="-"/>
    <s v="24196734"/>
    <s v="PGE Dystrybucja S.A. Oddział Białystok"/>
    <s v="Entrade sp. z o.o."/>
    <x v="1"/>
    <n v="4"/>
    <n v="7.218"/>
    <n v="7.218"/>
    <n v="0"/>
    <n v="2.4060000000000001"/>
    <n v="2.4060000000000001"/>
    <n v="0"/>
    <n v="2.4060000000000001"/>
    <n v="2.4060000000000001"/>
    <n v="0"/>
    <n v="2.4060000000000001"/>
    <n v="2.4060000000000001"/>
    <n v="0"/>
    <s v="01.01.2024 r."/>
    <s v="kolejna"/>
    <s v="Gmina Janów"/>
    <s v=" Urząd Gminy w Janowie"/>
    <m/>
  </r>
  <r>
    <s v="79."/>
    <s v=" Urząd Gminy w Janowie"/>
    <s v="-"/>
    <s v="-"/>
    <s v="-"/>
    <s v="Marchelówka"/>
    <s v="16-130"/>
    <s v="Janów"/>
    <x v="78"/>
    <s v="-"/>
    <s v="24544624"/>
    <s v="PGE Dystrybucja S.A. Oddział Białystok"/>
    <s v="Entrade sp. z o.o."/>
    <x v="1"/>
    <n v="4"/>
    <n v="6.7559999999999993"/>
    <n v="6.7559999999999993"/>
    <n v="0"/>
    <n v="2.2519999999999998"/>
    <n v="2.2519999999999998"/>
    <n v="0"/>
    <n v="2.2519999999999998"/>
    <n v="2.2519999999999998"/>
    <n v="0"/>
    <n v="2.2519999999999998"/>
    <n v="2.2519999999999998"/>
    <n v="0"/>
    <s v="01.01.2024 r."/>
    <s v="kolejna"/>
    <s v="Gmina Janów"/>
    <s v=" Urząd Gminy w Janowie"/>
    <m/>
  </r>
  <r>
    <s v="80."/>
    <s v=" Urząd Gminy w Janowie"/>
    <s v="-"/>
    <s v="-"/>
    <s v="-"/>
    <s v="Kuplisk Kol."/>
    <s v="16-130"/>
    <s v="Janów"/>
    <x v="79"/>
    <s v="-"/>
    <s v="9360535"/>
    <s v="PGE Dystrybucja S.A. Oddział Białystok"/>
    <s v="Entrade sp. z o.o."/>
    <x v="1"/>
    <n v="15"/>
    <n v="6.6960000000000006"/>
    <n v="6.6960000000000006"/>
    <n v="0"/>
    <n v="2.2320000000000002"/>
    <n v="2.2320000000000002"/>
    <n v="0"/>
    <n v="2.2320000000000002"/>
    <n v="2.2320000000000002"/>
    <n v="0"/>
    <n v="2.2320000000000002"/>
    <n v="2.2320000000000002"/>
    <n v="0"/>
    <s v="01.01.2024 r."/>
    <s v="kolejna"/>
    <s v="Gmina Janów"/>
    <s v=" Urząd Gminy w Janowie"/>
    <m/>
  </r>
  <r>
    <s v="81."/>
    <s v=" Urząd Gminy w Janowie"/>
    <s v="-"/>
    <s v="-"/>
    <s v="-"/>
    <s v="Rudawka"/>
    <s v="16-130"/>
    <s v="Janów"/>
    <x v="80"/>
    <s v="-"/>
    <s v="24951350"/>
    <s v="PGE Dystrybucja S.A. Oddział Białystok"/>
    <s v="Entrade sp. z o.o."/>
    <x v="1"/>
    <n v="4"/>
    <n v="12.363000000000001"/>
    <n v="12.363000000000001"/>
    <n v="0"/>
    <n v="4.1210000000000004"/>
    <n v="4.1210000000000004"/>
    <n v="0"/>
    <n v="4.1210000000000004"/>
    <n v="4.1210000000000004"/>
    <n v="0"/>
    <n v="4.1210000000000004"/>
    <n v="4.1210000000000004"/>
    <n v="0"/>
    <s v="01.01.2024 r."/>
    <s v="kolejna"/>
    <s v="Gmina Janów"/>
    <s v=" Urząd Gminy w Janowie"/>
    <m/>
  </r>
  <r>
    <s v="82."/>
    <s v=" Urząd Gminy w Janowie"/>
    <s v="-"/>
    <s v="-"/>
    <s v="-"/>
    <s v="Trofimówka"/>
    <s v="16-130"/>
    <s v="Janów"/>
    <x v="81"/>
    <s v="-"/>
    <s v="24205140"/>
    <s v="PGE Dystrybucja S.A. Oddział Białystok"/>
    <s v="Entrade sp. z o.o."/>
    <x v="1"/>
    <n v="4"/>
    <n v="7.8840000000000003"/>
    <n v="7.8840000000000003"/>
    <n v="0"/>
    <n v="2.6280000000000001"/>
    <n v="2.6280000000000001"/>
    <n v="0"/>
    <n v="2.6280000000000001"/>
    <n v="2.6280000000000001"/>
    <n v="0"/>
    <n v="2.6280000000000001"/>
    <n v="2.6280000000000001"/>
    <n v="0"/>
    <s v="01.01.2024 r."/>
    <s v="kolejna"/>
    <s v="Gmina Janów"/>
    <s v=" Urząd Gminy w Janowie"/>
    <m/>
  </r>
  <r>
    <s v="83."/>
    <s v=" Urząd Gminy w Janowie"/>
    <s v="-"/>
    <s v="-"/>
    <s v="-"/>
    <s v="Jasionowa Dolina"/>
    <s v="16-130"/>
    <s v="Janów"/>
    <x v="82"/>
    <s v="-"/>
    <s v="89072825"/>
    <s v="PGE Dystrybucja S.A. Oddział Białystok"/>
    <s v="Entrade sp. z o.o."/>
    <x v="1"/>
    <n v="3"/>
    <n v="3.7949999999999999"/>
    <n v="3.7949999999999999"/>
    <n v="0"/>
    <n v="1.2649999999999999"/>
    <n v="1.2649999999999999"/>
    <n v="0"/>
    <n v="1.2649999999999999"/>
    <n v="1.2649999999999999"/>
    <n v="0"/>
    <n v="1.2649999999999999"/>
    <n v="1.2649999999999999"/>
    <n v="0"/>
    <s v="01.01.2024 r."/>
    <s v="kolejna"/>
    <s v="Gmina Janów"/>
    <s v=" Urząd Gminy w Janowie"/>
    <m/>
  </r>
  <r>
    <s v="84."/>
    <s v=" Urząd Gminy w Janowie"/>
    <s v="-"/>
    <s v="-"/>
    <s v="-"/>
    <s v="Nowowola"/>
    <s v="16-130"/>
    <s v="Janów"/>
    <x v="83"/>
    <s v="-"/>
    <s v="97736097"/>
    <s v="PGE Dystrybucja S.A. Oddział Białystok"/>
    <s v="Entrade sp. z o.o."/>
    <x v="1"/>
    <n v="4"/>
    <n v="9.9089999999999989"/>
    <n v="9.9089999999999989"/>
    <n v="0"/>
    <n v="3.3029999999999999"/>
    <n v="3.3029999999999999"/>
    <n v="0"/>
    <n v="3.3029999999999999"/>
    <n v="3.3029999999999999"/>
    <n v="0"/>
    <n v="3.3029999999999999"/>
    <n v="3.3029999999999999"/>
    <n v="0"/>
    <s v="01.01.2024 r."/>
    <s v="kolejna"/>
    <s v="Gmina Janów"/>
    <s v=" Urząd Gminy w Janowie"/>
    <m/>
  </r>
  <r>
    <s v="85."/>
    <s v=" Urząd Gminy w Janowie"/>
    <s v="-"/>
    <s v="-"/>
    <s v="-"/>
    <s v="Kładziewo"/>
    <s v="16-130"/>
    <s v="Janów"/>
    <x v="84"/>
    <s v="-"/>
    <s v="24193355"/>
    <s v="PGE Dystrybucja S.A. Oddział Białystok"/>
    <s v="Entrade sp. z o.o."/>
    <x v="1"/>
    <n v="4"/>
    <n v="9.6329999999999991"/>
    <n v="9.6329999999999991"/>
    <n v="0"/>
    <n v="3.2109999999999999"/>
    <n v="3.2109999999999999"/>
    <n v="0"/>
    <n v="3.2109999999999999"/>
    <n v="3.2109999999999999"/>
    <n v="0"/>
    <n v="3.2109999999999999"/>
    <n v="3.2109999999999999"/>
    <n v="0"/>
    <s v="01.01.2024 r."/>
    <s v="kolejna"/>
    <s v="Gmina Janów"/>
    <s v=" Urząd Gminy w Janowie"/>
    <m/>
  </r>
  <r>
    <s v="86."/>
    <s v=" Urząd Gminy w Janowie"/>
    <s v="Korycińska"/>
    <s v="-"/>
    <s v="-"/>
    <s v="Janów"/>
    <s v="16-130"/>
    <s v="Janów"/>
    <x v="85"/>
    <s v="-"/>
    <s v="94794109"/>
    <s v="PGE Dystrybucja S.A. Oddział Białystok"/>
    <s v="Entrade sp. z o.o."/>
    <x v="1"/>
    <n v="15"/>
    <n v="19.962"/>
    <n v="19.962"/>
    <n v="0"/>
    <n v="6.6539999999999999"/>
    <n v="6.6539999999999999"/>
    <n v="0"/>
    <n v="6.6539999999999999"/>
    <n v="6.6539999999999999"/>
    <n v="0"/>
    <n v="6.6539999999999999"/>
    <n v="6.6539999999999999"/>
    <n v="0"/>
    <s v="01.01.2024 r."/>
    <s v="kolejna"/>
    <s v="Gmina Janów"/>
    <s v=" Urząd Gminy w Janowie"/>
    <m/>
  </r>
  <r>
    <s v="87."/>
    <s v=" Urząd Gminy w Janowie"/>
    <s v="Sokólska"/>
    <s v="-"/>
    <s v="-"/>
    <s v="Janów"/>
    <s v="16-130"/>
    <s v="Janów"/>
    <x v="86"/>
    <s v="-"/>
    <s v="96207483"/>
    <s v="PGE Dystrybucja S.A. Oddział Białystok"/>
    <s v="Entrade sp. z o.o."/>
    <x v="1"/>
    <n v="15"/>
    <n v="3.69"/>
    <n v="3.69"/>
    <n v="0"/>
    <n v="1.23"/>
    <n v="1.23"/>
    <n v="0"/>
    <n v="1.23"/>
    <n v="1.23"/>
    <n v="0"/>
    <n v="1.23"/>
    <n v="1.23"/>
    <n v="0"/>
    <s v="01.01.2024 r."/>
    <s v="kolejna"/>
    <s v="Gmina Janów"/>
    <s v=" Urząd Gminy w Janowie"/>
    <m/>
  </r>
  <r>
    <s v="88."/>
    <s v=" Urząd Gminy w Janowie"/>
    <s v="-"/>
    <s v="-"/>
    <s v="-"/>
    <s v="Sitawka Kol."/>
    <s v="16-130"/>
    <s v="Janów"/>
    <x v="87"/>
    <s v="-"/>
    <s v="12535647"/>
    <s v="PGE Dystrybucja S.A. Oddział Białystok"/>
    <s v="Entrade sp. z o.o."/>
    <x v="1"/>
    <n v="12"/>
    <n v="3.3000000000000002E-2"/>
    <n v="3.3000000000000002E-2"/>
    <n v="0"/>
    <n v="1.0999999999999999E-2"/>
    <n v="1.0999999999999999E-2"/>
    <n v="0"/>
    <n v="1.0999999999999999E-2"/>
    <n v="1.0999999999999999E-2"/>
    <n v="0"/>
    <n v="1.0999999999999999E-2"/>
    <n v="1.0999999999999999E-2"/>
    <n v="0"/>
    <s v="01.01.2024 r."/>
    <s v="kolejna"/>
    <s v="Gmina Janów"/>
    <s v=" Urząd Gminy w Janowie"/>
    <m/>
  </r>
  <r>
    <s v="89."/>
    <s v=" Urząd Gminy w Janowie"/>
    <s v="-"/>
    <s v="-"/>
    <s v="-"/>
    <s v="Sitawka Kol."/>
    <s v="16-130"/>
    <s v="Janów"/>
    <x v="88"/>
    <s v="-"/>
    <s v="96001267"/>
    <s v="PGE Dystrybucja S.A. Oddział Białystok"/>
    <s v="Entrade sp. z o.o."/>
    <x v="1"/>
    <n v="15"/>
    <n v="3.4590000000000001"/>
    <n v="3.4590000000000001"/>
    <n v="0"/>
    <n v="1.153"/>
    <n v="1.153"/>
    <n v="0"/>
    <n v="1.153"/>
    <n v="1.153"/>
    <n v="0"/>
    <n v="1.153"/>
    <n v="1.153"/>
    <n v="0"/>
    <s v="01.01.2024 r."/>
    <s v="kolejna"/>
    <s v="Gmina Janów"/>
    <s v=" Urząd Gminy w Janowie"/>
    <m/>
  </r>
  <r>
    <s v="90."/>
    <s v=" Urząd Gminy w Janowie"/>
    <s v="-"/>
    <s v="-"/>
    <s v="-"/>
    <s v="Kizielewszczyzna"/>
    <s v="16-130"/>
    <s v="Janów"/>
    <x v="89"/>
    <s v="-"/>
    <s v="11401766"/>
    <s v="PGE Dystrybucja S.A. Oddział Białystok"/>
    <s v="Entrade sp. z o.o."/>
    <x v="1"/>
    <n v="15"/>
    <n v="5.1150000000000002"/>
    <n v="5.1150000000000002"/>
    <n v="0"/>
    <n v="1.7050000000000001"/>
    <n v="1.7050000000000001"/>
    <n v="0"/>
    <n v="1.7050000000000001"/>
    <n v="1.7050000000000001"/>
    <n v="0"/>
    <n v="1.7050000000000001"/>
    <n v="1.7050000000000001"/>
    <n v="0"/>
    <s v="01.01.2024 r."/>
    <s v="kolejna"/>
    <s v="Gmina Janów"/>
    <s v=" Urząd Gminy w Janowie"/>
    <m/>
  </r>
  <r>
    <s v="91."/>
    <s v=" Urząd Gminy w Janowie"/>
    <s v="Rynkowa"/>
    <s v="ośw. parku"/>
    <s v="-"/>
    <s v="Janów"/>
    <s v="16-130"/>
    <s v="Janów"/>
    <x v="90"/>
    <s v="-"/>
    <s v="91149452"/>
    <s v="PGE Dystrybucja S.A. Oddział Białystok"/>
    <s v="Entrade sp. z o.o."/>
    <x v="1"/>
    <n v="13"/>
    <n v="31.035000000000004"/>
    <n v="31.035000000000004"/>
    <n v="0"/>
    <n v="10.345000000000001"/>
    <n v="10.345000000000001"/>
    <n v="0"/>
    <n v="10.345000000000001"/>
    <n v="10.345000000000001"/>
    <n v="0"/>
    <n v="10.345000000000001"/>
    <n v="10.345000000000001"/>
    <n v="0"/>
    <s v="01.01.2024 r."/>
    <s v="kolejna"/>
    <s v="Gmina Janów"/>
    <s v=" Urząd Gminy w Janowie"/>
    <m/>
  </r>
  <r>
    <s v="92."/>
    <s v="UG Jasionówka"/>
    <s v="-"/>
    <s v="-"/>
    <s v="-"/>
    <s v="Czarnystok"/>
    <s v="19-122"/>
    <s v="Jasionówka"/>
    <x v="91"/>
    <s v="-"/>
    <s v="00016717"/>
    <s v="PGE Dystrybucja S.A. Oddział Białystok"/>
    <s v="Entrade sp. z o.o."/>
    <x v="1"/>
    <n v="6"/>
    <n v="10.779"/>
    <n v="10.779"/>
    <n v="0"/>
    <n v="3.593"/>
    <n v="3.593"/>
    <n v="0"/>
    <n v="3.593"/>
    <n v="3.593"/>
    <n v="0"/>
    <n v="3.593"/>
    <n v="3.593"/>
    <n v="0"/>
    <s v="01.01.2024 r."/>
    <s v="kolejna"/>
    <s v="Gmina Jasionówka"/>
    <s v="Gmina Jasionówka"/>
    <m/>
  </r>
  <r>
    <s v="93."/>
    <s v="UG Jasionówka"/>
    <s v="-"/>
    <s v="-"/>
    <s v="-"/>
    <s v="Kujbiedy"/>
    <s v="19-122"/>
    <s v="Jasionówka"/>
    <x v="92"/>
    <s v="-"/>
    <s v="92619525"/>
    <s v="PGE Dystrybucja S.A. Oddział Białystok"/>
    <s v="Entrade sp. z o.o."/>
    <x v="1"/>
    <n v="4"/>
    <n v="3.6030000000000002"/>
    <n v="3.6030000000000002"/>
    <n v="0"/>
    <n v="1.2010000000000001"/>
    <n v="1.2010000000000001"/>
    <n v="0"/>
    <n v="1.2010000000000001"/>
    <n v="1.2010000000000001"/>
    <n v="0"/>
    <n v="1.2010000000000001"/>
    <n v="1.2010000000000001"/>
    <n v="0"/>
    <s v="01.01.2024 r."/>
    <s v="kolejna"/>
    <s v="Gmina Jasionówka"/>
    <s v="Gmina Jasionówka"/>
    <m/>
  </r>
  <r>
    <s v="94."/>
    <s v="UG Jasionówka"/>
    <s v="-"/>
    <s v="-"/>
    <s v="-"/>
    <s v="Górnystok"/>
    <s v="19-122"/>
    <s v="Jasionówka"/>
    <x v="93"/>
    <s v="-"/>
    <s v="8081229"/>
    <s v="PGE Dystrybucja S.A. Oddział Białystok"/>
    <s v="Entrade sp. z o.o."/>
    <x v="1"/>
    <n v="6"/>
    <n v="5.8109999999999999"/>
    <n v="5.8109999999999999"/>
    <n v="0"/>
    <n v="1.9370000000000001"/>
    <n v="1.9370000000000001"/>
    <n v="0"/>
    <n v="1.9370000000000001"/>
    <n v="1.9370000000000001"/>
    <n v="0"/>
    <n v="1.9370000000000001"/>
    <n v="1.9370000000000001"/>
    <n v="0"/>
    <s v="01.01.2024 r."/>
    <s v="kolejna"/>
    <s v="Gmina Jasionówka"/>
    <s v="Gmina Jasionówka"/>
    <m/>
  </r>
  <r>
    <s v="95."/>
    <s v="UG Jasionówka"/>
    <s v="-"/>
    <s v="-"/>
    <s v="-"/>
    <s v="Jasionóweczka"/>
    <s v="19-122"/>
    <s v="Jasionówka"/>
    <x v="94"/>
    <s v="-"/>
    <s v="83923644"/>
    <s v="PGE Dystrybucja S.A. Oddział Białystok"/>
    <s v="Entrade sp. z o.o."/>
    <x v="1"/>
    <n v="4"/>
    <n v="9.4860000000000007"/>
    <n v="9.4860000000000007"/>
    <n v="0"/>
    <n v="3.1619999999999999"/>
    <n v="3.1619999999999999"/>
    <n v="0"/>
    <n v="3.1619999999999999"/>
    <n v="3.1619999999999999"/>
    <n v="0"/>
    <n v="3.1619999999999999"/>
    <n v="3.1619999999999999"/>
    <n v="0"/>
    <s v="01.01.2024 r."/>
    <s v="kolejna"/>
    <s v="Gmina Jasionówka"/>
    <s v="Gmina Jasionówka"/>
    <m/>
  </r>
  <r>
    <s v="96."/>
    <s v="UG Jasionówka"/>
    <s v="-"/>
    <s v="-"/>
    <s v="-"/>
    <s v="Jasionóweczka"/>
    <s v="19-122"/>
    <s v="Jasionówka"/>
    <x v="95"/>
    <s v="-"/>
    <s v="97752946"/>
    <s v="PGE Dystrybucja S.A. Oddział Białystok"/>
    <s v="Entrade sp. z o.o."/>
    <x v="1"/>
    <n v="4"/>
    <n v="2.67"/>
    <n v="2.67"/>
    <n v="0"/>
    <n v="0.89"/>
    <n v="0.89"/>
    <n v="0"/>
    <n v="0.89"/>
    <n v="0.89"/>
    <n v="0"/>
    <n v="0.89"/>
    <n v="0.89"/>
    <n v="0"/>
    <s v="01.01.2024 r."/>
    <s v="kolejna"/>
    <s v="Gmina Jasionówka"/>
    <s v="Gmina Jasionówka"/>
    <m/>
  </r>
  <r>
    <s v="97."/>
    <s v="UG Jasionówka"/>
    <s v="Rynek"/>
    <s v="-"/>
    <s v="-"/>
    <s v="Jasionówka"/>
    <s v="19-122"/>
    <s v="Jasionówka"/>
    <x v="96"/>
    <s v="-"/>
    <s v="93193115"/>
    <s v="PGE Dystrybucja S.A. Oddział Białystok"/>
    <s v="Entrade sp. z o.o."/>
    <x v="1"/>
    <n v="9"/>
    <n v="21.803999999999998"/>
    <n v="21.803999999999998"/>
    <n v="0"/>
    <n v="7.2679999999999998"/>
    <n v="7.2679999999999998"/>
    <n v="0"/>
    <n v="7.2679999999999998"/>
    <n v="7.2679999999999998"/>
    <n v="0"/>
    <n v="7.2679999999999998"/>
    <n v="7.2679999999999998"/>
    <n v="0"/>
    <s v="01.01.2024 r."/>
    <s v="kolejna"/>
    <s v="Gmina Jasionówka"/>
    <s v="Gmina Jasionówka"/>
    <m/>
  </r>
  <r>
    <s v="98."/>
    <s v="UG Jasionówka"/>
    <s v="Nowa"/>
    <s v="-"/>
    <s v="-"/>
    <s v="Jasionówka"/>
    <s v="19-122"/>
    <s v="Jasionówka"/>
    <x v="97"/>
    <s v="-"/>
    <s v="93667560"/>
    <s v="PGE Dystrybucja S.A. Oddział Białystok"/>
    <s v="Entrade sp. z o.o."/>
    <x v="1"/>
    <n v="10"/>
    <n v="13.767000000000001"/>
    <n v="13.767000000000001"/>
    <n v="0"/>
    <n v="4.5890000000000004"/>
    <n v="4.5890000000000004"/>
    <n v="0"/>
    <n v="4.5890000000000004"/>
    <n v="4.5890000000000004"/>
    <n v="0"/>
    <n v="4.5890000000000004"/>
    <n v="4.5890000000000004"/>
    <n v="0"/>
    <s v="01.01.2024 r."/>
    <s v="kolejna"/>
    <s v="Gmina Jasionówka"/>
    <s v="Gmina Jasionówka"/>
    <m/>
  </r>
  <r>
    <s v="99."/>
    <s v="UG Jasionówka"/>
    <s v="Korycińska"/>
    <s v="-"/>
    <s v="-"/>
    <s v="Jasionówka"/>
    <s v="19-122"/>
    <s v="Jasionówka"/>
    <x v="98"/>
    <s v="-"/>
    <n v="21467831"/>
    <s v="PGE Dystrybucja S.A. Oddział Białystok"/>
    <s v="Entrade sp. z o.o."/>
    <x v="1"/>
    <n v="3"/>
    <n v="7.0620000000000003"/>
    <n v="7.0620000000000003"/>
    <n v="0"/>
    <n v="2.3540000000000001"/>
    <n v="2.3540000000000001"/>
    <n v="0"/>
    <n v="2.3540000000000001"/>
    <n v="2.3540000000000001"/>
    <n v="0"/>
    <n v="2.3540000000000001"/>
    <n v="2.3540000000000001"/>
    <n v="0"/>
    <s v="01.01.2024 r."/>
    <s v="kolejna"/>
    <s v="Gmina Jasionówka"/>
    <s v="Gmina Jasionówka"/>
    <m/>
  </r>
  <r>
    <s v="100."/>
    <s v="UG Jasionówka"/>
    <s v="Grodzieńska"/>
    <s v="-"/>
    <s v="-"/>
    <s v="Jasionówka"/>
    <s v="19-122"/>
    <s v="Jasionówka"/>
    <x v="99"/>
    <s v="-"/>
    <s v="72476323"/>
    <s v="PGE Dystrybucja S.A. Oddział Białystok"/>
    <s v="Entrade sp. z o.o."/>
    <x v="1"/>
    <n v="7"/>
    <n v="12.515999999999998"/>
    <n v="12.515999999999998"/>
    <n v="0"/>
    <n v="4.1719999999999997"/>
    <n v="4.1719999999999997"/>
    <n v="0"/>
    <n v="4.1719999999999997"/>
    <n v="4.1719999999999997"/>
    <n v="0"/>
    <n v="4.1719999999999997"/>
    <n v="4.1719999999999997"/>
    <n v="0"/>
    <s v="01.01.2024 r."/>
    <s v="kolejna"/>
    <s v="Gmina Jasionówka"/>
    <s v="Gmina Jasionówka"/>
    <m/>
  </r>
  <r>
    <s v="101."/>
    <s v="UG Jasionówka"/>
    <s v="-"/>
    <s v="-"/>
    <s v="-"/>
    <s v="Milewskie"/>
    <s v="19-122"/>
    <s v="Jasionówka"/>
    <x v="100"/>
    <s v="-"/>
    <s v="00296852"/>
    <s v="PGE Dystrybucja S.A. Oddział Białystok"/>
    <s v="Entrade sp. z o.o."/>
    <x v="1"/>
    <n v="8"/>
    <n v="10.914"/>
    <n v="10.914"/>
    <n v="0"/>
    <n v="3.6379999999999999"/>
    <n v="3.6379999999999999"/>
    <n v="0"/>
    <n v="3.6379999999999999"/>
    <n v="3.6379999999999999"/>
    <n v="0"/>
    <n v="3.6379999999999999"/>
    <n v="3.6379999999999999"/>
    <n v="0"/>
    <s v="01.01.2024 r."/>
    <s v="kolejna"/>
    <s v="Gmina Jasionówka"/>
    <s v="Gmina Jasionówka"/>
    <m/>
  </r>
  <r>
    <s v="102."/>
    <s v="UG Jasionówka"/>
    <s v="-"/>
    <n v="4"/>
    <s v="-"/>
    <s v="Łękobudy"/>
    <s v="19-122"/>
    <s v="Jasionówka"/>
    <x v="101"/>
    <s v="-"/>
    <s v="83847417"/>
    <s v="PGE Dystrybucja S.A. Oddział Białystok"/>
    <s v="Entrade sp. z o.o."/>
    <x v="1"/>
    <n v="2"/>
    <n v="1.26"/>
    <n v="1.26"/>
    <n v="0"/>
    <n v="0.42"/>
    <n v="0.42"/>
    <n v="0"/>
    <n v="0.42"/>
    <n v="0.42"/>
    <n v="0"/>
    <n v="0.42"/>
    <n v="0.42"/>
    <n v="0"/>
    <s v="01.01.2024 r."/>
    <s v="kolejna"/>
    <s v="Gmina Jasionówka"/>
    <s v="Gmina Jasionówka"/>
    <m/>
  </r>
  <r>
    <s v="103."/>
    <s v="UG Jasionówka"/>
    <s v="-"/>
    <s v="-"/>
    <s v="-"/>
    <s v="Dobrzyniówka"/>
    <s v="19-122"/>
    <s v="Jasionówka"/>
    <x v="102"/>
    <s v="-"/>
    <s v="92630472"/>
    <s v="PGE Dystrybucja S.A. Oddział Białystok"/>
    <s v="Entrade sp. z o.o."/>
    <x v="1"/>
    <n v="2"/>
    <n v="2.2650000000000001"/>
    <n v="2.2650000000000001"/>
    <n v="0"/>
    <n v="0.755"/>
    <n v="0.755"/>
    <n v="0"/>
    <n v="0.755"/>
    <n v="0.755"/>
    <n v="0"/>
    <n v="0.755"/>
    <n v="0.755"/>
    <n v="0"/>
    <s v="01.01.2024 r."/>
    <s v="kolejna"/>
    <s v="Gmina Jasionówka"/>
    <s v="Gmina Jasionówka"/>
    <m/>
  </r>
  <r>
    <s v="104."/>
    <s v="Urząd Gminy Jasionówka"/>
    <s v="-"/>
    <n v="8"/>
    <s v="-"/>
    <s v="Kąty"/>
    <s v="19-122"/>
    <s v="Jasionówka"/>
    <x v="103"/>
    <s v="-"/>
    <s v="83423275"/>
    <s v="PGE Dystrybucja S.A. Oddział Białystok"/>
    <s v="Entrade sp. z o.o."/>
    <x v="1"/>
    <n v="4"/>
    <n v="3.915"/>
    <n v="3.915"/>
    <n v="0"/>
    <n v="1.3049999999999999"/>
    <n v="1.3049999999999999"/>
    <n v="0"/>
    <n v="1.3049999999999999"/>
    <n v="1.3049999999999999"/>
    <n v="0"/>
    <n v="1.3049999999999999"/>
    <n v="1.3049999999999999"/>
    <n v="0"/>
    <s v="01.01.2024 r."/>
    <s v="kolejna"/>
    <s v="Gmina Jasionówka"/>
    <s v="Gmina Jasionówka"/>
    <m/>
  </r>
  <r>
    <s v="105."/>
    <s v="UG Jasionówka"/>
    <s v="-"/>
    <s v="-"/>
    <s v="-"/>
    <s v="Słomianka"/>
    <s v="19-122"/>
    <s v="Jasionówka"/>
    <x v="104"/>
    <s v="-"/>
    <s v="93667567"/>
    <s v="PGE Dystrybucja S.A. Oddział Białystok"/>
    <s v="Entrade sp. z o.o."/>
    <x v="1"/>
    <n v="6"/>
    <n v="9.4830000000000005"/>
    <n v="9.4830000000000005"/>
    <n v="0"/>
    <n v="3.161"/>
    <n v="3.161"/>
    <n v="0"/>
    <n v="3.161"/>
    <n v="3.161"/>
    <n v="0"/>
    <n v="3.161"/>
    <n v="3.161"/>
    <n v="0"/>
    <s v="01.01.2024 r."/>
    <s v="kolejna"/>
    <s v="Gmina Jasionówka"/>
    <s v="Gmina Jasionówka"/>
    <m/>
  </r>
  <r>
    <s v="106."/>
    <s v="UG Jasionówka"/>
    <s v="-"/>
    <s v="-"/>
    <s v="-"/>
    <s v="Słomianka"/>
    <s v="19-122"/>
    <s v="Jasionówka"/>
    <x v="105"/>
    <s v="-"/>
    <s v="13483564"/>
    <s v="PGE Dystrybucja S.A. Oddział Białystok"/>
    <s v="Entrade sp. z o.o."/>
    <x v="1"/>
    <n v="3"/>
    <n v="4.9409999999999998"/>
    <n v="4.9409999999999998"/>
    <n v="0"/>
    <n v="1.647"/>
    <n v="1.647"/>
    <n v="0"/>
    <n v="1.647"/>
    <n v="1.647"/>
    <n v="0"/>
    <n v="1.647"/>
    <n v="1.647"/>
    <n v="0"/>
    <s v="01.01.2024 r."/>
    <s v="kolejna"/>
    <s v="Gmina Jasionówka"/>
    <s v="Gmina Jasionówka"/>
    <m/>
  </r>
  <r>
    <s v="107."/>
    <s v="UG Jasionówka"/>
    <s v="-"/>
    <s v="-"/>
    <s v="-"/>
    <s v="Koziniec"/>
    <s v="19-122"/>
    <s v="Jasionówka"/>
    <x v="106"/>
    <s v="-"/>
    <s v="97291679"/>
    <s v="PGE Dystrybucja S.A. Oddział Białystok"/>
    <s v="Entrade sp. z o.o."/>
    <x v="1"/>
    <n v="2"/>
    <n v="0.88500000000000001"/>
    <n v="0.88500000000000001"/>
    <n v="0"/>
    <n v="0.29499999999999998"/>
    <n v="0.29499999999999998"/>
    <n v="0"/>
    <n v="0.29499999999999998"/>
    <n v="0.29499999999999998"/>
    <n v="0"/>
    <n v="0.29499999999999998"/>
    <n v="0.29499999999999998"/>
    <n v="0"/>
    <s v="01.01.2024 r."/>
    <s v="kolejna"/>
    <s v="Gmina Jasionówka"/>
    <s v="Gmina Jasionówka"/>
    <m/>
  </r>
  <r>
    <s v="108."/>
    <s v="UG Jasionówka"/>
    <s v="-"/>
    <s v="-"/>
    <s v="-"/>
    <s v="Kamionka"/>
    <s v="19-122"/>
    <s v="Jasionówka"/>
    <x v="107"/>
    <s v="-"/>
    <s v="97291628"/>
    <s v="PGE Dystrybucja S.A. Oddział Białystok"/>
    <s v="Entrade sp. z o.o."/>
    <x v="1"/>
    <n v="4"/>
    <n v="4.6109999999999998"/>
    <n v="4.6109999999999998"/>
    <n v="0"/>
    <n v="1.5369999999999999"/>
    <n v="1.5369999999999999"/>
    <n v="0"/>
    <n v="1.5369999999999999"/>
    <n v="1.5369999999999999"/>
    <n v="0"/>
    <n v="1.5369999999999999"/>
    <n v="1.5369999999999999"/>
    <n v="0"/>
    <s v="01.01.2024 r."/>
    <s v="kolejna"/>
    <s v="Gmina Jasionówka"/>
    <s v="Gmina Jasionówka"/>
    <m/>
  </r>
  <r>
    <s v="109."/>
    <s v="UG Jasionówka"/>
    <s v="-"/>
    <s v="-"/>
    <s v="-"/>
    <s v="Kalinówka Królewska"/>
    <s v="19-122"/>
    <s v="Jasionówka"/>
    <x v="108"/>
    <s v="-"/>
    <s v="83423251"/>
    <s v="PGE Dystrybucja S.A. Oddział Białystok"/>
    <s v="Entrade sp. z o.o."/>
    <x v="1"/>
    <n v="4"/>
    <n v="4.407"/>
    <n v="4.407"/>
    <n v="0"/>
    <n v="1.4690000000000001"/>
    <n v="1.4690000000000001"/>
    <n v="0"/>
    <n v="1.4690000000000001"/>
    <n v="1.4690000000000001"/>
    <n v="0"/>
    <n v="1.4690000000000001"/>
    <n v="1.4690000000000001"/>
    <n v="0"/>
    <s v="01.01.2024 r."/>
    <s v="kolejna"/>
    <s v="Gmina Jasionówka"/>
    <s v="Gmina Jasionówka"/>
    <m/>
  </r>
  <r>
    <s v="110."/>
    <s v="UG Jasionówka"/>
    <s v="-"/>
    <s v="-"/>
    <s v="-"/>
    <s v="Kalinówka Królewska"/>
    <s v="19-122"/>
    <s v="Jasionówka"/>
    <x v="109"/>
    <s v="-"/>
    <s v="93892832"/>
    <s v="PGE Dystrybucja S.A. Oddział Białystok"/>
    <s v="Entrade sp. z o.o."/>
    <x v="1"/>
    <n v="4"/>
    <n v="8.4809999999999999"/>
    <n v="8.4809999999999999"/>
    <n v="0"/>
    <n v="2.827"/>
    <n v="2.827"/>
    <n v="0"/>
    <n v="2.827"/>
    <n v="2.827"/>
    <n v="0"/>
    <n v="2.827"/>
    <n v="2.827"/>
    <n v="0"/>
    <s v="01.01.2024 r."/>
    <s v="kolejna"/>
    <s v="Gmina Jasionówka"/>
    <s v="Gmina Jasionówka"/>
    <m/>
  </r>
  <r>
    <s v="111."/>
    <s v="UG Jasionówka"/>
    <s v="Knyszyńska"/>
    <s v="-"/>
    <s v="-"/>
    <s v="Jasionówka"/>
    <s v="19-122"/>
    <s v="Jasionówka"/>
    <x v="110"/>
    <s v="-"/>
    <n v="21090749"/>
    <s v="PGE Dystrybucja S.A. Oddział Białystok"/>
    <s v="Entrade sp. z o.o."/>
    <x v="1"/>
    <n v="2"/>
    <n v="1.458"/>
    <n v="1.458"/>
    <n v="0"/>
    <n v="0.48599999999999999"/>
    <n v="0.48599999999999999"/>
    <n v="0"/>
    <n v="0.48599999999999999"/>
    <n v="0.48599999999999999"/>
    <n v="0"/>
    <n v="0.48599999999999999"/>
    <n v="0.48599999999999999"/>
    <n v="0"/>
    <s v="01.01.2024 r."/>
    <s v="kolejna"/>
    <s v="Gmina Jasionówka"/>
    <s v="Gmina Jasionówka"/>
    <m/>
  </r>
  <r>
    <s v="112."/>
    <s v="UG Jasionówka"/>
    <s v="-"/>
    <s v="-"/>
    <s v="-"/>
    <s v="Krasne Stare"/>
    <s v="19-122"/>
    <s v="Jasionówka"/>
    <x v="111"/>
    <s v="-"/>
    <n v="9830688"/>
    <s v="PGE Dystrybucja S.A. Oddział Białystok"/>
    <s v="Entrade sp. z o.o."/>
    <x v="1"/>
    <n v="15"/>
    <n v="4.1459999999999999"/>
    <n v="4.1459999999999999"/>
    <n v="0"/>
    <n v="1.3819999999999999"/>
    <n v="1.3819999999999999"/>
    <n v="0"/>
    <n v="1.3819999999999999"/>
    <n v="1.3819999999999999"/>
    <n v="0"/>
    <n v="1.3819999999999999"/>
    <n v="1.3819999999999999"/>
    <n v="0"/>
    <s v="01.01.2024 r."/>
    <s v="kolejna"/>
    <s v="Gmina Jasionówka"/>
    <s v="Gmina Jasionówka"/>
    <m/>
  </r>
  <r>
    <s v="113."/>
    <s v="UG Jasionówka"/>
    <s v="-"/>
    <s v="-"/>
    <s v="-"/>
    <s v="Krasne Folwarczne"/>
    <s v="19-122"/>
    <s v="Jasionówka"/>
    <x v="112"/>
    <s v="-"/>
    <n v="11679691"/>
    <s v="PGE Dystrybucja S.A. Oddział Białystok"/>
    <s v="Entrade sp. z o.o."/>
    <x v="1"/>
    <n v="15"/>
    <n v="15"/>
    <n v="15"/>
    <n v="0"/>
    <n v="5"/>
    <n v="5"/>
    <n v="0"/>
    <n v="5"/>
    <n v="5"/>
    <n v="0"/>
    <n v="5"/>
    <n v="5"/>
    <n v="0"/>
    <s v="01.01.2024 r."/>
    <s v="kolejna"/>
    <s v="Gmina Jasionówka"/>
    <s v="Gmina Jasionówka"/>
    <m/>
  </r>
  <r>
    <s v="114."/>
    <s v="UG Jasionówka"/>
    <s v="-"/>
    <s v="-"/>
    <s v="-"/>
    <s v="Krasne Małe"/>
    <s v="19-122"/>
    <s v="Jasionówka"/>
    <x v="113"/>
    <s v="-"/>
    <s v="97406367"/>
    <s v="PGE Dystrybucja S.A. Oddział Białystok"/>
    <s v="Entrade sp. z o.o."/>
    <x v="1"/>
    <n v="2"/>
    <n v="4.8810000000000002"/>
    <n v="4.8810000000000002"/>
    <n v="0"/>
    <n v="1.627"/>
    <n v="1.627"/>
    <n v="0"/>
    <n v="1.627"/>
    <n v="1.627"/>
    <n v="0"/>
    <n v="1.627"/>
    <n v="1.627"/>
    <n v="0"/>
    <s v="01.01.2024 r."/>
    <s v="kolejna"/>
    <s v="Gmina Jasionówka"/>
    <s v="Gmina Jasionówka"/>
    <m/>
  </r>
  <r>
    <s v="115."/>
    <s v="UG Jasionówka"/>
    <s v="-"/>
    <s v="-"/>
    <s v="-"/>
    <s v="Brzozówka Folwarczna"/>
    <s v="19-122"/>
    <s v="Jasionówka"/>
    <x v="114"/>
    <s v="-"/>
    <n v="25008211"/>
    <s v="PGE Dystrybucja S.A. Oddział Białystok"/>
    <s v="Entrade sp. z o.o."/>
    <x v="1"/>
    <n v="2"/>
    <n v="1.7969999999999999"/>
    <n v="1.7969999999999999"/>
    <n v="0"/>
    <n v="0.59899999999999998"/>
    <n v="0.59899999999999998"/>
    <n v="0"/>
    <n v="0.59899999999999998"/>
    <n v="0.59899999999999998"/>
    <n v="0"/>
    <n v="0.59899999999999998"/>
    <n v="0.59899999999999998"/>
    <n v="0"/>
    <s v="01.01.2024 r."/>
    <s v="kolejna"/>
    <s v="Gmina Jasionówka"/>
    <s v="Gmina Jasionówka"/>
    <m/>
  </r>
  <r>
    <s v="116."/>
    <s v="Zarząd Gminy Jasinówka"/>
    <s v="Korycińska"/>
    <s v="-"/>
    <s v="-"/>
    <s v="Jasionówka"/>
    <s v="19-122"/>
    <s v="Jasionówka"/>
    <x v="115"/>
    <s v="-"/>
    <s v="95662293"/>
    <s v="PGE Dystrybucja S.A. Oddział Białystok"/>
    <s v="Entrade sp. z o.o."/>
    <x v="2"/>
    <n v="4"/>
    <n v="2.7959999999999998"/>
    <n v="2.589"/>
    <n v="0.20700000000000002"/>
    <n v="0.93199999999999994"/>
    <n v="0.86299999999999999"/>
    <n v="6.9000000000000006E-2"/>
    <n v="0.93199999999999994"/>
    <n v="0.86299999999999999"/>
    <n v="6.9000000000000006E-2"/>
    <n v="0.93199999999999994"/>
    <n v="0.86299999999999999"/>
    <n v="6.9000000000000006E-2"/>
    <s v="01.01.2024 r."/>
    <s v="kolejna"/>
    <s v="Gmina Jasionówka"/>
    <s v="Gmina Jasionówka"/>
    <m/>
  </r>
  <r>
    <s v="117."/>
    <s v="Zarząd Gminy Jasinówka"/>
    <s v="Białostocka"/>
    <s v="-"/>
    <s v="-"/>
    <s v="Jasionówka"/>
    <s v="19-122"/>
    <s v="Jasionówka"/>
    <x v="116"/>
    <s v="-"/>
    <s v="97290538"/>
    <s v="PGE Dystrybucja S.A. Oddział Białystok"/>
    <s v="Entrade sp. z o.o."/>
    <x v="2"/>
    <n v="3"/>
    <n v="3.1440000000000001"/>
    <n v="2.7750000000000004"/>
    <n v="0.36899999999999999"/>
    <n v="1.048"/>
    <n v="0.92500000000000004"/>
    <n v="0.123"/>
    <n v="1.048"/>
    <n v="0.92500000000000004"/>
    <n v="0.123"/>
    <n v="1.048"/>
    <n v="0.92500000000000004"/>
    <n v="0.123"/>
    <s v="01.01.2024 r."/>
    <s v="kolejna"/>
    <s v="Gmina Jasionówka"/>
    <s v="Gmina Jasionówka"/>
    <m/>
  </r>
  <r>
    <s v="118."/>
    <s v="Oświetlenie uliczne"/>
    <s v="-"/>
    <s v="dz. 84"/>
    <s v="-"/>
    <s v="Koziniec"/>
    <s v="19-122"/>
    <s v="Jasionówka"/>
    <x v="117"/>
    <s v="110201183"/>
    <s v="13707344"/>
    <s v="PGE Dystrybucja S.A. Oddział Białystok"/>
    <s v="PGE Obrót S.A."/>
    <x v="1"/>
    <n v="3"/>
    <n v="4.3739999999999997"/>
    <n v="4.3739999999999997"/>
    <n v="0"/>
    <n v="1.458"/>
    <n v="1.458"/>
    <n v="0"/>
    <n v="1.458"/>
    <n v="1.458"/>
    <n v="0"/>
    <n v="1.458"/>
    <n v="1.458"/>
    <n v="0"/>
    <s v="01.01.2024 r."/>
    <s v="pierwsza"/>
    <s v="Gmina Jasionówka"/>
    <s v="Gmina Jasionówka"/>
    <m/>
  </r>
  <r>
    <s v="119."/>
    <s v="Urząd Gminy Jaświły"/>
    <s v="-"/>
    <s v="-"/>
    <s v="-"/>
    <s v="Rutkowskie Małe"/>
    <s v="19-124"/>
    <s v="Jaświły"/>
    <x v="118"/>
    <s v="-"/>
    <s v="92619100"/>
    <s v="PGE Dystrybucja S.A. Oddział Białystok"/>
    <s v="Entrade sp. z o.o."/>
    <x v="0"/>
    <n v="2"/>
    <n v="6.5520000000000005"/>
    <n v="2.4359999999999999"/>
    <n v="4.1160000000000005"/>
    <n v="2.1840000000000002"/>
    <n v="0.81200000000000006"/>
    <n v="1.3720000000000001"/>
    <n v="2.1840000000000002"/>
    <n v="0.81200000000000006"/>
    <n v="1.3720000000000001"/>
    <n v="2.1840000000000002"/>
    <n v="0.81200000000000006"/>
    <n v="1.3720000000000001"/>
    <s v="01.01.2024 r."/>
    <s v="kolejna"/>
    <s v="Gmina Jaświły"/>
    <s v="Urząd Gminy Jaświły"/>
    <m/>
  </r>
  <r>
    <s v="120."/>
    <s v="Urząd Gminy Jaświły"/>
    <s v="-"/>
    <s v="-"/>
    <s v="-"/>
    <s v="Bagno"/>
    <s v="19-121"/>
    <s v="Jaświły"/>
    <x v="119"/>
    <s v="-"/>
    <s v="89168054"/>
    <s v="PGE Dystrybucja S.A. Oddział Białystok"/>
    <s v="Entrade sp. z o.o."/>
    <x v="0"/>
    <n v="2"/>
    <n v="5.625"/>
    <n v="1.9890000000000001"/>
    <n v="3.6360000000000001"/>
    <n v="1.875"/>
    <n v="0.66300000000000003"/>
    <n v="1.212"/>
    <n v="1.875"/>
    <n v="0.66300000000000003"/>
    <n v="1.212"/>
    <n v="1.875"/>
    <n v="0.66300000000000003"/>
    <n v="1.212"/>
    <s v="01.01.2024 r."/>
    <s v="kolejna"/>
    <s v="Gmina Jaświły"/>
    <s v="Urząd Gminy Jaświły"/>
    <m/>
  </r>
  <r>
    <s v="121."/>
    <s v="Urząd Gminy Jaświły"/>
    <s v="-"/>
    <s v="-"/>
    <s v="-"/>
    <s v="Bagno"/>
    <s v="19-121"/>
    <s v="Jaświły"/>
    <x v="120"/>
    <s v="-"/>
    <s v="97290277"/>
    <s v="PGE Dystrybucja S.A. Oddział Białystok"/>
    <s v="Entrade sp. z o.o."/>
    <x v="0"/>
    <n v="2"/>
    <n v="3.7560000000000002"/>
    <n v="1.3620000000000001"/>
    <n v="2.3940000000000001"/>
    <n v="1.252"/>
    <n v="0.45400000000000001"/>
    <n v="0.79800000000000004"/>
    <n v="1.252"/>
    <n v="0.45400000000000001"/>
    <n v="0.79800000000000004"/>
    <n v="1.252"/>
    <n v="0.45400000000000001"/>
    <n v="0.79800000000000004"/>
    <s v="01.01.2024 r."/>
    <s v="kolejna"/>
    <s v="Gmina Jaświły"/>
    <s v="Urząd Gminy Jaświły"/>
    <m/>
  </r>
  <r>
    <s v="122."/>
    <s v="Urząd Gminy Jaświły"/>
    <s v="-"/>
    <s v="-"/>
    <s v="-"/>
    <s v="Szpakowo"/>
    <s v="19-121"/>
    <s v="Jaświły"/>
    <x v="121"/>
    <s v="-"/>
    <s v="83631915"/>
    <s v="PGE Dystrybucja S.A. Oddział Białystok"/>
    <s v="Entrade sp. z o.o."/>
    <x v="0"/>
    <n v="2"/>
    <n v="6.4470000000000001"/>
    <n v="2.4119999999999999"/>
    <n v="4.0350000000000001"/>
    <n v="2.149"/>
    <n v="0.80400000000000005"/>
    <n v="1.345"/>
    <n v="2.149"/>
    <n v="0.80400000000000005"/>
    <n v="1.345"/>
    <n v="2.149"/>
    <n v="0.80400000000000005"/>
    <n v="1.345"/>
    <s v="01.01.2024 r."/>
    <s v="kolejna"/>
    <s v="Gmina Jaświły"/>
    <s v="Urząd Gminy Jaświły"/>
    <m/>
  </r>
  <r>
    <s v="123."/>
    <s v="Urząd Gminy Jaświły"/>
    <s v="-"/>
    <s v="-"/>
    <s v="-"/>
    <s v="Szpakowo"/>
    <s v="19-121"/>
    <s v="Jaświły"/>
    <x v="122"/>
    <s v="-"/>
    <s v="83423288"/>
    <s v="PGE Dystrybucja S.A. Oddział Białystok"/>
    <s v="Entrade sp. z o.o."/>
    <x v="0"/>
    <n v="2"/>
    <n v="3.51"/>
    <n v="1.2569999999999999"/>
    <n v="2.2530000000000001"/>
    <n v="1.17"/>
    <n v="0.41899999999999998"/>
    <n v="0.751"/>
    <n v="1.17"/>
    <n v="0.41899999999999998"/>
    <n v="0.751"/>
    <n v="1.17"/>
    <n v="0.41899999999999998"/>
    <n v="0.751"/>
    <s v="01.01.2024 r."/>
    <s v="kolejna"/>
    <s v="Gmina Jaświły"/>
    <s v="Urząd Gminy Jaświły"/>
    <m/>
  </r>
  <r>
    <s v="124."/>
    <s v="Urząd Gminy Jaświły"/>
    <s v="-"/>
    <s v="-"/>
    <s v="-"/>
    <s v="Mociesze"/>
    <s v="19-124"/>
    <s v="Jaświły"/>
    <x v="123"/>
    <s v="-"/>
    <s v="92619899"/>
    <s v="PGE Dystrybucja S.A. Oddział Białystok"/>
    <s v="Entrade sp. z o.o."/>
    <x v="0"/>
    <n v="2"/>
    <n v="1.5930000000000002"/>
    <n v="0.57000000000000006"/>
    <n v="1.0230000000000001"/>
    <n v="0.53100000000000003"/>
    <n v="0.19"/>
    <n v="0.34100000000000003"/>
    <n v="0.53100000000000003"/>
    <n v="0.19"/>
    <n v="0.34100000000000003"/>
    <n v="0.53100000000000003"/>
    <n v="0.19"/>
    <n v="0.34100000000000003"/>
    <s v="01.01.2024 r."/>
    <s v="kolejna"/>
    <s v="Gmina Jaświły"/>
    <s v="Urząd Gminy Jaświły"/>
    <m/>
  </r>
  <r>
    <s v="125."/>
    <s v="Urząd Gminy Jaświły"/>
    <s v="-"/>
    <s v="-"/>
    <s v="-"/>
    <s v="Dolistowo Nowe"/>
    <s v="19-124"/>
    <s v="Jaświły"/>
    <x v="124"/>
    <s v="-"/>
    <s v="97291675"/>
    <s v="PGE Dystrybucja S.A. Oddział Białystok"/>
    <s v="Entrade sp. z o.o."/>
    <x v="0"/>
    <n v="6"/>
    <n v="17.507999999999999"/>
    <n v="6.5849999999999991"/>
    <n v="10.923"/>
    <n v="5.8360000000000003"/>
    <n v="2.1949999999999998"/>
    <n v="3.641"/>
    <n v="5.8360000000000003"/>
    <n v="2.1949999999999998"/>
    <n v="3.641"/>
    <n v="5.8360000000000003"/>
    <n v="2.1949999999999998"/>
    <n v="3.641"/>
    <s v="01.01.2024 r."/>
    <s v="kolejna"/>
    <s v="Gmina Jaświły"/>
    <s v="Urząd Gminy Jaświły"/>
    <m/>
  </r>
  <r>
    <s v="126."/>
    <s v="Urząd Gminy Jaświły"/>
    <s v="-"/>
    <s v="-"/>
    <s v="-"/>
    <s v="Dolistowo Nowe"/>
    <s v="19-124"/>
    <s v="Jaświły"/>
    <x v="125"/>
    <s v="-"/>
    <s v="87291684"/>
    <s v="PGE Dystrybucja S.A. Oddział Białystok"/>
    <s v="Entrade sp. z o.o."/>
    <x v="0"/>
    <n v="3"/>
    <n v="7.5510000000000002"/>
    <n v="1.71"/>
    <n v="5.8410000000000002"/>
    <n v="2.5169999999999999"/>
    <n v="0.56999999999999995"/>
    <n v="1.9470000000000001"/>
    <n v="2.5169999999999999"/>
    <n v="0.56999999999999995"/>
    <n v="1.9470000000000001"/>
    <n v="2.5169999999999999"/>
    <n v="0.56999999999999995"/>
    <n v="1.9470000000000001"/>
    <s v="01.01.2024 r."/>
    <s v="kolejna"/>
    <s v="Gmina Jaświły"/>
    <s v="Urząd Gminy Jaświły"/>
    <m/>
  </r>
  <r>
    <s v="127."/>
    <s v="Urząd Gminy Jaświły"/>
    <s v="-"/>
    <s v="-"/>
    <s v="-"/>
    <s v="Szaciły"/>
    <s v="19-124"/>
    <s v="Jaświły"/>
    <x v="126"/>
    <s v="-"/>
    <s v="92619126"/>
    <s v="PGE Dystrybucja S.A. Oddział Białystok"/>
    <s v="Entrade sp. z o.o."/>
    <x v="0"/>
    <n v="2"/>
    <n v="3.5190000000000001"/>
    <n v="1.266"/>
    <n v="2.2530000000000001"/>
    <n v="1.173"/>
    <n v="0.42199999999999999"/>
    <n v="0.751"/>
    <n v="1.173"/>
    <n v="0.42199999999999999"/>
    <n v="0.751"/>
    <n v="1.173"/>
    <n v="0.42199999999999999"/>
    <n v="0.751"/>
    <s v="01.01.2024 r."/>
    <s v="kolejna"/>
    <s v="Gmina Jaświły"/>
    <s v="Urząd Gminy Jaświły"/>
    <m/>
  </r>
  <r>
    <s v="128."/>
    <s v="Urząd Gminy Jaświły"/>
    <s v="-"/>
    <s v="-"/>
    <s v="-"/>
    <s v="Jaświłki"/>
    <s v="19-124"/>
    <s v="Jaświły"/>
    <x v="127"/>
    <s v="-"/>
    <s v="89168110"/>
    <s v="PGE Dystrybucja S.A. Oddział Białystok"/>
    <s v="Entrade sp. z o.o."/>
    <x v="0"/>
    <n v="2"/>
    <n v="2.9909999999999997"/>
    <n v="1.0979999999999999"/>
    <n v="1.893"/>
    <n v="0.997"/>
    <n v="0.36599999999999999"/>
    <n v="0.63100000000000001"/>
    <n v="0.997"/>
    <n v="0.36599999999999999"/>
    <n v="0.63100000000000001"/>
    <n v="0.997"/>
    <n v="0.36599999999999999"/>
    <n v="0.63100000000000001"/>
    <s v="01.01.2024 r."/>
    <s v="kolejna"/>
    <s v="Gmina Jaświły"/>
    <s v="Urząd Gminy Jaświły"/>
    <m/>
  </r>
  <r>
    <s v="129."/>
    <s v="Urząd Gminy Jaświły"/>
    <s v="-"/>
    <s v="-"/>
    <s v="-"/>
    <s v="Moniuszki"/>
    <s v="19-124"/>
    <s v="Jaświły"/>
    <x v="128"/>
    <s v="-"/>
    <s v="83423399"/>
    <s v="PGE Dystrybucja S.A. Oddział Białystok"/>
    <s v="Entrade sp. z o.o."/>
    <x v="0"/>
    <n v="2"/>
    <n v="5.1059999999999999"/>
    <n v="2.1059999999999999"/>
    <n v="3"/>
    <n v="1.702"/>
    <n v="0.70199999999999996"/>
    <n v="1"/>
    <n v="1.702"/>
    <n v="0.70199999999999996"/>
    <n v="1"/>
    <n v="1.702"/>
    <n v="0.70199999999999996"/>
    <n v="1"/>
    <s v="01.01.2024 r."/>
    <s v="kolejna"/>
    <s v="Gmina Jaświły"/>
    <s v="Urząd Gminy Jaświły"/>
    <m/>
  </r>
  <r>
    <s v="130."/>
    <s v="Urząd Gminy Jaświły"/>
    <s v="-"/>
    <s v="-"/>
    <s v="-"/>
    <s v="Moniuszki"/>
    <s v="19-124"/>
    <s v="Jaświły"/>
    <x v="129"/>
    <s v="-"/>
    <s v="97290274"/>
    <s v="PGE Dystrybucja S.A. Oddział Białystok"/>
    <s v="Entrade sp. z o.o."/>
    <x v="0"/>
    <n v="3"/>
    <n v="12.129"/>
    <n v="4.3499999999999996"/>
    <n v="7.7789999999999999"/>
    <n v="4.0430000000000001"/>
    <n v="1.45"/>
    <n v="2.593"/>
    <n v="4.0430000000000001"/>
    <n v="1.45"/>
    <n v="2.593"/>
    <n v="4.0430000000000001"/>
    <n v="1.45"/>
    <n v="2.593"/>
    <s v="01.01.2024 r."/>
    <s v="kolejna"/>
    <s v="Gmina Jaświły"/>
    <s v="Urząd Gminy Jaświły"/>
    <m/>
  </r>
  <r>
    <s v="131."/>
    <s v="Urząd Gminy Jaświły"/>
    <s v="-"/>
    <s v="-"/>
    <s v="-"/>
    <s v="Mociesze"/>
    <s v="19-124"/>
    <s v="Jaświły"/>
    <x v="130"/>
    <s v="-"/>
    <s v="92619051"/>
    <s v="PGE Dystrybucja S.A. Oddział Białystok"/>
    <s v="Entrade sp. z o.o."/>
    <x v="0"/>
    <n v="4"/>
    <n v="9.09"/>
    <n v="3.2520000000000002"/>
    <n v="5.8380000000000001"/>
    <n v="3.0300000000000002"/>
    <n v="1.0840000000000001"/>
    <n v="1.946"/>
    <n v="3.0300000000000002"/>
    <n v="1.0840000000000001"/>
    <n v="1.946"/>
    <n v="3.0300000000000002"/>
    <n v="1.0840000000000001"/>
    <n v="1.946"/>
    <s v="01.01.2024 r."/>
    <s v="kolejna"/>
    <s v="Gmina Jaświły"/>
    <s v="Urząd Gminy Jaświły"/>
    <m/>
  </r>
  <r>
    <s v="132."/>
    <s v="Urząd Gminy Jaświły"/>
    <s v="-"/>
    <s v="-"/>
    <s v="-"/>
    <s v="Gurbicze"/>
    <s v="19-124"/>
    <s v="Jaświły"/>
    <x v="131"/>
    <s v="-"/>
    <s v="92619121"/>
    <s v="PGE Dystrybucja S.A. Oddział Białystok"/>
    <s v="Entrade sp. z o.o."/>
    <x v="0"/>
    <n v="3"/>
    <n v="5.0459999999999994"/>
    <n v="1.845"/>
    <n v="3.2009999999999996"/>
    <n v="1.6819999999999999"/>
    <n v="0.61499999999999999"/>
    <n v="1.0669999999999999"/>
    <n v="1.6819999999999999"/>
    <n v="0.61499999999999999"/>
    <n v="1.0669999999999999"/>
    <n v="1.6819999999999999"/>
    <n v="0.61499999999999999"/>
    <n v="1.0669999999999999"/>
    <s v="01.01.2024 r."/>
    <s v="kolejna"/>
    <s v="Gmina Jaświły"/>
    <s v="Urząd Gminy Jaświły"/>
    <m/>
  </r>
  <r>
    <s v="133."/>
    <s v="Urząd Gminy Jaświły"/>
    <s v="-"/>
    <s v="-"/>
    <s v="-"/>
    <s v="Jadeszki"/>
    <s v="19-124"/>
    <s v="Jaświły"/>
    <x v="132"/>
    <s v="-"/>
    <s v="97290269"/>
    <s v="PGE Dystrybucja S.A. Oddział Białystok"/>
    <s v="Entrade sp. z o.o."/>
    <x v="0"/>
    <n v="3"/>
    <n v="7.0020000000000007"/>
    <n v="1.605"/>
    <n v="5.3970000000000002"/>
    <n v="2.3340000000000001"/>
    <n v="0.53500000000000003"/>
    <n v="1.7989999999999999"/>
    <n v="2.3340000000000001"/>
    <n v="0.53500000000000003"/>
    <n v="1.7989999999999999"/>
    <n v="2.3340000000000001"/>
    <n v="0.53500000000000003"/>
    <n v="1.7989999999999999"/>
    <s v="01.01.2024 r."/>
    <s v="kolejna"/>
    <s v="Gmina Jaświły"/>
    <s v="Urząd Gminy Jaświły"/>
    <m/>
  </r>
  <r>
    <s v="134."/>
    <s v="Urząd Gminy Jaświły"/>
    <s v="-"/>
    <n v="100"/>
    <s v="-"/>
    <s v="Radzie"/>
    <s v="19-124"/>
    <s v="Jaświły"/>
    <x v="133"/>
    <s v="-"/>
    <s v="92619056"/>
    <s v="PGE Dystrybucja S.A. Oddział Białystok"/>
    <s v="Entrade sp. z o.o."/>
    <x v="0"/>
    <n v="2"/>
    <n v="7.7219999999999995"/>
    <n v="2.7570000000000001"/>
    <n v="4.9649999999999999"/>
    <n v="2.5739999999999998"/>
    <n v="0.91900000000000004"/>
    <n v="1.655"/>
    <n v="2.5739999999999998"/>
    <n v="0.91900000000000004"/>
    <n v="1.655"/>
    <n v="2.5739999999999998"/>
    <n v="0.91900000000000004"/>
    <n v="1.655"/>
    <s v="01.01.2024 r."/>
    <s v="kolejna"/>
    <s v="Gmina Jaświły"/>
    <s v="Urząd Gminy Jaświły"/>
    <m/>
  </r>
  <r>
    <s v="135."/>
    <s v="Urząd Gminy Jaświły"/>
    <s v="-"/>
    <s v="-"/>
    <s v="-"/>
    <s v="Rutkowskie Duże"/>
    <s v="19-124"/>
    <s v="Jaświły"/>
    <x v="134"/>
    <s v="-"/>
    <s v="92619107"/>
    <s v="PGE Dystrybucja S.A. Oddział Białystok"/>
    <s v="Entrade sp. z o.o."/>
    <x v="0"/>
    <n v="5"/>
    <n v="11.427"/>
    <n v="4.0229999999999997"/>
    <n v="7.4039999999999999"/>
    <n v="3.8090000000000002"/>
    <n v="1.341"/>
    <n v="2.468"/>
    <n v="3.8090000000000002"/>
    <n v="1.341"/>
    <n v="2.468"/>
    <n v="3.8090000000000002"/>
    <n v="1.341"/>
    <n v="2.468"/>
    <s v="01.01.2024 r."/>
    <s v="kolejna"/>
    <s v="Gmina Jaświły"/>
    <s v="Urząd Gminy Jaświły"/>
    <m/>
  </r>
  <r>
    <s v="136."/>
    <s v="Urząd Gminy Jaświły"/>
    <s v="-"/>
    <s v="-"/>
    <s v="-"/>
    <s v="Dolistowo Stare"/>
    <s v="19-124"/>
    <s v="Jaświły"/>
    <x v="135"/>
    <s v="-"/>
    <s v="56142677"/>
    <s v="PGE Dystrybucja S.A. Oddział Białystok"/>
    <s v="Entrade sp. z o.o."/>
    <x v="0"/>
    <n v="20"/>
    <n v="20.943000000000001"/>
    <n v="3.4710000000000001"/>
    <n v="17.472000000000001"/>
    <n v="6.9809999999999999"/>
    <n v="1.157"/>
    <n v="5.8239999999999998"/>
    <n v="6.9809999999999999"/>
    <n v="1.157"/>
    <n v="5.8239999999999998"/>
    <n v="6.9809999999999999"/>
    <n v="1.157"/>
    <n v="5.8239999999999998"/>
    <s v="01.01.2024 r."/>
    <s v="kolejna"/>
    <s v="Gmina Jaświły"/>
    <s v="Urząd Gminy Jaświły"/>
    <m/>
  </r>
  <r>
    <s v="137."/>
    <s v="Urząd Gminy Jaświły"/>
    <s v="-"/>
    <s v="-"/>
    <s v="-"/>
    <s v="Dolistowo Stare"/>
    <s v="19-124"/>
    <s v="Jaświły"/>
    <x v="136"/>
    <s v="-"/>
    <s v="92630440"/>
    <s v="PGE Dystrybucja S.A. Oddział Białystok"/>
    <s v="Entrade sp. z o.o."/>
    <x v="2"/>
    <n v="3"/>
    <n v="10.77"/>
    <n v="6.4470000000000001"/>
    <n v="4.3230000000000004"/>
    <n v="3.59"/>
    <n v="2.149"/>
    <n v="1.4410000000000001"/>
    <n v="3.59"/>
    <n v="2.149"/>
    <n v="1.4410000000000001"/>
    <n v="3.59"/>
    <n v="2.149"/>
    <n v="1.4410000000000001"/>
    <s v="01.01.2024 r."/>
    <s v="kolejna"/>
    <s v="Gmina Jaświły"/>
    <s v="Urząd Gminy Jaświły"/>
    <m/>
  </r>
  <r>
    <s v="138."/>
    <s v="Urząd Gminy Jaświły"/>
    <s v="-"/>
    <s v="-"/>
    <s v="-"/>
    <s v="Dolistowo Stare"/>
    <s v="19-124"/>
    <s v="Jaświły"/>
    <x v="137"/>
    <s v="-"/>
    <n v="17741440"/>
    <s v="PGE Dystrybucja S.A. Oddział Białystok"/>
    <s v="Entrade sp. z o.o."/>
    <x v="2"/>
    <n v="6"/>
    <n v="12.537000000000001"/>
    <n v="7.4730000000000008"/>
    <n v="5.0640000000000001"/>
    <n v="4.1790000000000003"/>
    <n v="2.4910000000000001"/>
    <n v="1.6879999999999999"/>
    <n v="4.1790000000000003"/>
    <n v="2.4910000000000001"/>
    <n v="1.6879999999999999"/>
    <n v="4.1790000000000003"/>
    <n v="2.4910000000000001"/>
    <n v="1.6879999999999999"/>
    <s v="01.01.2024 r."/>
    <s v="kolejna"/>
    <s v="Gmina Jaświły"/>
    <s v="Urząd Gminy Jaświły"/>
    <m/>
  </r>
  <r>
    <s v="139."/>
    <s v="Urząd Gminy Jaświły"/>
    <s v="-"/>
    <s v="-"/>
    <s v="-"/>
    <s v="Dolistowo Stare"/>
    <s v="19-124"/>
    <s v="Jaświły"/>
    <x v="138"/>
    <s v="-"/>
    <s v="97290276"/>
    <s v="PGE Dystrybucja S.A. Oddział Białystok"/>
    <s v="Entrade sp. z o.o."/>
    <x v="2"/>
    <n v="4"/>
    <n v="16.370999999999999"/>
    <n v="9.5459999999999994"/>
    <n v="6.8249999999999993"/>
    <n v="5.4569999999999999"/>
    <n v="3.1819999999999999"/>
    <n v="2.2749999999999999"/>
    <n v="5.4569999999999999"/>
    <n v="3.1819999999999999"/>
    <n v="2.2749999999999999"/>
    <n v="5.4569999999999999"/>
    <n v="3.1819999999999999"/>
    <n v="2.2749999999999999"/>
    <s v="01.01.2024 r."/>
    <s v="kolejna"/>
    <s v="Gmina Jaświły"/>
    <s v="Urząd Gminy Jaświły"/>
    <m/>
  </r>
  <r>
    <s v="140."/>
    <s v="Urząd Gminy Jaświły"/>
    <s v="-"/>
    <s v="-"/>
    <s v="-"/>
    <s v="Dolistowo Stare"/>
    <s v="19-124"/>
    <s v="Jaświły"/>
    <x v="139"/>
    <s v="-"/>
    <n v="21014932"/>
    <s v="PGE Dystrybucja S.A. Oddział Białystok"/>
    <s v="Entrade sp. z o.o."/>
    <x v="2"/>
    <n v="4"/>
    <n v="8.3279999999999994"/>
    <n v="5.9279999999999999"/>
    <n v="2.4000000000000004"/>
    <n v="2.7759999999999998"/>
    <n v="1.976"/>
    <n v="0.8"/>
    <n v="2.7759999999999998"/>
    <n v="1.976"/>
    <n v="0.8"/>
    <n v="2.7759999999999998"/>
    <n v="1.976"/>
    <n v="0.8"/>
    <s v="01.01.2024 r."/>
    <s v="kolejna"/>
    <s v="Gmina Jaświły"/>
    <s v="Urząd Gminy Jaświły"/>
    <m/>
  </r>
  <r>
    <s v="141."/>
    <s v="Urząd Gminy Jaświły"/>
    <s v="-"/>
    <s v="-"/>
    <s v="-"/>
    <s v="Dolistowo Stare"/>
    <s v="19-124"/>
    <s v="Jaświły"/>
    <x v="140"/>
    <s v="-"/>
    <n v="17162168"/>
    <s v="PGE Dystrybucja S.A. Oddział Białystok"/>
    <s v="Entrade sp. z o.o."/>
    <x v="2"/>
    <n v="3"/>
    <n v="10.620000000000001"/>
    <n v="7.7640000000000002"/>
    <n v="2.8559999999999999"/>
    <n v="3.54"/>
    <n v="2.5880000000000001"/>
    <n v="0.95199999999999996"/>
    <n v="3.54"/>
    <n v="2.5880000000000001"/>
    <n v="0.95199999999999996"/>
    <n v="3.54"/>
    <n v="2.5880000000000001"/>
    <n v="0.95199999999999996"/>
    <s v="01.01.2024 r."/>
    <s v="kolejna"/>
    <s v="Gmina Jaświły"/>
    <s v="Urząd Gminy Jaświły"/>
    <m/>
  </r>
  <r>
    <s v="142."/>
    <s v="Urząd Gminy Jaświły"/>
    <s v="-"/>
    <n v="19"/>
    <s v="-"/>
    <s v="Jaświły"/>
    <s v="19-124"/>
    <s v="Jaświły"/>
    <x v="141"/>
    <s v="-"/>
    <n v="90458808"/>
    <s v="PGE Dystrybucja S.A. Oddział Białystok"/>
    <s v="Entrade sp. z o.o."/>
    <x v="2"/>
    <n v="15"/>
    <n v="25.436999999999998"/>
    <n v="9.9809999999999999"/>
    <n v="15.456"/>
    <n v="8.4789999999999992"/>
    <n v="3.327"/>
    <n v="5.1520000000000001"/>
    <n v="8.4789999999999992"/>
    <n v="3.327"/>
    <n v="5.1520000000000001"/>
    <n v="8.4789999999999992"/>
    <n v="3.327"/>
    <n v="5.1520000000000001"/>
    <s v="01.01.2024 r."/>
    <s v="kolejna"/>
    <s v="Gmina Jaświły"/>
    <s v="Urząd Gminy Jaświły"/>
    <m/>
  </r>
  <r>
    <s v="143."/>
    <s v="Urząd Gminy Jaświły"/>
    <s v="-"/>
    <s v="-"/>
    <s v="-"/>
    <s v="Jaświły"/>
    <s v="19-124"/>
    <s v="Jaświły"/>
    <x v="142"/>
    <s v="-"/>
    <n v="8823644"/>
    <s v="PGE Dystrybucja S.A. Oddział Białystok"/>
    <s v="Entrade sp. z o.o."/>
    <x v="2"/>
    <n v="6"/>
    <n v="29.271000000000004"/>
    <n v="11.571000000000002"/>
    <n v="17.700000000000003"/>
    <n v="9.7570000000000014"/>
    <n v="3.8570000000000002"/>
    <n v="5.9"/>
    <n v="9.7570000000000014"/>
    <n v="3.8570000000000002"/>
    <n v="5.9"/>
    <n v="9.7570000000000014"/>
    <n v="3.8570000000000002"/>
    <n v="5.9"/>
    <s v="01.01.2024 r."/>
    <s v="kolejna"/>
    <s v="Gmina Jaświły"/>
    <s v="Urząd Gminy Jaświły"/>
    <m/>
  </r>
  <r>
    <s v="144."/>
    <s v="Urząd Gminy Jaświły"/>
    <s v="-"/>
    <s v="-"/>
    <s v="-"/>
    <s v="Jaświły"/>
    <s v="19-124"/>
    <s v="Jaświły"/>
    <x v="143"/>
    <s v="-"/>
    <n v="90458800"/>
    <s v="PGE Dystrybucja S.A. Oddział Białystok"/>
    <s v="Entrade sp. z o.o."/>
    <x v="2"/>
    <n v="15"/>
    <n v="16.257000000000001"/>
    <n v="6.1499999999999995"/>
    <n v="10.107000000000001"/>
    <n v="5.4190000000000005"/>
    <n v="2.0499999999999998"/>
    <n v="3.3690000000000002"/>
    <n v="5.4190000000000005"/>
    <n v="2.0499999999999998"/>
    <n v="3.3690000000000002"/>
    <n v="5.4190000000000005"/>
    <n v="2.0499999999999998"/>
    <n v="3.3690000000000002"/>
    <s v="01.01.2024 r."/>
    <s v="kolejna"/>
    <s v="Gmina Jaświły"/>
    <s v="Urząd Gminy Jaświły"/>
    <m/>
  </r>
  <r>
    <s v="145."/>
    <s v="Urząd Gminy Jaświły"/>
    <s v="-"/>
    <s v="-"/>
    <s v="-"/>
    <s v="Jaświły"/>
    <s v="19-124"/>
    <s v="Jaświły"/>
    <x v="144"/>
    <s v="-"/>
    <n v="83136500"/>
    <s v="PGE Dystrybucja S.A. Oddział Białystok"/>
    <s v="Entrade sp. z o.o."/>
    <x v="2"/>
    <n v="2"/>
    <n v="7.1430000000000007"/>
    <n v="2.403"/>
    <n v="4.74"/>
    <n v="2.3810000000000002"/>
    <n v="0.80100000000000005"/>
    <n v="1.58"/>
    <n v="2.3810000000000002"/>
    <n v="0.80100000000000005"/>
    <n v="1.58"/>
    <n v="2.3810000000000002"/>
    <n v="0.80100000000000005"/>
    <n v="1.58"/>
    <s v="01.01.2024 r."/>
    <s v="kolejna"/>
    <s v="Gmina Jaświły"/>
    <s v="Urząd Gminy Jaświły"/>
    <m/>
  </r>
  <r>
    <s v="146."/>
    <s v="Urząd Gminy Jaświły"/>
    <s v="-"/>
    <s v="-"/>
    <s v="-"/>
    <s v="Dolistowo Stare"/>
    <s v="19-124"/>
    <s v="Jaświły"/>
    <x v="145"/>
    <s v="-"/>
    <s v="95825513"/>
    <s v="PGE Dystrybucja S.A. Oddział Białystok"/>
    <s v="Entrade sp. z o.o."/>
    <x v="2"/>
    <n v="2"/>
    <n v="3.9390000000000001"/>
    <n v="2.355"/>
    <n v="1.5840000000000001"/>
    <n v="1.3130000000000002"/>
    <n v="0.78500000000000003"/>
    <n v="0.52800000000000002"/>
    <n v="1.3130000000000002"/>
    <n v="0.78500000000000003"/>
    <n v="0.52800000000000002"/>
    <n v="1.3130000000000002"/>
    <n v="0.78500000000000003"/>
    <n v="0.52800000000000002"/>
    <s v="01.01.2024 r."/>
    <s v="kolejna"/>
    <s v="Gmina Jaświły"/>
    <s v="Urząd Gminy Jaświły"/>
    <m/>
  </r>
  <r>
    <s v="147."/>
    <s v="Urząd Gminy Jaświły"/>
    <s v="-"/>
    <s v="-"/>
    <s v="-"/>
    <s v="Zabiele"/>
    <s v="19-124"/>
    <s v="Jaświły"/>
    <x v="146"/>
    <s v="-"/>
    <n v="15189955"/>
    <s v="PGE Dystrybucja S.A. Oddział Białystok"/>
    <s v="Entrade sp. z o.o."/>
    <x v="2"/>
    <n v="4"/>
    <n v="7.1550000000000002"/>
    <n v="4.3290000000000006"/>
    <n v="2.8259999999999996"/>
    <n v="2.3849999999999998"/>
    <n v="1.4430000000000001"/>
    <n v="0.94199999999999995"/>
    <n v="2.3849999999999998"/>
    <n v="1.4430000000000001"/>
    <n v="0.94199999999999995"/>
    <n v="2.3849999999999998"/>
    <n v="1.4430000000000001"/>
    <n v="0.94199999999999995"/>
    <s v="01.01.2024 r."/>
    <s v="kolejna"/>
    <s v="Gmina Jaświły"/>
    <s v="Urząd Gminy Jaświły"/>
    <m/>
  </r>
  <r>
    <s v="148."/>
    <s v="Urząd Gminy Jaświły"/>
    <s v="-"/>
    <s v="-"/>
    <s v="-"/>
    <s v="Zabiele"/>
    <s v="19-124"/>
    <s v="Jaświły"/>
    <x v="147"/>
    <s v="-"/>
    <s v="97214400"/>
    <s v="PGE Dystrybucja S.A. Oddział Białystok"/>
    <s v="Entrade sp. z o.o."/>
    <x v="2"/>
    <n v="3"/>
    <n v="2.976"/>
    <n v="2.097"/>
    <n v="0.879"/>
    <n v="0.99199999999999999"/>
    <n v="0.69899999999999995"/>
    <n v="0.29299999999999998"/>
    <n v="0.99199999999999999"/>
    <n v="0.69899999999999995"/>
    <n v="0.29299999999999998"/>
    <n v="0.99199999999999999"/>
    <n v="0.69899999999999995"/>
    <n v="0.29299999999999998"/>
    <s v="01.01.2024 r."/>
    <s v="kolejna"/>
    <s v="Gmina Jaświły"/>
    <s v="Urząd Gminy Jaświły"/>
    <m/>
  </r>
  <r>
    <s v="149."/>
    <s v="Urząd Gminy Jaświły"/>
    <s v="-"/>
    <s v="-"/>
    <s v="-"/>
    <s v="Mikicin"/>
    <s v="19-124"/>
    <s v="Jaświły"/>
    <x v="148"/>
    <s v="-"/>
    <n v="16983871"/>
    <s v="PGE Dystrybucja S.A. Oddział Białystok"/>
    <s v="Entrade sp. z o.o."/>
    <x v="2"/>
    <n v="3"/>
    <n v="18.306000000000001"/>
    <n v="11.823"/>
    <n v="6.4830000000000005"/>
    <n v="6.1020000000000003"/>
    <n v="3.9409999999999998"/>
    <n v="2.161"/>
    <n v="6.1020000000000003"/>
    <n v="3.9409999999999998"/>
    <n v="2.161"/>
    <n v="6.1020000000000003"/>
    <n v="3.9409999999999998"/>
    <n v="2.161"/>
    <s v="01.01.2024 r."/>
    <s v="kolejna"/>
    <s v="Gmina Jaświły"/>
    <s v="Urząd Gminy Jaświły"/>
    <m/>
  </r>
  <r>
    <s v="150."/>
    <s v="Urząd Gminy Jaświły"/>
    <s v="-"/>
    <s v="-"/>
    <s v="-"/>
    <s v="Mikicin"/>
    <s v="19-124"/>
    <s v="Jaświły"/>
    <x v="149"/>
    <s v="-"/>
    <n v="25096901"/>
    <s v="PGE Dystrybucja S.A. Oddział Białystok"/>
    <s v="Entrade sp. z o.o."/>
    <x v="2"/>
    <n v="3"/>
    <n v="4.4669999999999996"/>
    <n v="3.1379999999999999"/>
    <n v="1.329"/>
    <n v="1.4890000000000001"/>
    <n v="1.046"/>
    <n v="0.443"/>
    <n v="1.4890000000000001"/>
    <n v="1.046"/>
    <n v="0.443"/>
    <n v="1.4890000000000001"/>
    <n v="1.046"/>
    <n v="0.443"/>
    <s v="01.01.2024 r."/>
    <s v="kolejna"/>
    <s v="Gmina Jaświły"/>
    <s v="Urząd Gminy Jaświły"/>
    <m/>
  </r>
  <r>
    <s v="151."/>
    <s v="Urząd Gminy Jaświły"/>
    <s v="-"/>
    <s v="-"/>
    <s v="-"/>
    <s v="Zabiele"/>
    <s v="19-124"/>
    <s v="Jaświły"/>
    <x v="150"/>
    <s v="-"/>
    <s v="97173838"/>
    <s v="PGE Dystrybucja S.A. Oddział Białystok"/>
    <s v="Entrade sp. z o.o."/>
    <x v="2"/>
    <n v="4"/>
    <n v="23.811"/>
    <n v="17.100000000000001"/>
    <n v="6.7110000000000003"/>
    <n v="7.9370000000000003"/>
    <n v="5.7"/>
    <n v="2.2370000000000001"/>
    <n v="7.9370000000000003"/>
    <n v="5.7"/>
    <n v="2.2370000000000001"/>
    <n v="7.9370000000000003"/>
    <n v="5.7"/>
    <n v="2.2370000000000001"/>
    <s v="01.01.2024 r."/>
    <s v="kolejna"/>
    <s v="Gmina Jaświły"/>
    <s v="Urząd Gminy Jaświły"/>
    <m/>
  </r>
  <r>
    <s v="152."/>
    <s v="Urząd Gminy Jaświły"/>
    <s v="-"/>
    <s v="-"/>
    <s v="-"/>
    <s v="Brzozowa"/>
    <s v="19-124"/>
    <s v="Jaświły"/>
    <x v="151"/>
    <s v="-"/>
    <s v="83136504"/>
    <s v="PGE Dystrybucja S.A. Oddział Białystok"/>
    <s v="Entrade sp. z o.o."/>
    <x v="2"/>
    <n v="3"/>
    <n v="17.154"/>
    <n v="11.036999999999999"/>
    <n v="6.1170000000000009"/>
    <n v="5.718"/>
    <n v="3.6789999999999998"/>
    <n v="2.0390000000000001"/>
    <n v="5.718"/>
    <n v="3.6789999999999998"/>
    <n v="2.0390000000000001"/>
    <n v="5.718"/>
    <n v="3.6789999999999998"/>
    <n v="2.0390000000000001"/>
    <s v="01.01.2024 r."/>
    <s v="kolejna"/>
    <s v="Gmina Jaświły"/>
    <s v="Urząd Gminy Jaświły"/>
    <m/>
  </r>
  <r>
    <s v="153."/>
    <s v="Urząd Gminy Jaświły"/>
    <s v="-"/>
    <s v="-"/>
    <s v="-"/>
    <s v="Brzozowa"/>
    <s v="19-124"/>
    <s v="Jaświły"/>
    <x v="152"/>
    <s v="-"/>
    <s v="97753166"/>
    <s v="PGE Dystrybucja S.A. Oddział Białystok"/>
    <s v="Entrade sp. z o.o."/>
    <x v="2"/>
    <n v="3"/>
    <n v="14.994"/>
    <n v="9.3659999999999997"/>
    <n v="5.6280000000000001"/>
    <n v="4.9979999999999993"/>
    <n v="3.1219999999999999"/>
    <n v="1.8759999999999999"/>
    <n v="4.9979999999999993"/>
    <n v="3.1219999999999999"/>
    <n v="1.8759999999999999"/>
    <n v="4.9979999999999993"/>
    <n v="3.1219999999999999"/>
    <n v="1.8759999999999999"/>
    <s v="01.01.2024 r."/>
    <s v="kolejna"/>
    <s v="Gmina Jaświły"/>
    <s v="Urząd Gminy Jaświły"/>
    <m/>
  </r>
  <r>
    <s v="154."/>
    <s v="Urząd Gminy Jaświły"/>
    <s v="-"/>
    <s v="-"/>
    <s v="-"/>
    <s v="Brzozowa"/>
    <s v="19-124"/>
    <s v="Jaświły"/>
    <x v="153"/>
    <s v="-"/>
    <s v="97256434"/>
    <s v="PGE Dystrybucja S.A. Oddział Białystok"/>
    <s v="Entrade sp. z o.o."/>
    <x v="2"/>
    <n v="3"/>
    <n v="13.385999999999999"/>
    <n v="8.718"/>
    <n v="4.6680000000000001"/>
    <n v="4.4619999999999997"/>
    <n v="2.9060000000000001"/>
    <n v="1.556"/>
    <n v="4.4619999999999997"/>
    <n v="2.9060000000000001"/>
    <n v="1.556"/>
    <n v="4.4619999999999997"/>
    <n v="2.9060000000000001"/>
    <n v="1.556"/>
    <s v="01.01.2024 r."/>
    <s v="kolejna"/>
    <s v="Gmina Jaświły"/>
    <s v="Urząd Gminy Jaświły"/>
    <m/>
  </r>
  <r>
    <s v="155."/>
    <s v="Urząd Gminy Jaświły"/>
    <s v="-"/>
    <s v="-"/>
    <s v="-"/>
    <s v="Mikicin"/>
    <s v="19-124"/>
    <s v="Jaświły"/>
    <x v="154"/>
    <s v="-"/>
    <s v="83923674"/>
    <s v="PGE Dystrybucja S.A. Oddział Białystok"/>
    <s v="Entrade sp. z o.o."/>
    <x v="2"/>
    <n v="3"/>
    <n v="20.748000000000001"/>
    <n v="13.878"/>
    <n v="6.87"/>
    <n v="6.9160000000000004"/>
    <n v="4.6260000000000003"/>
    <n v="2.29"/>
    <n v="6.9160000000000004"/>
    <n v="4.6260000000000003"/>
    <n v="2.29"/>
    <n v="6.9160000000000004"/>
    <n v="4.6260000000000003"/>
    <n v="2.29"/>
    <s v="01.01.2024 r."/>
    <s v="kolejna"/>
    <s v="Gmina Jaświły"/>
    <s v="Urząd Gminy Jaświły"/>
    <m/>
  </r>
  <r>
    <s v="156."/>
    <s v="Urząd Gminy Jaświły"/>
    <s v="-"/>
    <s v="-"/>
    <s v="-"/>
    <s v="Romejki"/>
    <s v="19-124"/>
    <s v="Jaświły"/>
    <x v="155"/>
    <s v="-"/>
    <s v="83631658"/>
    <s v="PGE Dystrybucja S.A. Oddział Białystok"/>
    <s v="Entrade sp. z o.o."/>
    <x v="2"/>
    <n v="3"/>
    <n v="9.041999999999998"/>
    <n v="5.6519999999999992"/>
    <n v="3.3899999999999997"/>
    <n v="3.0139999999999998"/>
    <n v="1.8839999999999999"/>
    <n v="1.1299999999999999"/>
    <n v="3.0139999999999998"/>
    <n v="1.8839999999999999"/>
    <n v="1.1299999999999999"/>
    <n v="3.0139999999999998"/>
    <n v="1.8839999999999999"/>
    <n v="1.1299999999999999"/>
    <s v="01.01.2024 r."/>
    <s v="kolejna"/>
    <s v="Gmina Jaświły"/>
    <s v="Urząd Gminy Jaświły"/>
    <m/>
  </r>
  <r>
    <s v="157."/>
    <s v="Urząd Gminy Jaświły"/>
    <s v="-"/>
    <s v="-"/>
    <s v="-"/>
    <s v="Bobrówka"/>
    <s v="19-124"/>
    <s v="Jaświły"/>
    <x v="156"/>
    <s v="-"/>
    <s v="97291730"/>
    <s v="PGE Dystrybucja S.A. Oddział Białystok"/>
    <s v="Entrade sp. z o.o."/>
    <x v="2"/>
    <n v="3"/>
    <n v="35.277000000000001"/>
    <n v="22.695"/>
    <n v="12.582000000000001"/>
    <n v="11.759"/>
    <n v="7.5650000000000004"/>
    <n v="4.194"/>
    <n v="11.759"/>
    <n v="7.5650000000000004"/>
    <n v="4.194"/>
    <n v="11.759"/>
    <n v="7.5650000000000004"/>
    <n v="4.194"/>
    <s v="01.01.2024 r."/>
    <s v="kolejna"/>
    <s v="Gmina Jaświły"/>
    <s v="Urząd Gminy Jaświły"/>
    <m/>
  </r>
  <r>
    <s v="158."/>
    <s v="Urząd Gminy Jaświły"/>
    <s v="-"/>
    <s v="-"/>
    <s v="-"/>
    <s v="Bobrówka"/>
    <s v="19-124"/>
    <s v="Jaświły"/>
    <x v="157"/>
    <s v="-"/>
    <s v="89011021"/>
    <s v="PGE Dystrybucja S.A. Oddział Białystok"/>
    <s v="Entrade sp. z o.o."/>
    <x v="2"/>
    <n v="3"/>
    <n v="3.8729999999999998"/>
    <n v="2.4989999999999997"/>
    <n v="1.3740000000000001"/>
    <n v="1.2909999999999999"/>
    <n v="0.83299999999999996"/>
    <n v="0.45800000000000002"/>
    <n v="1.2909999999999999"/>
    <n v="0.83299999999999996"/>
    <n v="0.45800000000000002"/>
    <n v="1.2909999999999999"/>
    <n v="0.83299999999999996"/>
    <n v="0.45800000000000002"/>
    <s v="01.01.2024 r."/>
    <s v="kolejna"/>
    <s v="Gmina Jaświły"/>
    <s v="Urząd Gminy Jaświły"/>
    <m/>
  </r>
  <r>
    <s v="159."/>
    <s v="Urząd Gminy Jaświły"/>
    <s v="-"/>
    <s v="-"/>
    <s v="-"/>
    <s v="Bobrówka"/>
    <s v="19-124"/>
    <s v="Jaświły"/>
    <x v="158"/>
    <s v="-"/>
    <s v="83182431"/>
    <s v="PGE Dystrybucja S.A. Oddział Białystok"/>
    <s v="Entrade sp. z o.o."/>
    <x v="2"/>
    <n v="3"/>
    <n v="6.1259999999999994"/>
    <n v="4.1219999999999999"/>
    <n v="2.004"/>
    <n v="2.0420000000000003"/>
    <n v="1.3740000000000001"/>
    <n v="0.66800000000000004"/>
    <n v="2.0420000000000003"/>
    <n v="1.3740000000000001"/>
    <n v="0.66800000000000004"/>
    <n v="2.0420000000000003"/>
    <n v="1.3740000000000001"/>
    <n v="0.66800000000000004"/>
    <s v="01.01.2024 r."/>
    <s v="kolejna"/>
    <s v="Gmina Jaświły"/>
    <s v="Urząd Gminy Jaświły"/>
    <m/>
  </r>
  <r>
    <s v="160."/>
    <s v="Urząd Gminy Jaświły"/>
    <s v="-"/>
    <s v="-"/>
    <s v="-"/>
    <s v="Bobrówka"/>
    <s v="19-124"/>
    <s v="Jaświły"/>
    <x v="159"/>
    <s v="-"/>
    <n v="24496059"/>
    <s v="PGE Dystrybucja S.A. Oddział Białystok"/>
    <s v="Entrade sp. z o.o."/>
    <x v="2"/>
    <n v="2"/>
    <n v="7.2720000000000002"/>
    <n v="4.8180000000000005"/>
    <n v="2.4539999999999997"/>
    <n v="2.4239999999999999"/>
    <n v="1.6060000000000001"/>
    <n v="0.81799999999999995"/>
    <n v="2.4239999999999999"/>
    <n v="1.6060000000000001"/>
    <n v="0.81799999999999995"/>
    <n v="2.4239999999999999"/>
    <n v="1.6060000000000001"/>
    <n v="0.81799999999999995"/>
    <s v="01.01.2024 r."/>
    <s v="kolejna"/>
    <s v="Gmina Jaświły"/>
    <s v="Urząd Gminy Jaświły"/>
    <m/>
  </r>
  <r>
    <s v="161."/>
    <s v="Urząd Gminy Jaświły"/>
    <s v="-"/>
    <s v="-"/>
    <s v="-"/>
    <s v="Dzięciołowo"/>
    <s v="16-150"/>
    <s v="Suchowola"/>
    <x v="160"/>
    <s v="-"/>
    <s v="83235906"/>
    <s v="PGE Dystrybucja S.A. Oddział Białystok"/>
    <s v="Entrade sp. z o.o."/>
    <x v="2"/>
    <n v="3"/>
    <n v="8.3610000000000007"/>
    <n v="6.09"/>
    <n v="2.2709999999999999"/>
    <n v="2.7869999999999999"/>
    <n v="2.0299999999999998"/>
    <n v="0.75700000000000001"/>
    <n v="2.7869999999999999"/>
    <n v="2.0299999999999998"/>
    <n v="0.75700000000000001"/>
    <n v="2.7869999999999999"/>
    <n v="2.0299999999999998"/>
    <n v="0.75700000000000001"/>
    <s v="01.01.2024 r."/>
    <s v="kolejna"/>
    <s v="Gmina Jaświły"/>
    <s v="Urząd Gminy Jaświły"/>
    <m/>
  </r>
  <r>
    <s v="162."/>
    <s v="Gmina Jaświły"/>
    <s v="-"/>
    <s v="dz. 190/1"/>
    <s v="-"/>
    <s v="Dolistowo Stare"/>
    <s v="19-124"/>
    <s v="Jaświły"/>
    <x v="161"/>
    <s v="-"/>
    <s v="72476506"/>
    <s v="PGE Dystrybucja S.A. Oddział Białystok"/>
    <s v="Entrade sp. z o.o."/>
    <x v="2"/>
    <n v="10"/>
    <n v="25.646999999999998"/>
    <n v="8.3339999999999996"/>
    <n v="17.312999999999999"/>
    <n v="8.5489999999999995"/>
    <n v="2.778"/>
    <n v="5.7709999999999999"/>
    <n v="8.5489999999999995"/>
    <n v="2.778"/>
    <n v="5.7709999999999999"/>
    <n v="8.5489999999999995"/>
    <n v="2.778"/>
    <n v="5.7709999999999999"/>
    <s v="01.01.2024 r."/>
    <s v="kolejna"/>
    <s v="Gmina Jaświły"/>
    <s v="Urząd Gminy Jaświły"/>
    <m/>
  </r>
  <r>
    <s v="163."/>
    <s v="Gmina Knyszyn"/>
    <s v="Jagiellońska"/>
    <s v="-"/>
    <s v="-"/>
    <s v="Knyszyn"/>
    <s v="19-120"/>
    <s v="Knyszyn"/>
    <x v="162"/>
    <s v="-"/>
    <n v="90458937"/>
    <s v="PGE Dystrybucja S.A. Oddział Białystok"/>
    <s v="Entrade sp. z o.o."/>
    <x v="2"/>
    <n v="4"/>
    <n v="7.0530000000000008"/>
    <n v="2.82"/>
    <n v="4.2330000000000005"/>
    <n v="2.351"/>
    <n v="0.94"/>
    <n v="1.411"/>
    <n v="2.351"/>
    <n v="0.94"/>
    <n v="1.411"/>
    <n v="2.351"/>
    <n v="0.94"/>
    <n v="1.411"/>
    <s v="01.01.2024 r."/>
    <s v="kolejna"/>
    <s v="Gmina Knyszyn"/>
    <s v="Gmina Knyszyn"/>
    <m/>
  </r>
  <r>
    <s v="164."/>
    <s v="Gmina Knyszyn"/>
    <s v="Grodzieńska"/>
    <s v="-"/>
    <s v="-"/>
    <s v="Knyszyn"/>
    <s v="19-120"/>
    <s v="Knyszyn"/>
    <x v="163"/>
    <s v="-"/>
    <n v="90459113"/>
    <s v="PGE Dystrybucja S.A. Oddział Białystok"/>
    <s v="Entrade sp. z o.o."/>
    <x v="2"/>
    <n v="6"/>
    <n v="8.5289999999999999"/>
    <n v="3.411"/>
    <n v="5.1180000000000003"/>
    <n v="2.843"/>
    <n v="1.137"/>
    <n v="1.706"/>
    <n v="2.843"/>
    <n v="1.137"/>
    <n v="1.706"/>
    <n v="2.843"/>
    <n v="1.137"/>
    <n v="1.706"/>
    <s v="01.01.2024 r."/>
    <s v="kolejna"/>
    <s v="Gmina Knyszyn"/>
    <s v="Gmina Knyszyn"/>
    <m/>
  </r>
  <r>
    <s v="165."/>
    <s v="Gmina Knyszyn"/>
    <s v="Goniądzka"/>
    <s v="-"/>
    <s v="-"/>
    <s v="Knyszyn"/>
    <s v="19-120"/>
    <s v="Knyszyn"/>
    <x v="164"/>
    <s v="-"/>
    <n v="17211326"/>
    <s v="PGE Dystrybucja S.A. Oddział Białystok"/>
    <s v="Entrade sp. z o.o."/>
    <x v="2"/>
    <n v="4"/>
    <n v="4.8569999999999993"/>
    <n v="1.944"/>
    <n v="2.9129999999999998"/>
    <n v="1.619"/>
    <n v="0.64800000000000002"/>
    <n v="0.97099999999999997"/>
    <n v="1.619"/>
    <n v="0.64800000000000002"/>
    <n v="0.97099999999999997"/>
    <n v="1.619"/>
    <n v="0.64800000000000002"/>
    <n v="0.97099999999999997"/>
    <s v="01.01.2024 r."/>
    <s v="kolejna"/>
    <s v="Gmina Knyszyn"/>
    <s v="Gmina Knyszyn"/>
    <m/>
  </r>
  <r>
    <s v="166."/>
    <s v="Gmina Knyszyn"/>
    <s v="Kościelna"/>
    <s v="-"/>
    <s v="-"/>
    <s v="Knyszyn"/>
    <s v="19-120"/>
    <s v="Knyszyn"/>
    <x v="165"/>
    <s v="-"/>
    <n v="90458824"/>
    <s v="PGE Dystrybucja S.A. Oddział Białystok"/>
    <s v="Entrade sp. z o.o."/>
    <x v="2"/>
    <n v="8"/>
    <n v="25.935000000000002"/>
    <n v="10.374000000000001"/>
    <n v="15.561"/>
    <n v="8.6449999999999996"/>
    <n v="3.4580000000000002"/>
    <n v="5.1870000000000003"/>
    <n v="8.6449999999999996"/>
    <n v="3.4580000000000002"/>
    <n v="5.1870000000000003"/>
    <n v="8.6449999999999996"/>
    <n v="3.4580000000000002"/>
    <n v="5.1870000000000003"/>
    <s v="01.01.2024 r."/>
    <s v="kolejna"/>
    <s v="Gmina Knyszyn"/>
    <s v="Gmina Knyszyn"/>
    <m/>
  </r>
  <r>
    <s v="167."/>
    <s v="Gmina Knyszyn"/>
    <s v="Grodzieńska"/>
    <s v="-"/>
    <s v="-"/>
    <s v="Knyszyn"/>
    <s v="19-120"/>
    <s v="Knyszyn"/>
    <x v="166"/>
    <s v="-"/>
    <n v="90459053"/>
    <s v="PGE Dystrybucja S.A. Oddział Białystok"/>
    <s v="Entrade sp. z o.o."/>
    <x v="2"/>
    <n v="8"/>
    <n v="8.0069999999999997"/>
    <n v="3.2040000000000002"/>
    <n v="4.8029999999999999"/>
    <n v="2.669"/>
    <n v="1.0680000000000001"/>
    <n v="1.601"/>
    <n v="2.669"/>
    <n v="1.0680000000000001"/>
    <n v="1.601"/>
    <n v="2.669"/>
    <n v="1.0680000000000001"/>
    <n v="1.601"/>
    <s v="01.01.2024 r."/>
    <s v="kolejna"/>
    <s v="Gmina Knyszyn"/>
    <s v="Gmina Knyszyn"/>
    <m/>
  </r>
  <r>
    <s v="168."/>
    <s v="Gmina Knyszyn"/>
    <s v="Zygmunta Augusta"/>
    <s v="-"/>
    <s v="-"/>
    <s v="Knyszyn"/>
    <s v="19-120"/>
    <s v="Knyszyn"/>
    <x v="167"/>
    <s v="-"/>
    <s v="93235089"/>
    <s v="PGE Dystrybucja S.A. Oddział Białystok"/>
    <s v="Entrade sp. z o.o."/>
    <x v="2"/>
    <n v="8"/>
    <n v="8.766"/>
    <n v="3.5070000000000001"/>
    <n v="5.2589999999999995"/>
    <n v="2.9219999999999997"/>
    <n v="1.169"/>
    <n v="1.7529999999999999"/>
    <n v="2.9219999999999997"/>
    <n v="1.169"/>
    <n v="1.7529999999999999"/>
    <n v="2.9219999999999997"/>
    <n v="1.169"/>
    <n v="1.7529999999999999"/>
    <s v="01.01.2024 r."/>
    <s v="kolejna"/>
    <s v="Gmina Knyszyn"/>
    <s v="Gmina Knyszyn"/>
    <m/>
  </r>
  <r>
    <s v="169."/>
    <s v="Gmina Knyszyn"/>
    <s v="Tykocka"/>
    <s v="-"/>
    <s v="-"/>
    <s v="Knyszyn"/>
    <s v="19-120"/>
    <s v="Knyszyn"/>
    <x v="168"/>
    <s v="-"/>
    <s v="92619087"/>
    <s v="PGE Dystrybucja S.A. Oddział Białystok"/>
    <s v="Entrade sp. z o.o."/>
    <x v="2"/>
    <n v="5"/>
    <n v="5.3970000000000002"/>
    <n v="2.16"/>
    <n v="3.2370000000000001"/>
    <n v="1.7989999999999999"/>
    <n v="0.72"/>
    <n v="1.079"/>
    <n v="1.7989999999999999"/>
    <n v="0.72"/>
    <n v="1.079"/>
    <n v="1.7989999999999999"/>
    <n v="0.72"/>
    <n v="1.079"/>
    <s v="01.01.2024 r."/>
    <s v="kolejna"/>
    <s v="Gmina Knyszyn"/>
    <s v="Gmina Knyszyn"/>
    <m/>
  </r>
  <r>
    <s v="170."/>
    <s v="Gmina Knyszyn"/>
    <s v="Szkolna"/>
    <s v="-"/>
    <s v="-"/>
    <s v="Knyszyn"/>
    <s v="19-120"/>
    <s v="Knyszyn"/>
    <x v="169"/>
    <s v="-"/>
    <n v="90458795"/>
    <s v="PGE Dystrybucja S.A. Oddział Białystok"/>
    <s v="Entrade sp. z o.o."/>
    <x v="2"/>
    <n v="8"/>
    <n v="5.1240000000000006"/>
    <n v="2.0490000000000004"/>
    <n v="3.0749999999999997"/>
    <n v="1.708"/>
    <n v="0.68300000000000005"/>
    <n v="1.0249999999999999"/>
    <n v="1.708"/>
    <n v="0.68300000000000005"/>
    <n v="1.0249999999999999"/>
    <n v="1.708"/>
    <n v="0.68300000000000005"/>
    <n v="1.0249999999999999"/>
    <s v="01.01.2024 r."/>
    <s v="kolejna"/>
    <s v="Gmina Knyszyn"/>
    <s v="Gmina Knyszyn"/>
    <m/>
  </r>
  <r>
    <s v="171."/>
    <s v="Gmina Knyszyn"/>
    <s v="Tykocka"/>
    <s v="-"/>
    <s v="-"/>
    <s v="Knyszyn"/>
    <s v="19-120"/>
    <s v="Knyszyn"/>
    <x v="170"/>
    <s v="-"/>
    <n v="90459026"/>
    <s v="PGE Dystrybucja S.A. Oddział Białystok"/>
    <s v="Entrade sp. z o.o."/>
    <x v="2"/>
    <n v="6"/>
    <n v="5.8319999999999999"/>
    <n v="2.3340000000000001"/>
    <n v="3.4979999999999998"/>
    <n v="1.944"/>
    <n v="0.77800000000000002"/>
    <n v="1.1659999999999999"/>
    <n v="1.944"/>
    <n v="0.77800000000000002"/>
    <n v="1.1659999999999999"/>
    <n v="1.944"/>
    <n v="0.77800000000000002"/>
    <n v="1.1659999999999999"/>
    <s v="01.01.2024 r."/>
    <s v="kolejna"/>
    <s v="Gmina Knyszyn"/>
    <s v="Gmina Knyszyn"/>
    <m/>
  </r>
  <r>
    <s v="172."/>
    <s v="Gmina Knyszyn"/>
    <s v="marsz. Józefa Piłsudskiego"/>
    <s v="-"/>
    <s v="-"/>
    <s v="Knyszyn"/>
    <s v="19-120"/>
    <s v="Knyszyn"/>
    <x v="171"/>
    <s v="-"/>
    <n v="90459015"/>
    <s v="PGE Dystrybucja S.A. Oddział Białystok"/>
    <s v="Entrade sp. z o.o."/>
    <x v="2"/>
    <n v="7"/>
    <n v="6.6630000000000003"/>
    <n v="2.6640000000000001"/>
    <n v="3.9989999999999997"/>
    <n v="2.2210000000000001"/>
    <n v="0.88800000000000001"/>
    <n v="1.333"/>
    <n v="2.2210000000000001"/>
    <n v="0.88800000000000001"/>
    <n v="1.333"/>
    <n v="2.2210000000000001"/>
    <n v="0.88800000000000001"/>
    <n v="1.333"/>
    <s v="01.01.2024 r."/>
    <s v="kolejna"/>
    <s v="Gmina Knyszyn"/>
    <s v="Gmina Knyszyn"/>
    <m/>
  </r>
  <r>
    <s v="173."/>
    <s v="Gmina Knyszyn"/>
    <s v="-"/>
    <s v="-"/>
    <s v="-"/>
    <s v="Knyszyn - Zamek"/>
    <s v="19-120"/>
    <s v="Knyszyn"/>
    <x v="172"/>
    <s v="-"/>
    <n v="83207646"/>
    <s v="PGE Dystrybucja S.A. Oddział Białystok"/>
    <s v="Entrade sp. z o.o."/>
    <x v="2"/>
    <n v="5"/>
    <n v="25.283999999999999"/>
    <n v="10.113"/>
    <n v="15.171000000000001"/>
    <n v="8.4280000000000008"/>
    <n v="3.371"/>
    <n v="5.0570000000000004"/>
    <n v="8.4280000000000008"/>
    <n v="3.371"/>
    <n v="5.0570000000000004"/>
    <n v="8.4280000000000008"/>
    <n v="3.371"/>
    <n v="5.0570000000000004"/>
    <s v="01.01.2024 r."/>
    <s v="kolejna"/>
    <s v="Gmina Knyszyn"/>
    <s v="Gmina Knyszyn"/>
    <m/>
  </r>
  <r>
    <s v="174."/>
    <s v="Gmina Knyszyn"/>
    <s v="Kościelna"/>
    <s v="-"/>
    <s v="-"/>
    <s v="Knyszyn"/>
    <s v="19-120"/>
    <s v="Knyszyn"/>
    <x v="173"/>
    <s v="-"/>
    <n v="83207823"/>
    <s v="PGE Dystrybucja S.A. Oddział Białystok"/>
    <s v="Entrade sp. z o.o."/>
    <x v="2"/>
    <n v="3"/>
    <n v="6.963000000000001"/>
    <n v="2.7840000000000003"/>
    <n v="4.1790000000000003"/>
    <n v="2.3210000000000002"/>
    <n v="0.92800000000000005"/>
    <n v="1.393"/>
    <n v="2.3210000000000002"/>
    <n v="0.92800000000000005"/>
    <n v="1.393"/>
    <n v="2.3210000000000002"/>
    <n v="0.92800000000000005"/>
    <n v="1.393"/>
    <s v="01.01.2024 r."/>
    <s v="kolejna"/>
    <s v="Gmina Knyszyn"/>
    <s v="Gmina Knyszyn"/>
    <m/>
  </r>
  <r>
    <s v="175."/>
    <s v="Gmina Knyszyn"/>
    <s v="Tykocka"/>
    <s v="-"/>
    <s v="-"/>
    <s v="Knyszyn"/>
    <s v="19-120"/>
    <s v="Knyszyn"/>
    <x v="174"/>
    <s v="-"/>
    <s v="92619119"/>
    <s v="PGE Dystrybucja S.A. Oddział Białystok"/>
    <s v="Entrade sp. z o.o."/>
    <x v="2"/>
    <n v="5"/>
    <n v="9.468"/>
    <n v="3.786"/>
    <n v="5.6819999999999995"/>
    <n v="3.1559999999999997"/>
    <n v="1.262"/>
    <n v="1.8939999999999999"/>
    <n v="3.1559999999999997"/>
    <n v="1.262"/>
    <n v="1.8939999999999999"/>
    <n v="3.1559999999999997"/>
    <n v="1.262"/>
    <n v="1.8939999999999999"/>
    <s v="01.01.2024 r."/>
    <s v="kolejna"/>
    <s v="Gmina Knyszyn"/>
    <s v="Gmina Knyszyn"/>
    <m/>
  </r>
  <r>
    <s v="176."/>
    <s v="Gmina Knyszyn"/>
    <s v="Jagiellońska"/>
    <s v="-"/>
    <s v="-"/>
    <s v="Knyszyn"/>
    <s v="19-120"/>
    <s v="Knyszyn"/>
    <x v="175"/>
    <s v="-"/>
    <n v="90458983"/>
    <s v="PGE Dystrybucja S.A. Oddział Białystok"/>
    <s v="Entrade sp. z o.o."/>
    <x v="2"/>
    <n v="3"/>
    <n v="5.3369999999999997"/>
    <n v="2.1360000000000001"/>
    <n v="3.2009999999999996"/>
    <n v="1.7789999999999999"/>
    <n v="0.71199999999999997"/>
    <n v="1.0669999999999999"/>
    <n v="1.7789999999999999"/>
    <n v="0.71199999999999997"/>
    <n v="1.0669999999999999"/>
    <n v="1.7789999999999999"/>
    <n v="0.71199999999999997"/>
    <n v="1.0669999999999999"/>
    <s v="01.01.2024 r."/>
    <s v="kolejna"/>
    <s v="Gmina Knyszyn"/>
    <s v="Gmina Knyszyn"/>
    <m/>
  </r>
  <r>
    <s v="177."/>
    <s v="Gmina Knyszyn"/>
    <s v="-"/>
    <s v="-"/>
    <s v="-"/>
    <s v="Nowiny Kasjerskie"/>
    <s v="19-120"/>
    <s v="Knyszyn"/>
    <x v="176"/>
    <s v="-"/>
    <s v="97752943"/>
    <s v="PGE Dystrybucja S.A. Oddział Białystok"/>
    <s v="Entrade sp. z o.o."/>
    <x v="2"/>
    <n v="5"/>
    <n v="4.0140000000000002"/>
    <n v="1.605"/>
    <n v="2.4090000000000003"/>
    <n v="1.3380000000000001"/>
    <n v="0.53500000000000003"/>
    <n v="0.80300000000000005"/>
    <n v="1.3380000000000001"/>
    <n v="0.53500000000000003"/>
    <n v="0.80300000000000005"/>
    <n v="1.3380000000000001"/>
    <n v="0.53500000000000003"/>
    <n v="0.80300000000000005"/>
    <s v="01.01.2024 r."/>
    <s v="kolejna"/>
    <s v="Gmina Knyszyn"/>
    <s v="Gmina Knyszyn"/>
    <m/>
  </r>
  <r>
    <s v="178."/>
    <s v="Gmina Knyszyn"/>
    <s v="-"/>
    <n v="2"/>
    <s v="-"/>
    <s v="Jaskra"/>
    <s v="19-120"/>
    <s v="Knyszyn"/>
    <x v="177"/>
    <s v="-"/>
    <s v="97752960"/>
    <s v="PGE Dystrybucja S.A. Oddział Białystok"/>
    <s v="Entrade sp. z o.o."/>
    <x v="2"/>
    <n v="3"/>
    <n v="2.9609999999999999"/>
    <n v="1.1850000000000001"/>
    <n v="1.7759999999999998"/>
    <n v="0.98699999999999999"/>
    <n v="0.39500000000000002"/>
    <n v="0.59199999999999997"/>
    <n v="0.98699999999999999"/>
    <n v="0.39500000000000002"/>
    <n v="0.59199999999999997"/>
    <n v="0.98699999999999999"/>
    <n v="0.39500000000000002"/>
    <n v="0.59199999999999997"/>
    <s v="01.01.2024 r."/>
    <s v="kolejna"/>
    <s v="Gmina Knyszyn"/>
    <s v="Gmina Knyszyn"/>
    <m/>
  </r>
  <r>
    <s v="179."/>
    <s v="Gmina Knyszyn"/>
    <s v="-"/>
    <s v="-"/>
    <s v="-"/>
    <s v="Chobotki"/>
    <s v="19-120"/>
    <s v="Knyszyn"/>
    <x v="178"/>
    <s v="-"/>
    <s v="97752965"/>
    <s v="PGE Dystrybucja S.A. Oddział Białystok"/>
    <s v="Entrade sp. z o.o."/>
    <x v="2"/>
    <n v="3"/>
    <n v="0.88200000000000001"/>
    <n v="0.35399999999999998"/>
    <n v="0.52800000000000002"/>
    <n v="0.29399999999999998"/>
    <n v="0.11799999999999999"/>
    <n v="0.17599999999999999"/>
    <n v="0.29399999999999998"/>
    <n v="0.11799999999999999"/>
    <n v="0.17599999999999999"/>
    <n v="0.29399999999999998"/>
    <n v="0.11799999999999999"/>
    <n v="0.17599999999999999"/>
    <s v="01.01.2024 r."/>
    <s v="kolejna"/>
    <s v="Gmina Knyszyn"/>
    <s v="Gmina Knyszyn"/>
    <m/>
  </r>
  <r>
    <s v="180."/>
    <s v="Gmina Knyszyn"/>
    <s v="-"/>
    <s v="-"/>
    <s v="-"/>
    <s v="Zofiówka"/>
    <s v="19-120"/>
    <s v="Knyszyn"/>
    <x v="179"/>
    <s v="-"/>
    <s v="89168077"/>
    <s v="PGE Dystrybucja S.A. Oddział Białystok"/>
    <s v="Entrade sp. z o.o."/>
    <x v="2"/>
    <n v="3"/>
    <n v="7.6829999999999998"/>
    <n v="3.0720000000000001"/>
    <n v="4.6109999999999998"/>
    <n v="2.5609999999999999"/>
    <n v="1.024"/>
    <n v="1.5369999999999999"/>
    <n v="2.5609999999999999"/>
    <n v="1.024"/>
    <n v="1.5369999999999999"/>
    <n v="2.5609999999999999"/>
    <n v="1.024"/>
    <n v="1.5369999999999999"/>
    <s v="01.01.2024 r."/>
    <s v="kolejna"/>
    <s v="Gmina Knyszyn"/>
    <s v="Gmina Knyszyn"/>
    <m/>
  </r>
  <r>
    <s v="181."/>
    <s v="Gmina Knyszyn"/>
    <s v="-"/>
    <s v="-"/>
    <s v="-"/>
    <s v="Zofiówka"/>
    <s v="19-120"/>
    <s v="Knyszyn"/>
    <x v="180"/>
    <s v="-"/>
    <s v="92619062"/>
    <s v="PGE Dystrybucja S.A. Oddział Białystok"/>
    <s v="Entrade sp. z o.o."/>
    <x v="2"/>
    <n v="3"/>
    <n v="4.0140000000000002"/>
    <n v="1.605"/>
    <n v="2.4090000000000003"/>
    <n v="1.3380000000000001"/>
    <n v="0.53500000000000003"/>
    <n v="0.80300000000000005"/>
    <n v="1.3380000000000001"/>
    <n v="0.53500000000000003"/>
    <n v="0.80300000000000005"/>
    <n v="1.3380000000000001"/>
    <n v="0.53500000000000003"/>
    <n v="0.80300000000000005"/>
    <s v="01.01.2024 r."/>
    <s v="kolejna"/>
    <s v="Gmina Knyszyn"/>
    <s v="Gmina Knyszyn"/>
    <m/>
  </r>
  <r>
    <s v="182."/>
    <s v="Gmina Knyszyn"/>
    <s v="-"/>
    <s v="-"/>
    <s v="-"/>
    <s v="Nowiny-Zdroje"/>
    <s v="19-120"/>
    <s v="Knyszyn"/>
    <x v="181"/>
    <s v="-"/>
    <n v="19497292"/>
    <s v="PGE Dystrybucja S.A. Oddział Białystok"/>
    <s v="Entrade sp. z o.o."/>
    <x v="2"/>
    <n v="3"/>
    <n v="3.6029999999999998"/>
    <n v="1.44"/>
    <n v="2.1629999999999998"/>
    <n v="1.2010000000000001"/>
    <n v="0.48"/>
    <n v="0.72099999999999997"/>
    <n v="1.2010000000000001"/>
    <n v="0.48"/>
    <n v="0.72099999999999997"/>
    <n v="1.2010000000000001"/>
    <n v="0.48"/>
    <n v="0.72099999999999997"/>
    <s v="01.01.2024 r."/>
    <s v="kolejna"/>
    <s v="Gmina Knyszyn"/>
    <s v="Gmina Knyszyn"/>
    <m/>
  </r>
  <r>
    <s v="183."/>
    <s v="Gmina Knyszyn"/>
    <s v="-"/>
    <s v="-"/>
    <s v="-"/>
    <s v="Grądy"/>
    <s v="19-120"/>
    <s v="Knyszyn"/>
    <x v="182"/>
    <s v="-"/>
    <n v="90458970"/>
    <s v="PGE Dystrybucja S.A. Oddział Białystok"/>
    <s v="Entrade sp. z o.o."/>
    <x v="2"/>
    <n v="6"/>
    <n v="15.104999999999999"/>
    <n v="6.0419999999999998"/>
    <n v="9.0629999999999988"/>
    <n v="5.0350000000000001"/>
    <n v="2.0139999999999998"/>
    <n v="3.0209999999999999"/>
    <n v="5.0350000000000001"/>
    <n v="2.0139999999999998"/>
    <n v="3.0209999999999999"/>
    <n v="5.0350000000000001"/>
    <n v="2.0139999999999998"/>
    <n v="3.0209999999999999"/>
    <s v="01.01.2024 r."/>
    <s v="kolejna"/>
    <s v="Gmina Knyszyn"/>
    <s v="Gmina Knyszyn"/>
    <m/>
  </r>
  <r>
    <s v="184."/>
    <s v="Gmina Knyszyn"/>
    <s v="-"/>
    <s v="-"/>
    <s v="-"/>
    <s v="Poniklica"/>
    <s v="19-120"/>
    <s v="Knyszyn"/>
    <x v="183"/>
    <s v="-"/>
    <s v="97752942"/>
    <s v="PGE Dystrybucja S.A. Oddział Białystok"/>
    <s v="Entrade sp. z o.o."/>
    <x v="2"/>
    <n v="3"/>
    <n v="2.85"/>
    <n v="1.1400000000000001"/>
    <n v="1.71"/>
    <n v="0.95"/>
    <n v="0.38"/>
    <n v="0.56999999999999995"/>
    <n v="0.95"/>
    <n v="0.38"/>
    <n v="0.56999999999999995"/>
    <n v="0.95"/>
    <n v="0.38"/>
    <n v="0.56999999999999995"/>
    <s v="01.01.2024 r."/>
    <s v="kolejna"/>
    <s v="Gmina Knyszyn"/>
    <s v="Gmina Knyszyn"/>
    <m/>
  </r>
  <r>
    <s v="185."/>
    <s v="Gmina Knyszyn"/>
    <s v="-"/>
    <s v="-"/>
    <s v="-"/>
    <s v="Knyszyn"/>
    <s v="19-120"/>
    <s v="Knyszyn"/>
    <x v="184"/>
    <s v="-"/>
    <s v="92619116"/>
    <s v="PGE Dystrybucja S.A. Oddział Białystok"/>
    <s v="Entrade sp. z o.o."/>
    <x v="2"/>
    <n v="3"/>
    <n v="6.5549999999999997"/>
    <n v="2.6219999999999999"/>
    <n v="3.9329999999999998"/>
    <n v="2.1850000000000001"/>
    <n v="0.874"/>
    <n v="1.3109999999999999"/>
    <n v="2.1850000000000001"/>
    <n v="0.874"/>
    <n v="1.3109999999999999"/>
    <n v="2.1850000000000001"/>
    <n v="0.874"/>
    <n v="1.3109999999999999"/>
    <s v="01.01.2024 r."/>
    <s v="kolejna"/>
    <s v="Gmina Knyszyn"/>
    <s v="Gmina Knyszyn"/>
    <m/>
  </r>
  <r>
    <s v="186."/>
    <s v="Gmina Knyszyn"/>
    <s v="-"/>
    <s v="-"/>
    <s v="-"/>
    <s v="Kalinówka Kościelna"/>
    <s v="19-120"/>
    <s v="Knyszyn"/>
    <x v="185"/>
    <s v="-"/>
    <s v="92619123"/>
    <s v="PGE Dystrybucja S.A. Oddział Białystok"/>
    <s v="Entrade sp. z o.o."/>
    <x v="2"/>
    <n v="3"/>
    <n v="13.464"/>
    <n v="5.3849999999999998"/>
    <n v="8.0790000000000006"/>
    <n v="4.4879999999999995"/>
    <n v="1.7949999999999999"/>
    <n v="2.6930000000000001"/>
    <n v="4.4879999999999995"/>
    <n v="1.7949999999999999"/>
    <n v="2.6930000000000001"/>
    <n v="4.4879999999999995"/>
    <n v="1.7949999999999999"/>
    <n v="2.6930000000000001"/>
    <s v="01.01.2024 r."/>
    <s v="kolejna"/>
    <s v="Gmina Knyszyn"/>
    <s v="Gmina Knyszyn"/>
    <m/>
  </r>
  <r>
    <s v="187."/>
    <s v="Gmina Knyszyn"/>
    <s v="-"/>
    <s v="-"/>
    <s v="-"/>
    <s v="Czechowizna"/>
    <s v="19-120"/>
    <s v="Knyszyn"/>
    <x v="186"/>
    <s v="-"/>
    <s v="92619127"/>
    <s v="PGE Dystrybucja S.A. Oddział Białystok"/>
    <s v="Entrade sp. z o.o."/>
    <x v="2"/>
    <n v="4"/>
    <n v="4.0289999999999999"/>
    <n v="1.6110000000000002"/>
    <n v="2.4180000000000001"/>
    <n v="1.343"/>
    <n v="0.53700000000000003"/>
    <n v="0.80600000000000005"/>
    <n v="1.343"/>
    <n v="0.53700000000000003"/>
    <n v="0.80600000000000005"/>
    <n v="1.343"/>
    <n v="0.53700000000000003"/>
    <n v="0.80600000000000005"/>
    <s v="01.01.2024 r."/>
    <s v="kolejna"/>
    <s v="Gmina Knyszyn"/>
    <s v="Gmina Knyszyn"/>
    <m/>
  </r>
  <r>
    <s v="188."/>
    <s v="Gmina Knyszyn"/>
    <s v="-"/>
    <s v="-"/>
    <s v="-"/>
    <s v="Guzy"/>
    <s v="19-120"/>
    <s v="Knyszyn"/>
    <x v="187"/>
    <s v="-"/>
    <s v="92619118"/>
    <s v="PGE Dystrybucja S.A. Oddział Białystok"/>
    <s v="Entrade sp. z o.o."/>
    <x v="2"/>
    <n v="3"/>
    <n v="2.367"/>
    <n v="0.94799999999999995"/>
    <n v="1.419"/>
    <n v="0.78899999999999992"/>
    <n v="0.316"/>
    <n v="0.47299999999999998"/>
    <n v="0.78899999999999992"/>
    <n v="0.316"/>
    <n v="0.47299999999999998"/>
    <n v="0.78899999999999992"/>
    <n v="0.316"/>
    <n v="0.47299999999999998"/>
    <s v="01.01.2024 r."/>
    <s v="kolejna"/>
    <s v="Gmina Knyszyn"/>
    <s v="Gmina Knyszyn"/>
    <m/>
  </r>
  <r>
    <s v="189."/>
    <s v="Gmina Knyszyn"/>
    <s v="-"/>
    <s v="-"/>
    <s v="-"/>
    <s v="Czechowizna"/>
    <s v="19-120"/>
    <s v="Knyszyn"/>
    <x v="188"/>
    <s v="-"/>
    <s v="92619090"/>
    <s v="PGE Dystrybucja S.A. Oddział Białystok"/>
    <s v="Entrade sp. z o.o."/>
    <x v="2"/>
    <n v="3"/>
    <n v="1.167"/>
    <n v="0.46799999999999997"/>
    <n v="0.69900000000000007"/>
    <n v="0.38900000000000001"/>
    <n v="0.156"/>
    <n v="0.23300000000000001"/>
    <n v="0.38900000000000001"/>
    <n v="0.156"/>
    <n v="0.23300000000000001"/>
    <n v="0.38900000000000001"/>
    <n v="0.156"/>
    <n v="0.23300000000000001"/>
    <s v="01.01.2024 r."/>
    <s v="kolejna"/>
    <s v="Gmina Knyszyn"/>
    <s v="Gmina Knyszyn"/>
    <m/>
  </r>
  <r>
    <s v="190."/>
    <s v="Gmina Knyszyn"/>
    <s v="-"/>
    <s v="-"/>
    <s v="-"/>
    <s v="Chobotki"/>
    <s v="19-120"/>
    <s v="Knyszyn"/>
    <x v="189"/>
    <s v="-"/>
    <s v="92619072"/>
    <s v="PGE Dystrybucja S.A. Oddział Białystok"/>
    <s v="Entrade sp. z o.o."/>
    <x v="2"/>
    <n v="3"/>
    <n v="2.7720000000000002"/>
    <n v="1.1099999999999999"/>
    <n v="1.6620000000000001"/>
    <n v="0.92400000000000004"/>
    <n v="0.37"/>
    <n v="0.55400000000000005"/>
    <n v="0.92400000000000004"/>
    <n v="0.37"/>
    <n v="0.55400000000000005"/>
    <n v="0.92400000000000004"/>
    <n v="0.37"/>
    <n v="0.55400000000000005"/>
    <s v="01.01.2024 r."/>
    <s v="kolejna"/>
    <s v="Gmina Knyszyn"/>
    <s v="Gmina Knyszyn"/>
    <m/>
  </r>
  <r>
    <s v="191."/>
    <s v="Gmina Knyszyn"/>
    <s v="-"/>
    <s v="-"/>
    <s v="-"/>
    <s v="Ogrodniki"/>
    <s v="19-120"/>
    <s v="Knyszyn"/>
    <x v="190"/>
    <s v="-"/>
    <s v="92619125"/>
    <s v="PGE Dystrybucja S.A. Oddział Białystok"/>
    <s v="Entrade sp. z o.o."/>
    <x v="2"/>
    <n v="3"/>
    <n v="0.71399999999999997"/>
    <n v="0.28500000000000003"/>
    <n v="0.42899999999999994"/>
    <n v="0.23799999999999999"/>
    <n v="9.5000000000000001E-2"/>
    <n v="0.14299999999999999"/>
    <n v="0.23799999999999999"/>
    <n v="9.5000000000000001E-2"/>
    <n v="0.14299999999999999"/>
    <n v="0.23799999999999999"/>
    <n v="9.5000000000000001E-2"/>
    <n v="0.14299999999999999"/>
    <s v="01.01.2024 r."/>
    <s v="kolejna"/>
    <s v="Gmina Knyszyn"/>
    <s v="Gmina Knyszyn"/>
    <m/>
  </r>
  <r>
    <s v="192."/>
    <s v="Gmina Knyszyn"/>
    <s v="Białostocka"/>
    <s v="-"/>
    <s v="-"/>
    <s v="Knyszyn"/>
    <s v="19-120"/>
    <s v="Knyszyn"/>
    <x v="191"/>
    <s v="-"/>
    <n v="90459010"/>
    <s v="PGE Dystrybucja S.A. Oddział Białystok"/>
    <s v="Entrade sp. z o.o."/>
    <x v="2"/>
    <n v="4"/>
    <n v="8.0069999999999997"/>
    <n v="3.2040000000000002"/>
    <n v="4.8029999999999999"/>
    <n v="2.669"/>
    <n v="1.0680000000000001"/>
    <n v="1.601"/>
    <n v="2.669"/>
    <n v="1.0680000000000001"/>
    <n v="1.601"/>
    <n v="2.669"/>
    <n v="1.0680000000000001"/>
    <n v="1.601"/>
    <s v="01.01.2024 r."/>
    <s v="kolejna"/>
    <s v="Gmina Knyszyn"/>
    <s v="Gmina Knyszyn"/>
    <m/>
  </r>
  <r>
    <s v="193."/>
    <s v="Gmina Knyszyn"/>
    <s v="Starodworna"/>
    <s v="-"/>
    <s v="-"/>
    <s v="Knyszyn"/>
    <s v="19-120"/>
    <s v="Knyszyn"/>
    <x v="192"/>
    <s v="-"/>
    <s v="92033953"/>
    <s v="PGE Dystrybucja S.A. Oddział Białystok"/>
    <s v="Entrade sp. z o.o."/>
    <x v="2"/>
    <n v="5"/>
    <n v="3.7469999999999999"/>
    <n v="1.5"/>
    <n v="2.2469999999999999"/>
    <n v="1.2490000000000001"/>
    <n v="0.5"/>
    <n v="0.749"/>
    <n v="1.2490000000000001"/>
    <n v="0.5"/>
    <n v="0.749"/>
    <n v="1.2490000000000001"/>
    <n v="0.5"/>
    <n v="0.749"/>
    <s v="01.01.2024 r."/>
    <s v="kolejna"/>
    <s v="Gmina Knyszyn"/>
    <s v="Gmina Knyszyn"/>
    <m/>
  </r>
  <r>
    <s v="194."/>
    <s v="Gmina Knyszyn"/>
    <s v="Starodworna"/>
    <s v="-"/>
    <s v="-"/>
    <s v="Knyszyn"/>
    <s v="19-120"/>
    <s v="Knyszyn"/>
    <x v="193"/>
    <s v="-"/>
    <n v="90458992"/>
    <s v="PGE Dystrybucja S.A. Oddział Białystok"/>
    <s v="Entrade sp. z o.o."/>
    <x v="2"/>
    <n v="4"/>
    <n v="9.2040000000000006"/>
    <n v="3.681"/>
    <n v="5.5229999999999997"/>
    <n v="3.0680000000000001"/>
    <n v="1.2270000000000001"/>
    <n v="1.841"/>
    <n v="3.0680000000000001"/>
    <n v="1.2270000000000001"/>
    <n v="1.841"/>
    <n v="3.0680000000000001"/>
    <n v="1.2270000000000001"/>
    <n v="1.841"/>
    <s v="01.01.2024 r."/>
    <s v="kolejna"/>
    <s v="Gmina Knyszyn"/>
    <s v="Gmina Knyszyn"/>
    <m/>
  </r>
  <r>
    <s v="195."/>
    <s v="Gmina Knyszyn"/>
    <s v="Łąkowa"/>
    <s v="-"/>
    <s v="-"/>
    <s v="Knyszyn"/>
    <s v="19-120"/>
    <s v="Knyszyn"/>
    <x v="194"/>
    <s v="-"/>
    <s v="92619058"/>
    <s v="PGE Dystrybucja S.A. Oddział Białystok"/>
    <s v="Entrade sp. z o.o."/>
    <x v="2"/>
    <n v="5"/>
    <n v="7.8180000000000005"/>
    <n v="3.1260000000000003"/>
    <n v="4.6920000000000002"/>
    <n v="2.6059999999999999"/>
    <n v="1.042"/>
    <n v="1.5640000000000001"/>
    <n v="2.6059999999999999"/>
    <n v="1.042"/>
    <n v="1.5640000000000001"/>
    <n v="2.6059999999999999"/>
    <n v="1.042"/>
    <n v="1.5640000000000001"/>
    <s v="01.01.2024 r."/>
    <s v="kolejna"/>
    <s v="Gmina Knyszyn"/>
    <s v="Gmina Knyszyn"/>
    <m/>
  </r>
  <r>
    <s v="196."/>
    <s v="Urząd Gminy Kobylin Borzymy"/>
    <s v="-"/>
    <s v="11"/>
    <s v="-"/>
    <s v="Franki-Dąbrowa"/>
    <s v="18-204"/>
    <s v="Kobylin-Borzymy"/>
    <x v="195"/>
    <s v="-"/>
    <s v="13435661"/>
    <s v="PGE Dystrybucja S.A. Oddział Białystok"/>
    <s v="Entrade sp. z o.o."/>
    <x v="0"/>
    <n v="7"/>
    <n v="7.9080000000000004"/>
    <n v="3.165"/>
    <n v="4.7430000000000003"/>
    <n v="2.6360000000000001"/>
    <n v="1.0549999999999999"/>
    <n v="1.581"/>
    <n v="2.6360000000000001"/>
    <n v="1.0549999999999999"/>
    <n v="1.581"/>
    <n v="2.6360000000000001"/>
    <n v="1.0549999999999999"/>
    <n v="1.581"/>
    <s v="01.01.2024 r."/>
    <s v="kolejna"/>
    <s v="Gmina Kobylin-Borzymy"/>
    <s v="Urząd Gminy Kobylin-Borzymy"/>
    <m/>
  </r>
  <r>
    <s v="197."/>
    <s v="Oświetlenie uliczne Gmina Kobylin Borzymy"/>
    <s v="-"/>
    <s v="-"/>
    <s v="-"/>
    <s v="Kropiewnica-Gajki"/>
    <s v="18-204"/>
    <s v="Kobylin-Borzymy"/>
    <x v="196"/>
    <s v="-"/>
    <s v="98455087"/>
    <s v="PGE Dystrybucja S.A. Oddział Białystok"/>
    <s v="Entrade sp. z o.o."/>
    <x v="0"/>
    <n v="7"/>
    <n v="21.798000000000002"/>
    <n v="8.718"/>
    <n v="13.080000000000002"/>
    <n v="7.266"/>
    <n v="2.9060000000000001"/>
    <n v="4.3600000000000003"/>
    <n v="7.266"/>
    <n v="2.9060000000000001"/>
    <n v="4.3600000000000003"/>
    <n v="7.266"/>
    <n v="2.9060000000000001"/>
    <n v="4.3600000000000003"/>
    <s v="01.01.2024 r."/>
    <s v="kolejna"/>
    <s v="Gmina Kobylin-Borzymy"/>
    <s v="Urząd Gminy Kobylin-Borzymy"/>
    <m/>
  </r>
  <r>
    <s v="198."/>
    <s v="Oświetlenie uliczne Gmina Kobylin Borzymy"/>
    <s v="-"/>
    <s v="1"/>
    <s v="-"/>
    <s v="Pszczółczyn"/>
    <s v="18-204"/>
    <s v="Kobylin-Borzymy"/>
    <x v="197"/>
    <s v="-"/>
    <s v="95871960"/>
    <s v="PGE Dystrybucja S.A. Oddział Białystok"/>
    <s v="Entrade sp. z o.o."/>
    <x v="0"/>
    <n v="6"/>
    <n v="4.9950000000000001"/>
    <n v="1.9980000000000002"/>
    <n v="2.9969999999999999"/>
    <n v="1.665"/>
    <n v="0.66600000000000004"/>
    <n v="0.999"/>
    <n v="1.665"/>
    <n v="0.66600000000000004"/>
    <n v="0.999"/>
    <n v="1.665"/>
    <n v="0.66600000000000004"/>
    <n v="0.999"/>
    <s v="01.01.2024 r."/>
    <s v="kolejna"/>
    <s v="Gmina Kobylin-Borzymy"/>
    <s v="Urząd Gminy Kobylin-Borzymy"/>
    <m/>
  </r>
  <r>
    <s v="199."/>
    <s v="Oświetlenie uliczne Gmina Kobylin Borzymy"/>
    <s v="-"/>
    <s v="-"/>
    <s v="-"/>
    <s v="Milewo Zabielne"/>
    <s v="18-204"/>
    <s v="Kobylin-Borzymy"/>
    <x v="198"/>
    <s v="-"/>
    <s v="97290382"/>
    <s v="PGE Dystrybucja S.A. Oddział Białystok"/>
    <s v="Entrade sp. z o.o."/>
    <x v="0"/>
    <n v="4"/>
    <n v="5.976"/>
    <n v="2.391"/>
    <n v="3.585"/>
    <n v="1.992"/>
    <n v="0.79700000000000004"/>
    <n v="1.1950000000000001"/>
    <n v="1.992"/>
    <n v="0.79700000000000004"/>
    <n v="1.1950000000000001"/>
    <n v="1.992"/>
    <n v="0.79700000000000004"/>
    <n v="1.1950000000000001"/>
    <s v="01.01.2024 r."/>
    <s v="kolejna"/>
    <s v="Gmina Kobylin-Borzymy"/>
    <s v="Urząd Gminy Kobylin-Borzymy"/>
    <m/>
  </r>
  <r>
    <s v="200."/>
    <s v="Oświetlenie uliczne Gmina Kobylin Borzymy"/>
    <s v="-"/>
    <s v="-"/>
    <s v="-"/>
    <s v="Kobylin-Borzymy"/>
    <s v="18-204"/>
    <s v="Kobylin-Borzymy"/>
    <x v="199"/>
    <s v="-"/>
    <s v="97290361"/>
    <s v="PGE Dystrybucja S.A. Oddział Białystok"/>
    <s v="Entrade sp. z o.o."/>
    <x v="2"/>
    <n v="5"/>
    <n v="17.895"/>
    <n v="7.1549999999999994"/>
    <n v="10.74"/>
    <n v="5.9649999999999999"/>
    <n v="2.3849999999999998"/>
    <n v="3.58"/>
    <n v="5.9649999999999999"/>
    <n v="2.3849999999999998"/>
    <n v="3.58"/>
    <n v="5.9649999999999999"/>
    <n v="2.3849999999999998"/>
    <n v="3.58"/>
    <s v="01.01.2024 r."/>
    <s v="kolejna"/>
    <s v="Gmina Kobylin-Borzymy"/>
    <s v="Urząd Gminy Kobylin-Borzymy"/>
    <m/>
  </r>
  <r>
    <s v="201."/>
    <s v="Urząd Gminy Kobylin Borzymy"/>
    <s v="-"/>
    <s v="brak"/>
    <s v="-"/>
    <s v="Stypułki-Borki"/>
    <s v="18-204"/>
    <s v="Kobylin-Borzymy"/>
    <x v="200"/>
    <s v="-"/>
    <s v="95916173"/>
    <s v="PGE Dystrybucja S.A. Oddział Białystok"/>
    <s v="Entrade sp. z o.o."/>
    <x v="0"/>
    <n v="2"/>
    <n v="1.4339999999999999"/>
    <n v="0.57299999999999995"/>
    <n v="0.86099999999999999"/>
    <n v="0.47799999999999998"/>
    <n v="0.191"/>
    <n v="0.28699999999999998"/>
    <n v="0.47799999999999998"/>
    <n v="0.191"/>
    <n v="0.28699999999999998"/>
    <n v="0.47799999999999998"/>
    <n v="0.191"/>
    <n v="0.28699999999999998"/>
    <s v="01.01.2024 r."/>
    <s v="kolejna"/>
    <s v="Gmina Kobylin-Borzymy"/>
    <s v="Urząd Gminy Kobylin-Borzymy"/>
    <m/>
  </r>
  <r>
    <s v="202."/>
    <s v="Oświetlenie uliczne Gmina Kobylin Borzymy"/>
    <s v="-"/>
    <s v="-"/>
    <s v="-"/>
    <s v="Sikory-Pawłowięta"/>
    <s v="18-204"/>
    <s v="Kobylin-Borzymy"/>
    <x v="201"/>
    <s v="-"/>
    <s v="97290370"/>
    <s v="PGE Dystrybucja S.A. Oddział Białystok"/>
    <s v="Entrade sp. z o.o."/>
    <x v="0"/>
    <n v="5"/>
    <n v="5.7810000000000006"/>
    <n v="2.3130000000000002"/>
    <n v="3.468"/>
    <n v="1.927"/>
    <n v="0.77100000000000002"/>
    <n v="1.1559999999999999"/>
    <n v="1.927"/>
    <n v="0.77100000000000002"/>
    <n v="1.1559999999999999"/>
    <n v="1.927"/>
    <n v="0.77100000000000002"/>
    <n v="1.1559999999999999"/>
    <s v="01.01.2024 r."/>
    <s v="kolejna"/>
    <s v="Gmina Kobylin-Borzymy"/>
    <s v="Urząd Gminy Kobylin-Borzymy"/>
    <m/>
  </r>
  <r>
    <s v="203."/>
    <s v="UG Kobylin Borzymy"/>
    <s v="-"/>
    <s v="-"/>
    <s v="-"/>
    <s v="Wnory-Kużele"/>
    <s v="18-208"/>
    <s v="Kulesze Kościelne"/>
    <x v="202"/>
    <s v="-"/>
    <s v="13435657"/>
    <s v="PGE Dystrybucja S.A. Oddział Białystok"/>
    <s v="Entrade sp. z o.o."/>
    <x v="0"/>
    <n v="5"/>
    <n v="8.6280000000000001"/>
    <n v="3.4530000000000003"/>
    <n v="5.1750000000000007"/>
    <n v="2.8760000000000003"/>
    <n v="1.151"/>
    <n v="1.7250000000000001"/>
    <n v="2.8760000000000003"/>
    <n v="1.151"/>
    <n v="1.7250000000000001"/>
    <n v="2.8760000000000003"/>
    <n v="1.151"/>
    <n v="1.7250000000000001"/>
    <s v="01.01.2024 r."/>
    <s v="kolejna"/>
    <s v="Gmina Kobylin-Borzymy"/>
    <s v="Urząd Gminy Kobylin-Borzymy"/>
    <m/>
  </r>
  <r>
    <s v="204."/>
    <s v="UG Kobylin Borzymy"/>
    <s v="-"/>
    <s v="-"/>
    <s v="-"/>
    <s v="Stypułki-Borki"/>
    <s v="18-218"/>
    <s v="Stypułki-Borki"/>
    <x v="203"/>
    <s v="-"/>
    <s v="95916155"/>
    <s v="PGE Dystrybucja S.A. Oddział Białystok"/>
    <s v="Entrade sp. z o.o."/>
    <x v="0"/>
    <n v="5"/>
    <n v="3.4169999999999998"/>
    <n v="1.365"/>
    <n v="2.052"/>
    <n v="1.139"/>
    <n v="0.45500000000000002"/>
    <n v="0.68400000000000005"/>
    <n v="1.139"/>
    <n v="0.45500000000000002"/>
    <n v="0.68400000000000005"/>
    <n v="1.139"/>
    <n v="0.45500000000000002"/>
    <n v="0.68400000000000005"/>
    <s v="01.01.2024 r."/>
    <s v="kolejna"/>
    <s v="Gmina Kobylin-Borzymy"/>
    <s v="Urząd Gminy Kobylin-Borzymy"/>
    <m/>
  </r>
  <r>
    <s v="205."/>
    <s v="Urząd Gminy Kobylin Borzymy"/>
    <s v="-"/>
    <s v="brak"/>
    <s v="-"/>
    <s v="Wnory-Wandy"/>
    <s v="18-204"/>
    <s v="Kobylin-Borzymy"/>
    <x v="204"/>
    <s v="-"/>
    <s v="95888783"/>
    <s v="PGE Dystrybucja S.A. Oddział Białystok"/>
    <s v="Entrade sp. z o.o."/>
    <x v="0"/>
    <n v="2"/>
    <n v="3.3239999999999998"/>
    <n v="1.3320000000000001"/>
    <n v="1.992"/>
    <n v="1.1080000000000001"/>
    <n v="0.44400000000000001"/>
    <n v="0.66400000000000003"/>
    <n v="1.1080000000000001"/>
    <n v="0.44400000000000001"/>
    <n v="0.66400000000000003"/>
    <n v="1.1080000000000001"/>
    <n v="0.44400000000000001"/>
    <n v="0.66400000000000003"/>
    <s v="01.01.2024 r."/>
    <s v="kolejna"/>
    <s v="Gmina Kobylin-Borzymy"/>
    <s v="Urząd Gminy Kobylin-Borzymy"/>
    <m/>
  </r>
  <r>
    <s v="206."/>
    <s v="Oświetlenie uliczne Gmina Kobylin Borzymy"/>
    <s v="-"/>
    <s v="-"/>
    <s v="-"/>
    <s v="Kobylin-Pieniążki"/>
    <s v="18-204"/>
    <s v="Kobylin-Borzymy"/>
    <x v="205"/>
    <s v="-"/>
    <s v="93194631"/>
    <s v="PGE Dystrybucja S.A. Oddział Białystok"/>
    <s v="Entrade sp. z o.o."/>
    <x v="2"/>
    <n v="11"/>
    <n v="34.655999999999999"/>
    <n v="13.863000000000001"/>
    <n v="20.792999999999999"/>
    <n v="11.552"/>
    <n v="4.6210000000000004"/>
    <n v="6.931"/>
    <n v="11.552"/>
    <n v="4.6210000000000004"/>
    <n v="6.931"/>
    <n v="11.552"/>
    <n v="4.6210000000000004"/>
    <n v="6.931"/>
    <s v="01.01.2024 r."/>
    <s v="kolejna"/>
    <s v="Gmina Kobylin-Borzymy"/>
    <s v="Urząd Gminy Kobylin-Borzymy"/>
    <m/>
  </r>
  <r>
    <s v="207."/>
    <s v="UG Kobylin Borzymy"/>
    <s v="-"/>
    <s v="-"/>
    <s v="-"/>
    <s v="Piszczaty-Piotrowięta"/>
    <s v="18-204"/>
    <s v="Kobylin-Borzymy"/>
    <x v="206"/>
    <s v="-"/>
    <s v="97052996"/>
    <s v="PGE Dystrybucja S.A. Oddział Białystok"/>
    <s v="Entrade sp. z o.o."/>
    <x v="0"/>
    <n v="5"/>
    <n v="6.2220000000000004"/>
    <n v="2.4870000000000001"/>
    <n v="3.7350000000000003"/>
    <n v="2.0739999999999998"/>
    <n v="0.82899999999999996"/>
    <n v="1.2450000000000001"/>
    <n v="2.0739999999999998"/>
    <n v="0.82899999999999996"/>
    <n v="1.2450000000000001"/>
    <n v="2.0739999999999998"/>
    <n v="0.82899999999999996"/>
    <n v="1.2450000000000001"/>
    <s v="01.01.2024 r."/>
    <s v="kolejna"/>
    <s v="Gmina Kobylin-Borzymy"/>
    <s v="Urząd Gminy Kobylin-Borzymy"/>
    <m/>
  </r>
  <r>
    <s v="208."/>
    <s v="UG Kobylin Borzymy"/>
    <s v="-"/>
    <s v="brak"/>
    <s v="-"/>
    <s v="Stypułki-Szymany"/>
    <s v="18-204"/>
    <s v="Kobylin-Borzymy"/>
    <x v="207"/>
    <s v="-"/>
    <s v="13435660"/>
    <s v="PGE Dystrybucja S.A. Oddział Białystok"/>
    <s v="Entrade sp. z o.o."/>
    <x v="0"/>
    <n v="5"/>
    <n v="10.926"/>
    <n v="4.3680000000000003"/>
    <n v="6.5579999999999998"/>
    <n v="3.6419999999999999"/>
    <n v="1.456"/>
    <n v="2.1859999999999999"/>
    <n v="3.6419999999999999"/>
    <n v="1.456"/>
    <n v="2.1859999999999999"/>
    <n v="3.6419999999999999"/>
    <n v="1.456"/>
    <n v="2.1859999999999999"/>
    <s v="01.01.2024 r."/>
    <s v="kolejna"/>
    <s v="Gmina Kobylin-Borzymy"/>
    <s v="Urząd Gminy Kobylin-Borzymy"/>
    <m/>
  </r>
  <r>
    <s v="209."/>
    <s v="Oświetlenie uliczne Gmina Kobylin Borzymy"/>
    <s v="-"/>
    <s v="-"/>
    <s v="-"/>
    <s v="Kobylin-Cieszymy"/>
    <s v="18-204"/>
    <s v="Kobylin-Borzymy"/>
    <x v="208"/>
    <s v="-"/>
    <s v="89011261"/>
    <s v="PGE Dystrybucja S.A. Oddział Białystok"/>
    <s v="Entrade sp. z o.o."/>
    <x v="0"/>
    <n v="3"/>
    <n v="8.8919999999999995"/>
    <n v="3.5579999999999998"/>
    <n v="5.3339999999999996"/>
    <n v="2.964"/>
    <n v="1.1859999999999999"/>
    <n v="1.778"/>
    <n v="2.964"/>
    <n v="1.1859999999999999"/>
    <n v="1.778"/>
    <n v="2.964"/>
    <n v="1.1859999999999999"/>
    <n v="1.778"/>
    <s v="01.01.2024 r."/>
    <s v="kolejna"/>
    <s v="Gmina Kobylin-Borzymy"/>
    <s v="Urząd Gminy Kobylin-Borzymy"/>
    <m/>
  </r>
  <r>
    <s v="210."/>
    <s v="Oświetlenie uliczne Gmina Kobylin Borzymy"/>
    <s v="-"/>
    <s v="-"/>
    <s v="-"/>
    <s v="Sikory-Piotrowięta"/>
    <s v="18-204"/>
    <s v="Kobylin-Borzymy"/>
    <x v="209"/>
    <s v="-"/>
    <s v="89080884"/>
    <s v="PGE Dystrybucja S.A. Oddział Białystok"/>
    <s v="Entrade sp. z o.o."/>
    <x v="0"/>
    <n v="3"/>
    <n v="4.266"/>
    <n v="1.7069999999999999"/>
    <n v="2.5590000000000002"/>
    <n v="1.4219999999999999"/>
    <n v="0.56899999999999995"/>
    <n v="0.85299999999999998"/>
    <n v="1.4219999999999999"/>
    <n v="0.56899999999999995"/>
    <n v="0.85299999999999998"/>
    <n v="1.4219999999999999"/>
    <n v="0.56899999999999995"/>
    <n v="0.85299999999999998"/>
    <s v="01.01.2024 r."/>
    <s v="kolejna"/>
    <s v="Gmina Kobylin-Borzymy"/>
    <s v="Urząd Gminy Kobylin-Borzymy"/>
    <m/>
  </r>
  <r>
    <s v="211."/>
    <s v="Oświetlenie uliczne Gmina Kobylin Borzymy"/>
    <s v="-"/>
    <s v="-"/>
    <s v="-"/>
    <s v="Zalesie Łabędzkie"/>
    <s v="18-204"/>
    <s v="Kobylin-Borzymy"/>
    <x v="210"/>
    <s v="-"/>
    <s v="97290364"/>
    <s v="PGE Dystrybucja S.A. Oddział Białystok"/>
    <s v="Entrade sp. z o.o."/>
    <x v="0"/>
    <n v="3"/>
    <n v="5.8650000000000002"/>
    <n v="2.3460000000000001"/>
    <n v="3.5190000000000001"/>
    <n v="1.9550000000000001"/>
    <n v="0.78200000000000003"/>
    <n v="1.173"/>
    <n v="1.9550000000000001"/>
    <n v="0.78200000000000003"/>
    <n v="1.173"/>
    <n v="1.9550000000000001"/>
    <n v="0.78200000000000003"/>
    <n v="1.173"/>
    <s v="01.01.2024 r."/>
    <s v="kolejna"/>
    <s v="Gmina Kobylin-Borzymy"/>
    <s v="Urząd Gminy Kobylin-Borzymy"/>
    <m/>
  </r>
  <r>
    <s v="212."/>
    <s v="Oświetlenie uliczne Gmina Kobylin Borzymy"/>
    <s v="-"/>
    <s v="-"/>
    <s v="-"/>
    <s v="Kobylin-Borzymy"/>
    <s v="18-204"/>
    <s v="Kobylin-Borzymy"/>
    <x v="211"/>
    <s v="-"/>
    <s v="94605748"/>
    <s v="PGE Dystrybucja S.A. Oddział Białystok"/>
    <s v="Entrade sp. z o.o."/>
    <x v="1"/>
    <n v="4"/>
    <n v="35.147999999999996"/>
    <n v="35.147999999999996"/>
    <n v="0"/>
    <n v="11.715999999999999"/>
    <n v="11.715999999999999"/>
    <n v="0"/>
    <n v="11.715999999999999"/>
    <n v="11.715999999999999"/>
    <n v="0"/>
    <n v="11.715999999999999"/>
    <n v="11.715999999999999"/>
    <n v="0"/>
    <s v="01.01.2024 r."/>
    <s v="kolejna"/>
    <s v="Gmina Kobylin-Borzymy"/>
    <s v="Urząd Gminy Kobylin-Borzymy"/>
    <m/>
  </r>
  <r>
    <s v="213."/>
    <s v="UG Kobylin Borzymy"/>
    <s v="-"/>
    <s v="-"/>
    <s v="-"/>
    <s v="Piszczaty-Piotrowięta"/>
    <s v="18-204"/>
    <s v="Kobylin-Borzymy"/>
    <x v="212"/>
    <s v="-"/>
    <s v="97052983"/>
    <s v="PGE Dystrybucja S.A. Oddział Białystok"/>
    <s v="Entrade sp. z o.o."/>
    <x v="0"/>
    <n v="5"/>
    <n v="7.6769999999999996"/>
    <n v="3.0720000000000001"/>
    <n v="4.6049999999999995"/>
    <n v="2.5590000000000002"/>
    <n v="1.024"/>
    <n v="1.5349999999999999"/>
    <n v="2.5590000000000002"/>
    <n v="1.024"/>
    <n v="1.5349999999999999"/>
    <n v="2.5590000000000002"/>
    <n v="1.024"/>
    <n v="1.5349999999999999"/>
    <s v="01.01.2024 r."/>
    <s v="kolejna"/>
    <s v="Gmina Kobylin-Borzymy"/>
    <s v="Urząd Gminy Kobylin-Borzymy"/>
    <m/>
  </r>
  <r>
    <s v="214."/>
    <s v="Urząd Gminy Kobylin Borzymy"/>
    <s v="-"/>
    <s v="brak"/>
    <s v="-"/>
    <s v="Kłoski-Młynowięta"/>
    <s v="18-204"/>
    <s v="Kobylin-Borzymy"/>
    <x v="213"/>
    <s v="-"/>
    <s v="13435903"/>
    <s v="PGE Dystrybucja S.A. Oddział Białystok"/>
    <s v="Entrade sp. z o.o."/>
    <x v="0"/>
    <n v="5"/>
    <n v="5.9489999999999998"/>
    <n v="2.379"/>
    <n v="3.57"/>
    <n v="1.9830000000000001"/>
    <n v="0.79300000000000004"/>
    <n v="1.19"/>
    <n v="1.9830000000000001"/>
    <n v="0.79300000000000004"/>
    <n v="1.19"/>
    <n v="1.9830000000000001"/>
    <n v="0.79300000000000004"/>
    <n v="1.19"/>
    <s v="01.01.2024 r."/>
    <s v="kolejna"/>
    <s v="Gmina Kobylin-Borzymy"/>
    <s v="Urząd Gminy Kobylin-Borzymy"/>
    <m/>
  </r>
  <r>
    <s v="215."/>
    <s v="Oświetlenie uliczne Gmina Kobylin Borzymy"/>
    <s v="-"/>
    <s v="-"/>
    <s v="-"/>
    <s v="Kropiewnica-Racibory"/>
    <s v="18-204"/>
    <s v="Kobylin-Borzymy"/>
    <x v="214"/>
    <s v="-"/>
    <s v="93128000"/>
    <s v="PGE Dystrybucja S.A. Oddział Białystok"/>
    <s v="Entrade sp. z o.o."/>
    <x v="0"/>
    <n v="7"/>
    <n v="10.907999999999999"/>
    <n v="4.3620000000000001"/>
    <n v="6.5459999999999994"/>
    <n v="3.6360000000000001"/>
    <n v="1.454"/>
    <n v="2.1819999999999999"/>
    <n v="3.6360000000000001"/>
    <n v="1.454"/>
    <n v="2.1819999999999999"/>
    <n v="3.6360000000000001"/>
    <n v="1.454"/>
    <n v="2.1819999999999999"/>
    <s v="01.01.2024 r."/>
    <s v="kolejna"/>
    <s v="Gmina Kobylin-Borzymy"/>
    <s v="Urząd Gminy Kobylin-Borzymy"/>
    <m/>
  </r>
  <r>
    <s v="216."/>
    <s v="UG Kobylin Borzymy"/>
    <s v="-"/>
    <s v="brak"/>
    <s v="-"/>
    <s v="Makowo"/>
    <s v="18-204"/>
    <s v="Kobylin-Borzymy"/>
    <x v="215"/>
    <s v="-"/>
    <s v="13435904"/>
    <s v="PGE Dystrybucja S.A. Oddział Białystok"/>
    <s v="Entrade sp. z o.o."/>
    <x v="0"/>
    <n v="5"/>
    <n v="10.308"/>
    <n v="4.125"/>
    <n v="6.1829999999999998"/>
    <n v="3.4359999999999999"/>
    <n v="1.375"/>
    <n v="2.0609999999999999"/>
    <n v="3.4359999999999999"/>
    <n v="1.375"/>
    <n v="2.0609999999999999"/>
    <n v="3.4359999999999999"/>
    <n v="1.375"/>
    <n v="2.0609999999999999"/>
    <s v="01.01.2024 r."/>
    <s v="kolejna"/>
    <s v="Gmina Kobylin-Borzymy"/>
    <s v="Urząd Gminy Kobylin-Borzymy"/>
    <m/>
  </r>
  <r>
    <s v="217."/>
    <s v="UG Kobylin Borzymy"/>
    <s v="-"/>
    <s v="brak"/>
    <s v="-"/>
    <s v="Kłoski-Świgonie"/>
    <s v="18-204"/>
    <s v="Kobylin-Borzymy"/>
    <x v="216"/>
    <s v="-"/>
    <s v="13435656"/>
    <s v="PGE Dystrybucja S.A. Oddział Białystok"/>
    <s v="Entrade sp. z o.o."/>
    <x v="0"/>
    <n v="5"/>
    <n v="4.2809999999999997"/>
    <n v="1.7129999999999999"/>
    <n v="2.5680000000000001"/>
    <n v="1.427"/>
    <n v="0.57099999999999995"/>
    <n v="0.85599999999999998"/>
    <n v="1.427"/>
    <n v="0.57099999999999995"/>
    <n v="0.85599999999999998"/>
    <n v="1.427"/>
    <n v="0.57099999999999995"/>
    <n v="0.85599999999999998"/>
    <s v="01.01.2024 r."/>
    <s v="kolejna"/>
    <s v="Gmina Kobylin-Borzymy"/>
    <s v="Urząd Gminy Kobylin-Borzymy"/>
    <m/>
  </r>
  <r>
    <s v="218."/>
    <s v="Oświetlenie uliczne Gmina Kobylin Borzymy"/>
    <s v="-"/>
    <s v="-"/>
    <s v="-"/>
    <s v="Kobylin-Pogorzałki"/>
    <s v="18-204"/>
    <s v="Kobylin-Borzymy"/>
    <x v="217"/>
    <s v="-"/>
    <s v="92033699"/>
    <s v="PGE Dystrybucja S.A. Oddział Białystok"/>
    <s v="Entrade sp. z o.o."/>
    <x v="0"/>
    <n v="4"/>
    <n v="10.344000000000001"/>
    <n v="4.1370000000000005"/>
    <n v="6.2069999999999999"/>
    <n v="3.448"/>
    <n v="1.379"/>
    <n v="2.069"/>
    <n v="3.448"/>
    <n v="1.379"/>
    <n v="2.069"/>
    <n v="3.448"/>
    <n v="1.379"/>
    <n v="2.069"/>
    <s v="01.01.2024 r."/>
    <s v="kolejna"/>
    <s v="Gmina Kobylin-Borzymy"/>
    <s v="Urząd Gminy Kobylin-Borzymy"/>
    <m/>
  </r>
  <r>
    <s v="219."/>
    <s v="Oświetlenie uliczne Gmina Kobylin Borzymy"/>
    <s v="-"/>
    <s v="-"/>
    <s v="-"/>
    <s v="Kobylin-Borzymy"/>
    <s v="18-204"/>
    <s v="Kobylin-Borzymy"/>
    <x v="218"/>
    <s v="-"/>
    <s v="93124609"/>
    <s v="PGE Dystrybucja S.A. Oddział Białystok"/>
    <s v="Entrade sp. z o.o."/>
    <x v="2"/>
    <n v="14"/>
    <n v="45.573000000000008"/>
    <n v="18.231000000000002"/>
    <n v="27.342000000000002"/>
    <n v="15.191000000000001"/>
    <n v="6.077"/>
    <n v="9.1140000000000008"/>
    <n v="15.191000000000001"/>
    <n v="6.077"/>
    <n v="9.1140000000000008"/>
    <n v="15.191000000000001"/>
    <n v="6.077"/>
    <n v="9.1140000000000008"/>
    <s v="01.01.2024 r."/>
    <s v="kolejna"/>
    <s v="Gmina Kobylin-Borzymy"/>
    <s v="Urząd Gminy Kobylin-Borzymy"/>
    <m/>
  </r>
  <r>
    <s v="220."/>
    <s v="UG Kobylin Borzymy"/>
    <s v="-"/>
    <s v="brak"/>
    <s v="-"/>
    <s v="Franki-Piaski"/>
    <s v="18-204"/>
    <s v="Kobylin-Borzymy"/>
    <x v="219"/>
    <s v="-"/>
    <s v="97052998"/>
    <s v="PGE Dystrybucja S.A. Oddział Białystok"/>
    <s v="Entrade sp. z o.o."/>
    <x v="0"/>
    <n v="5"/>
    <n v="9.1020000000000003"/>
    <n v="3.6360000000000001"/>
    <n v="5.4660000000000002"/>
    <n v="3.0339999999999998"/>
    <n v="1.212"/>
    <n v="1.8220000000000001"/>
    <n v="3.0339999999999998"/>
    <n v="1.212"/>
    <n v="1.8220000000000001"/>
    <n v="3.0339999999999998"/>
    <n v="1.212"/>
    <n v="1.8220000000000001"/>
    <s v="01.01.2024 r."/>
    <s v="kolejna"/>
    <s v="Gmina Kobylin-Borzymy"/>
    <s v="Urząd Gminy Kobylin-Borzymy"/>
    <m/>
  </r>
  <r>
    <s v="221."/>
    <s v="Oświetlenie uliczne Gmina Kobylin Borzymy"/>
    <s v="-"/>
    <s v="-"/>
    <s v="-"/>
    <s v="Sikory-Tomkowięta"/>
    <s v="18-204"/>
    <s v="Kobylin-Borzymy"/>
    <x v="220"/>
    <s v="-"/>
    <s v="97142900"/>
    <s v="PGE Dystrybucja S.A. Oddział Białystok"/>
    <s v="Entrade sp. z o.o."/>
    <x v="0"/>
    <n v="5"/>
    <n v="4.5359999999999996"/>
    <n v="1.8149999999999999"/>
    <n v="2.7210000000000001"/>
    <n v="1.512"/>
    <n v="0.60499999999999998"/>
    <n v="0.90700000000000003"/>
    <n v="1.512"/>
    <n v="0.60499999999999998"/>
    <n v="0.90700000000000003"/>
    <n v="1.512"/>
    <n v="0.60499999999999998"/>
    <n v="0.90700000000000003"/>
    <s v="01.01.2024 r."/>
    <s v="kolejna"/>
    <s v="Gmina Kobylin-Borzymy"/>
    <s v="Urząd Gminy Kobylin-Borzymy"/>
    <m/>
  </r>
  <r>
    <s v="222."/>
    <s v="Oświetlenie uliczne Gmina Kobylin Borzymy"/>
    <s v="-"/>
    <s v="-"/>
    <s v="-"/>
    <s v="Sikory-Wojciechowięta"/>
    <s v="18-204"/>
    <s v="Kobylin-Borzymy"/>
    <x v="221"/>
    <s v="-"/>
    <s v="92365908"/>
    <s v="PGE Dystrybucja S.A. Oddział Białystok"/>
    <s v="Entrade sp. z o.o."/>
    <x v="0"/>
    <n v="5"/>
    <n v="3.4110000000000005"/>
    <n v="1.3620000000000001"/>
    <n v="2.0490000000000004"/>
    <n v="1.137"/>
    <n v="0.45400000000000001"/>
    <n v="0.68300000000000005"/>
    <n v="1.137"/>
    <n v="0.45400000000000001"/>
    <n v="0.68300000000000005"/>
    <n v="1.137"/>
    <n v="0.45400000000000001"/>
    <n v="0.68300000000000005"/>
    <s v="01.01.2024 r."/>
    <s v="kolejna"/>
    <s v="Gmina Kobylin-Borzymy"/>
    <s v="Urząd Gminy Kobylin-Borzymy"/>
    <m/>
  </r>
  <r>
    <s v="223."/>
    <s v="UG Kobylin Borzymy"/>
    <s v="-"/>
    <s v="-"/>
    <s v="-"/>
    <s v="Mojki"/>
    <s v="18-204"/>
    <s v="Kobylin-Borzymy"/>
    <x v="222"/>
    <s v="-"/>
    <s v="13435658"/>
    <s v="PGE Dystrybucja S.A. Oddział Białystok"/>
    <s v="Entrade sp. z o.o."/>
    <x v="0"/>
    <n v="5"/>
    <n v="3.1769999999999996"/>
    <n v="1.2689999999999999"/>
    <n v="1.9079999999999999"/>
    <n v="1.0589999999999999"/>
    <n v="0.42299999999999999"/>
    <n v="0.63600000000000001"/>
    <n v="1.0589999999999999"/>
    <n v="0.42299999999999999"/>
    <n v="0.63600000000000001"/>
    <n v="1.0589999999999999"/>
    <n v="0.42299999999999999"/>
    <n v="0.63600000000000001"/>
    <s v="01.01.2024 r."/>
    <s v="kolejna"/>
    <s v="Gmina Kobylin-Borzymy"/>
    <s v="Urząd Gminy Kobylin-Borzymy"/>
    <m/>
  </r>
  <r>
    <s v="224."/>
    <s v="Oświetlenie uliczne Gmina Kobylin Borzymy"/>
    <s v="-"/>
    <s v="-"/>
    <s v="-"/>
    <s v="Nowe Grabowo"/>
    <s v="18-204"/>
    <s v="Kobylin-Borzymy"/>
    <x v="223"/>
    <s v="-"/>
    <s v="95316652"/>
    <s v="PGE Dystrybucja S.A. Oddział Białystok"/>
    <s v="Entrade sp. z o.o."/>
    <x v="0"/>
    <n v="3"/>
    <n v="5.343"/>
    <n v="2.1389999999999998"/>
    <n v="3.2040000000000002"/>
    <n v="1.7810000000000001"/>
    <n v="0.71299999999999997"/>
    <n v="1.0680000000000001"/>
    <n v="1.7810000000000001"/>
    <n v="0.71299999999999997"/>
    <n v="1.0680000000000001"/>
    <n v="1.7810000000000001"/>
    <n v="0.71299999999999997"/>
    <n v="1.0680000000000001"/>
    <s v="01.01.2024 r."/>
    <s v="kolejna"/>
    <s v="Gmina Kobylin-Borzymy"/>
    <s v="Urząd Gminy Kobylin-Borzymy"/>
    <m/>
  </r>
  <r>
    <s v="225."/>
    <s v="Oświetlenie uliczne Gmina Kobylin Borzymy"/>
    <s v="-"/>
    <s v="-"/>
    <s v="-"/>
    <s v="Kobylin-Kuleszki"/>
    <s v="18-204"/>
    <s v="Kobylin-Borzymy"/>
    <x v="224"/>
    <s v="-"/>
    <s v="83631912"/>
    <s v="PGE Dystrybucja S.A. Oddział Białystok"/>
    <s v="Entrade sp. z o.o."/>
    <x v="0"/>
    <n v="4"/>
    <n v="7.0169999999999995"/>
    <n v="2.8050000000000002"/>
    <n v="4.2119999999999997"/>
    <n v="2.339"/>
    <n v="0.93500000000000005"/>
    <n v="1.4039999999999999"/>
    <n v="2.339"/>
    <n v="0.93500000000000005"/>
    <n v="1.4039999999999999"/>
    <n v="2.339"/>
    <n v="0.93500000000000005"/>
    <n v="1.4039999999999999"/>
    <s v="01.01.2024 r."/>
    <s v="kolejna"/>
    <s v="Gmina Kobylin-Borzymy"/>
    <s v="Urząd Gminy Kobylin-Borzymy"/>
    <m/>
  </r>
  <r>
    <s v="226."/>
    <s v="Oświetlenie uliczne Gmina Kobylin Borzymy"/>
    <s v="-"/>
    <s v="ST.TR6-217"/>
    <s v="-"/>
    <s v="Kurowo"/>
    <s v="18-204"/>
    <s v="Kobylin-Borzymy"/>
    <x v="225"/>
    <s v="-"/>
    <s v="83847191"/>
    <s v="PGE Dystrybucja S.A. Oddział Białystok"/>
    <s v="Entrade sp. z o.o."/>
    <x v="0"/>
    <n v="5"/>
    <n v="3.2910000000000004"/>
    <n v="1.3169999999999999"/>
    <n v="1.9740000000000002"/>
    <n v="1.097"/>
    <n v="0.439"/>
    <n v="0.65800000000000003"/>
    <n v="1.097"/>
    <n v="0.439"/>
    <n v="0.65800000000000003"/>
    <n v="1.097"/>
    <n v="0.439"/>
    <n v="0.65800000000000003"/>
    <s v="01.01.2024 r."/>
    <s v="kolejna"/>
    <s v="Gmina Kobylin-Borzymy"/>
    <s v="Urząd Gminy Kobylin-Borzymy"/>
    <m/>
  </r>
  <r>
    <s v="227."/>
    <s v="Urząd Gminy Kobylin Borzymy"/>
    <s v="-"/>
    <s v="brak"/>
    <s v="-"/>
    <s v="Wnory-Wandy"/>
    <s v="18-204"/>
    <s v="Kobylin-Borzymy"/>
    <x v="226"/>
    <s v="-"/>
    <s v="13435905"/>
    <s v="PGE Dystrybucja S.A. Oddział Białystok"/>
    <s v="Entrade sp. z o.o."/>
    <x v="0"/>
    <n v="2"/>
    <n v="2.0459999999999998"/>
    <n v="0.81900000000000006"/>
    <n v="1.2269999999999999"/>
    <n v="0.68199999999999994"/>
    <n v="0.27300000000000002"/>
    <n v="0.40899999999999997"/>
    <n v="0.68199999999999994"/>
    <n v="0.27300000000000002"/>
    <n v="0.40899999999999997"/>
    <n v="0.68199999999999994"/>
    <n v="0.27300000000000002"/>
    <n v="0.40899999999999997"/>
    <s v="01.01.2024 r."/>
    <s v="kolejna"/>
    <s v="Gmina Kobylin-Borzymy"/>
    <s v="Urząd Gminy Kobylin-Borzymy"/>
    <m/>
  </r>
  <r>
    <s v="228."/>
    <s v="UG Kobylin Borzymy"/>
    <s v="-"/>
    <s v="-"/>
    <s v="-"/>
    <s v="Stypułki-Święchy"/>
    <s v="18-204"/>
    <s v="Kobylin-Borzymy"/>
    <x v="227"/>
    <s v="-"/>
    <s v="95916170"/>
    <s v="PGE Dystrybucja S.A. Oddział Białystok"/>
    <s v="Entrade sp. z o.o."/>
    <x v="0"/>
    <n v="5"/>
    <n v="7.1339999999999995"/>
    <n v="2.8559999999999999"/>
    <n v="4.2779999999999996"/>
    <n v="2.3780000000000001"/>
    <n v="0.95199999999999996"/>
    <n v="1.4259999999999999"/>
    <n v="2.3780000000000001"/>
    <n v="0.95199999999999996"/>
    <n v="1.4259999999999999"/>
    <n v="2.3780000000000001"/>
    <n v="0.95199999999999996"/>
    <n v="1.4259999999999999"/>
    <s v="01.01.2024 r."/>
    <s v="kolejna"/>
    <s v="Gmina Kobylin-Borzymy"/>
    <s v="Urząd Gminy Kobylin-Borzymy"/>
    <m/>
  </r>
  <r>
    <s v="229."/>
    <s v="Oświetlenie uliczne Gmina Kobylin Borzymy"/>
    <s v="-"/>
    <s v="-"/>
    <s v="-"/>
    <s v="Kobylin-Kruszewo"/>
    <s v="18-204"/>
    <s v="Kobylin-Borzymy"/>
    <x v="228"/>
    <s v="-"/>
    <s v="83847429"/>
    <s v="PGE Dystrybucja S.A. Oddział Białystok"/>
    <s v="Entrade sp. z o.o."/>
    <x v="0"/>
    <n v="3"/>
    <n v="2.1390000000000002"/>
    <n v="0.85499999999999998"/>
    <n v="1.284"/>
    <n v="0.71299999999999997"/>
    <n v="0.28499999999999998"/>
    <n v="0.42799999999999999"/>
    <n v="0.71299999999999997"/>
    <n v="0.28499999999999998"/>
    <n v="0.42799999999999999"/>
    <n v="0.71299999999999997"/>
    <n v="0.28499999999999998"/>
    <n v="0.42799999999999999"/>
    <s v="01.01.2024 r."/>
    <s v="kolejna"/>
    <s v="Gmina Kobylin-Borzymy"/>
    <s v="Urząd Gminy Kobylin-Borzymy"/>
    <m/>
  </r>
  <r>
    <s v="230."/>
    <s v="Oświetlenie uliczne Gmina Kobylin Borzymy"/>
    <s v="-"/>
    <s v="-"/>
    <s v="-"/>
    <s v="Pszczółczyn"/>
    <s v="18-204"/>
    <s v="Kobylin-Borzymy"/>
    <x v="229"/>
    <s v="-"/>
    <s v="90333558"/>
    <s v="PGE Dystrybucja S.A. Oddział Białystok"/>
    <s v="Entrade sp. z o.o."/>
    <x v="0"/>
    <n v="11"/>
    <n v="15.540000000000001"/>
    <n v="6.213000000000001"/>
    <n v="9.327"/>
    <n v="5.18"/>
    <n v="2.0710000000000002"/>
    <n v="3.109"/>
    <n v="5.18"/>
    <n v="2.0710000000000002"/>
    <n v="3.109"/>
    <n v="5.18"/>
    <n v="2.0710000000000002"/>
    <n v="3.109"/>
    <s v="01.01.2024 r."/>
    <s v="kolejna"/>
    <s v="Gmina Kobylin-Borzymy"/>
    <s v="Urząd Gminy Kobylin-Borzymy"/>
    <m/>
  </r>
  <r>
    <s v="231."/>
    <s v="UG Kobylin Borzymy"/>
    <s v="-"/>
    <s v="brak"/>
    <s v="-"/>
    <s v="Stare Grabowo"/>
    <s v="18-204"/>
    <s v="Kobylin-Borzymy"/>
    <x v="230"/>
    <s v="-"/>
    <s v="13435907"/>
    <s v="PGE Dystrybucja S.A. Oddział Białystok"/>
    <s v="Entrade sp. z o.o."/>
    <x v="0"/>
    <n v="5"/>
    <n v="9.4710000000000001"/>
    <n v="3.7889999999999997"/>
    <n v="5.6819999999999995"/>
    <n v="3.157"/>
    <n v="1.2629999999999999"/>
    <n v="1.8939999999999999"/>
    <n v="3.157"/>
    <n v="1.2629999999999999"/>
    <n v="1.8939999999999999"/>
    <n v="3.157"/>
    <n v="1.2629999999999999"/>
    <n v="1.8939999999999999"/>
    <s v="01.01.2024 r."/>
    <s v="kolejna"/>
    <s v="Gmina Kobylin-Borzymy"/>
    <s v="Urząd Gminy Kobylin-Borzymy"/>
    <m/>
  </r>
  <r>
    <s v="232."/>
    <s v="Urząd Gminy Kobylin Borzymy Ośw. Ulicz"/>
    <s v="-"/>
    <s v="-"/>
    <s v="-"/>
    <s v="Kobylin-Kruszewo"/>
    <s v="18-204"/>
    <s v="Kobylin-Borzymy"/>
    <x v="231"/>
    <s v="-"/>
    <s v="83896617"/>
    <s v="PGE Dystrybucja S.A. Oddział Białystok"/>
    <s v="Entrade sp. z o.o."/>
    <x v="0"/>
    <n v="2"/>
    <n v="5.0760000000000005"/>
    <n v="2.028"/>
    <n v="3.048"/>
    <n v="1.6920000000000002"/>
    <n v="0.67600000000000005"/>
    <n v="1.016"/>
    <n v="1.6920000000000002"/>
    <n v="0.67600000000000005"/>
    <n v="1.016"/>
    <n v="1.6920000000000002"/>
    <n v="0.67600000000000005"/>
    <n v="1.016"/>
    <s v="01.01.2024 r."/>
    <s v="kolejna"/>
    <s v="Gmina Kobylin-Borzymy"/>
    <s v="Urząd Gminy Kobylin-Borzymy"/>
    <m/>
  </r>
  <r>
    <s v="233."/>
    <s v="UG Kobylin Borzymy"/>
    <s v="-"/>
    <s v="8"/>
    <s v="-"/>
    <s v="Kierzki"/>
    <s v="18-204"/>
    <s v="Kobylin-Borzymy"/>
    <x v="232"/>
    <s v="-"/>
    <s v="13435902"/>
    <s v="PGE Dystrybucja S.A. Oddział Białystok"/>
    <s v="Entrade sp. z o.o."/>
    <x v="0"/>
    <n v="5"/>
    <n v="4.6530000000000005"/>
    <n v="1.863"/>
    <n v="2.79"/>
    <n v="1.5510000000000002"/>
    <n v="0.621"/>
    <n v="0.93"/>
    <n v="1.5510000000000002"/>
    <n v="0.621"/>
    <n v="0.93"/>
    <n v="1.5510000000000002"/>
    <n v="0.621"/>
    <n v="0.93"/>
    <s v="01.01.2024 r."/>
    <s v="kolejna"/>
    <s v="Gmina Kobylin-Borzymy"/>
    <s v="Urząd Gminy Kobylin-Borzymy"/>
    <m/>
  </r>
  <r>
    <s v="234."/>
    <s v="Oświetlenie uliczne Gmina Kobylin Borzymy"/>
    <s v="-"/>
    <s v="-"/>
    <s v="-"/>
    <s v="Sikory-Bartkowięta"/>
    <s v="18-204"/>
    <s v="Kobylin-Borzymy"/>
    <x v="233"/>
    <s v="-"/>
    <s v="89082942"/>
    <s v="PGE Dystrybucja S.A. Oddział Białystok"/>
    <s v="Entrade sp. z o.o."/>
    <x v="0"/>
    <n v="3"/>
    <n v="2.988"/>
    <n v="1.194"/>
    <n v="1.794"/>
    <n v="0.996"/>
    <n v="0.39800000000000002"/>
    <n v="0.59799999999999998"/>
    <n v="0.996"/>
    <n v="0.39800000000000002"/>
    <n v="0.59799999999999998"/>
    <n v="0.996"/>
    <n v="0.39800000000000002"/>
    <n v="0.59799999999999998"/>
    <s v="01.01.2024 r."/>
    <s v="kolejna"/>
    <s v="Gmina Kobylin-Borzymy"/>
    <s v="Urząd Gminy Kobylin-Borzymy"/>
    <m/>
  </r>
  <r>
    <s v="235."/>
    <s v="UG Kobylin"/>
    <s v="-"/>
    <s v="52"/>
    <s v="-"/>
    <s v="Stare Wnory"/>
    <s v="18-208"/>
    <s v="Kobylin-Borzymy"/>
    <x v="234"/>
    <s v="-"/>
    <s v="20773580"/>
    <s v="PGE Dystrybucja S.A. Oddział Białystok"/>
    <s v="Entrade sp. z o.o."/>
    <x v="1"/>
    <n v="4"/>
    <n v="8.6580000000000013"/>
    <n v="8.6580000000000013"/>
    <n v="0"/>
    <n v="2.8860000000000001"/>
    <n v="2.8860000000000001"/>
    <n v="0"/>
    <n v="2.8860000000000001"/>
    <n v="2.8860000000000001"/>
    <n v="0"/>
    <n v="2.8860000000000001"/>
    <n v="2.8860000000000001"/>
    <n v="0"/>
    <s v="01.01.2024 r."/>
    <s v="kolejna"/>
    <s v="Gmina Kobylin-Borzymy"/>
    <s v="Urząd Gminy Kobylin-Borzymy"/>
    <m/>
  </r>
  <r>
    <s v="236."/>
    <s v="UG Kobylin Borzymy"/>
    <s v="-"/>
    <s v="12"/>
    <s v="-"/>
    <s v="Stare Wnory"/>
    <s v="18-208"/>
    <s v="Kobylin-Borzymy"/>
    <x v="235"/>
    <s v="-"/>
    <s v="970139860"/>
    <s v="PGE Dystrybucja S.A. Oddział Białystok"/>
    <s v="Entrade sp. z o.o."/>
    <x v="1"/>
    <n v="4"/>
    <n v="9.0030000000000001"/>
    <n v="9.0030000000000001"/>
    <n v="0"/>
    <n v="3.0009999999999999"/>
    <n v="3.0009999999999999"/>
    <n v="0"/>
    <n v="3.0009999999999999"/>
    <n v="3.0009999999999999"/>
    <n v="0"/>
    <n v="3.0009999999999999"/>
    <n v="3.0009999999999999"/>
    <n v="0"/>
    <s v="01.01.2024 r."/>
    <s v="kolejna"/>
    <s v="Gmina Kobylin-Borzymy"/>
    <s v="Urząd Gminy Kobylin-Borzymy"/>
    <m/>
  </r>
  <r>
    <s v="237."/>
    <s v="Urząd Gminy Kobylin Borzymy ośw. Ulic"/>
    <s v="-"/>
    <s v="-"/>
    <s v="-"/>
    <s v="Sikory-Bartyczki"/>
    <s v="18-204"/>
    <s v="Kobylin-Borzymy"/>
    <x v="236"/>
    <s v="-"/>
    <s v="14214015"/>
    <s v="PGE Dystrybucja S.A. Oddział Białystok"/>
    <s v="Entrade sp. z o.o."/>
    <x v="1"/>
    <n v="2"/>
    <n v="3.0089999999999995"/>
    <n v="3.0089999999999995"/>
    <n v="0"/>
    <n v="1.0029999999999999"/>
    <n v="1.0029999999999999"/>
    <n v="0"/>
    <n v="1.0029999999999999"/>
    <n v="1.0029999999999999"/>
    <n v="0"/>
    <n v="1.0029999999999999"/>
    <n v="1.0029999999999999"/>
    <n v="0"/>
    <s v="01.01.2024 r."/>
    <s v="kolejna"/>
    <s v="Gmina Kobylin-Borzymy"/>
    <s v="Urząd Gminy Kobylin-Borzymy"/>
    <m/>
  </r>
  <r>
    <s v="238."/>
    <s v="Gmina Krynki - Oś. Uliczne"/>
    <s v=" - "/>
    <s v=" - "/>
    <s v="-"/>
    <s v="Ozierany Małe"/>
    <s v="16-120"/>
    <s v="Krynki"/>
    <x v="237"/>
    <s v="-"/>
    <s v="97732095"/>
    <s v="PGE Dystrybucja S.A. Oddział Białystok"/>
    <s v="PGE Obrót S.A."/>
    <x v="2"/>
    <n v="2"/>
    <n v="8.3879999999999999"/>
    <n v="3.024"/>
    <n v="5.3639999999999999"/>
    <n v="2.7960000000000003"/>
    <n v="1.008"/>
    <n v="1.788"/>
    <n v="2.7960000000000003"/>
    <n v="1.008"/>
    <n v="1.788"/>
    <n v="2.7960000000000003"/>
    <n v="1.008"/>
    <n v="1.788"/>
    <s v="01.01.2024 r."/>
    <s v="kolejna"/>
    <s v="Gmina Krynki"/>
    <s v="Gmina Krynki"/>
    <m/>
  </r>
  <r>
    <s v="239."/>
    <s v="Gmina Krynki - Oś. Uliczne"/>
    <s v="1-go Maja"/>
    <s v=" - "/>
    <s v="-"/>
    <s v="Krynki"/>
    <s v="16-120"/>
    <s v="Krynki"/>
    <x v="238"/>
    <s v="-"/>
    <s v="93124994"/>
    <s v="PGE Dystrybucja S.A. Oddział Białystok"/>
    <s v="PGE Obrót S.A."/>
    <x v="2"/>
    <n v="11"/>
    <n v="10.956"/>
    <n v="2.2560000000000002"/>
    <n v="8.6999999999999993"/>
    <n v="3.6520000000000001"/>
    <n v="0.752"/>
    <n v="2.9"/>
    <n v="3.6520000000000001"/>
    <n v="0.752"/>
    <n v="2.9"/>
    <n v="3.6520000000000001"/>
    <n v="0.752"/>
    <n v="2.9"/>
    <s v="01.01.2024 r."/>
    <s v="kolejna"/>
    <s v="Gmina Krynki"/>
    <s v="Gmina Krynki"/>
    <m/>
  </r>
  <r>
    <s v="240."/>
    <s v="Gmina Krynki - Oś. Uliczne"/>
    <s v=" - "/>
    <s v=" - "/>
    <s v="-"/>
    <s v="Podlipki"/>
    <s v="16-120"/>
    <s v="Krynki"/>
    <x v="239"/>
    <s v="-"/>
    <s v="97732088"/>
    <s v="PGE Dystrybucja S.A. Oddział Białystok"/>
    <s v="PGE Obrót S.A."/>
    <x v="2"/>
    <n v="2"/>
    <n v="7.5960000000000001"/>
    <n v="0.996"/>
    <n v="6.6000000000000005"/>
    <n v="2.532"/>
    <n v="0.33200000000000002"/>
    <n v="2.2000000000000002"/>
    <n v="2.532"/>
    <n v="0.33200000000000002"/>
    <n v="2.2000000000000002"/>
    <n v="2.532"/>
    <n v="0.33200000000000002"/>
    <n v="2.2000000000000002"/>
    <s v="01.01.2024 r."/>
    <s v="kolejna"/>
    <s v="Gmina Krynki"/>
    <s v="Gmina Krynki"/>
    <m/>
  </r>
  <r>
    <s v="241."/>
    <s v="Gmina Krynki - Oś. Uliczne"/>
    <s v="Polna"/>
    <s v=" - "/>
    <s v="-"/>
    <s v="Krynki"/>
    <s v="16-120"/>
    <s v="Krynki"/>
    <x v="240"/>
    <s v="-"/>
    <s v="94794007"/>
    <s v="PGE Dystrybucja S.A. Oddział Białystok"/>
    <s v="PGE Obrót S.A."/>
    <x v="2"/>
    <n v="7"/>
    <n v="43.68"/>
    <n v="8.82"/>
    <n v="34.86"/>
    <n v="14.559999999999999"/>
    <n v="2.94"/>
    <n v="11.62"/>
    <n v="14.559999999999999"/>
    <n v="2.94"/>
    <n v="11.62"/>
    <n v="14.559999999999999"/>
    <n v="2.94"/>
    <n v="11.62"/>
    <s v="01.01.2024 r."/>
    <s v="kolejna"/>
    <s v="Gmina Krynki"/>
    <s v="Gmina Krynki"/>
    <m/>
  </r>
  <r>
    <s v="242."/>
    <s v="Gmina Krynki - Oś. Uliczne"/>
    <s v="Kościelna"/>
    <s v=" - "/>
    <s v="-"/>
    <s v="Krynki"/>
    <s v="16-120"/>
    <s v="Krynki"/>
    <x v="241"/>
    <s v="-"/>
    <s v="93126615"/>
    <s v="PGE Dystrybucja S.A. Oddział Białystok"/>
    <s v="PGE Obrót S.A."/>
    <x v="2"/>
    <n v="11"/>
    <n v="104.958"/>
    <n v="17.423999999999999"/>
    <n v="87.534000000000006"/>
    <n v="34.986000000000004"/>
    <n v="5.8079999999999998"/>
    <n v="29.178000000000001"/>
    <n v="34.986000000000004"/>
    <n v="5.8079999999999998"/>
    <n v="29.178000000000001"/>
    <n v="34.986000000000004"/>
    <n v="5.8079999999999998"/>
    <n v="29.178000000000001"/>
    <s v="01.01.2024 r."/>
    <s v="kolejna"/>
    <s v="Gmina Krynki"/>
    <s v="Gmina Krynki"/>
    <m/>
  </r>
  <r>
    <s v="243."/>
    <s v="Gmina Krynki - Oś. Uliczne"/>
    <s v="Grodzieńska"/>
    <s v=" - "/>
    <s v="-"/>
    <s v="Krynki"/>
    <s v="16-120"/>
    <s v="Krynki"/>
    <x v="242"/>
    <s v="-"/>
    <s v="98458427"/>
    <s v="PGE Dystrybucja S.A. Oddział Białystok"/>
    <s v="PGE Obrót S.A."/>
    <x v="2"/>
    <n v="7"/>
    <n v="47.244"/>
    <n v="10.224"/>
    <n v="37.019999999999996"/>
    <n v="15.747999999999999"/>
    <n v="3.4079999999999999"/>
    <n v="12.34"/>
    <n v="15.747999999999999"/>
    <n v="3.4079999999999999"/>
    <n v="12.34"/>
    <n v="15.747999999999999"/>
    <n v="3.4079999999999999"/>
    <n v="12.34"/>
    <s v="01.01.2024 r."/>
    <s v="kolejna"/>
    <s v="Gmina Krynki"/>
    <s v="Gmina Krynki"/>
    <m/>
  </r>
  <r>
    <s v="244."/>
    <s v="Gmina Krynki - Oś. Uliczne"/>
    <s v="Graniczna"/>
    <s v=" - "/>
    <s v="-"/>
    <s v="Krynki"/>
    <s v="16-120"/>
    <s v="Krynki"/>
    <x v="243"/>
    <s v="-"/>
    <s v="98455337"/>
    <s v="PGE Dystrybucja S.A. Oddział Białystok"/>
    <s v="PGE Obrót S.A."/>
    <x v="2"/>
    <n v="7"/>
    <n v="36.552000000000007"/>
    <n v="7.3919999999999995"/>
    <n v="29.160000000000004"/>
    <n v="12.184000000000001"/>
    <n v="2.464"/>
    <n v="9.7200000000000006"/>
    <n v="12.184000000000001"/>
    <n v="2.464"/>
    <n v="9.7200000000000006"/>
    <n v="12.184000000000001"/>
    <n v="2.464"/>
    <n v="9.7200000000000006"/>
    <s v="01.01.2024 r."/>
    <s v="kolejna"/>
    <s v="Gmina Krynki"/>
    <s v="Gmina Krynki"/>
    <m/>
  </r>
  <r>
    <s v="245."/>
    <s v="Gmina Krynki - Oś. Uliczne"/>
    <s v="Sokólska"/>
    <s v=" - "/>
    <s v="-"/>
    <s v="Krynki"/>
    <s v="16-120"/>
    <s v="Krynki"/>
    <x v="244"/>
    <s v="-"/>
    <s v="94467577"/>
    <s v="PGE Dystrybucja S.A. Oddział Białystok"/>
    <s v="PGE Obrót S.A."/>
    <x v="2"/>
    <n v="1"/>
    <n v="9.5280000000000005"/>
    <n v="2.052"/>
    <n v="7.476"/>
    <n v="3.1760000000000002"/>
    <n v="0.68400000000000005"/>
    <n v="2.492"/>
    <n v="3.1760000000000002"/>
    <n v="0.68400000000000005"/>
    <n v="2.492"/>
    <n v="3.1760000000000002"/>
    <n v="0.68400000000000005"/>
    <n v="2.492"/>
    <s v="01.01.2024 r."/>
    <s v="kolejna"/>
    <s v="Gmina Krynki"/>
    <s v="Gmina Krynki"/>
    <m/>
  </r>
  <r>
    <s v="246."/>
    <s v="Gmina Krynki - Oś. Uliczne"/>
    <s v="Nowa"/>
    <s v=" - "/>
    <s v="-"/>
    <s v="Krynki"/>
    <s v="16-120"/>
    <s v="Krynki"/>
    <x v="245"/>
    <s v="-"/>
    <s v="13483757"/>
    <s v="PGE Dystrybucja S.A. Oddział Białystok"/>
    <s v="PGE Obrót S.A."/>
    <x v="2"/>
    <n v="4"/>
    <n v="17.591999999999999"/>
    <n v="3.7560000000000002"/>
    <n v="13.836"/>
    <n v="5.8639999999999999"/>
    <n v="1.252"/>
    <n v="4.6120000000000001"/>
    <n v="5.8639999999999999"/>
    <n v="1.252"/>
    <n v="4.6120000000000001"/>
    <n v="5.8639999999999999"/>
    <n v="1.252"/>
    <n v="4.6120000000000001"/>
    <s v="01.01.2024 r."/>
    <s v="kolejna"/>
    <s v="Gmina Krynki"/>
    <s v="Gmina Krynki"/>
    <m/>
  </r>
  <r>
    <s v="247."/>
    <s v="Gmina Krynki - Oś. Uliczne"/>
    <s v="1-go Maja"/>
    <s v=" - "/>
    <s v="-"/>
    <s v="Krynki"/>
    <s v="16-120"/>
    <s v="Krynki"/>
    <x v="246"/>
    <s v="-"/>
    <s v="90301630"/>
    <s v="PGE Dystrybucja S.A. Oddział Białystok"/>
    <s v="PGE Obrót S.A."/>
    <x v="2"/>
    <n v="1"/>
    <n v="54.36"/>
    <n v="12.683999999999999"/>
    <n v="41.676000000000002"/>
    <n v="18.119999999999997"/>
    <n v="4.2279999999999998"/>
    <n v="13.891999999999999"/>
    <n v="18.119999999999997"/>
    <n v="4.2279999999999998"/>
    <n v="13.891999999999999"/>
    <n v="18.119999999999997"/>
    <n v="4.2279999999999998"/>
    <n v="13.891999999999999"/>
    <s v="01.01.2024 r."/>
    <s v="kolejna"/>
    <s v="Gmina Krynki"/>
    <s v="Gmina Krynki"/>
    <m/>
  </r>
  <r>
    <s v="248."/>
    <s v="Gmina Krynki - Oś. Uliczne"/>
    <s v="Sokólska"/>
    <s v=" - "/>
    <s v="-"/>
    <s v="Krynki"/>
    <s v="16-120"/>
    <s v="Krynki"/>
    <x v="247"/>
    <s v="-"/>
    <s v="97256218"/>
    <s v="PGE Dystrybucja S.A. Oddział Białystok"/>
    <s v="PGE Obrót S.A."/>
    <x v="2"/>
    <n v="2"/>
    <n v="20.399999999999999"/>
    <n v="3.9119999999999999"/>
    <n v="16.488"/>
    <n v="6.8000000000000007"/>
    <n v="1.304"/>
    <n v="5.4960000000000004"/>
    <n v="6.8000000000000007"/>
    <n v="1.304"/>
    <n v="5.4960000000000004"/>
    <n v="6.8000000000000007"/>
    <n v="1.304"/>
    <n v="5.4960000000000004"/>
    <s v="01.01.2024 r."/>
    <s v="kolejna"/>
    <s v="Gmina Krynki"/>
    <s v="Gmina Krynki"/>
    <m/>
  </r>
  <r>
    <s v="249."/>
    <s v="Gmina Krynki - Oś. Uliczne"/>
    <s v=" - "/>
    <s v=" - "/>
    <s v="-"/>
    <s v="Białogorce"/>
    <s v="16-120"/>
    <s v="Krynki"/>
    <x v="248"/>
    <s v="-"/>
    <s v="24276303"/>
    <s v="PGE Dystrybucja S.A. Oddział Białystok"/>
    <s v="PGE Obrót S.A."/>
    <x v="2"/>
    <n v="2"/>
    <n v="4.2720000000000002"/>
    <n v="1.3680000000000001"/>
    <n v="2.9039999999999999"/>
    <n v="1.4239999999999999"/>
    <n v="0.45600000000000002"/>
    <n v="0.96799999999999997"/>
    <n v="1.4239999999999999"/>
    <n v="0.45600000000000002"/>
    <n v="0.96799999999999997"/>
    <n v="1.4239999999999999"/>
    <n v="0.45600000000000002"/>
    <n v="0.96799999999999997"/>
    <s v="01.01.2024 r."/>
    <s v="kolejna"/>
    <s v="Gmina Krynki"/>
    <s v="Gmina Krynki"/>
    <m/>
  </r>
  <r>
    <s v="250."/>
    <s v="Gmina Krynki - Oś. Uliczne"/>
    <s v="Bema"/>
    <s v=" - "/>
    <s v="-"/>
    <s v="Krynki"/>
    <s v="16-120"/>
    <s v="Krynki"/>
    <x v="249"/>
    <s v="-"/>
    <s v="72472604"/>
    <s v="PGE Dystrybucja S.A. Oddział Białystok"/>
    <s v="PGE Obrót S.A."/>
    <x v="2"/>
    <n v="7"/>
    <n v="28.056000000000001"/>
    <n v="6.4920000000000009"/>
    <n v="21.564"/>
    <n v="9.3520000000000003"/>
    <n v="2.1640000000000001"/>
    <n v="7.1879999999999997"/>
    <n v="9.3520000000000003"/>
    <n v="2.1640000000000001"/>
    <n v="7.1879999999999997"/>
    <n v="9.3520000000000003"/>
    <n v="2.1640000000000001"/>
    <n v="7.1879999999999997"/>
    <s v="01.01.2024 r."/>
    <s v="kolejna"/>
    <s v="Gmina Krynki"/>
    <s v="Gmina Krynki"/>
    <m/>
  </r>
  <r>
    <s v="251."/>
    <s v="Gmina Krynki - Oś. Uliczne"/>
    <s v=" - "/>
    <s v=" - "/>
    <s v="-"/>
    <s v="Górka"/>
    <s v="16-120"/>
    <s v="Krynki"/>
    <x v="250"/>
    <s v="-"/>
    <s v="98563426"/>
    <s v="PGE Dystrybucja S.A. Oddział Białystok"/>
    <s v="PGE Obrót S.A."/>
    <x v="2"/>
    <n v="7"/>
    <n v="3.8039999999999998"/>
    <n v="1.44"/>
    <n v="2.3639999999999999"/>
    <n v="1.268"/>
    <n v="0.48"/>
    <n v="0.78800000000000003"/>
    <n v="1.268"/>
    <n v="0.48"/>
    <n v="0.78800000000000003"/>
    <n v="1.268"/>
    <n v="0.48"/>
    <n v="0.78800000000000003"/>
    <s v="01.01.2024 r."/>
    <s v="kolejna"/>
    <s v="Gmina Krynki"/>
    <s v="Gmina Krynki"/>
    <m/>
  </r>
  <r>
    <s v="252."/>
    <s v="Gmina Krynki - Oś. Uliczne"/>
    <s v=" - "/>
    <s v=" - "/>
    <s v="-"/>
    <s v="Rudaki"/>
    <s v="16-120"/>
    <s v="Krynki"/>
    <x v="251"/>
    <s v="-"/>
    <s v="97402249"/>
    <s v="PGE Dystrybucja S.A. Oddział Białystok"/>
    <s v="PGE Obrót S.A."/>
    <x v="2"/>
    <n v="2"/>
    <n v="9.18"/>
    <n v="3.444"/>
    <n v="5.7359999999999998"/>
    <n v="3.0599999999999996"/>
    <n v="1.1479999999999999"/>
    <n v="1.9119999999999999"/>
    <n v="3.0599999999999996"/>
    <n v="1.1479999999999999"/>
    <n v="1.9119999999999999"/>
    <n v="3.0599999999999996"/>
    <n v="1.1479999999999999"/>
    <n v="1.9119999999999999"/>
    <s v="01.01.2024 r."/>
    <s v="kolejna"/>
    <s v="Gmina Krynki"/>
    <s v="Gmina Krynki"/>
    <m/>
  </r>
  <r>
    <s v="253."/>
    <s v="Gmina Krynki - Oś. Uliczne"/>
    <s v=" - "/>
    <s v=" - "/>
    <s v="-"/>
    <s v="Ozierany Wielkie"/>
    <s v="16-120"/>
    <s v="Krynki"/>
    <x v="252"/>
    <s v="-"/>
    <s v="13483755"/>
    <s v="PGE Dystrybucja S.A. Oddział Białystok"/>
    <s v="PGE Obrót S.A."/>
    <x v="2"/>
    <n v="2"/>
    <n v="10.68"/>
    <n v="4.8959999999999999"/>
    <n v="5.7839999999999998"/>
    <n v="3.5599999999999996"/>
    <n v="1.6319999999999999"/>
    <n v="1.9279999999999999"/>
    <n v="3.5599999999999996"/>
    <n v="1.6319999999999999"/>
    <n v="1.9279999999999999"/>
    <n v="3.5599999999999996"/>
    <n v="1.6319999999999999"/>
    <n v="1.9279999999999999"/>
    <s v="01.01.2024 r."/>
    <s v="kolejna"/>
    <s v="Gmina Krynki"/>
    <s v="Gmina Krynki"/>
    <m/>
  </r>
  <r>
    <s v="254."/>
    <s v="Gmina Krynki - Oś. Uliczne"/>
    <s v=" - "/>
    <s v=" - "/>
    <s v="-"/>
    <s v="Ciumicze"/>
    <s v="16-120"/>
    <s v="Krynki"/>
    <x v="253"/>
    <s v="-"/>
    <s v="13483680"/>
    <s v="PGE Dystrybucja S.A. Oddział Białystok"/>
    <s v="PGE Obrót S.A."/>
    <x v="2"/>
    <n v="2"/>
    <n v="4.9080000000000004"/>
    <n v="2.3040000000000003"/>
    <n v="2.6040000000000001"/>
    <n v="1.6360000000000001"/>
    <n v="0.76800000000000002"/>
    <n v="0.86799999999999999"/>
    <n v="1.6360000000000001"/>
    <n v="0.76800000000000002"/>
    <n v="0.86799999999999999"/>
    <n v="1.6360000000000001"/>
    <n v="0.76800000000000002"/>
    <n v="0.86799999999999999"/>
    <s v="01.01.2024 r."/>
    <s v="kolejna"/>
    <s v="Gmina Krynki"/>
    <s v="Gmina Krynki"/>
    <m/>
  </r>
  <r>
    <s v="255."/>
    <s v="Gmina Krynki - Oś. Uliczne"/>
    <s v=" - "/>
    <s v=" - "/>
    <s v="-"/>
    <s v="Górany"/>
    <s v="16-120"/>
    <s v="Krynki"/>
    <x v="254"/>
    <s v="-"/>
    <s v="97732100"/>
    <s v="PGE Dystrybucja S.A. Oddział Białystok"/>
    <s v="PGE Obrót S.A."/>
    <x v="2"/>
    <n v="2"/>
    <n v="10.631999999999998"/>
    <n v="1.7519999999999998"/>
    <n v="8.879999999999999"/>
    <n v="3.544"/>
    <n v="0.58399999999999996"/>
    <n v="2.96"/>
    <n v="3.544"/>
    <n v="0.58399999999999996"/>
    <n v="2.96"/>
    <n v="3.544"/>
    <n v="0.58399999999999996"/>
    <n v="2.96"/>
    <s v="01.01.2024 r."/>
    <s v="kolejna"/>
    <s v="Gmina Krynki"/>
    <s v="Gmina Krynki"/>
    <m/>
  </r>
  <r>
    <s v="256."/>
    <s v="Gmina Krynki - Oś. Uliczne"/>
    <s v=" - "/>
    <s v=" - "/>
    <s v="-"/>
    <s v="Plebanowo"/>
    <s v="16-120"/>
    <s v="Krynki"/>
    <x v="255"/>
    <s v="-"/>
    <s v="13483607"/>
    <s v="PGE Dystrybucja S.A. Oddział Białystok"/>
    <s v="PGE Obrót S.A."/>
    <x v="2"/>
    <n v="2"/>
    <n v="10.068000000000001"/>
    <n v="6.048"/>
    <n v="4.0200000000000005"/>
    <n v="3.3559999999999999"/>
    <n v="2.016"/>
    <n v="1.34"/>
    <n v="3.3559999999999999"/>
    <n v="2.016"/>
    <n v="1.34"/>
    <n v="3.3559999999999999"/>
    <n v="2.016"/>
    <n v="1.34"/>
    <s v="01.01.2024 r."/>
    <s v="kolejna"/>
    <s v="Gmina Krynki"/>
    <s v="Gmina Krynki"/>
    <m/>
  </r>
  <r>
    <s v="257."/>
    <s v="Gmina Krynki - Oś. Uliczne"/>
    <s v=" - "/>
    <s v=" - "/>
    <s v="-"/>
    <s v="Jurowlany"/>
    <s v="16-113"/>
    <s v="Szudziałowo"/>
    <x v="256"/>
    <s v="-"/>
    <s v="80368723"/>
    <s v="PGE Dystrybucja S.A. Oddział Białystok"/>
    <s v="PGE Obrót S.A."/>
    <x v="2"/>
    <n v="3"/>
    <n v="12.827999999999999"/>
    <n v="3.5640000000000001"/>
    <n v="9.2639999999999993"/>
    <n v="4.2759999999999998"/>
    <n v="1.1879999999999999"/>
    <n v="3.0880000000000001"/>
    <n v="4.2759999999999998"/>
    <n v="1.1879999999999999"/>
    <n v="3.0880000000000001"/>
    <n v="4.2759999999999998"/>
    <n v="1.1879999999999999"/>
    <n v="3.0880000000000001"/>
    <s v="01.01.2024 r."/>
    <s v="kolejna"/>
    <s v="Gmina Krynki"/>
    <s v="Gmina Krynki"/>
    <m/>
  </r>
  <r>
    <s v="258."/>
    <s v="Gmina Krynki - Oś. Uliczne"/>
    <s v=" - "/>
    <s v=" - "/>
    <s v="-"/>
    <s v="Nietupa"/>
    <s v="16-120"/>
    <s v="Krynki"/>
    <x v="257"/>
    <s v="-"/>
    <s v="97732094"/>
    <s v="PGE Dystrybucja S.A. Oddział Białystok"/>
    <s v="PGE Obrót S.A."/>
    <x v="2"/>
    <n v="2"/>
    <n v="8.1240000000000006"/>
    <n v="3.6120000000000001"/>
    <n v="4.5120000000000005"/>
    <n v="2.7080000000000002"/>
    <n v="1.204"/>
    <n v="1.504"/>
    <n v="2.7080000000000002"/>
    <n v="1.204"/>
    <n v="1.504"/>
    <n v="2.7080000000000002"/>
    <n v="1.204"/>
    <n v="1.504"/>
    <s v="01.01.2024 r."/>
    <s v="kolejna"/>
    <s v="Gmina Krynki"/>
    <s v="Gmina Krynki"/>
    <m/>
  </r>
  <r>
    <s v="259."/>
    <s v="Gmina Krynki - Oś. Uliczne"/>
    <s v=" - "/>
    <s v=" - "/>
    <s v="-"/>
    <s v="Kruszyniany"/>
    <s v="16-120"/>
    <s v="Krynki"/>
    <x v="258"/>
    <s v="-"/>
    <s v="97665471"/>
    <s v="PGE Dystrybucja S.A. Oddział Białystok"/>
    <s v="PGE Obrót S.A."/>
    <x v="2"/>
    <n v="4"/>
    <n v="25.164000000000001"/>
    <n v="9.1080000000000005"/>
    <n v="16.056000000000001"/>
    <n v="8.3879999999999999"/>
    <n v="3.036"/>
    <n v="5.3520000000000003"/>
    <n v="8.3879999999999999"/>
    <n v="3.036"/>
    <n v="5.3520000000000003"/>
    <n v="8.3879999999999999"/>
    <n v="3.036"/>
    <n v="5.3520000000000003"/>
    <s v="01.01.2024 r."/>
    <s v="kolejna"/>
    <s v="Gmina Krynki"/>
    <s v="Gmina Krynki"/>
    <m/>
  </r>
  <r>
    <s v="260."/>
    <s v="Gmina Krynki - Oś. Uliczne"/>
    <s v=" - "/>
    <s v=" - "/>
    <s v="-"/>
    <s v="Łosiany"/>
    <s v="16-120"/>
    <s v="Krynki"/>
    <x v="259"/>
    <s v="-"/>
    <s v="83136523"/>
    <s v="PGE Dystrybucja S.A. Oddział Białystok"/>
    <s v="PGE Obrót S.A."/>
    <x v="2"/>
    <n v="2"/>
    <n v="12.876000000000001"/>
    <n v="2.2320000000000002"/>
    <n v="10.644"/>
    <n v="4.2919999999999998"/>
    <n v="0.74399999999999999"/>
    <n v="3.548"/>
    <n v="4.2919999999999998"/>
    <n v="0.74399999999999999"/>
    <n v="3.548"/>
    <n v="4.2919999999999998"/>
    <n v="0.74399999999999999"/>
    <n v="3.548"/>
    <s v="01.01.2024 r."/>
    <s v="kolejna"/>
    <s v="Gmina Krynki"/>
    <s v="Gmina Krynki"/>
    <m/>
  </r>
  <r>
    <s v="261."/>
    <s v="Gmina Krynki - Oś. Uliczne"/>
    <s v=" - "/>
    <s v="-"/>
    <s v="-"/>
    <s v="Kruszyniany"/>
    <s v="16-120"/>
    <s v="Krynki"/>
    <x v="260"/>
    <s v="-"/>
    <s v="24876917"/>
    <s v="PGE Dystrybucja S.A. Oddział Białystok"/>
    <s v="PGE Obrót S.A."/>
    <x v="2"/>
    <n v="3"/>
    <n v="19.079999999999998"/>
    <n v="6.1379999999999999"/>
    <n v="12.942"/>
    <n v="6.3599999999999994"/>
    <n v="2.0459999999999998"/>
    <n v="4.3140000000000001"/>
    <n v="6.3599999999999994"/>
    <n v="2.0459999999999998"/>
    <n v="4.3140000000000001"/>
    <n v="6.3599999999999994"/>
    <n v="2.0459999999999998"/>
    <n v="4.3140000000000001"/>
    <s v="01.01.2024 r."/>
    <s v="kolejna"/>
    <s v="Gmina Krynki"/>
    <s v="Gmina Krynki"/>
    <m/>
  </r>
  <r>
    <s v="262."/>
    <s v="Gmina Krynki - Oś. Uliczne"/>
    <s v=" - "/>
    <s v=" - "/>
    <s v="-"/>
    <s v="Nowa Świdziałówka"/>
    <s v="16-120"/>
    <s v="Krynki"/>
    <x v="261"/>
    <s v="-"/>
    <s v="97732093"/>
    <s v="PGE Dystrybucja S.A. Oddział Białystok"/>
    <s v="PGE Obrót S.A."/>
    <x v="2"/>
    <n v="2"/>
    <n v="6.1199999999999992"/>
    <n v="1.1160000000000001"/>
    <n v="5.0039999999999996"/>
    <n v="2.04"/>
    <n v="0.372"/>
    <n v="1.6679999999999999"/>
    <n v="2.04"/>
    <n v="0.372"/>
    <n v="1.6679999999999999"/>
    <n v="2.04"/>
    <n v="0.372"/>
    <n v="1.6679999999999999"/>
    <s v="01.01.2024 r."/>
    <s v="kolejna"/>
    <s v="Gmina Krynki"/>
    <s v="Gmina Krynki"/>
    <m/>
  </r>
  <r>
    <s v="263."/>
    <s v="Gmina Krynki - Oś. Uliczne"/>
    <s v="Pohulanka"/>
    <s v=" - "/>
    <s v="-"/>
    <s v="Krynki"/>
    <s v="16-120"/>
    <s v="Krynki"/>
    <x v="262"/>
    <s v="-"/>
    <s v="93124981"/>
    <s v="PGE Dystrybucja S.A. Oddział Białystok"/>
    <s v="PGE Obrót S.A."/>
    <x v="2"/>
    <n v="2"/>
    <n v="17.951999999999998"/>
    <n v="4.1280000000000001"/>
    <n v="13.823999999999998"/>
    <n v="5.984"/>
    <n v="1.3759999999999999"/>
    <n v="4.6079999999999997"/>
    <n v="5.984"/>
    <n v="1.3759999999999999"/>
    <n v="4.6079999999999997"/>
    <n v="5.984"/>
    <n v="1.3759999999999999"/>
    <n v="4.6079999999999997"/>
    <s v="01.01.2024 r."/>
    <s v="kolejna"/>
    <s v="Gmina Krynki"/>
    <s v="Gmina Krynki"/>
    <m/>
  </r>
  <r>
    <s v="264."/>
    <s v="Gmina Krynki - Oś. Uliczne"/>
    <s v="Zaułek Nowy"/>
    <s v=" - "/>
    <s v="-"/>
    <s v="Krynki"/>
    <s v="16-120"/>
    <s v="Krynki"/>
    <x v="263"/>
    <s v="-"/>
    <s v="93124977"/>
    <s v="PGE Dystrybucja S.A. Oddział Białystok"/>
    <s v="PGE Obrót S.A."/>
    <x v="2"/>
    <n v="2"/>
    <n v="11.46"/>
    <n v="2.2679999999999998"/>
    <n v="9.1920000000000002"/>
    <n v="3.8200000000000003"/>
    <n v="0.75600000000000001"/>
    <n v="3.0640000000000001"/>
    <n v="3.8200000000000003"/>
    <n v="0.75600000000000001"/>
    <n v="3.0640000000000001"/>
    <n v="3.8200000000000003"/>
    <n v="0.75600000000000001"/>
    <n v="3.0640000000000001"/>
    <s v="01.01.2024 r."/>
    <s v="kolejna"/>
    <s v="Gmina Krynki"/>
    <s v="Gmina Krynki"/>
    <m/>
  </r>
  <r>
    <s v="265."/>
    <s v="Gmina Krynki - Oś. Uliczne"/>
    <s v="-"/>
    <s v=" - "/>
    <s v="-"/>
    <s v="Plebanowo"/>
    <s v="16-120"/>
    <s v="Krynki"/>
    <x v="264"/>
    <s v="-"/>
    <s v="13483615"/>
    <s v="PGE Dystrybucja S.A. Oddział Białystok"/>
    <s v="PGE Obrót S.A."/>
    <x v="2"/>
    <n v="2"/>
    <n v="4.2119999999999997"/>
    <n v="1.032"/>
    <n v="3.18"/>
    <n v="1.4039999999999999"/>
    <n v="0.34399999999999997"/>
    <n v="1.06"/>
    <n v="1.4039999999999999"/>
    <n v="0.34399999999999997"/>
    <n v="1.06"/>
    <n v="1.4039999999999999"/>
    <n v="0.34399999999999997"/>
    <n v="1.06"/>
    <s v="01.01.2024 r."/>
    <s v="kolejna"/>
    <s v="Gmina Krynki"/>
    <s v="Gmina Krynki"/>
    <m/>
  </r>
  <r>
    <s v="266."/>
    <s v="Gmina Krynki - Oś. Uliczne"/>
    <s v="Kościelna"/>
    <s v=" - "/>
    <s v="-"/>
    <s v="Krynki"/>
    <s v="16-120"/>
    <s v="Krynki"/>
    <x v="265"/>
    <s v="-"/>
    <s v="92099919"/>
    <s v="PGE Dystrybucja S.A. Oddział Białystok"/>
    <s v="PGE Obrót S.A."/>
    <x v="1"/>
    <n v="2"/>
    <n v="0.156"/>
    <n v="0.156"/>
    <n v="0"/>
    <n v="5.1999999999999998E-2"/>
    <n v="5.1999999999999998E-2"/>
    <n v="0"/>
    <n v="5.1999999999999998E-2"/>
    <n v="5.1999999999999998E-2"/>
    <n v="0"/>
    <n v="5.1999999999999998E-2"/>
    <n v="5.1999999999999998E-2"/>
    <n v="0"/>
    <s v="01.01.2024 r."/>
    <s v="kolejna"/>
    <s v="Gmina Krynki"/>
    <s v="Gmina Krynki"/>
    <m/>
  </r>
  <r>
    <s v="267."/>
    <s v="Gmina Krynki - Oś. Uliczne"/>
    <s v=" - "/>
    <s v=" - "/>
    <s v="-"/>
    <s v="Grzybowszczyzna Nowa"/>
    <s v="16-120"/>
    <s v="Krynki"/>
    <x v="266"/>
    <s v="-"/>
    <s v="13311589"/>
    <s v="PGE Dystrybucja S.A. Oddział Białystok"/>
    <s v="PGE Obrót S.A."/>
    <x v="2"/>
    <n v="2"/>
    <n v="5.9280000000000008"/>
    <n v="1.1760000000000002"/>
    <n v="4.7520000000000007"/>
    <n v="1.976"/>
    <n v="0.39200000000000002"/>
    <n v="1.5840000000000001"/>
    <n v="1.976"/>
    <n v="0.39200000000000002"/>
    <n v="1.5840000000000001"/>
    <n v="1.976"/>
    <n v="0.39200000000000002"/>
    <n v="1.5840000000000001"/>
    <s v="01.01.2024 r."/>
    <s v="kolejna"/>
    <s v="Gmina Krynki"/>
    <s v="Gmina Krynki"/>
    <m/>
  </r>
  <r>
    <s v="268."/>
    <s v="Gmina Krynki - Oś. Uliczne"/>
    <s v=" - "/>
    <s v=" - "/>
    <s v="-"/>
    <s v="Grzybowszczyzna Stara"/>
    <s v="16-120"/>
    <s v="Krynki"/>
    <x v="267"/>
    <s v="-"/>
    <s v="13311584"/>
    <s v="PGE Dystrybucja S.A. Oddział Białystok"/>
    <s v="PGE Obrót S.A."/>
    <x v="2"/>
    <n v="2"/>
    <n v="4.548"/>
    <n v="1.536"/>
    <n v="3.012"/>
    <n v="1.516"/>
    <n v="0.51200000000000001"/>
    <n v="1.004"/>
    <n v="1.516"/>
    <n v="0.51200000000000001"/>
    <n v="1.004"/>
    <n v="1.516"/>
    <n v="0.51200000000000001"/>
    <n v="1.004"/>
    <s v="01.01.2024 r."/>
    <s v="kolejna"/>
    <s v="Gmina Krynki"/>
    <s v="Gmina Krynki"/>
    <m/>
  </r>
  <r>
    <s v="269."/>
    <s v="Gmina Krynki - Oś. Uliczne"/>
    <s v=" - "/>
    <s v=" - "/>
    <s v="-"/>
    <s v="Chłodne Włóki"/>
    <s v="16-120"/>
    <s v="Krynki"/>
    <x v="268"/>
    <s v="-"/>
    <s v="13395388"/>
    <s v="PGE Dystrybucja S.A. Oddział Białystok"/>
    <s v="PGE Obrót S.A."/>
    <x v="2"/>
    <n v="2"/>
    <n v="2.3279999999999998"/>
    <n v="0.8879999999999999"/>
    <n v="1.44"/>
    <n v="0.77600000000000002"/>
    <n v="0.29599999999999999"/>
    <n v="0.48"/>
    <n v="0.77600000000000002"/>
    <n v="0.29599999999999999"/>
    <n v="0.48"/>
    <n v="0.77600000000000002"/>
    <n v="0.29599999999999999"/>
    <n v="0.48"/>
    <s v="01.01.2024 r."/>
    <s v="kolejna"/>
    <s v="Gmina Krynki"/>
    <s v="Gmina Krynki"/>
    <m/>
  </r>
  <r>
    <s v="270."/>
    <s v="Gmina Krynki - Oś. Uliczne"/>
    <s v=" - "/>
    <s v=" - "/>
    <s v="-"/>
    <s v="Szaciły"/>
    <s v="16-120"/>
    <s v="Krynki"/>
    <x v="269"/>
    <s v="-"/>
    <s v="97732092"/>
    <s v="PGE Dystrybucja S.A. Oddział Białystok"/>
    <s v="PGE Obrót S.A."/>
    <x v="2"/>
    <n v="2"/>
    <n v="5.6519999999999992"/>
    <n v="2.052"/>
    <n v="3.5999999999999996"/>
    <n v="1.8839999999999999"/>
    <n v="0.68400000000000005"/>
    <n v="1.2"/>
    <n v="1.8839999999999999"/>
    <n v="0.68400000000000005"/>
    <n v="1.2"/>
    <n v="1.8839999999999999"/>
    <n v="0.68400000000000005"/>
    <n v="1.2"/>
    <s v="01.01.2024 r."/>
    <s v="kolejna"/>
    <s v="Gmina Krynki"/>
    <s v="Gmina Krynki"/>
    <m/>
  </r>
  <r>
    <s v="271."/>
    <s v="Gmina Krynki - Oś. Uliczne"/>
    <s v=" - "/>
    <s v=" - "/>
    <s v="-"/>
    <s v="Sanniki"/>
    <s v="16-120"/>
    <s v="Krynki"/>
    <x v="270"/>
    <s v="-"/>
    <s v="13483677"/>
    <s v="PGE Dystrybucja S.A. Oddział Białystok"/>
    <s v="PGE Obrót S.A."/>
    <x v="2"/>
    <n v="2"/>
    <n v="8.2799999999999994"/>
    <n v="2.82"/>
    <n v="5.46"/>
    <n v="2.76"/>
    <n v="0.94"/>
    <n v="1.82"/>
    <n v="2.76"/>
    <n v="0.94"/>
    <n v="1.82"/>
    <n v="2.76"/>
    <n v="0.94"/>
    <n v="1.82"/>
    <s v="01.01.2024 r."/>
    <s v="kolejna"/>
    <s v="Gmina Krynki"/>
    <s v="Gmina Krynki"/>
    <m/>
  </r>
  <r>
    <s v="272."/>
    <s v="Gmina Krynki - Oś. Uliczne"/>
    <s v=" - "/>
    <s v=" - "/>
    <s v="-"/>
    <s v="Leszczany"/>
    <s v="16-120"/>
    <s v="Krynki"/>
    <x v="271"/>
    <s v="-"/>
    <s v="97732099"/>
    <s v="PGE Dystrybucja S.A. Oddział Białystok"/>
    <s v="PGE Obrót S.A."/>
    <x v="2"/>
    <n v="2"/>
    <n v="5.0640000000000001"/>
    <n v="3.1920000000000002"/>
    <n v="1.8719999999999999"/>
    <n v="1.6880000000000002"/>
    <n v="1.0640000000000001"/>
    <n v="0.624"/>
    <n v="1.6880000000000002"/>
    <n v="1.0640000000000001"/>
    <n v="0.624"/>
    <n v="1.6880000000000002"/>
    <n v="1.0640000000000001"/>
    <n v="0.624"/>
    <s v="01.01.2024 r."/>
    <s v="kolejna"/>
    <s v="Gmina Krynki"/>
    <s v="Gmina Krynki"/>
    <m/>
  </r>
  <r>
    <s v="273."/>
    <s v="Gmina Krynki - Oś. Uliczne"/>
    <s v="Plac Jagielloński"/>
    <s v=" - "/>
    <s v="-"/>
    <s v="Krynki"/>
    <s v="16-120"/>
    <s v="Krynki"/>
    <x v="272"/>
    <s v="-"/>
    <s v="13483756"/>
    <s v="PGE Dystrybucja S.A. Oddział Białystok"/>
    <s v="PGE Obrót S.A."/>
    <x v="2"/>
    <n v="3"/>
    <n v="12.288"/>
    <n v="5.2620000000000005"/>
    <n v="7.0259999999999998"/>
    <n v="4.0960000000000001"/>
    <n v="1.754"/>
    <n v="2.3420000000000001"/>
    <n v="4.0960000000000001"/>
    <n v="1.754"/>
    <n v="2.3420000000000001"/>
    <n v="4.0960000000000001"/>
    <n v="1.754"/>
    <n v="2.3420000000000001"/>
    <s v="01.01.2024 r."/>
    <s v="kolejna"/>
    <s v="Gmina Krynki"/>
    <s v="Gmina Krynki"/>
    <m/>
  </r>
  <r>
    <s v="274."/>
    <s v="Gmina Krynki - Oś. Uliczne"/>
    <s v=" - "/>
    <s v=" - "/>
    <s v="-"/>
    <s v="Górany"/>
    <s v="16-120"/>
    <s v="Krynki"/>
    <x v="273"/>
    <s v="-"/>
    <s v="97732091"/>
    <s v="PGE Dystrybucja S.A. Oddział Białystok"/>
    <s v="PGE Obrót S.A."/>
    <x v="2"/>
    <n v="3"/>
    <n v="13.776"/>
    <n v="1.7879999999999998"/>
    <n v="11.988"/>
    <n v="4.5919999999999996"/>
    <n v="0.59599999999999997"/>
    <n v="3.996"/>
    <n v="4.5919999999999996"/>
    <n v="0.59599999999999997"/>
    <n v="3.996"/>
    <n v="4.5919999999999996"/>
    <n v="0.59599999999999997"/>
    <n v="3.996"/>
    <s v="01.01.2024 r."/>
    <s v="kolejna"/>
    <s v="Gmina Krynki"/>
    <s v="Gmina Krynki"/>
    <m/>
  </r>
  <r>
    <s v="275."/>
    <s v="Gmina Krynki - Oś. Uliczne"/>
    <s v=" - "/>
    <s v=" - "/>
    <s v="-"/>
    <s v="Ostrów Południowy"/>
    <s v="16-120"/>
    <s v="Krynki"/>
    <x v="274"/>
    <s v="-"/>
    <s v="95719081"/>
    <s v="PGE Dystrybucja S.A. Oddział Białystok"/>
    <s v="PGE Obrót S.A."/>
    <x v="2"/>
    <n v="11"/>
    <n v="24.972000000000001"/>
    <n v="5.8079999999999998"/>
    <n v="19.164000000000001"/>
    <n v="8.3239999999999998"/>
    <n v="1.9359999999999999"/>
    <n v="6.3879999999999999"/>
    <n v="8.3239999999999998"/>
    <n v="1.9359999999999999"/>
    <n v="6.3879999999999999"/>
    <n v="8.3239999999999998"/>
    <n v="1.9359999999999999"/>
    <n v="6.3879999999999999"/>
    <s v="01.01.2024 r."/>
    <s v="kolejna"/>
    <s v="Gmina Krynki"/>
    <s v="Gmina Krynki"/>
    <m/>
  </r>
  <r>
    <s v="276."/>
    <s v="Iluminacja Kościoła"/>
    <s v="Nowa"/>
    <s v=" - "/>
    <s v="-"/>
    <s v="Krynki"/>
    <s v="16-120"/>
    <s v="Krynki"/>
    <x v="275"/>
    <s v="-"/>
    <s v="98989765"/>
    <s v="PGE Dystrybucja S.A. Oddział Białystok"/>
    <s v="PGE Obrót S.A."/>
    <x v="2"/>
    <n v="7"/>
    <n v="31.116"/>
    <n v="7.1519999999999992"/>
    <n v="23.964000000000002"/>
    <n v="10.372"/>
    <n v="2.3839999999999999"/>
    <n v="7.9880000000000004"/>
    <n v="10.372"/>
    <n v="2.3839999999999999"/>
    <n v="7.9880000000000004"/>
    <n v="10.372"/>
    <n v="2.3839999999999999"/>
    <n v="7.9880000000000004"/>
    <s v="01.01.2024 r."/>
    <s v="kolejna"/>
    <s v="Gmina Krynki"/>
    <s v="Gmina Krynki"/>
    <m/>
  </r>
  <r>
    <s v="277."/>
    <s v="Gmina Krynki - Oś. Uliczne"/>
    <s v=" - "/>
    <s v=" - "/>
    <s v="-"/>
    <s v="Ozierskie"/>
    <s v="16-120"/>
    <s v="Krynki"/>
    <x v="276"/>
    <s v="-"/>
    <s v="97402298"/>
    <s v="PGE Dystrybucja S.A. Oddział Białystok"/>
    <s v="PGE Obrót S.A."/>
    <x v="2"/>
    <n v="2"/>
    <n v="4.6079999999999997"/>
    <n v="1.7009999999999998"/>
    <n v="2.907"/>
    <n v="1.536"/>
    <n v="0.56699999999999995"/>
    <n v="0.96899999999999997"/>
    <n v="1.536"/>
    <n v="0.56699999999999995"/>
    <n v="0.96899999999999997"/>
    <n v="1.536"/>
    <n v="0.56699999999999995"/>
    <n v="0.96899999999999997"/>
    <s v="01.01.2024 r."/>
    <s v="kolejna"/>
    <s v="Gmina Krynki"/>
    <s v="Gmina Krynki"/>
    <m/>
  </r>
  <r>
    <s v="278."/>
    <s v="Gmina Krynki - Oś. Uliczne"/>
    <s v="Kundzicze"/>
    <s v="-"/>
    <s v="DZ. 166"/>
    <s v="Kundzicze"/>
    <s v="16-120"/>
    <s v="Krynki"/>
    <x v="277"/>
    <s v="072050262"/>
    <s v="95587921"/>
    <s v="PGE Dystrybucja S.A. Oddział Białystok"/>
    <s v="PGE Obrót S.A."/>
    <x v="2"/>
    <n v="1"/>
    <n v="0.45600000000000002"/>
    <n v="0.27300000000000002"/>
    <n v="0.183"/>
    <n v="0.152"/>
    <n v="9.0999999999999998E-2"/>
    <n v="6.0999999999999999E-2"/>
    <n v="0.152"/>
    <n v="9.0999999999999998E-2"/>
    <n v="6.0999999999999999E-2"/>
    <n v="0.152"/>
    <n v="9.0999999999999998E-2"/>
    <n v="6.0999999999999999E-2"/>
    <s v="01.01.2024 r."/>
    <s v="pierwsza"/>
    <s v="Gmina Krynki"/>
    <s v="Urząd Miejski w Krynkach"/>
    <m/>
  </r>
  <r>
    <s v="279."/>
    <s v="Gmina Krynki - Oś. Uliczne"/>
    <s v="Łapicze"/>
    <s v="-"/>
    <s v="DZ. 168"/>
    <s v="Łapicze"/>
    <s v="16-120"/>
    <s v="Krynki"/>
    <x v="278"/>
    <s v="072050261"/>
    <n v="97290380"/>
    <s v="PGE Dystrybucja S.A. Oddział Białystok"/>
    <s v="PGE Obrót S.A."/>
    <x v="2"/>
    <n v="1"/>
    <n v="0.621"/>
    <n v="0.372"/>
    <n v="0.249"/>
    <n v="0.20700000000000002"/>
    <n v="0.124"/>
    <n v="8.3000000000000004E-2"/>
    <n v="0.20700000000000002"/>
    <n v="0.124"/>
    <n v="8.3000000000000004E-2"/>
    <n v="0.20700000000000002"/>
    <n v="0.124"/>
    <n v="8.3000000000000004E-2"/>
    <s v="01.01.2024 r."/>
    <s v="pierwsza"/>
    <s v="Gmina Krynki"/>
    <s v="Urząd Miejski w Krynkach"/>
    <m/>
  </r>
  <r>
    <s v="280."/>
    <s v="Oświetlenie uliczne"/>
    <s v="-"/>
    <s v="-"/>
    <s v="-"/>
    <s v="Bajki-Zalesie"/>
    <s v="19-111"/>
    <s v="Krypno"/>
    <x v="279"/>
    <s v="-"/>
    <s v="97290270"/>
    <s v="PGE Dystrybucja S.A. Oddział Białystok"/>
    <s v="Enefit sp. z o.o."/>
    <x v="2"/>
    <n v="3"/>
    <n v="9.347999999999999"/>
    <n v="3.2729999999999997"/>
    <n v="6.0749999999999993"/>
    <n v="3.1159999999999997"/>
    <n v="1.091"/>
    <n v="2.0249999999999999"/>
    <n v="3.1159999999999997"/>
    <n v="1.091"/>
    <n v="2.0249999999999999"/>
    <n v="3.1159999999999997"/>
    <n v="1.091"/>
    <n v="2.0249999999999999"/>
    <s v="01.01.2024 r."/>
    <s v="kolejna"/>
    <s v="Gmina Krypno"/>
    <s v="Urząd Gminy Krypno"/>
    <m/>
  </r>
  <r>
    <s v="281."/>
    <s v="Oświetlenie uliczne"/>
    <s v="-"/>
    <s v="-"/>
    <s v="-"/>
    <s v="Bajki-Zalesie"/>
    <s v="19-111"/>
    <s v="Krypno"/>
    <x v="280"/>
    <s v="-"/>
    <n v="9304044"/>
    <s v="PGE Dystrybucja S.A. Oddział Białystok"/>
    <s v="Enefit sp. z o.o."/>
    <x v="2"/>
    <n v="4"/>
    <n v="8.7539999999999996"/>
    <n v="3.0629999999999997"/>
    <n v="5.6909999999999998"/>
    <n v="2.9180000000000001"/>
    <n v="1.0209999999999999"/>
    <n v="1.897"/>
    <n v="2.9180000000000001"/>
    <n v="1.0209999999999999"/>
    <n v="1.897"/>
    <n v="2.9180000000000001"/>
    <n v="1.0209999999999999"/>
    <n v="1.897"/>
    <s v="01.01.2024 r."/>
    <s v="kolejna"/>
    <s v="Gmina Krypno"/>
    <s v="Urząd Gminy Krypno"/>
    <m/>
  </r>
  <r>
    <s v="282."/>
    <s v="Oświetlenie uliczne"/>
    <s v="-"/>
    <s v="-"/>
    <s v="-"/>
    <s v="Morusy"/>
    <s v="19-111"/>
    <s v="Krypno"/>
    <x v="281"/>
    <s v="-"/>
    <s v="97753030"/>
    <s v="PGE Dystrybucja S.A. Oddział Białystok"/>
    <s v="Enefit sp. z o.o."/>
    <x v="2"/>
    <n v="2"/>
    <n v="2.5380000000000003"/>
    <n v="0.8879999999999999"/>
    <n v="1.6500000000000001"/>
    <n v="0.84600000000000009"/>
    <n v="0.29599999999999999"/>
    <n v="0.55000000000000004"/>
    <n v="0.84600000000000009"/>
    <n v="0.29599999999999999"/>
    <n v="0.55000000000000004"/>
    <n v="0.84600000000000009"/>
    <n v="0.29599999999999999"/>
    <n v="0.55000000000000004"/>
    <s v="01.01.2024 r."/>
    <s v="kolejna"/>
    <s v="Gmina Krypno"/>
    <s v="Urząd Gminy Krypno"/>
    <m/>
  </r>
  <r>
    <s v="283."/>
    <s v="Oświetlenie uliczne"/>
    <s v="-"/>
    <s v="-"/>
    <s v="-"/>
    <s v="Ruda "/>
    <s v="19-111"/>
    <s v="Krypno"/>
    <x v="282"/>
    <s v="-"/>
    <s v="83423266"/>
    <s v="PGE Dystrybucja S.A. Oddział Białystok"/>
    <s v="Enefit sp. z o.o."/>
    <x v="2"/>
    <n v="2"/>
    <n v="0.57299999999999995"/>
    <n v="0.20100000000000001"/>
    <n v="0.372"/>
    <n v="0.191"/>
    <n v="6.7000000000000004E-2"/>
    <n v="0.124"/>
    <n v="0.191"/>
    <n v="6.7000000000000004E-2"/>
    <n v="0.124"/>
    <n v="0.191"/>
    <n v="6.7000000000000004E-2"/>
    <n v="0.124"/>
    <s v="01.01.2024 r."/>
    <s v="kolejna"/>
    <s v="Gmina Krypno"/>
    <s v="Urząd Gminy Krypno"/>
    <m/>
  </r>
  <r>
    <s v="284."/>
    <s v="Oświetlenie uliczne"/>
    <s v="-"/>
    <s v="-"/>
    <s v="-"/>
    <s v="Zygmunty"/>
    <s v="19-111"/>
    <s v="Krypno"/>
    <x v="283"/>
    <s v="-"/>
    <s v="83423294"/>
    <s v="PGE Dystrybucja S.A. Oddział Białystok"/>
    <s v="Enefit sp. z o.o."/>
    <x v="2"/>
    <n v="3"/>
    <n v="11.600999999999999"/>
    <n v="4.0590000000000002"/>
    <n v="7.5419999999999998"/>
    <n v="3.867"/>
    <n v="1.353"/>
    <n v="2.5139999999999998"/>
    <n v="3.867"/>
    <n v="1.353"/>
    <n v="2.5139999999999998"/>
    <n v="3.867"/>
    <n v="1.353"/>
    <n v="2.5139999999999998"/>
    <s v="01.01.2024 r."/>
    <s v="kolejna"/>
    <s v="Gmina Krypno"/>
    <s v="Urząd Gminy Krypno"/>
    <m/>
  </r>
  <r>
    <s v="285."/>
    <s v="Oświetlenie uliczne"/>
    <s v="-"/>
    <s v="-"/>
    <s v="-"/>
    <s v="Góra"/>
    <s v="19-111"/>
    <s v="Krypno"/>
    <x v="284"/>
    <s v="-"/>
    <n v="90458823"/>
    <s v="PGE Dystrybucja S.A. Oddział Białystok"/>
    <s v="Enefit sp. z o.o."/>
    <x v="2"/>
    <n v="5"/>
    <n v="18.039000000000001"/>
    <n v="6.3149999999999995"/>
    <n v="11.724"/>
    <n v="6.0129999999999999"/>
    <n v="2.105"/>
    <n v="3.9079999999999999"/>
    <n v="6.0129999999999999"/>
    <n v="2.105"/>
    <n v="3.9079999999999999"/>
    <n v="6.0129999999999999"/>
    <n v="2.105"/>
    <n v="3.9079999999999999"/>
    <s v="01.01.2024 r."/>
    <s v="kolejna"/>
    <s v="Gmina Krypno"/>
    <s v="Urząd Gminy Krypno"/>
    <m/>
  </r>
  <r>
    <s v="286."/>
    <s v="Oświetlenie uliczne"/>
    <s v="-"/>
    <s v="-"/>
    <s v="-"/>
    <s v="Ruda"/>
    <s v="19-111"/>
    <s v="Krypno"/>
    <x v="285"/>
    <s v="-"/>
    <s v="90380310"/>
    <s v="PGE Dystrybucja S.A. Oddział Białystok"/>
    <s v="Enefit sp. z o.o."/>
    <x v="2"/>
    <n v="2"/>
    <n v="8.2769999999999992"/>
    <n v="2.8979999999999997"/>
    <n v="5.3789999999999996"/>
    <n v="2.7589999999999999"/>
    <n v="0.96599999999999997"/>
    <n v="1.7929999999999999"/>
    <n v="2.7589999999999999"/>
    <n v="0.96599999999999997"/>
    <n v="1.7929999999999999"/>
    <n v="2.7589999999999999"/>
    <n v="0.96599999999999997"/>
    <n v="1.7929999999999999"/>
    <s v="01.01.2024 r."/>
    <s v="kolejna"/>
    <s v="Gmina Krypno"/>
    <s v="Urząd Gminy Krypno"/>
    <m/>
  </r>
  <r>
    <s v="287."/>
    <s v="Oświetlenie uliczne"/>
    <s v="-"/>
    <s v="-"/>
    <s v="-"/>
    <s v="Ruda"/>
    <s v="19-111"/>
    <s v="Krypno"/>
    <x v="286"/>
    <s v="-"/>
    <s v="97753032"/>
    <s v="PGE Dystrybucja S.A. Oddział Białystok"/>
    <s v="Enefit sp. z o.o."/>
    <x v="2"/>
    <n v="2"/>
    <n v="5.2469999999999999"/>
    <n v="1.8359999999999999"/>
    <n v="3.411"/>
    <n v="1.7490000000000001"/>
    <n v="0.61199999999999999"/>
    <n v="1.137"/>
    <n v="1.7490000000000001"/>
    <n v="0.61199999999999999"/>
    <n v="1.137"/>
    <n v="1.7490000000000001"/>
    <n v="0.61199999999999999"/>
    <n v="1.137"/>
    <s v="01.01.2024 r."/>
    <s v="kolejna"/>
    <s v="Gmina Krypno"/>
    <s v="Urząd Gminy Krypno"/>
    <m/>
  </r>
  <r>
    <s v="288."/>
    <s v="Oświetlenie uliczne"/>
    <s v="-"/>
    <s v="-"/>
    <s v="-"/>
    <s v="Długołęka"/>
    <s v="19-111"/>
    <s v="Krypno"/>
    <x v="287"/>
    <s v="-"/>
    <s v="97290278"/>
    <s v="PGE Dystrybucja S.A. Oddział Białystok"/>
    <s v="Enefit sp. z o.o."/>
    <x v="2"/>
    <n v="2"/>
    <n v="11.033999999999999"/>
    <n v="3.8609999999999998"/>
    <n v="7.173"/>
    <n v="3.6779999999999999"/>
    <n v="1.2869999999999999"/>
    <n v="2.391"/>
    <n v="3.6779999999999999"/>
    <n v="1.2869999999999999"/>
    <n v="2.391"/>
    <n v="3.6779999999999999"/>
    <n v="1.2869999999999999"/>
    <n v="2.391"/>
    <s v="01.01.2024 r."/>
    <s v="kolejna"/>
    <s v="Gmina Krypno"/>
    <s v="Urząd Gminy Krypno"/>
    <m/>
  </r>
  <r>
    <s v="289."/>
    <s v="Oświetlenie uliczne"/>
    <s v="-"/>
    <s v="-"/>
    <s v="-"/>
    <s v="Długołęka"/>
    <s v="19-111"/>
    <s v="Krypno"/>
    <x v="288"/>
    <s v="-"/>
    <n v="8614114"/>
    <s v="PGE Dystrybucja S.A. Oddział Białystok"/>
    <s v="Enefit sp. z o.o."/>
    <x v="2"/>
    <n v="4"/>
    <n v="14.702999999999999"/>
    <n v="5.1450000000000005"/>
    <n v="9.5579999999999998"/>
    <n v="4.9009999999999998"/>
    <n v="1.7150000000000001"/>
    <n v="3.1859999999999999"/>
    <n v="4.9009999999999998"/>
    <n v="1.7150000000000001"/>
    <n v="3.1859999999999999"/>
    <n v="4.9009999999999998"/>
    <n v="1.7150000000000001"/>
    <n v="3.1859999999999999"/>
    <s v="01.01.2024 r."/>
    <s v="kolejna"/>
    <s v="Gmina Krypno"/>
    <s v="Urząd Gminy Krypno"/>
    <m/>
  </r>
  <r>
    <s v="290."/>
    <s v="Oświetlenie uliczne"/>
    <s v="-"/>
    <s v="-"/>
    <s v="-"/>
    <s v="Długołęka"/>
    <s v="19-111"/>
    <s v="Krypno"/>
    <x v="289"/>
    <s v="-"/>
    <n v="9663668"/>
    <s v="PGE Dystrybucja S.A. Oddział Białystok"/>
    <s v="Enefit sp. z o.o."/>
    <x v="2"/>
    <n v="4"/>
    <n v="12.834"/>
    <n v="4.4910000000000005"/>
    <n v="8.343"/>
    <n v="4.2780000000000005"/>
    <n v="1.4970000000000001"/>
    <n v="2.7810000000000001"/>
    <n v="4.2780000000000005"/>
    <n v="1.4970000000000001"/>
    <n v="2.7810000000000001"/>
    <n v="4.2780000000000005"/>
    <n v="1.4970000000000001"/>
    <n v="2.7810000000000001"/>
    <s v="01.01.2024 r."/>
    <s v="kolejna"/>
    <s v="Gmina Krypno"/>
    <s v="Urząd Gminy Krypno"/>
    <m/>
  </r>
  <r>
    <s v="291."/>
    <s v="Oświetlenie uliczne"/>
    <s v="-"/>
    <s v="-"/>
    <s v="-"/>
    <s v="Długołęka"/>
    <s v="19-111"/>
    <s v="Krypno"/>
    <x v="290"/>
    <s v="-"/>
    <s v="90048975"/>
    <s v="PGE Dystrybucja S.A. Oddział Białystok"/>
    <s v="Enefit sp. z o.o."/>
    <x v="2"/>
    <n v="6"/>
    <n v="11.817"/>
    <n v="4.1370000000000005"/>
    <n v="7.68"/>
    <n v="3.9390000000000001"/>
    <n v="1.379"/>
    <n v="2.56"/>
    <n v="3.9390000000000001"/>
    <n v="1.379"/>
    <n v="2.56"/>
    <n v="3.9390000000000001"/>
    <n v="1.379"/>
    <n v="2.56"/>
    <s v="01.01.2024 r."/>
    <s v="kolejna"/>
    <s v="Gmina Krypno"/>
    <s v="Urząd Gminy Krypno"/>
    <m/>
  </r>
  <r>
    <s v="292."/>
    <s v="Oświetlenie uliczne"/>
    <s v="-"/>
    <s v="-"/>
    <s v="-"/>
    <s v="Zastocze"/>
    <s v="19-111"/>
    <s v="Krypno"/>
    <x v="291"/>
    <s v="-"/>
    <n v="90458730"/>
    <s v="PGE Dystrybucja S.A. Oddział Białystok"/>
    <s v="Enefit sp. z o.o."/>
    <x v="2"/>
    <n v="4"/>
    <n v="11.901"/>
    <n v="4.1639999999999997"/>
    <n v="7.7370000000000001"/>
    <n v="3.9670000000000001"/>
    <n v="1.3879999999999999"/>
    <n v="2.5790000000000002"/>
    <n v="3.9670000000000001"/>
    <n v="1.3879999999999999"/>
    <n v="2.5790000000000002"/>
    <n v="3.9670000000000001"/>
    <n v="1.3879999999999999"/>
    <n v="2.5790000000000002"/>
    <s v="01.01.2024 r."/>
    <s v="kolejna"/>
    <s v="Gmina Krypno"/>
    <s v="Urząd Gminy Krypno"/>
    <m/>
  </r>
  <r>
    <s v="293."/>
    <s v="Oświetlenie uliczne"/>
    <s v="-"/>
    <s v="-"/>
    <s v="-"/>
    <s v="Zastocze"/>
    <s v="19-111"/>
    <s v="Krypno"/>
    <x v="292"/>
    <s v="-"/>
    <s v="97290275"/>
    <s v="PGE Dystrybucja S.A. Oddział Białystok"/>
    <s v="Enefit sp. z o.o."/>
    <x v="2"/>
    <n v="2"/>
    <n v="3.0060000000000002"/>
    <n v="1.0529999999999999"/>
    <n v="1.9530000000000001"/>
    <n v="1.002"/>
    <n v="0.35099999999999998"/>
    <n v="0.65100000000000002"/>
    <n v="1.002"/>
    <n v="0.35099999999999998"/>
    <n v="0.65100000000000002"/>
    <n v="1.002"/>
    <n v="0.35099999999999998"/>
    <n v="0.65100000000000002"/>
    <s v="01.01.2024 r."/>
    <s v="kolejna"/>
    <s v="Gmina Krypno"/>
    <s v="Urząd Gminy Krypno"/>
    <m/>
  </r>
  <r>
    <s v="294."/>
    <s v="Oświetlenie uliczne"/>
    <s v="-"/>
    <s v="-"/>
    <s v="-"/>
    <s v="Kruszyn"/>
    <s v="19-111"/>
    <s v="Krypno"/>
    <x v="293"/>
    <s v="-"/>
    <s v="92619053"/>
    <s v="PGE Dystrybucja S.A. Oddział Białystok"/>
    <s v="Enefit sp. z o.o."/>
    <x v="2"/>
    <n v="2"/>
    <n v="1.911"/>
    <n v="0.66900000000000004"/>
    <n v="1.242"/>
    <n v="0.63700000000000001"/>
    <n v="0.223"/>
    <n v="0.41399999999999998"/>
    <n v="0.63700000000000001"/>
    <n v="0.223"/>
    <n v="0.41399999999999998"/>
    <n v="0.63700000000000001"/>
    <n v="0.223"/>
    <n v="0.41399999999999998"/>
    <s v="01.01.2024 r."/>
    <s v="kolejna"/>
    <s v="Gmina Krypno"/>
    <s v="Urząd Gminy Krypno"/>
    <m/>
  </r>
  <r>
    <s v="295."/>
    <s v="Oświetlenie uliczne"/>
    <s v="-"/>
    <s v="6"/>
    <s v="-"/>
    <s v="Białobrzeskie"/>
    <s v="19-111"/>
    <s v="Krypno"/>
    <x v="294"/>
    <s v="-"/>
    <s v="92619634"/>
    <s v="PGE Dystrybucja S.A. Oddział Białystok"/>
    <s v="Enefit sp. z o.o."/>
    <x v="2"/>
    <n v="2"/>
    <n v="1.7730000000000001"/>
    <n v="0.621"/>
    <n v="1.1520000000000001"/>
    <n v="0.59099999999999997"/>
    <n v="0.20699999999999999"/>
    <n v="0.38400000000000001"/>
    <n v="0.59099999999999997"/>
    <n v="0.20699999999999999"/>
    <n v="0.38400000000000001"/>
    <n v="0.59099999999999997"/>
    <n v="0.20699999999999999"/>
    <n v="0.38400000000000001"/>
    <s v="01.01.2024 r."/>
    <s v="kolejna"/>
    <s v="Gmina Krypno"/>
    <s v="Urząd Gminy Krypno"/>
    <m/>
  </r>
  <r>
    <s v="296."/>
    <s v="Oświetlenie uliczne"/>
    <s v="-"/>
    <s v="-"/>
    <s v="-"/>
    <s v="Kulesze-Chobotki"/>
    <s v="19-111"/>
    <s v="Krypno"/>
    <x v="295"/>
    <s v="-"/>
    <s v="92619120"/>
    <s v="PGE Dystrybucja S.A. Oddział Białystok"/>
    <s v="Enefit sp. z o.o."/>
    <x v="2"/>
    <n v="2"/>
    <n v="2.2949999999999999"/>
    <n v="0.80400000000000005"/>
    <n v="1.4910000000000001"/>
    <n v="0.76500000000000001"/>
    <n v="0.26800000000000002"/>
    <n v="0.497"/>
    <n v="0.76500000000000001"/>
    <n v="0.26800000000000002"/>
    <n v="0.497"/>
    <n v="0.76500000000000001"/>
    <n v="0.26800000000000002"/>
    <n v="0.497"/>
    <s v="01.01.2024 r."/>
    <s v="kolejna"/>
    <s v="Gmina Krypno"/>
    <s v="Urząd Gminy Krypno"/>
    <m/>
  </r>
  <r>
    <s v="297."/>
    <s v="Oświetlenie uliczne"/>
    <s v="-"/>
    <s v="-"/>
    <s v="-"/>
    <s v="Kulesze-Chobotki"/>
    <s v="19-111"/>
    <s v="Krypno"/>
    <x v="296"/>
    <s v="-"/>
    <s v="92619075"/>
    <s v="PGE Dystrybucja S.A. Oddział Białystok"/>
    <s v="Enefit sp. z o.o."/>
    <x v="2"/>
    <n v="2"/>
    <n v="2.4930000000000003"/>
    <n v="0.873"/>
    <n v="1.62"/>
    <n v="0.83099999999999996"/>
    <n v="0.29099999999999998"/>
    <n v="0.54"/>
    <n v="0.83099999999999996"/>
    <n v="0.29099999999999998"/>
    <n v="0.54"/>
    <n v="0.83099999999999996"/>
    <n v="0.29099999999999998"/>
    <n v="0.54"/>
    <s v="01.01.2024 r."/>
    <s v="kolejna"/>
    <s v="Gmina Krypno"/>
    <s v="Urząd Gminy Krypno"/>
    <m/>
  </r>
  <r>
    <s v="298."/>
    <s v="Oświetlenie uliczne"/>
    <s v="-"/>
    <s v="-"/>
    <s v="-"/>
    <s v="Rekle"/>
    <s v="19-111"/>
    <s v="Krypno"/>
    <x v="297"/>
    <s v="-"/>
    <s v="97735965"/>
    <s v="PGE Dystrybucja S.A. Oddział Białystok"/>
    <s v="Enefit sp. z o.o."/>
    <x v="2"/>
    <n v="2"/>
    <n v="3.0750000000000002"/>
    <n v="1.077"/>
    <n v="1.9980000000000002"/>
    <n v="1.0249999999999999"/>
    <n v="0.35899999999999999"/>
    <n v="0.66600000000000004"/>
    <n v="1.0249999999999999"/>
    <n v="0.35899999999999999"/>
    <n v="0.66600000000000004"/>
    <n v="1.0249999999999999"/>
    <n v="0.35899999999999999"/>
    <n v="0.66600000000000004"/>
    <s v="01.01.2024 r."/>
    <s v="kolejna"/>
    <s v="Gmina Krypno"/>
    <s v="Urząd Gminy Krypno"/>
    <m/>
  </r>
  <r>
    <s v="299."/>
    <s v="Oświetlenie uliczne"/>
    <s v="-"/>
    <s v="-"/>
    <s v="-"/>
    <s v="Krypno Kościelne"/>
    <s v="19-111"/>
    <s v="Krypno"/>
    <x v="298"/>
    <s v="-"/>
    <n v="90458729"/>
    <s v="PGE Dystrybucja S.A. Oddział Białystok"/>
    <s v="Enefit sp. z o.o."/>
    <x v="2"/>
    <n v="6"/>
    <n v="47.694000000000003"/>
    <n v="16.692"/>
    <n v="31.001999999999999"/>
    <n v="15.898"/>
    <n v="5.5640000000000001"/>
    <n v="10.334"/>
    <n v="15.898"/>
    <n v="5.5640000000000001"/>
    <n v="10.334"/>
    <n v="15.898"/>
    <n v="5.5640000000000001"/>
    <n v="10.334"/>
    <s v="01.01.2024 r."/>
    <s v="kolejna"/>
    <s v="Gmina Krypno"/>
    <s v="Urząd Gminy Krypno"/>
    <m/>
  </r>
  <r>
    <s v="300."/>
    <s v="Oświetlenie uliczne"/>
    <s v="-"/>
    <s v="24"/>
    <s v="-"/>
    <s v="Krypno Kościelne"/>
    <s v="19-111"/>
    <s v="Krypno"/>
    <x v="299"/>
    <s v="-"/>
    <s v="93126569"/>
    <s v="PGE Dystrybucja S.A. Oddział Białystok"/>
    <s v="Enefit sp. z o.o."/>
    <x v="2"/>
    <n v="6"/>
    <n v="62.945999999999998"/>
    <n v="22.032"/>
    <n v="40.914000000000001"/>
    <n v="20.981999999999999"/>
    <n v="7.3440000000000003"/>
    <n v="13.638"/>
    <n v="20.981999999999999"/>
    <n v="7.3440000000000003"/>
    <n v="13.638"/>
    <n v="20.981999999999999"/>
    <n v="7.3440000000000003"/>
    <n v="13.638"/>
    <s v="01.01.2024 r."/>
    <s v="kolejna"/>
    <s v="Gmina Krypno"/>
    <s v="Urząd Gminy Krypno"/>
    <m/>
  </r>
  <r>
    <s v="301."/>
    <s v="Oświetlenie uliczne"/>
    <s v="-"/>
    <s v="-"/>
    <s v="-"/>
    <s v="Krypno Kościelne"/>
    <s v="19-111"/>
    <s v="Krypno"/>
    <x v="300"/>
    <s v="-"/>
    <s v="93193087"/>
    <s v="PGE Dystrybucja S.A. Oddział Białystok"/>
    <s v="Enefit sp. z o.o."/>
    <x v="2"/>
    <n v="7"/>
    <n v="46.574999999999996"/>
    <n v="16.302"/>
    <n v="30.272999999999996"/>
    <n v="15.524999999999999"/>
    <n v="5.4340000000000002"/>
    <n v="10.090999999999999"/>
    <n v="15.524999999999999"/>
    <n v="5.4340000000000002"/>
    <n v="10.090999999999999"/>
    <n v="15.524999999999999"/>
    <n v="5.4340000000000002"/>
    <n v="10.090999999999999"/>
    <s v="01.01.2024 r."/>
    <s v="kolejna"/>
    <s v="Gmina Krypno"/>
    <s v="Urząd Gminy Krypno"/>
    <m/>
  </r>
  <r>
    <s v="302."/>
    <s v="Oświetlenie uliczne"/>
    <s v="-"/>
    <s v="-"/>
    <s v="-"/>
    <s v="Peńskie"/>
    <s v="19-111"/>
    <s v="Krypno"/>
    <x v="301"/>
    <s v="-"/>
    <n v="90458787"/>
    <s v="PGE Dystrybucja S.A. Oddział Białystok"/>
    <s v="Enefit sp. z o.o."/>
    <x v="2"/>
    <n v="4"/>
    <n v="11.414999999999999"/>
    <n v="3.9960000000000004"/>
    <n v="7.4189999999999996"/>
    <n v="3.8049999999999997"/>
    <n v="1.3320000000000001"/>
    <n v="2.4729999999999999"/>
    <n v="3.8049999999999997"/>
    <n v="1.3320000000000001"/>
    <n v="2.4729999999999999"/>
    <n v="3.8049999999999997"/>
    <n v="1.3320000000000001"/>
    <n v="2.4729999999999999"/>
    <s v="01.01.2024 r."/>
    <s v="kolejna"/>
    <s v="Gmina Krypno"/>
    <s v="Urząd Gminy Krypno"/>
    <m/>
  </r>
  <r>
    <s v="303."/>
    <s v="Oświetlenie uliczne"/>
    <s v="-"/>
    <s v="-"/>
    <s v="-"/>
    <s v="Peńskie"/>
    <s v="19-111"/>
    <s v="Krypno"/>
    <x v="302"/>
    <s v="-"/>
    <s v="72413383"/>
    <s v="PGE Dystrybucja S.A. Oddział Białystok"/>
    <s v="Enefit sp. z o.o."/>
    <x v="2"/>
    <n v="4"/>
    <n v="9.5760000000000005"/>
    <n v="3.351"/>
    <n v="6.2250000000000005"/>
    <n v="3.1920000000000002"/>
    <n v="1.117"/>
    <n v="2.0750000000000002"/>
    <n v="3.1920000000000002"/>
    <n v="1.117"/>
    <n v="2.0750000000000002"/>
    <n v="3.1920000000000002"/>
    <n v="1.117"/>
    <n v="2.0750000000000002"/>
    <s v="01.01.2024 r."/>
    <s v="kolejna"/>
    <s v="Gmina Krypno"/>
    <s v="Urząd Gminy Krypno"/>
    <m/>
  </r>
  <r>
    <s v="304."/>
    <s v="Oświetlenie uliczne"/>
    <s v="-"/>
    <s v="-"/>
    <s v="-"/>
    <s v="Długołęka"/>
    <s v="19-111"/>
    <s v="Krypno"/>
    <x v="303"/>
    <s v="-"/>
    <s v="83424051"/>
    <s v="PGE Dystrybucja S.A. Oddział Białystok"/>
    <s v="Enefit sp. z o.o."/>
    <x v="2"/>
    <n v="2"/>
    <n v="13.617000000000001"/>
    <n v="4.7669999999999995"/>
    <n v="8.8500000000000014"/>
    <n v="4.5389999999999997"/>
    <n v="1.589"/>
    <n v="2.95"/>
    <n v="4.5389999999999997"/>
    <n v="1.589"/>
    <n v="2.95"/>
    <n v="4.5389999999999997"/>
    <n v="1.589"/>
    <n v="2.95"/>
    <s v="01.01.2024 r."/>
    <s v="kolejna"/>
    <s v="Gmina Krypno"/>
    <s v="Urząd Gminy Krypno"/>
    <m/>
  </r>
  <r>
    <s v="305."/>
    <s v="Oświetlenie uliczne"/>
    <s v="-"/>
    <s v="dz. 226"/>
    <s v="-"/>
    <s v="Ruda"/>
    <s v="19-111"/>
    <s v="Krypno"/>
    <x v="304"/>
    <s v="-"/>
    <n v="24980328"/>
    <s v="PGE Dystrybucja S.A. Oddział Białystok"/>
    <s v="Enefit sp. z o.o."/>
    <x v="2"/>
    <n v="2"/>
    <n v="2.1269999999999998"/>
    <n v="0.74399999999999999"/>
    <n v="1.383"/>
    <n v="0.70900000000000007"/>
    <n v="0.248"/>
    <n v="0.46100000000000002"/>
    <n v="0.70900000000000007"/>
    <n v="0.248"/>
    <n v="0.46100000000000002"/>
    <n v="0.70900000000000007"/>
    <n v="0.248"/>
    <n v="0.46100000000000002"/>
    <s v="01.01.2024 r."/>
    <s v="kolejna"/>
    <s v="Gmina Krypno"/>
    <s v="Urząd Gminy Krypno"/>
    <m/>
  </r>
  <r>
    <s v="306."/>
    <s v="Oświetlenie uliczne"/>
    <s v="-"/>
    <s v="-"/>
    <s v="-"/>
    <s v="Bajki-Zalesie"/>
    <s v="19-111"/>
    <s v="Krypno"/>
    <x v="305"/>
    <s v="-"/>
    <s v="97753023"/>
    <s v="PGE Dystrybucja S.A. Oddział Białystok"/>
    <s v="Enefit sp. z o.o."/>
    <x v="1"/>
    <n v="1"/>
    <n v="7.3079999999999998"/>
    <n v="7.3079999999999998"/>
    <n v="0"/>
    <n v="2.4359999999999999"/>
    <n v="2.4359999999999999"/>
    <n v="0"/>
    <n v="2.4359999999999999"/>
    <n v="2.4359999999999999"/>
    <n v="0"/>
    <n v="2.4359999999999999"/>
    <n v="2.4359999999999999"/>
    <n v="0"/>
    <s v="01.01.2024 r."/>
    <s v="kolejna"/>
    <s v="Gmina Krypno"/>
    <s v="Urząd Gminy Krypno"/>
    <m/>
  </r>
  <r>
    <s v="307."/>
    <s v="Gmina Krypno"/>
    <s v="-"/>
    <s v="dz 39"/>
    <s v="-"/>
    <s v="Ruda"/>
    <s v="19-111"/>
    <s v="Krypno"/>
    <x v="306"/>
    <n v="116924030"/>
    <s v="116924030"/>
    <s v="PGE Dystrybucja S.A. Oddział Białystok"/>
    <s v="PGE Obrót S.A."/>
    <x v="1"/>
    <n v="3"/>
    <n v="0.30000000000000004"/>
    <n v="0.30000000000000004"/>
    <n v="0"/>
    <n v="0.1"/>
    <n v="0.1"/>
    <n v="0"/>
    <n v="0.1"/>
    <n v="0.1"/>
    <n v="0"/>
    <n v="0.1"/>
    <n v="0.1"/>
    <n v="0"/>
    <s v="01.01.2024 r."/>
    <s v="pierwsza"/>
    <s v="Gmina Krypno"/>
    <s v="Gmina Krypno"/>
    <m/>
  </r>
  <r>
    <s v="308."/>
    <s v="Oświetlenie uliczne"/>
    <s v="-"/>
    <s v="ośw.ulicz."/>
    <s v="-"/>
    <s v="Czarnowo-Biki"/>
    <s v="18-208"/>
    <s v="Kulesze Kościelne"/>
    <x v="307"/>
    <s v="-"/>
    <s v="13709200"/>
    <s v="PGE Dystrybucja S.A. Oddział Białystok"/>
    <s v="Entrade sp. z o.o."/>
    <x v="0"/>
    <n v="5"/>
    <n v="1.6260000000000001"/>
    <n v="0.19500000000000001"/>
    <n v="1.431"/>
    <n v="0.54200000000000004"/>
    <n v="6.5000000000000002E-2"/>
    <n v="0.47699999999999998"/>
    <n v="0.54200000000000004"/>
    <n v="6.5000000000000002E-2"/>
    <n v="0.47699999999999998"/>
    <n v="0.54200000000000004"/>
    <n v="6.5000000000000002E-2"/>
    <n v="0.47699999999999998"/>
    <s v="01.01.2024 r."/>
    <s v="kolejna"/>
    <s v="Gmina Kulesze Kościelne"/>
    <s v="Gmina Kulesze Kościelne"/>
    <m/>
  </r>
  <r>
    <s v="309."/>
    <s v="Oświetlenie uliczne"/>
    <s v="-"/>
    <s v="-"/>
    <s v="-"/>
    <s v="Czarnowo-Biki"/>
    <s v="18-208"/>
    <s v="Kulesze Kościelne"/>
    <x v="308"/>
    <s v="-"/>
    <s v="13709196"/>
    <s v="PGE Dystrybucja S.A. Oddział Białystok"/>
    <s v="Entrade sp. z o.o."/>
    <x v="0"/>
    <n v="5"/>
    <n v="0.72900000000000009"/>
    <n v="2.6999999999999996E-2"/>
    <n v="0.70200000000000007"/>
    <n v="0.24300000000000002"/>
    <n v="8.9999999999999993E-3"/>
    <n v="0.23400000000000001"/>
    <n v="0.24300000000000002"/>
    <n v="8.9999999999999993E-3"/>
    <n v="0.23400000000000001"/>
    <n v="0.24300000000000002"/>
    <n v="8.9999999999999993E-3"/>
    <n v="0.23400000000000001"/>
    <s v="01.01.2024 r."/>
    <s v="kolejna"/>
    <s v="Gmina Kulesze Kościelne"/>
    <s v="Gmina Kulesze Kościelne"/>
    <m/>
  </r>
  <r>
    <s v="310."/>
    <s v="Oświetlenie uliczne"/>
    <s v="Łąkowa"/>
    <s v="-"/>
    <s v="-"/>
    <s v="Kulesze Kościelne"/>
    <s v="18-208"/>
    <s v="Kulesze Kościelne"/>
    <x v="309"/>
    <s v="-"/>
    <s v="13435695"/>
    <s v="PGE Dystrybucja S.A. Oddział Białystok"/>
    <s v="Entrade sp. z o.o."/>
    <x v="0"/>
    <n v="3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Kulesze Kościelne"/>
    <s v="Gmina Kulesze Kościelne"/>
    <m/>
  </r>
  <r>
    <s v="311."/>
    <s v="Oświetlenie uliczne"/>
    <s v="-"/>
    <s v="21 m. ośw.ulicz."/>
    <s v="-"/>
    <s v="Stare Wykno"/>
    <s v="18-208"/>
    <s v="Kulesze Kościelne"/>
    <x v="310"/>
    <s v="-"/>
    <s v="13302580"/>
    <s v="PGE Dystrybucja S.A. Oddział Białystok"/>
    <s v="Entrade sp. z o.o."/>
    <x v="0"/>
    <n v="5"/>
    <n v="4.8780000000000001"/>
    <n v="1.0379999999999998"/>
    <n v="3.84"/>
    <n v="1.6259999999999999"/>
    <n v="0.34599999999999997"/>
    <n v="1.28"/>
    <n v="1.6259999999999999"/>
    <n v="0.34599999999999997"/>
    <n v="1.28"/>
    <n v="1.6259999999999999"/>
    <n v="0.34599999999999997"/>
    <n v="1.28"/>
    <s v="01.01.2024 r."/>
    <s v="kolejna"/>
    <s v="Gmina Kulesze Kościelne"/>
    <s v="Gmina Kulesze Kościelne"/>
    <m/>
  </r>
  <r>
    <s v="312."/>
    <s v="Oświetlenie uliczne"/>
    <s v="-"/>
    <s v="-"/>
    <s v="-"/>
    <s v="Kulesze Kościelne"/>
    <s v="18-208"/>
    <s v="Kulesze Kościelne"/>
    <x v="311"/>
    <s v="-"/>
    <s v="98451934"/>
    <s v="PGE Dystrybucja S.A. Oddział Białystok"/>
    <s v="Entrade sp. z o.o."/>
    <x v="0"/>
    <n v="14"/>
    <n v="12.306000000000001"/>
    <n v="0.47699999999999998"/>
    <n v="11.829000000000001"/>
    <n v="4.1020000000000003"/>
    <n v="0.159"/>
    <n v="3.9430000000000001"/>
    <n v="4.1020000000000003"/>
    <n v="0.159"/>
    <n v="3.9430000000000001"/>
    <n v="4.1020000000000003"/>
    <n v="0.159"/>
    <n v="3.9430000000000001"/>
    <s v="01.01.2024 r."/>
    <s v="kolejna"/>
    <s v="Gmina Kulesze Kościelne"/>
    <s v="Gmina Kulesze Kościelne"/>
    <m/>
  </r>
  <r>
    <s v="313."/>
    <s v="Oświetlenie uliczne"/>
    <s v="-"/>
    <s v="-"/>
    <s v="-"/>
    <s v="Kulesze Kościelne"/>
    <s v="18-208"/>
    <s v="Kulesze Kościelne"/>
    <x v="312"/>
    <s v="-"/>
    <s v="98451814"/>
    <s v="PGE Dystrybucja S.A. Oddział Białystok"/>
    <s v="Entrade sp. z o.o."/>
    <x v="0"/>
    <n v="14"/>
    <n v="9.7289999999999992"/>
    <n v="0.70200000000000007"/>
    <n v="9.0269999999999992"/>
    <n v="3.2429999999999999"/>
    <n v="0.23400000000000001"/>
    <n v="3.0089999999999999"/>
    <n v="3.2429999999999999"/>
    <n v="0.23400000000000001"/>
    <n v="3.0089999999999999"/>
    <n v="3.2429999999999999"/>
    <n v="0.23400000000000001"/>
    <n v="3.0089999999999999"/>
    <s v="01.01.2024 r."/>
    <s v="kolejna"/>
    <s v="Gmina Kulesze Kościelne"/>
    <s v="Gmina Kulesze Kościelne"/>
    <m/>
  </r>
  <r>
    <s v="314."/>
    <s v="Oświetlenie uliczne"/>
    <s v="-"/>
    <s v="-"/>
    <s v="-"/>
    <s v="Chojane-Bąki"/>
    <s v="18-208"/>
    <s v="Kulesze Kościelne"/>
    <x v="313"/>
    <s v="-"/>
    <s v="13538410"/>
    <s v="PGE Dystrybucja S.A. Oddział Białystok"/>
    <s v="Entrade sp. z o.o."/>
    <x v="0"/>
    <n v="6"/>
    <n v="0.14100000000000001"/>
    <n v="5.6999999999999995E-2"/>
    <n v="8.4000000000000005E-2"/>
    <n v="4.7E-2"/>
    <n v="1.9E-2"/>
    <n v="2.8000000000000001E-2"/>
    <n v="4.7E-2"/>
    <n v="1.9E-2"/>
    <n v="2.8000000000000001E-2"/>
    <n v="4.7E-2"/>
    <n v="1.9E-2"/>
    <n v="2.8000000000000001E-2"/>
    <s v="01.01.2024 r."/>
    <s v="kolejna"/>
    <s v="Gmina Kulesze Kościelne"/>
    <s v="Gmina Kulesze Kościelne"/>
    <m/>
  </r>
  <r>
    <s v="315."/>
    <s v="Oświetlenie uliczne"/>
    <s v="-"/>
    <s v="1 m. ośw. Ulicz."/>
    <s v="-"/>
    <s v="Kalinowo-Solki"/>
    <s v="18-208"/>
    <s v="Kulesze Kościelne"/>
    <x v="314"/>
    <s v="-"/>
    <s v="98688159"/>
    <s v="PGE Dystrybucja S.A. Oddział Białystok"/>
    <s v="Entrade sp. z o.o."/>
    <x v="0"/>
    <n v="14"/>
    <n v="2.133"/>
    <n v="0.309"/>
    <n v="1.8239999999999998"/>
    <n v="0.71099999999999997"/>
    <n v="0.10299999999999999"/>
    <n v="0.60799999999999998"/>
    <n v="0.71099999999999997"/>
    <n v="0.10299999999999999"/>
    <n v="0.60799999999999998"/>
    <n v="0.71099999999999997"/>
    <n v="0.10299999999999999"/>
    <n v="0.60799999999999998"/>
    <s v="01.01.2024 r."/>
    <s v="kolejna"/>
    <s v="Gmina Kulesze Kościelne"/>
    <s v="Gmina Kulesze Kościelne"/>
    <m/>
  </r>
  <r>
    <s v="316."/>
    <s v="Oświetlenie uliczne"/>
    <s v="-"/>
    <s v="ośw.ulicz."/>
    <s v="-"/>
    <s v="Wnory-Pażochy"/>
    <s v="18-208"/>
    <s v="Kulesze Kościelne"/>
    <x v="315"/>
    <s v="-"/>
    <s v="13568285"/>
    <s v="PGE Dystrybucja S.A. Oddział Białystok"/>
    <s v="Entrade sp. z o.o."/>
    <x v="0"/>
    <n v="5"/>
    <n v="3.8639999999999999"/>
    <n v="0.13800000000000001"/>
    <n v="3.726"/>
    <n v="1.288"/>
    <n v="4.5999999999999999E-2"/>
    <n v="1.242"/>
    <n v="1.288"/>
    <n v="4.5999999999999999E-2"/>
    <n v="1.242"/>
    <n v="1.288"/>
    <n v="4.5999999999999999E-2"/>
    <n v="1.242"/>
    <s v="01.01.2024 r."/>
    <s v="kolejna"/>
    <s v="Gmina Kulesze Kościelne"/>
    <s v="Gmina Kulesze Kościelne"/>
    <m/>
  </r>
  <r>
    <s v="317."/>
    <s v="Oświetlenie uliczne"/>
    <s v="-"/>
    <s v="ośw.ulicz."/>
    <s v="-"/>
    <s v="Nowe Wykno"/>
    <s v="18-208"/>
    <s v="Kulesze Kościelne"/>
    <x v="316"/>
    <s v="-"/>
    <s v="13568284"/>
    <s v="PGE Dystrybucja S.A. Oddział Białystok"/>
    <s v="Entrade sp. z o.o."/>
    <x v="0"/>
    <n v="5"/>
    <n v="5.9160000000000004"/>
    <n v="1.0110000000000001"/>
    <n v="4.9050000000000002"/>
    <n v="1.972"/>
    <n v="0.33700000000000002"/>
    <n v="1.635"/>
    <n v="1.972"/>
    <n v="0.33700000000000002"/>
    <n v="1.635"/>
    <n v="1.972"/>
    <n v="0.33700000000000002"/>
    <n v="1.635"/>
    <s v="01.01.2024 r."/>
    <s v="kolejna"/>
    <s v="Gmina Kulesze Kościelne"/>
    <s v="Gmina Kulesze Kościelne"/>
    <m/>
  </r>
  <r>
    <s v="318."/>
    <s v="Oświetlenie uliczne"/>
    <s v="-"/>
    <s v="ośw.ulicz."/>
    <s v="-"/>
    <s v="Niziołki-Dobki"/>
    <s v="18-208"/>
    <s v="Kulesze Kościelne"/>
    <x v="317"/>
    <s v="-"/>
    <s v="13538413"/>
    <s v="PGE Dystrybucja S.A. Oddział Białystok"/>
    <s v="Entrade sp. z o.o."/>
    <x v="0"/>
    <n v="5"/>
    <n v="2.2109999999999994"/>
    <n v="0.11099999999999999"/>
    <n v="2.0999999999999996"/>
    <n v="0.73699999999999999"/>
    <n v="3.6999999999999998E-2"/>
    <n v="0.7"/>
    <n v="0.73699999999999999"/>
    <n v="3.6999999999999998E-2"/>
    <n v="0.7"/>
    <n v="0.73699999999999999"/>
    <n v="3.6999999999999998E-2"/>
    <n v="0.7"/>
    <s v="01.01.2024 r."/>
    <s v="kolejna"/>
    <s v="Gmina Kulesze Kościelne"/>
    <s v="Gmina Kulesze Kościelne"/>
    <m/>
  </r>
  <r>
    <s v="319."/>
    <s v="Oświetlenie uliczne"/>
    <s v="-"/>
    <s v="ośw.ulicz."/>
    <s v="-"/>
    <s v="Stara Litwa"/>
    <s v="18-208"/>
    <s v="Kulesze Kościelne"/>
    <x v="318"/>
    <s v="-"/>
    <s v="13568290"/>
    <s v="PGE Dystrybucja S.A. Oddział Białystok"/>
    <s v="Entrade sp. z o.o."/>
    <x v="0"/>
    <n v="5"/>
    <n v="1.9890000000000001"/>
    <n v="0.19500000000000001"/>
    <n v="1.794"/>
    <n v="0.66300000000000003"/>
    <n v="6.5000000000000002E-2"/>
    <n v="0.59799999999999998"/>
    <n v="0.66300000000000003"/>
    <n v="6.5000000000000002E-2"/>
    <n v="0.59799999999999998"/>
    <n v="0.66300000000000003"/>
    <n v="6.5000000000000002E-2"/>
    <n v="0.59799999999999998"/>
    <s v="01.01.2024 r."/>
    <s v="kolejna"/>
    <s v="Gmina Kulesze Kościelne"/>
    <s v="Gmina Kulesze Kościelne"/>
    <m/>
  </r>
  <r>
    <s v="320."/>
    <s v="Oświetlenie uliczne"/>
    <s v="-"/>
    <s v="ośw.ulicz."/>
    <s v="-"/>
    <s v="Faszcze"/>
    <s v="18-208"/>
    <s v="Kulesze Kościelne"/>
    <x v="319"/>
    <s v="-"/>
    <s v="13568286"/>
    <s v="PGE Dystrybucja S.A. Oddział Białystok"/>
    <s v="Entrade sp. z o.o."/>
    <x v="0"/>
    <n v="5"/>
    <n v="3.5880000000000005"/>
    <n v="0.36599999999999999"/>
    <n v="3.2220000000000004"/>
    <n v="1.1960000000000002"/>
    <n v="0.122"/>
    <n v="1.0740000000000001"/>
    <n v="1.1960000000000002"/>
    <n v="0.122"/>
    <n v="1.0740000000000001"/>
    <n v="1.1960000000000002"/>
    <n v="0.122"/>
    <n v="1.0740000000000001"/>
    <s v="01.01.2024 r."/>
    <s v="kolejna"/>
    <s v="Gmina Kulesze Kościelne"/>
    <s v="Gmina Kulesze Kościelne"/>
    <m/>
  </r>
  <r>
    <s v="321."/>
    <s v="Oświetlenie uliczne"/>
    <s v="-"/>
    <s v="ośw.ulicz."/>
    <s v="-"/>
    <s v="Nowe Kalinowo"/>
    <s v="18-208"/>
    <s v="Kulesze Kościelne"/>
    <x v="320"/>
    <s v="-"/>
    <s v="13568287"/>
    <s v="PGE Dystrybucja S.A. Oddział Białystok"/>
    <s v="Entrade sp. z o.o."/>
    <x v="0"/>
    <n v="5"/>
    <n v="1.5990000000000002"/>
    <n v="0.81300000000000006"/>
    <n v="0.78600000000000003"/>
    <n v="0.53300000000000003"/>
    <n v="0.27100000000000002"/>
    <n v="0.26200000000000001"/>
    <n v="0.53300000000000003"/>
    <n v="0.27100000000000002"/>
    <n v="0.26200000000000001"/>
    <n v="0.53300000000000003"/>
    <n v="0.27100000000000002"/>
    <n v="0.26200000000000001"/>
    <s v="01.01.2024 r."/>
    <s v="kolejna"/>
    <s v="Gmina Kulesze Kościelne"/>
    <s v="Gmina Kulesze Kościelne"/>
    <m/>
  </r>
  <r>
    <s v="322."/>
    <s v="Oświetlenie uliczne"/>
    <s v="-"/>
    <s v="ośw.ulicz."/>
    <s v="-"/>
    <s v="Stare Kalinowo"/>
    <s v="18-208"/>
    <s v="Kulesze Kościelne"/>
    <x v="321"/>
    <s v="-"/>
    <s v="13538412"/>
    <s v="PGE Dystrybucja S.A. Oddział Białystok"/>
    <s v="Entrade sp. z o.o."/>
    <x v="0"/>
    <n v="5"/>
    <n v="3.8129999999999997"/>
    <n v="0.252"/>
    <n v="3.5609999999999999"/>
    <n v="1.2710000000000001"/>
    <n v="8.4000000000000005E-2"/>
    <n v="1.1870000000000001"/>
    <n v="1.2710000000000001"/>
    <n v="8.4000000000000005E-2"/>
    <n v="1.1870000000000001"/>
    <n v="1.2710000000000001"/>
    <n v="8.4000000000000005E-2"/>
    <n v="1.1870000000000001"/>
    <s v="01.01.2024 r."/>
    <s v="kolejna"/>
    <s v="Gmina Kulesze Kościelne"/>
    <s v="Gmina Kulesze Kościelne"/>
    <m/>
  </r>
  <r>
    <s v="323."/>
    <s v="Oświetlenie uliczne"/>
    <s v="-"/>
    <s v="2"/>
    <s v="-"/>
    <s v="Kalinowo-Solki"/>
    <s v="18-208"/>
    <s v="Kulesze Kościelne"/>
    <x v="322"/>
    <s v="-"/>
    <s v="98451841"/>
    <s v="PGE Dystrybucja S.A. Oddział Białystok"/>
    <s v="Entrade sp. z o.o."/>
    <x v="0"/>
    <n v="14"/>
    <n v="2.6910000000000003"/>
    <n v="0.309"/>
    <n v="2.3820000000000001"/>
    <n v="0.89700000000000002"/>
    <n v="0.10299999999999999"/>
    <n v="0.79400000000000004"/>
    <n v="0.89700000000000002"/>
    <n v="0.10299999999999999"/>
    <n v="0.79400000000000004"/>
    <n v="0.89700000000000002"/>
    <n v="0.10299999999999999"/>
    <n v="0.79400000000000004"/>
    <s v="01.01.2024 r."/>
    <s v="kolejna"/>
    <s v="Gmina Kulesze Kościelne"/>
    <s v="Gmina Kulesze Kościelne"/>
    <m/>
  </r>
  <r>
    <s v="324."/>
    <s v="Oświetlenie uliczne"/>
    <s v="-"/>
    <s v="-"/>
    <s v="-"/>
    <s v="Chojane-Piecki"/>
    <s v="18-208"/>
    <s v="Kulesze Kościelne"/>
    <x v="323"/>
    <s v="-"/>
    <s v="13538502"/>
    <s v="PGE Dystrybucja S.A. Oddział Białystok"/>
    <s v="Entrade sp. z o.o."/>
    <x v="0"/>
    <n v="5"/>
    <n v="1.9080000000000001"/>
    <n v="0.39300000000000002"/>
    <n v="1.5150000000000001"/>
    <n v="0.63600000000000001"/>
    <n v="0.13100000000000001"/>
    <n v="0.505"/>
    <n v="0.63600000000000001"/>
    <n v="0.13100000000000001"/>
    <n v="0.505"/>
    <n v="0.63600000000000001"/>
    <n v="0.13100000000000001"/>
    <n v="0.505"/>
    <s v="01.01.2024 r."/>
    <s v="kolejna"/>
    <s v="Gmina Kulesze Kościelne"/>
    <s v="Gmina Kulesze Kościelne"/>
    <m/>
  </r>
  <r>
    <s v="325."/>
    <s v="Oświetlenie uliczne"/>
    <s v="-"/>
    <s v="ośw.ulicz."/>
    <s v="-"/>
    <s v="Gołasze Mościckie"/>
    <s v="18-208"/>
    <s v="Kulesze Kościelne"/>
    <x v="324"/>
    <s v="-"/>
    <s v="13568293"/>
    <s v="PGE Dystrybucja S.A. Oddział Białystok"/>
    <s v="Entrade sp. z o.o."/>
    <x v="0"/>
    <n v="6"/>
    <n v="1.5089999999999999"/>
    <n v="0.13800000000000001"/>
    <n v="1.371"/>
    <n v="0.503"/>
    <n v="4.5999999999999999E-2"/>
    <n v="0.45700000000000002"/>
    <n v="0.503"/>
    <n v="4.5999999999999999E-2"/>
    <n v="0.45700000000000002"/>
    <n v="0.503"/>
    <n v="4.5999999999999999E-2"/>
    <n v="0.45700000000000002"/>
    <s v="01.01.2024 r."/>
    <s v="kolejna"/>
    <s v="Gmina Kulesze Kościelne"/>
    <s v="Gmina Kulesze Kościelne"/>
    <m/>
  </r>
  <r>
    <s v="326."/>
    <s v="Oświetlenie uliczne"/>
    <s v="-"/>
    <s v="-"/>
    <s v="-"/>
    <s v="Kulesze-Podawce"/>
    <s v="18-208"/>
    <s v="Kulesze Kościelne"/>
    <x v="325"/>
    <s v="-"/>
    <s v="13538411"/>
    <s v="PGE Dystrybucja S.A. Oddział Białystok"/>
    <s v="Entrade sp. z o.o."/>
    <x v="0"/>
    <n v="5"/>
    <n v="1.9049999999999998"/>
    <n v="0.16800000000000001"/>
    <n v="1.7369999999999999"/>
    <n v="0.63500000000000001"/>
    <n v="5.6000000000000001E-2"/>
    <n v="0.57899999999999996"/>
    <n v="0.63500000000000001"/>
    <n v="5.6000000000000001E-2"/>
    <n v="0.57899999999999996"/>
    <n v="0.63500000000000001"/>
    <n v="5.6000000000000001E-2"/>
    <n v="0.57899999999999996"/>
    <s v="01.01.2024 r."/>
    <s v="kolejna"/>
    <s v="Gmina Kulesze Kościelne"/>
    <s v="Gmina Kulesze Kościelne"/>
    <m/>
  </r>
  <r>
    <s v="327."/>
    <s v="Oświetlenie uliczne"/>
    <s v="-"/>
    <s v="ośw.ulicz."/>
    <s v="-"/>
    <s v="Wnory-Wiechy"/>
    <s v="18-208"/>
    <s v="Kulesze Kościelne"/>
    <x v="326"/>
    <s v="-"/>
    <s v="13568297"/>
    <s v="PGE Dystrybucja S.A. Oddział Białystok"/>
    <s v="Entrade sp. z o.o."/>
    <x v="0"/>
    <n v="5"/>
    <n v="3.5579999999999998"/>
    <n v="0.19500000000000001"/>
    <n v="3.363"/>
    <n v="1.1859999999999999"/>
    <n v="6.5000000000000002E-2"/>
    <n v="1.121"/>
    <n v="1.1859999999999999"/>
    <n v="6.5000000000000002E-2"/>
    <n v="1.121"/>
    <n v="1.1859999999999999"/>
    <n v="6.5000000000000002E-2"/>
    <n v="1.121"/>
    <s v="01.01.2024 r."/>
    <s v="kolejna"/>
    <s v="Gmina Kulesze Kościelne"/>
    <s v="Gmina Kulesze Kościelne"/>
    <m/>
  </r>
  <r>
    <s v="328."/>
    <s v="Oświetlenie uliczne"/>
    <s v="-"/>
    <s v="16 m. ośw.ulicz"/>
    <s v="-"/>
    <s v="Gołasze-Dąb"/>
    <s v="18-208"/>
    <s v="Kulesze Kościelne"/>
    <x v="327"/>
    <s v="-"/>
    <s v="13435685"/>
    <s v="PGE Dystrybucja S.A. Oddział Białystok"/>
    <s v="Entrade sp. z o.o."/>
    <x v="0"/>
    <n v="5"/>
    <n v="8.3249999999999993"/>
    <n v="0.33600000000000002"/>
    <n v="7.988999999999999"/>
    <n v="2.7749999999999999"/>
    <n v="0.112"/>
    <n v="2.6629999999999998"/>
    <n v="2.7749999999999999"/>
    <n v="0.112"/>
    <n v="2.6629999999999998"/>
    <n v="2.7749999999999999"/>
    <n v="0.112"/>
    <n v="2.6629999999999998"/>
    <s v="01.01.2024 r."/>
    <s v="kolejna"/>
    <s v="Gmina Kulesze Kościelne"/>
    <s v="Gmina Kulesze Kościelne"/>
    <m/>
  </r>
  <r>
    <s v="329."/>
    <s v="Oświetlenie uliczne"/>
    <s v="-"/>
    <s v="ośw.ulicz."/>
    <s v="-"/>
    <s v="Chojane-Pawłowięta"/>
    <s v="18-208"/>
    <s v="Kulesze Kościelne"/>
    <x v="328"/>
    <s v="-"/>
    <s v="72522578"/>
    <s v="PGE Dystrybucja S.A. Oddział Białystok"/>
    <s v="Entrade sp. z o.o."/>
    <x v="0"/>
    <n v="14"/>
    <n v="3.9809999999999994"/>
    <n v="0.47699999999999998"/>
    <n v="3.5039999999999996"/>
    <n v="1.327"/>
    <n v="0.159"/>
    <n v="1.1679999999999999"/>
    <n v="1.327"/>
    <n v="0.159"/>
    <n v="1.1679999999999999"/>
    <n v="1.327"/>
    <n v="0.159"/>
    <n v="1.1679999999999999"/>
    <s v="01.01.2024 r."/>
    <s v="kolejna"/>
    <s v="Gmina Kulesze Kościelne"/>
    <s v="Gmina Kulesze Kościelne"/>
    <m/>
  </r>
  <r>
    <s v="330."/>
    <s v="Oświetlenie uliczne"/>
    <s v="-"/>
    <s v="ośw.ulicz."/>
    <s v="-"/>
    <s v="Tybory Uszyńskie"/>
    <s v="18-208"/>
    <s v="Kulesze Kościelne"/>
    <x v="329"/>
    <s v="-"/>
    <s v="13435688"/>
    <s v="PGE Dystrybucja S.A. Oddział Białystok"/>
    <s v="Entrade sp. z o.o."/>
    <x v="0"/>
    <n v="5"/>
    <n v="2.355"/>
    <n v="5.6999999999999995E-2"/>
    <n v="2.298"/>
    <n v="0.78500000000000003"/>
    <n v="1.9E-2"/>
    <n v="0.76600000000000001"/>
    <n v="0.78500000000000003"/>
    <n v="1.9E-2"/>
    <n v="0.76600000000000001"/>
    <n v="0.78500000000000003"/>
    <n v="1.9E-2"/>
    <n v="0.76600000000000001"/>
    <s v="01.01.2024 r."/>
    <s v="kolejna"/>
    <s v="Gmina Kulesze Kościelne"/>
    <s v="Gmina Kulesze Kościelne"/>
    <m/>
  </r>
  <r>
    <s v="331."/>
    <s v="Oświetlenie uliczne"/>
    <s v="-"/>
    <s v="ośw.ulicz."/>
    <s v="-"/>
    <s v="Stare Niziołki"/>
    <s v="18-208"/>
    <s v="Kulesze Kościelne"/>
    <x v="330"/>
    <s v="-"/>
    <s v="13568301"/>
    <s v="PGE Dystrybucja S.A. Oddział Białystok"/>
    <s v="Entrade sp. z o.o."/>
    <x v="0"/>
    <n v="3"/>
    <n v="1.2030000000000001"/>
    <n v="2.6999999999999996E-2"/>
    <n v="1.1760000000000002"/>
    <n v="0.40100000000000002"/>
    <n v="8.9999999999999993E-3"/>
    <n v="0.39200000000000002"/>
    <n v="0.40100000000000002"/>
    <n v="8.9999999999999993E-3"/>
    <n v="0.39200000000000002"/>
    <n v="0.40100000000000002"/>
    <n v="8.9999999999999993E-3"/>
    <n v="0.39200000000000002"/>
    <s v="01.01.2024 r."/>
    <s v="kolejna"/>
    <s v="Gmina Kulesze Kościelne"/>
    <s v="Gmina Kulesze Kościelne"/>
    <m/>
  </r>
  <r>
    <s v="332."/>
    <s v="Oświetlenie uliczne"/>
    <s v="-"/>
    <s v="Kol. m. ośw.ulicz."/>
    <s v="-"/>
    <s v="Tybory Uszyńskie"/>
    <s v="18-208"/>
    <s v="Kulesze Kościelne"/>
    <x v="331"/>
    <s v="-"/>
    <s v="13435692"/>
    <s v="PGE Dystrybucja S.A. Oddział Białystok"/>
    <s v="Entrade sp. z o.o."/>
    <x v="0"/>
    <n v="3"/>
    <n v="0.504"/>
    <n v="8.4000000000000005E-2"/>
    <n v="0.42000000000000004"/>
    <n v="0.16800000000000001"/>
    <n v="2.8000000000000001E-2"/>
    <n v="0.14000000000000001"/>
    <n v="0.16800000000000001"/>
    <n v="2.8000000000000001E-2"/>
    <n v="0.14000000000000001"/>
    <n v="0.16800000000000001"/>
    <n v="2.8000000000000001E-2"/>
    <n v="0.14000000000000001"/>
    <s v="01.01.2024 r."/>
    <s v="kolejna"/>
    <s v="Gmina Kulesze Kościelne"/>
    <s v="Gmina Kulesze Kościelne"/>
    <m/>
  </r>
  <r>
    <s v="333."/>
    <s v="Oświetlenie uliczne"/>
    <s v="-"/>
    <s v="-"/>
    <s v="-"/>
    <s v="Grodzkie Szczepanowięta"/>
    <s v="18-208"/>
    <s v="Kulesze Kościelne"/>
    <x v="332"/>
    <s v="-"/>
    <s v="13538415"/>
    <s v="PGE Dystrybucja S.A. Oddział Białystok"/>
    <s v="Entrade sp. z o.o."/>
    <x v="0"/>
    <n v="3"/>
    <n v="2.4660000000000002"/>
    <n v="8.4000000000000005E-2"/>
    <n v="2.3820000000000001"/>
    <n v="0.82200000000000006"/>
    <n v="2.8000000000000001E-2"/>
    <n v="0.79400000000000004"/>
    <n v="0.82200000000000006"/>
    <n v="2.8000000000000001E-2"/>
    <n v="0.79400000000000004"/>
    <n v="0.82200000000000006"/>
    <n v="2.8000000000000001E-2"/>
    <n v="0.79400000000000004"/>
    <s v="01.01.2024 r."/>
    <s v="kolejna"/>
    <s v="Gmina Kulesze Kościelne"/>
    <s v="Gmina Kulesze Kościelne"/>
    <m/>
  </r>
  <r>
    <s v="334."/>
    <s v="Oświetlenie uliczne"/>
    <s v="-"/>
    <s v="ośw.ulicz."/>
    <s v="-"/>
    <s v="Kulesze-Litewka"/>
    <s v="18-208"/>
    <s v="Kulesze Kościelne"/>
    <x v="333"/>
    <s v="-"/>
    <s v="13493723"/>
    <s v="PGE Dystrybucja S.A. Oddział Białystok"/>
    <s v="Entrade sp. z o.o."/>
    <x v="0"/>
    <n v="3"/>
    <n v="2.2710000000000004"/>
    <n v="0.22499999999999998"/>
    <n v="2.0460000000000003"/>
    <n v="0.75700000000000001"/>
    <n v="7.4999999999999997E-2"/>
    <n v="0.68200000000000005"/>
    <n v="0.75700000000000001"/>
    <n v="7.4999999999999997E-2"/>
    <n v="0.68200000000000005"/>
    <n v="0.75700000000000001"/>
    <n v="7.4999999999999997E-2"/>
    <n v="0.68200000000000005"/>
    <s v="01.01.2024 r."/>
    <s v="kolejna"/>
    <s v="Gmina Kulesze Kościelne"/>
    <s v="Gmina Kulesze Kościelne"/>
    <m/>
  </r>
  <r>
    <s v="335."/>
    <s v="Oświetlenie uliczne"/>
    <s v="-"/>
    <s v="ośw.ulicz."/>
    <s v="-"/>
    <s v="Stypułki-Giemzino"/>
    <s v="18-208"/>
    <s v="Kulesze Kościelne"/>
    <x v="334"/>
    <s v="-"/>
    <s v="13538414"/>
    <s v="PGE Dystrybucja S.A. Oddział Białystok"/>
    <s v="Entrade sp. z o.o."/>
    <x v="0"/>
    <n v="5"/>
    <n v="1.764"/>
    <n v="0.19500000000000001"/>
    <n v="1.569"/>
    <n v="0.58800000000000008"/>
    <n v="6.5000000000000002E-2"/>
    <n v="0.52300000000000002"/>
    <n v="0.58800000000000008"/>
    <n v="6.5000000000000002E-2"/>
    <n v="0.52300000000000002"/>
    <n v="0.58800000000000008"/>
    <n v="6.5000000000000002E-2"/>
    <n v="0.52300000000000002"/>
    <s v="01.01.2024 r."/>
    <s v="kolejna"/>
    <s v="Gmina Kulesze Kościelne"/>
    <s v="Gmina Kulesze Kościelne"/>
    <m/>
  </r>
  <r>
    <s v="336."/>
    <s v="Oświetlenie uliczne"/>
    <s v="-"/>
    <s v="3 m. ośw.ulicz."/>
    <s v="-"/>
    <s v="Wnory-Wypychy"/>
    <s v="18-208"/>
    <s v="Kulesze Kościelne"/>
    <x v="335"/>
    <s v="-"/>
    <s v="13568295"/>
    <s v="PGE Dystrybucja S.A. Oddział Białystok"/>
    <s v="Entrade sp. z o.o."/>
    <x v="0"/>
    <n v="5"/>
    <n v="1.962"/>
    <n v="0.309"/>
    <n v="1.653"/>
    <n v="0.65400000000000003"/>
    <n v="0.10299999999999999"/>
    <n v="0.55100000000000005"/>
    <n v="0.65400000000000003"/>
    <n v="0.10299999999999999"/>
    <n v="0.55100000000000005"/>
    <n v="0.65400000000000003"/>
    <n v="0.10299999999999999"/>
    <n v="0.55100000000000005"/>
    <s v="01.01.2024 r."/>
    <s v="kolejna"/>
    <s v="Gmina Kulesze Kościelne"/>
    <s v="Gmina Kulesze Kościelne"/>
    <m/>
  </r>
  <r>
    <s v="337."/>
    <s v="Oświetlenie uliczne"/>
    <s v="-"/>
    <s v="II m. ośw.ulicz."/>
    <s v="-"/>
    <s v="Wnory-Wypychy"/>
    <s v="18-208"/>
    <s v="Kulesze Kościelne"/>
    <x v="336"/>
    <s v="-"/>
    <s v="13538409"/>
    <s v="PGE Dystrybucja S.A. Oddział Białystok"/>
    <s v="Entrade sp. z o.o."/>
    <x v="0"/>
    <n v="5"/>
    <n v="3.0030000000000001"/>
    <n v="0.36599999999999999"/>
    <n v="2.637"/>
    <n v="1.0009999999999999"/>
    <n v="0.122"/>
    <n v="0.879"/>
    <n v="1.0009999999999999"/>
    <n v="0.122"/>
    <n v="0.879"/>
    <n v="1.0009999999999999"/>
    <n v="0.122"/>
    <n v="0.879"/>
    <s v="01.01.2024 r."/>
    <s v="kolejna"/>
    <s v="Gmina Kulesze Kościelne"/>
    <s v="Gmina Kulesze Kościelne"/>
    <m/>
  </r>
  <r>
    <s v="338."/>
    <s v="Oświetlenie uliczne"/>
    <s v="-"/>
    <s v="ośw.ulicz."/>
    <s v="-"/>
    <s v="Gołasze Mościckie"/>
    <s v="18-208"/>
    <s v="Kulesze Kościelne"/>
    <x v="337"/>
    <s v="-"/>
    <s v="13568300"/>
    <s v="PGE Dystrybucja S.A. Oddział Białystok"/>
    <s v="Entrade sp. z o.o."/>
    <x v="0"/>
    <n v="5"/>
    <n v="2.016"/>
    <n v="0.13800000000000001"/>
    <n v="1.8780000000000001"/>
    <n v="0.67200000000000004"/>
    <n v="4.5999999999999999E-2"/>
    <n v="0.626"/>
    <n v="0.67200000000000004"/>
    <n v="4.5999999999999999E-2"/>
    <n v="0.626"/>
    <n v="0.67200000000000004"/>
    <n v="4.5999999999999999E-2"/>
    <n v="0.626"/>
    <s v="01.01.2024 r."/>
    <s v="kolejna"/>
    <s v="Gmina Kulesze Kościelne"/>
    <s v="Gmina Kulesze Kościelne"/>
    <m/>
  </r>
  <r>
    <s v="339."/>
    <s v="Oświetlenie uliczne"/>
    <s v="-"/>
    <s v="ośw.ulicz."/>
    <s v="-"/>
    <s v="Chojane-Stankowięta"/>
    <s v="18-208"/>
    <s v="Kulesze Kościelne"/>
    <x v="338"/>
    <s v="-"/>
    <s v="13538501"/>
    <s v="PGE Dystrybucja S.A. Oddział Białystok"/>
    <s v="Entrade sp. z o.o."/>
    <x v="0"/>
    <n v="5"/>
    <n v="4.71"/>
    <n v="0.39300000000000002"/>
    <n v="4.3170000000000002"/>
    <n v="1.57"/>
    <n v="0.13100000000000001"/>
    <n v="1.4390000000000001"/>
    <n v="1.57"/>
    <n v="0.13100000000000001"/>
    <n v="1.4390000000000001"/>
    <n v="1.57"/>
    <n v="0.13100000000000001"/>
    <n v="1.4390000000000001"/>
    <s v="01.01.2024 r."/>
    <s v="kolejna"/>
    <s v="Gmina Kulesze Kościelne"/>
    <s v="Gmina Kulesze Kościelne"/>
    <m/>
  </r>
  <r>
    <s v="340."/>
    <s v="Oświetlenie uliczne"/>
    <s v="-"/>
    <s v="-"/>
    <s v="-"/>
    <s v="Chojane-Gorczany"/>
    <s v="18-208"/>
    <s v="Kulesze Kościelne"/>
    <x v="339"/>
    <s v="-"/>
    <s v="72522473"/>
    <s v="PGE Dystrybucja S.A. Oddział Białystok"/>
    <s v="Entrade sp. z o.o."/>
    <x v="0"/>
    <n v="11"/>
    <n v="1.794"/>
    <n v="0.16800000000000001"/>
    <n v="1.6260000000000001"/>
    <n v="0.59800000000000009"/>
    <n v="5.6000000000000001E-2"/>
    <n v="0.54200000000000004"/>
    <n v="0.59800000000000009"/>
    <n v="5.6000000000000001E-2"/>
    <n v="0.54200000000000004"/>
    <n v="0.59800000000000009"/>
    <n v="5.6000000000000001E-2"/>
    <n v="0.54200000000000004"/>
    <s v="01.01.2024 r."/>
    <s v="kolejna"/>
    <s v="Gmina Kulesze Kościelne"/>
    <s v="Gmina Kulesze Kościelne"/>
    <m/>
  </r>
  <r>
    <s v="341."/>
    <s v="Oświetlenie uliczne"/>
    <s v="-"/>
    <s v="ośw.ulicz."/>
    <s v="-"/>
    <s v="Stare Grodzkie"/>
    <s v="18-208"/>
    <s v="Kulesze Kościelne"/>
    <x v="340"/>
    <s v="-"/>
    <s v="72522569"/>
    <s v="PGE Dystrybucja S.A. Oddział Białystok"/>
    <s v="Entrade sp. z o.o."/>
    <x v="0"/>
    <n v="14"/>
    <n v="2.298"/>
    <n v="0.252"/>
    <n v="2.0460000000000003"/>
    <n v="0.76600000000000001"/>
    <n v="8.4000000000000005E-2"/>
    <n v="0.68200000000000005"/>
    <n v="0.76600000000000001"/>
    <n v="8.4000000000000005E-2"/>
    <n v="0.68200000000000005"/>
    <n v="0.76600000000000001"/>
    <n v="8.4000000000000005E-2"/>
    <n v="0.68200000000000005"/>
    <s v="01.01.2024 r."/>
    <s v="kolejna"/>
    <s v="Gmina Kulesze Kościelne"/>
    <s v="Gmina Kulesze Kościelne"/>
    <m/>
  </r>
  <r>
    <s v="342."/>
    <s v="Oświetlenie uliczne"/>
    <s v="-"/>
    <s v="ośw.ulicz."/>
    <s v="-"/>
    <s v="Nowe Grodzkie"/>
    <s v="18-208"/>
    <s v="Kulesze Kościelne"/>
    <x v="341"/>
    <s v="-"/>
    <s v="13538416"/>
    <s v="PGE Dystrybucja S.A. Oddział Białystok"/>
    <s v="Entrade sp. z o.o."/>
    <x v="0"/>
    <n v="5"/>
    <n v="4.1190000000000007"/>
    <n v="0.19500000000000001"/>
    <n v="3.9240000000000004"/>
    <n v="1.373"/>
    <n v="6.5000000000000002E-2"/>
    <n v="1.3080000000000001"/>
    <n v="1.373"/>
    <n v="6.5000000000000002E-2"/>
    <n v="1.3080000000000001"/>
    <n v="1.373"/>
    <n v="6.5000000000000002E-2"/>
    <n v="1.3080000000000001"/>
    <s v="01.01.2024 r."/>
    <s v="kolejna"/>
    <s v="Gmina Kulesze Kościelne"/>
    <s v="Gmina Kulesze Kościelne"/>
    <m/>
  </r>
  <r>
    <s v="343."/>
    <s v="Oświetlenie uliczne"/>
    <s v="-"/>
    <s v="ośw.ulicz."/>
    <s v="-"/>
    <s v="Leśniowo-Niedźwiedź"/>
    <s v="18-208"/>
    <s v="Kulesze Kościelne"/>
    <x v="342"/>
    <s v="-"/>
    <s v="13538417"/>
    <s v="PGE Dystrybucja S.A. Oddział Białystok"/>
    <s v="Entrade sp. z o.o."/>
    <x v="0"/>
    <n v="5"/>
    <n v="3.5999999999999997E-2"/>
    <n v="9.0000000000000011E-3"/>
    <n v="2.6999999999999996E-2"/>
    <n v="1.2E-2"/>
    <n v="3.0000000000000001E-3"/>
    <n v="8.9999999999999993E-3"/>
    <n v="1.2E-2"/>
    <n v="3.0000000000000001E-3"/>
    <n v="8.9999999999999993E-3"/>
    <n v="1.2E-2"/>
    <n v="3.0000000000000001E-3"/>
    <n v="8.9999999999999993E-3"/>
    <s v="01.01.2024 r."/>
    <s v="kolejna"/>
    <s v="Gmina Kulesze Kościelne"/>
    <s v="Gmina Kulesze Kościelne"/>
    <m/>
  </r>
  <r>
    <s v="344."/>
    <s v="Oświetlenie uliczne"/>
    <s v="-"/>
    <s v="ośw.ulicz."/>
    <s v="-"/>
    <s v="Leśniowo-Niedźwiedź"/>
    <s v="18-208"/>
    <s v="Kulesze Kościelne"/>
    <x v="343"/>
    <s v="-"/>
    <s v="13493717"/>
    <s v="PGE Dystrybucja S.A. Oddział Białystok"/>
    <s v="Entrade sp. z o.o."/>
    <x v="0"/>
    <n v="5"/>
    <n v="2.0190000000000001"/>
    <n v="0.11099999999999999"/>
    <n v="1.9079999999999999"/>
    <n v="0.67300000000000004"/>
    <n v="3.6999999999999998E-2"/>
    <n v="0.63600000000000001"/>
    <n v="0.67300000000000004"/>
    <n v="3.6999999999999998E-2"/>
    <n v="0.63600000000000001"/>
    <n v="0.67300000000000004"/>
    <n v="3.6999999999999998E-2"/>
    <n v="0.63600000000000001"/>
    <s v="01.01.2024 r."/>
    <s v="kolejna"/>
    <s v="Gmina Kulesze Kościelne"/>
    <s v="Gmina Kulesze Kościelne"/>
    <m/>
  </r>
  <r>
    <s v="345."/>
    <s v="Urząd Miejski Mońki oświetlenie uliczne"/>
    <s v="-"/>
    <s v="-"/>
    <s v="-"/>
    <s v="Przytulanka"/>
    <s v="19-100"/>
    <s v="Mońki"/>
    <x v="344"/>
    <s v="-"/>
    <s v="72476333"/>
    <s v="PGE Dystrybucja S.A. Oddział Białystok"/>
    <s v="Entrade sp. z o.o."/>
    <x v="1"/>
    <n v="4"/>
    <n v="2.6640000000000006"/>
    <n v="2.6640000000000006"/>
    <n v="0"/>
    <n v="0.88800000000000012"/>
    <n v="0.88800000000000012"/>
    <n v="0"/>
    <n v="0.88800000000000012"/>
    <n v="0.88800000000000012"/>
    <n v="0"/>
    <n v="0.88800000000000012"/>
    <n v="0.88800000000000012"/>
    <n v="0"/>
    <s v="01.01.2024 r."/>
    <s v="kolejna"/>
    <s v="Gmina Mońki"/>
    <s v="Urząd Miejski w Mońkach"/>
    <m/>
  </r>
  <r>
    <s v="346."/>
    <s v="Urząd Miejski Mońki oświetlenie uliczne"/>
    <s v="-"/>
    <s v="-"/>
    <s v="-"/>
    <s v="Przytulanka"/>
    <s v="19-100"/>
    <s v="Mońki"/>
    <x v="345"/>
    <s v="-"/>
    <n v="90458955"/>
    <s v="PGE Dystrybucja S.A. Oddział Białystok"/>
    <s v="Entrade sp. z o.o."/>
    <x v="1"/>
    <n v="2"/>
    <n v="1.7610000000000001"/>
    <n v="1.7610000000000001"/>
    <n v="0"/>
    <n v="0.58700000000000008"/>
    <n v="0.58700000000000008"/>
    <n v="0"/>
    <n v="0.58700000000000008"/>
    <n v="0.58700000000000008"/>
    <n v="0"/>
    <n v="0.58700000000000008"/>
    <n v="0.58700000000000008"/>
    <n v="0"/>
    <s v="01.01.2024 r."/>
    <s v="kolejna"/>
    <s v="Gmina Mońki"/>
    <s v="Urząd Miejski w Mońkach"/>
    <m/>
  </r>
  <r>
    <s v="347."/>
    <s v="Urząd Mieski Mońki oświetlenie uliczne"/>
    <s v="-"/>
    <n v="1"/>
    <s v="-"/>
    <s v="Ołdaki"/>
    <s v="19-100"/>
    <s v="Mońki"/>
    <x v="346"/>
    <s v="-"/>
    <n v="83207614"/>
    <s v="PGE Dystrybucja S.A. Oddział Białystok"/>
    <s v="Entrade sp. z o.o."/>
    <x v="1"/>
    <n v="3"/>
    <n v="1.2000000000000002"/>
    <n v="1.2000000000000002"/>
    <n v="0"/>
    <n v="0.40000000000000008"/>
    <n v="0.40000000000000008"/>
    <n v="0"/>
    <n v="0.40000000000000008"/>
    <n v="0.40000000000000008"/>
    <n v="0"/>
    <n v="0.40000000000000008"/>
    <n v="0.40000000000000008"/>
    <n v="0"/>
    <s v="01.01.2024 r."/>
    <s v="kolejna"/>
    <s v="Gmina Mońki"/>
    <s v="Urząd Miejski w Mońkach"/>
    <m/>
  </r>
  <r>
    <s v="348."/>
    <s v="Urząd Miejski Mońki oświetlenie uliczne"/>
    <s v="-"/>
    <s v="-"/>
    <s v="-"/>
    <s v="Łupichy"/>
    <s v="19-100"/>
    <s v="Mońki"/>
    <x v="347"/>
    <s v="-"/>
    <n v="22084277"/>
    <s v="PGE Dystrybucja S.A. Oddział Białystok"/>
    <s v="Entrade sp. z o.o."/>
    <x v="1"/>
    <n v="2"/>
    <n v="1.833"/>
    <n v="1.833"/>
    <n v="0"/>
    <n v="0.61099999999999999"/>
    <n v="0.61099999999999999"/>
    <n v="0"/>
    <n v="0.61099999999999999"/>
    <n v="0.61099999999999999"/>
    <n v="0"/>
    <n v="0.61099999999999999"/>
    <n v="0.61099999999999999"/>
    <n v="0"/>
    <s v="01.01.2024 r."/>
    <s v="kolejna"/>
    <s v="Gmina Mońki"/>
    <s v="Urząd Miejski w Mońkach"/>
    <m/>
  </r>
  <r>
    <s v="349."/>
    <s v="Urząd Miejski Mońki oświetlenie uliczne"/>
    <s v="-"/>
    <s v="-"/>
    <s v="-"/>
    <s v="Koleśniki"/>
    <s v="19-100"/>
    <s v="Mońki"/>
    <x v="348"/>
    <s v="-"/>
    <n v="24842265"/>
    <s v="PGE Dystrybucja S.A. Oddział Białystok"/>
    <s v="Entrade sp. z o.o."/>
    <x v="1"/>
    <n v="3"/>
    <n v="1.056"/>
    <n v="1.056"/>
    <n v="0"/>
    <n v="0.35199999999999998"/>
    <n v="0.35199999999999998"/>
    <n v="0"/>
    <n v="0.35199999999999998"/>
    <n v="0.35199999999999998"/>
    <n v="0"/>
    <n v="0.35199999999999998"/>
    <n v="0.35199999999999998"/>
    <n v="0"/>
    <s v="01.01.2024 r."/>
    <s v="kolejna"/>
    <s v="Gmina Mońki"/>
    <s v="Urząd Miejski w Mońkach"/>
    <m/>
  </r>
  <r>
    <s v="350."/>
    <s v="Urząd Miejski Mońki oświetlenie uliczne"/>
    <s v="-"/>
    <s v="-"/>
    <s v="-"/>
    <s v="Jaski"/>
    <s v="19-100"/>
    <s v="Mońki"/>
    <x v="349"/>
    <s v="-"/>
    <n v="83207659"/>
    <s v="PGE Dystrybucja S.A. Oddział Białystok"/>
    <s v="Entrade sp. z o.o."/>
    <x v="1"/>
    <n v="4"/>
    <n v="1.6649999999999998"/>
    <n v="1.6649999999999998"/>
    <n v="0"/>
    <n v="0.55499999999999994"/>
    <n v="0.55499999999999994"/>
    <n v="0"/>
    <n v="0.55499999999999994"/>
    <n v="0.55499999999999994"/>
    <n v="0"/>
    <n v="0.55499999999999994"/>
    <n v="0.55499999999999994"/>
    <n v="0"/>
    <s v="01.01.2024 r."/>
    <s v="kolejna"/>
    <s v="Gmina Mońki"/>
    <s v="Urząd Miejski w Mońkach"/>
    <m/>
  </r>
  <r>
    <s v="351."/>
    <s v="Urząd Miejski Mońki oświetlenie uliczne"/>
    <s v="-"/>
    <n v="6"/>
    <s v="-"/>
    <s v="Ciesze"/>
    <s v="19-100"/>
    <s v="Mońki"/>
    <x v="350"/>
    <s v="-"/>
    <n v="22412817"/>
    <s v="PGE Dystrybucja S.A. Oddział Białystok"/>
    <s v="Entrade sp. z o.o."/>
    <x v="1"/>
    <n v="3"/>
    <n v="10.737"/>
    <n v="10.737"/>
    <n v="0"/>
    <n v="3.5790000000000002"/>
    <n v="3.5790000000000002"/>
    <n v="0"/>
    <n v="3.5790000000000002"/>
    <n v="3.5790000000000002"/>
    <n v="0"/>
    <n v="3.5790000000000002"/>
    <n v="3.5790000000000002"/>
    <n v="0"/>
    <s v="01.01.2024 r."/>
    <s v="kolejna"/>
    <s v="Gmina Mońki"/>
    <s v="Urząd Miejski w Mońkach"/>
    <m/>
  </r>
  <r>
    <s v="352."/>
    <s v="Urząd Miejski Mońki oświetlenie uliczne"/>
    <s v="-"/>
    <n v="11"/>
    <s v="-"/>
    <s v="Potoczyzna"/>
    <s v="19-100"/>
    <s v="Mońki"/>
    <x v="351"/>
    <s v="-"/>
    <s v="89168182"/>
    <s v="PGE Dystrybucja S.A. Oddział Białystok"/>
    <s v="Entrade sp. z o.o."/>
    <x v="1"/>
    <n v="3"/>
    <n v="1.7189999999999999"/>
    <n v="1.7189999999999999"/>
    <n v="0"/>
    <n v="0.57299999999999995"/>
    <n v="0.57299999999999995"/>
    <n v="0"/>
    <n v="0.57299999999999995"/>
    <n v="0.57299999999999995"/>
    <n v="0"/>
    <n v="0.57299999999999995"/>
    <n v="0.57299999999999995"/>
    <n v="0"/>
    <s v="01.01.2024 r."/>
    <s v="kolejna"/>
    <s v="Gmina Mońki"/>
    <s v="Urząd Miejski w Mońkach"/>
    <m/>
  </r>
  <r>
    <s v="353."/>
    <s v="Urząd Miejski Mońki oświetlenie uliczne"/>
    <s v="-"/>
    <n v="19"/>
    <s v="-"/>
    <s v="Kołodzież"/>
    <s v="19-100"/>
    <s v="Mońki"/>
    <x v="352"/>
    <s v="-"/>
    <s v="89011287"/>
    <s v="PGE Dystrybucja S.A. Oddział Białystok"/>
    <s v="Entrade sp. z o.o."/>
    <x v="1"/>
    <n v="5"/>
    <n v="2.742"/>
    <n v="2.742"/>
    <n v="0"/>
    <n v="0.91400000000000003"/>
    <n v="0.91400000000000003"/>
    <n v="0"/>
    <n v="0.91400000000000003"/>
    <n v="0.91400000000000003"/>
    <n v="0"/>
    <n v="0.91400000000000003"/>
    <n v="0.91400000000000003"/>
    <n v="0"/>
    <s v="01.01.2024 r."/>
    <s v="kolejna"/>
    <s v="Gmina Mońki"/>
    <s v="Urząd Miejski w Mońkach"/>
    <m/>
  </r>
  <r>
    <s v="354."/>
    <s v="Urząd Miejski Mońki oświetlenie uliczne"/>
    <s v="-"/>
    <s v="-"/>
    <s v="-"/>
    <s v="Znoski"/>
    <s v="19-100"/>
    <s v="Mońki"/>
    <x v="353"/>
    <s v="-"/>
    <s v="97290302"/>
    <s v="PGE Dystrybucja S.A. Oddział Białystok"/>
    <s v="Entrade sp. z o.o."/>
    <x v="1"/>
    <n v="2"/>
    <n v="1.4490000000000001"/>
    <n v="1.4490000000000001"/>
    <n v="0"/>
    <n v="0.48300000000000004"/>
    <n v="0.48300000000000004"/>
    <n v="0"/>
    <n v="0.48300000000000004"/>
    <n v="0.48300000000000004"/>
    <n v="0"/>
    <n v="0.48300000000000004"/>
    <n v="0.48300000000000004"/>
    <n v="0"/>
    <s v="01.01.2024 r."/>
    <s v="kolejna"/>
    <s v="Gmina Mońki"/>
    <s v="Urząd Miejski w Mońkach"/>
    <m/>
  </r>
  <r>
    <s v="355."/>
    <s v="Urząd Miejski Mońki oświetlenie uliczne"/>
    <s v="-"/>
    <s v="-"/>
    <s v="-"/>
    <s v="Kuczyn"/>
    <s v="19-100"/>
    <s v="Mońki"/>
    <x v="354"/>
    <s v="-"/>
    <n v="25078579"/>
    <s v="PGE Dystrybucja S.A. Oddział Białystok"/>
    <s v="Entrade sp. z o.o."/>
    <x v="1"/>
    <n v="2"/>
    <n v="1.4219999999999997"/>
    <n v="1.4219999999999997"/>
    <n v="0"/>
    <n v="0.47399999999999992"/>
    <n v="0.47399999999999992"/>
    <n v="0"/>
    <n v="0.47399999999999992"/>
    <n v="0.47399999999999992"/>
    <n v="0"/>
    <n v="0.47399999999999992"/>
    <n v="0.47399999999999992"/>
    <n v="0"/>
    <s v="01.01.2024 r."/>
    <s v="kolejna"/>
    <s v="Gmina Mońki"/>
    <s v="Urząd Miejski w Mońkach"/>
    <m/>
  </r>
  <r>
    <s v="356."/>
    <s v="Urząd Miejski Mońki oświetlenie uliczne"/>
    <s v="-"/>
    <s v="-"/>
    <s v="-"/>
    <s v="Moniuszeczki"/>
    <s v="19-100"/>
    <s v="Mońki"/>
    <x v="355"/>
    <s v="-"/>
    <s v="83424047"/>
    <s v="PGE Dystrybucja S.A. Oddział Białystok"/>
    <s v="Entrade sp. z o.o."/>
    <x v="1"/>
    <n v="2"/>
    <n v="2.3010000000000002"/>
    <n v="2.3010000000000002"/>
    <n v="0"/>
    <n v="0.76700000000000002"/>
    <n v="0.76700000000000002"/>
    <n v="0"/>
    <n v="0.76700000000000002"/>
    <n v="0.76700000000000002"/>
    <n v="0"/>
    <n v="0.76700000000000002"/>
    <n v="0.76700000000000002"/>
    <n v="0"/>
    <s v="01.01.2024 r."/>
    <s v="kolejna"/>
    <s v="Gmina Mońki"/>
    <s v="Urząd Miejski w Mońkach"/>
    <m/>
  </r>
  <r>
    <s v="357."/>
    <s v="Urząd Miejski Mońki oświetlenie uliczne"/>
    <s v="-"/>
    <s v="-"/>
    <s v="-"/>
    <s v="Kosiorki"/>
    <s v="19-100"/>
    <s v="Mońki"/>
    <x v="356"/>
    <s v="-"/>
    <n v="25078587"/>
    <s v="PGE Dystrybucja S.A. Oddział Białystok"/>
    <s v="Entrade sp. z o.o."/>
    <x v="1"/>
    <n v="4"/>
    <n v="4.4820000000000011"/>
    <n v="4.4820000000000011"/>
    <n v="0"/>
    <n v="1.4940000000000002"/>
    <n v="1.4940000000000002"/>
    <n v="0"/>
    <n v="1.4940000000000002"/>
    <n v="1.4940000000000002"/>
    <n v="0"/>
    <n v="1.4940000000000002"/>
    <n v="1.4940000000000002"/>
    <n v="0"/>
    <s v="01.01.2024 r."/>
    <s v="kolejna"/>
    <s v="Gmina Mońki"/>
    <s v="Urząd Miejski w Mońkach"/>
    <m/>
  </r>
  <r>
    <s v="358."/>
    <s v="Urząd Mieski Mońki oświetlenie"/>
    <s v="-"/>
    <s v="-"/>
    <s v="-"/>
    <s v="Dzieżki"/>
    <s v="19-100"/>
    <s v="Mońki"/>
    <x v="357"/>
    <s v="-"/>
    <s v="91143835"/>
    <s v="PGE Dystrybucja S.A. Oddział Białystok"/>
    <s v="Entrade sp. z o.o."/>
    <x v="1"/>
    <n v="8"/>
    <n v="1.1280000000000001"/>
    <n v="1.1280000000000001"/>
    <n v="0"/>
    <n v="0.37600000000000006"/>
    <n v="0.37600000000000006"/>
    <n v="0"/>
    <n v="0.37600000000000006"/>
    <n v="0.37600000000000006"/>
    <n v="0"/>
    <n v="0.37600000000000006"/>
    <n v="0.37600000000000006"/>
    <n v="0"/>
    <s v="01.01.2024 r."/>
    <s v="kolejna"/>
    <s v="Gmina Mońki"/>
    <s v="Urząd Miejski w Mońkach"/>
    <m/>
  </r>
  <r>
    <s v="359."/>
    <s v="Urząd Miejski Mońki oświetlenie uliczne"/>
    <s v="-"/>
    <s v="-"/>
    <s v="-"/>
    <s v="Kulesze"/>
    <s v="19-100"/>
    <s v="Mońki"/>
    <x v="358"/>
    <s v="-"/>
    <n v="83207640"/>
    <s v="PGE Dystrybucja S.A. Oddział Białystok"/>
    <s v="Entrade sp. z o.o."/>
    <x v="1"/>
    <n v="2"/>
    <n v="1.7820000000000003"/>
    <n v="1.7820000000000003"/>
    <n v="0"/>
    <n v="0.59400000000000008"/>
    <n v="0.59400000000000008"/>
    <n v="0"/>
    <n v="0.59400000000000008"/>
    <n v="0.59400000000000008"/>
    <n v="0"/>
    <n v="0.59400000000000008"/>
    <n v="0.59400000000000008"/>
    <n v="0"/>
    <s v="01.01.2024 r."/>
    <s v="kolejna"/>
    <s v="Gmina Mońki"/>
    <s v="Urząd Miejski w Mońkach"/>
    <m/>
  </r>
  <r>
    <s v="360."/>
    <s v="Urząd Miejski Mońki oświetlenie uliczne"/>
    <s v="-"/>
    <s v="-"/>
    <s v="-"/>
    <s v="Kulesze"/>
    <s v="19-100"/>
    <s v="Mońki"/>
    <x v="359"/>
    <s v="-"/>
    <s v="91143806"/>
    <s v="PGE Dystrybucja S.A. Oddział Białystok"/>
    <s v="Entrade sp. z o.o."/>
    <x v="1"/>
    <n v="8"/>
    <n v="4.7309999999999999"/>
    <n v="4.7309999999999999"/>
    <n v="0"/>
    <n v="1.577"/>
    <n v="1.577"/>
    <n v="0"/>
    <n v="1.577"/>
    <n v="1.577"/>
    <n v="0"/>
    <n v="1.577"/>
    <n v="1.577"/>
    <n v="0"/>
    <s v="01.01.2024 r."/>
    <s v="kolejna"/>
    <s v="Gmina Mońki"/>
    <s v="Urząd Miejski w Mońkach"/>
    <m/>
  </r>
  <r>
    <s v="361."/>
    <s v="Urząd Miejski Mońki oświetlenie uliczne"/>
    <s v="-"/>
    <s v="-"/>
    <s v="-"/>
    <s v="Kulesze"/>
    <s v="19-100"/>
    <s v="Mońki"/>
    <x v="360"/>
    <s v="-"/>
    <s v="93670685"/>
    <s v="PGE Dystrybucja S.A. Oddział Białystok"/>
    <s v="Entrade sp. z o.o."/>
    <x v="1"/>
    <n v="6"/>
    <n v="3.2940000000000005"/>
    <n v="3.2940000000000005"/>
    <n v="0"/>
    <n v="1.0980000000000001"/>
    <n v="1.0980000000000001"/>
    <n v="0"/>
    <n v="1.0980000000000001"/>
    <n v="1.0980000000000001"/>
    <n v="0"/>
    <n v="1.0980000000000001"/>
    <n v="1.0980000000000001"/>
    <n v="0"/>
    <s v="01.01.2024 r."/>
    <s v="kolejna"/>
    <s v="Gmina Mońki"/>
    <s v="Urząd Miejski w Mońkach"/>
    <m/>
  </r>
  <r>
    <s v="362."/>
    <s v="Urząd Miejski Mońki oświetlenie uliczne"/>
    <s v="-"/>
    <s v="-"/>
    <s v="-"/>
    <s v="Kulesze Kol."/>
    <s v="19-100"/>
    <s v="Mońki"/>
    <x v="361"/>
    <s v="-"/>
    <n v="83207683"/>
    <s v="PGE Dystrybucja S.A. Oddział Białystok"/>
    <s v="Entrade sp. z o.o."/>
    <x v="1"/>
    <n v="4"/>
    <n v="1.2000000000000002"/>
    <n v="1.2000000000000002"/>
    <n v="0"/>
    <n v="0.4"/>
    <n v="0.4"/>
    <n v="0"/>
    <n v="0.4"/>
    <n v="0.4"/>
    <n v="0"/>
    <n v="0.4"/>
    <n v="0.4"/>
    <n v="0"/>
    <s v="01.01.2024 r."/>
    <s v="kolejna"/>
    <s v="Gmina Mońki"/>
    <s v="Urząd Miejski w Mońkach"/>
    <m/>
  </r>
  <r>
    <s v="363."/>
    <s v="Urząd Miejski Mońki oświetlenie uliczne"/>
    <s v="-"/>
    <s v="-"/>
    <s v="-"/>
    <s v="Mejły"/>
    <s v="19-100"/>
    <s v="Mońki"/>
    <x v="362"/>
    <s v="-"/>
    <s v="24629768"/>
    <s v="PGE Dystrybucja S.A. Oddział Białystok"/>
    <s v="Entrade sp. z o.o."/>
    <x v="1"/>
    <n v="3"/>
    <n v="1.401"/>
    <n v="1.401"/>
    <n v="0"/>
    <n v="0.46700000000000003"/>
    <n v="0.46700000000000003"/>
    <n v="0"/>
    <n v="0.46700000000000003"/>
    <n v="0.46700000000000003"/>
    <n v="0"/>
    <n v="0.46700000000000003"/>
    <n v="0.46700000000000003"/>
    <n v="0"/>
    <s v="01.01.2024 r."/>
    <s v="kolejna"/>
    <s v="Gmina Mońki"/>
    <s v="Urząd Miejski w Mońkach"/>
    <m/>
  </r>
  <r>
    <s v="364."/>
    <s v="Urząd Miejski Mońki oświetlenie uliczne"/>
    <s v="-"/>
    <s v="-"/>
    <s v="-"/>
    <s v="Oliszki"/>
    <s v="19-100"/>
    <s v="Mońki"/>
    <x v="363"/>
    <s v="-"/>
    <n v="29238946"/>
    <s v="PGE Dystrybucja S.A. Oddział Białystok"/>
    <s v="Entrade sp. z o.o."/>
    <x v="1"/>
    <n v="2"/>
    <n v="4.0290000000000008"/>
    <n v="4.0290000000000008"/>
    <n v="0"/>
    <n v="1.3430000000000002"/>
    <n v="1.3430000000000002"/>
    <n v="0"/>
    <n v="1.3430000000000002"/>
    <n v="1.3430000000000002"/>
    <n v="0"/>
    <n v="1.3430000000000002"/>
    <n v="1.3430000000000002"/>
    <n v="0"/>
    <s v="01.01.2024 r."/>
    <s v="kolejna"/>
    <s v="Gmina Mońki"/>
    <s v="Urząd Miejski w Mońkach"/>
    <m/>
  </r>
  <r>
    <s v="365."/>
    <s v="Urząd Miejski Mońki oświetlenie uliczne"/>
    <s v="-"/>
    <s v="-"/>
    <s v="-"/>
    <s v="Sikory"/>
    <s v="19-100"/>
    <s v="Mońki"/>
    <x v="364"/>
    <s v="-"/>
    <n v="25052663"/>
    <s v="PGE Dystrybucja S.A. Oddział Białystok"/>
    <s v="Entrade sp. z o.o."/>
    <x v="1"/>
    <n v="2"/>
    <n v="0.21900000000000003"/>
    <n v="0.21900000000000003"/>
    <n v="0"/>
    <n v="7.3000000000000009E-2"/>
    <n v="7.3000000000000009E-2"/>
    <n v="0"/>
    <n v="7.3000000000000009E-2"/>
    <n v="7.3000000000000009E-2"/>
    <n v="0"/>
    <n v="7.3000000000000009E-2"/>
    <n v="7.3000000000000009E-2"/>
    <n v="0"/>
    <s v="01.01.2024 r."/>
    <s v="kolejna"/>
    <s v="Gmina Mońki"/>
    <s v="Urząd Miejski w Mońkach"/>
    <m/>
  </r>
  <r>
    <s v="366."/>
    <s v="Urząd Miejski Mońki oświetlenie uliczne"/>
    <s v="-"/>
    <s v="-"/>
    <s v="-"/>
    <s v="Pyzy"/>
    <s v="19-100"/>
    <s v="Mońki"/>
    <x v="365"/>
    <s v="-"/>
    <s v="13483573"/>
    <s v="PGE Dystrybucja S.A. Oddział Białystok"/>
    <s v="Entrade sp. z o.o."/>
    <x v="1"/>
    <n v="3"/>
    <n v="2.2170000000000001"/>
    <n v="2.2170000000000001"/>
    <n v="0"/>
    <n v="0.73899999999999999"/>
    <n v="0.73899999999999999"/>
    <n v="0"/>
    <n v="0.73899999999999999"/>
    <n v="0.73899999999999999"/>
    <n v="0"/>
    <n v="0.73899999999999999"/>
    <n v="0.73899999999999999"/>
    <n v="0"/>
    <s v="01.01.2024 r."/>
    <s v="kolejna"/>
    <s v="Gmina Mońki"/>
    <s v="Urząd Miejski w Mońkach"/>
    <m/>
  </r>
  <r>
    <s v="367."/>
    <s v="Urząd Miejski Mońki oświetlenie uliczne"/>
    <s v="-"/>
    <s v="-"/>
    <s v="-"/>
    <s v="Kropiwnica"/>
    <s v="19-100"/>
    <s v="Mońki"/>
    <x v="366"/>
    <s v="-"/>
    <s v="13301762"/>
    <s v="PGE Dystrybucja S.A. Oddział Białystok"/>
    <s v="Entrade sp. z o.o."/>
    <x v="1"/>
    <n v="2"/>
    <n v="2.3699999999999997"/>
    <n v="2.3699999999999997"/>
    <n v="0"/>
    <n v="0.78999999999999992"/>
    <n v="0.78999999999999992"/>
    <n v="0"/>
    <n v="0.78999999999999992"/>
    <n v="0.78999999999999992"/>
    <n v="0"/>
    <n v="0.78999999999999992"/>
    <n v="0.78999999999999992"/>
    <n v="0"/>
    <s v="01.01.2024 r."/>
    <s v="kolejna"/>
    <s v="Gmina Mońki"/>
    <s v="Urząd Miejski w Mońkach"/>
    <m/>
  </r>
  <r>
    <s v="368."/>
    <s v="Urząd Miejski Mońki oświetlenie uliczne"/>
    <s v="Aleja Niepodległości"/>
    <s v="-"/>
    <s v="-"/>
    <s v="Mońki"/>
    <s v="19-100"/>
    <s v="Mońki"/>
    <x v="367"/>
    <s v="-"/>
    <n v="90218641"/>
    <s v="PGE Dystrybucja S.A. Oddział Białystok"/>
    <s v="Entrade sp. z o.o."/>
    <x v="2"/>
    <n v="10"/>
    <n v="36.072000000000003"/>
    <n v="13.323000000000002"/>
    <n v="22.749000000000002"/>
    <n v="12.024000000000001"/>
    <n v="4.4410000000000007"/>
    <n v="7.5830000000000002"/>
    <n v="12.024000000000001"/>
    <n v="4.4410000000000007"/>
    <n v="7.5830000000000002"/>
    <n v="12.024000000000001"/>
    <n v="4.4410000000000007"/>
    <n v="7.5830000000000002"/>
    <s v="01.01.2024 r."/>
    <s v="kolejna"/>
    <s v="Gmina Mońki"/>
    <s v="Urząd Miejski w Mońkach"/>
    <m/>
  </r>
  <r>
    <s v="369."/>
    <s v="Urząd Miejski Mońki oświetlenie uliczne"/>
    <s v="Zielona"/>
    <s v="-"/>
    <s v="-"/>
    <s v="Mońki"/>
    <s v="19-100"/>
    <s v="Mońki"/>
    <x v="368"/>
    <s v="-"/>
    <s v="93124445"/>
    <s v="PGE Dystrybucja S.A. Oddział Białystok"/>
    <s v="Entrade sp. z o.o."/>
    <x v="2"/>
    <n v="10"/>
    <n v="15.315000000000001"/>
    <n v="5.2379999999999995"/>
    <n v="10.077000000000002"/>
    <n v="5.1050000000000004"/>
    <n v="1.746"/>
    <n v="3.3590000000000004"/>
    <n v="5.1050000000000004"/>
    <n v="1.746"/>
    <n v="3.3590000000000004"/>
    <n v="5.1050000000000004"/>
    <n v="1.746"/>
    <n v="3.3590000000000004"/>
    <s v="01.01.2024 r."/>
    <s v="kolejna"/>
    <s v="Gmina Mońki"/>
    <s v="Urząd Miejski w Mońkach"/>
    <m/>
  </r>
  <r>
    <s v="370."/>
    <s v="Urząd Miejski Mońki oświetlenie uliczne"/>
    <s v="Mikołaja Reja"/>
    <s v="-"/>
    <s v="-"/>
    <s v="Mońki"/>
    <s v="19-100"/>
    <s v="Mońki"/>
    <x v="369"/>
    <s v="-"/>
    <s v="13800086"/>
    <s v="PGE Dystrybucja S.A. Oddział Białystok"/>
    <s v="Entrade sp. z o.o."/>
    <x v="2"/>
    <n v="10"/>
    <n v="17.433"/>
    <n v="6.1499999999999995"/>
    <n v="11.283000000000001"/>
    <n v="5.8109999999999999"/>
    <n v="2.0499999999999998"/>
    <n v="3.7610000000000001"/>
    <n v="5.8109999999999999"/>
    <n v="2.0499999999999998"/>
    <n v="3.7610000000000001"/>
    <n v="5.8109999999999999"/>
    <n v="2.0499999999999998"/>
    <n v="3.7610000000000001"/>
    <s v="01.01.2024 r."/>
    <s v="kolejna"/>
    <s v="Gmina Mońki"/>
    <s v="Urząd Miejski w Mońkach"/>
    <m/>
  </r>
  <r>
    <s v="371."/>
    <s v="Urząd Miejski Mońki oświetlenie uliczne"/>
    <s v="Juliusza Słowackiego"/>
    <s v="-"/>
    <s v="-"/>
    <s v="Mońki"/>
    <s v="19-100"/>
    <s v="Mońki"/>
    <x v="370"/>
    <s v="-"/>
    <s v="88069759"/>
    <s v="PGE Dystrybucja S.A. Oddział Białystok"/>
    <s v="Entrade sp. z o.o."/>
    <x v="2"/>
    <n v="10"/>
    <n v="24.527999999999999"/>
    <n v="8.5169999999999995"/>
    <n v="16.010999999999999"/>
    <n v="8.1759999999999984"/>
    <n v="2.8389999999999995"/>
    <n v="5.3369999999999997"/>
    <n v="8.1759999999999984"/>
    <n v="2.8389999999999995"/>
    <n v="5.3369999999999997"/>
    <n v="8.1759999999999984"/>
    <n v="2.8389999999999995"/>
    <n v="5.3369999999999997"/>
    <s v="01.01.2024 r."/>
    <s v="kolejna"/>
    <s v="Gmina Mońki"/>
    <s v="Urząd Miejski w Mońkach"/>
    <m/>
  </r>
  <r>
    <s v="372."/>
    <s v="Urząd Miejski Mońki oświetlenie uliczne"/>
    <s v="Cypriana Kamila Norwida"/>
    <s v="-"/>
    <s v="-"/>
    <s v="Mońki"/>
    <s v="19-100"/>
    <s v="Mońki"/>
    <x v="371"/>
    <s v="-"/>
    <s v="88069351"/>
    <s v="PGE Dystrybucja S.A. Oddział Białystok"/>
    <s v="Entrade sp. z o.o."/>
    <x v="2"/>
    <n v="10"/>
    <n v="10.422000000000001"/>
    <n v="3.5880000000000005"/>
    <n v="6.8339999999999996"/>
    <n v="3.4740000000000002"/>
    <n v="1.1960000000000002"/>
    <n v="2.278"/>
    <n v="3.4740000000000002"/>
    <n v="1.1960000000000002"/>
    <n v="2.278"/>
    <n v="3.4740000000000002"/>
    <n v="1.1960000000000002"/>
    <n v="2.278"/>
    <s v="01.01.2024 r."/>
    <s v="kolejna"/>
    <s v="Gmina Mońki"/>
    <s v="Urząd Miejski w Mońkach"/>
    <m/>
  </r>
  <r>
    <s v="373."/>
    <s v="Urząd Miejski Mońki oświetlenie uliczne"/>
    <s v="Jagodowa"/>
    <s v="-"/>
    <s v="-"/>
    <s v="Mońki"/>
    <s v="19-100"/>
    <s v="Mońki"/>
    <x v="372"/>
    <s v="-"/>
    <n v="9350621"/>
    <s v="PGE Dystrybucja S.A. Oddział Białystok"/>
    <s v="Entrade sp. z o.o."/>
    <x v="2"/>
    <n v="10"/>
    <n v="29.460000000000004"/>
    <n v="12.741000000000003"/>
    <n v="16.719000000000001"/>
    <n v="9.82"/>
    <n v="4.2470000000000008"/>
    <n v="5.5730000000000004"/>
    <n v="9.82"/>
    <n v="4.2470000000000008"/>
    <n v="5.5730000000000004"/>
    <n v="9.82"/>
    <n v="4.2470000000000008"/>
    <n v="5.5730000000000004"/>
    <s v="01.01.2024 r."/>
    <s v="kolejna"/>
    <s v="Gmina Mońki"/>
    <s v="Urząd Miejski w Mońkach"/>
    <m/>
  </r>
  <r>
    <s v="374."/>
    <s v="Urząd Miejski Mońki oświetlenie uliczne"/>
    <s v="Kościelna"/>
    <s v="-"/>
    <s v="-"/>
    <s v="Mońki"/>
    <s v="19-100"/>
    <s v="Mońki"/>
    <x v="373"/>
    <s v="-"/>
    <s v="88070127"/>
    <s v="PGE Dystrybucja S.A. Oddział Białystok"/>
    <s v="Entrade sp. z o.o."/>
    <x v="2"/>
    <n v="10"/>
    <n v="27.579000000000001"/>
    <n v="9.5220000000000002"/>
    <n v="18.057000000000002"/>
    <n v="9.1929999999999996"/>
    <n v="3.1739999999999999"/>
    <n v="6.0190000000000001"/>
    <n v="9.1929999999999996"/>
    <n v="3.1739999999999999"/>
    <n v="6.0190000000000001"/>
    <n v="9.1929999999999996"/>
    <n v="3.1739999999999999"/>
    <n v="6.0190000000000001"/>
    <s v="01.01.2024 r."/>
    <s v="kolejna"/>
    <s v="Gmina Mońki"/>
    <s v="Urząd Miejski w Mońkach"/>
    <m/>
  </r>
  <r>
    <s v="375."/>
    <s v="Urząd Miejski Mońki oświetlenie uliczne"/>
    <s v="Białostocka"/>
    <s v="-"/>
    <s v="-"/>
    <s v="Mońki"/>
    <s v="19-100"/>
    <s v="Mońki"/>
    <x v="374"/>
    <s v="-"/>
    <s v="90301754"/>
    <s v="PGE Dystrybucja S.A. Oddział Białystok"/>
    <s v="Entrade sp. z o.o."/>
    <x v="2"/>
    <n v="10"/>
    <n v="63.936"/>
    <n v="22.641000000000005"/>
    <n v="41.294999999999995"/>
    <n v="21.312000000000001"/>
    <n v="7.5470000000000015"/>
    <n v="13.764999999999999"/>
    <n v="21.312000000000001"/>
    <n v="7.5470000000000015"/>
    <n v="13.764999999999999"/>
    <n v="21.312000000000001"/>
    <n v="7.5470000000000015"/>
    <n v="13.764999999999999"/>
    <s v="01.01.2024 r."/>
    <s v="kolejna"/>
    <s v="Gmina Mońki"/>
    <s v="Urząd Miejski w Mońkach"/>
    <m/>
  </r>
  <r>
    <s v="376."/>
    <s v="Urząd Miejski Mońki oświetlenie uliczne"/>
    <s v="Szkolna"/>
    <s v="-"/>
    <s v="-"/>
    <s v="Mońki"/>
    <s v="19-100"/>
    <s v="Mońki"/>
    <x v="375"/>
    <s v="-"/>
    <n v="90458858"/>
    <s v="PGE Dystrybucja S.A. Oddział Białystok"/>
    <s v="Entrade sp. z o.o."/>
    <x v="2"/>
    <n v="4"/>
    <n v="30.579000000000001"/>
    <n v="10.838999999999999"/>
    <n v="19.740000000000002"/>
    <n v="10.193"/>
    <n v="3.6129999999999995"/>
    <n v="6.58"/>
    <n v="10.193"/>
    <n v="3.6129999999999995"/>
    <n v="6.58"/>
    <n v="10.193"/>
    <n v="3.6129999999999995"/>
    <n v="6.58"/>
    <s v="01.01.2024 r."/>
    <s v="kolejna"/>
    <s v="Gmina Mońki"/>
    <s v="Urząd Miejski w Mońkach"/>
    <m/>
  </r>
  <r>
    <s v="377."/>
    <s v="Urząd Miejski Mońki oświetlenie uliczne"/>
    <s v="Kolejowa"/>
    <s v="-"/>
    <s v="-"/>
    <s v="Mońki"/>
    <s v="19-100"/>
    <s v="Mońki"/>
    <x v="376"/>
    <s v="-"/>
    <s v="93892837"/>
    <s v="PGE Dystrybucja S.A. Oddział Białystok"/>
    <s v="Entrade sp. z o.o."/>
    <x v="2"/>
    <n v="10"/>
    <n v="18.846"/>
    <n v="6.4859999999999998"/>
    <n v="12.36"/>
    <n v="6.282"/>
    <n v="2.1619999999999999"/>
    <n v="4.12"/>
    <n v="6.282"/>
    <n v="2.1619999999999999"/>
    <n v="4.12"/>
    <n v="6.282"/>
    <n v="2.1619999999999999"/>
    <n v="4.12"/>
    <s v="01.01.2024 r."/>
    <s v="kolejna"/>
    <s v="Gmina Mońki"/>
    <s v="Urząd Miejski w Mońkach"/>
    <m/>
  </r>
  <r>
    <s v="378."/>
    <s v="Urząd Miejski Mońki oświetlenie uliczne"/>
    <s v="Wiejska"/>
    <s v="-"/>
    <s v="-"/>
    <s v="Mońki"/>
    <s v="19-100"/>
    <s v="Mońki"/>
    <x v="377"/>
    <s v="-"/>
    <s v="88069828"/>
    <s v="PGE Dystrybucja S.A. Oddział Białystok"/>
    <s v="Entrade sp. z o.o."/>
    <x v="2"/>
    <n v="10"/>
    <n v="8.3369999999999997"/>
    <n v="2.8620000000000001"/>
    <n v="5.4749999999999996"/>
    <n v="2.7789999999999999"/>
    <n v="0.95399999999999996"/>
    <n v="1.825"/>
    <n v="2.7789999999999999"/>
    <n v="0.95399999999999996"/>
    <n v="1.825"/>
    <n v="2.7789999999999999"/>
    <n v="0.95399999999999996"/>
    <n v="1.825"/>
    <s v="01.01.2024 r."/>
    <s v="kolejna"/>
    <s v="Gmina Mońki"/>
    <s v="Urząd Miejski w Mońkach"/>
    <m/>
  </r>
  <r>
    <s v="379."/>
    <s v="Urząd Miejski Mońki oświetlenie uliczne"/>
    <s v="Kościelna"/>
    <s v="-"/>
    <s v="-"/>
    <s v="Mońki"/>
    <s v="19-100"/>
    <s v="Mońki"/>
    <x v="378"/>
    <s v="-"/>
    <s v="88069736"/>
    <s v="PGE Dystrybucja S.A. Oddział Białystok"/>
    <s v="Entrade sp. z o.o."/>
    <x v="2"/>
    <n v="10"/>
    <n v="11.169"/>
    <n v="3.8340000000000001"/>
    <n v="7.3350000000000009"/>
    <n v="3.7230000000000003"/>
    <n v="1.278"/>
    <n v="2.4450000000000003"/>
    <n v="3.7230000000000003"/>
    <n v="1.278"/>
    <n v="2.4450000000000003"/>
    <n v="3.7230000000000003"/>
    <n v="1.278"/>
    <n v="2.4450000000000003"/>
    <s v="01.01.2024 r."/>
    <s v="kolejna"/>
    <s v="Gmina Mońki"/>
    <s v="Urząd Miejski w Mońkach"/>
    <m/>
  </r>
  <r>
    <s v="380."/>
    <s v="Urząd Miejski Mońki oświetlenie uliczne"/>
    <s v="o. Maksymiliana Kolbego"/>
    <s v="-"/>
    <s v="-"/>
    <s v="Mońki"/>
    <s v="19-100"/>
    <s v="Mońki"/>
    <x v="379"/>
    <s v="-"/>
    <s v="56508415"/>
    <s v="PGE Dystrybucja S.A. Oddział Białystok"/>
    <s v="Entrade sp. z o.o."/>
    <x v="2"/>
    <n v="10"/>
    <n v="6.6329999999999991"/>
    <n v="2.2650000000000001"/>
    <n v="4.3679999999999994"/>
    <n v="2.2109999999999999"/>
    <n v="0.755"/>
    <n v="1.4559999999999997"/>
    <n v="2.2109999999999999"/>
    <n v="0.755"/>
    <n v="1.4559999999999997"/>
    <n v="2.2109999999999999"/>
    <n v="0.755"/>
    <n v="1.4559999999999997"/>
    <s v="01.01.2024 r."/>
    <s v="kolejna"/>
    <s v="Gmina Mońki"/>
    <s v="Urząd Miejski w Mońkach"/>
    <m/>
  </r>
  <r>
    <s v="381."/>
    <s v="Urząd Miejski Mońki oświetlenie uliczne"/>
    <s v="Leśna"/>
    <s v="-"/>
    <s v="-"/>
    <s v="Mońki"/>
    <s v="19-100"/>
    <s v="Mońki"/>
    <x v="380"/>
    <s v="-"/>
    <n v="25359111"/>
    <s v="PGE Dystrybucja S.A. Oddział Białystok"/>
    <s v="Entrade sp. z o.o."/>
    <x v="2"/>
    <n v="4"/>
    <n v="5.3699999999999992"/>
    <n v="1.899"/>
    <n v="3.4709999999999992"/>
    <n v="1.7899999999999998"/>
    <n v="0.63300000000000001"/>
    <n v="1.1569999999999998"/>
    <n v="1.7899999999999998"/>
    <n v="0.63300000000000001"/>
    <n v="1.1569999999999998"/>
    <n v="1.7899999999999998"/>
    <n v="0.63300000000000001"/>
    <n v="1.1569999999999998"/>
    <s v="01.01.2024 r."/>
    <s v="kolejna"/>
    <s v="Gmina Mońki"/>
    <s v="Urząd Miejski w Mońkach"/>
    <m/>
  </r>
  <r>
    <s v="382."/>
    <s v="Urząd Miejski Mońki oświetlenie uliczne"/>
    <s v="Jagodowa"/>
    <s v="-"/>
    <s v="-"/>
    <s v="Mońki"/>
    <s v="19-100"/>
    <s v="Mońki"/>
    <x v="381"/>
    <s v="-"/>
    <s v="93124459"/>
    <s v="PGE Dystrybucja S.A. Oddział Białystok"/>
    <s v="Entrade sp. z o.o."/>
    <x v="2"/>
    <n v="10"/>
    <n v="11.832000000000001"/>
    <n v="4.0530000000000008"/>
    <n v="7.7789999999999999"/>
    <n v="3.944"/>
    <n v="1.3510000000000002"/>
    <n v="2.593"/>
    <n v="3.944"/>
    <n v="1.3510000000000002"/>
    <n v="2.593"/>
    <n v="3.944"/>
    <n v="1.3510000000000002"/>
    <n v="2.593"/>
    <s v="01.01.2024 r."/>
    <s v="kolejna"/>
    <s v="Gmina Mońki"/>
    <s v="Urząd Miejski w Mońkach"/>
    <m/>
  </r>
  <r>
    <s v="383."/>
    <s v="Urząd Miejski Mońki oświetlenie uliczne"/>
    <s v="Astronomiczna"/>
    <s v="-"/>
    <s v="-"/>
    <s v="Mońki"/>
    <s v="19-100"/>
    <s v="Mońki"/>
    <x v="382"/>
    <s v="-"/>
    <s v="83136803"/>
    <s v="PGE Dystrybucja S.A. Oddział Białystok"/>
    <s v="Entrade sp. z o.o."/>
    <x v="2"/>
    <n v="4"/>
    <n v="1.4519999999999997"/>
    <n v="0.52499999999999991"/>
    <n v="0.92699999999999982"/>
    <n v="0.48399999999999993"/>
    <n v="0.17499999999999999"/>
    <n v="0.30899999999999994"/>
    <n v="0.48399999999999993"/>
    <n v="0.17499999999999999"/>
    <n v="0.30899999999999994"/>
    <n v="0.48399999999999993"/>
    <n v="0.17499999999999999"/>
    <n v="0.30899999999999994"/>
    <s v="01.01.2024 r."/>
    <s v="kolejna"/>
    <s v="Gmina Mońki"/>
    <s v="Urząd Miejski w Mońkach"/>
    <m/>
  </r>
  <r>
    <s v="384."/>
    <s v="Urząd Miejski Mońki oświetlenie uliczne"/>
    <s v="Białostocka"/>
    <s v="-"/>
    <s v="-"/>
    <s v="Mońki"/>
    <s v="19-100"/>
    <s v="Mońki"/>
    <x v="383"/>
    <s v="-"/>
    <n v="90459003"/>
    <s v="PGE Dystrybucja S.A. Oddział Białystok"/>
    <s v="Entrade sp. z o.o."/>
    <x v="2"/>
    <n v="6"/>
    <n v="23.909999999999997"/>
    <n v="8.4959999999999987"/>
    <n v="15.414"/>
    <n v="7.97"/>
    <n v="2.8319999999999999"/>
    <n v="5.1379999999999999"/>
    <n v="7.97"/>
    <n v="2.8319999999999999"/>
    <n v="5.1379999999999999"/>
    <n v="7.97"/>
    <n v="2.8319999999999999"/>
    <n v="5.1379999999999999"/>
    <s v="01.01.2024 r."/>
    <s v="kolejna"/>
    <s v="Gmina Mońki"/>
    <s v="Urząd Miejski w Mońkach"/>
    <m/>
  </r>
  <r>
    <s v="385."/>
    <s v="Urząd Miejski Mońki oświetlenie uliczne"/>
    <s v="Białostocka"/>
    <s v="-"/>
    <s v="-"/>
    <s v="Mońki"/>
    <s v="19-100"/>
    <s v="Mońki"/>
    <x v="384"/>
    <s v="-"/>
    <s v="89081883"/>
    <s v="PGE Dystrybucja S.A. Oddział Białystok"/>
    <s v="Entrade sp. z o.o."/>
    <x v="2"/>
    <n v="6"/>
    <n v="24.509999999999998"/>
    <n v="8.7479999999999993"/>
    <n v="15.762"/>
    <n v="8.17"/>
    <n v="2.9159999999999999"/>
    <n v="5.2540000000000004"/>
    <n v="8.17"/>
    <n v="2.9159999999999999"/>
    <n v="5.2540000000000004"/>
    <n v="8.17"/>
    <n v="2.9159999999999999"/>
    <n v="5.2540000000000004"/>
    <s v="01.01.2024 r."/>
    <s v="kolejna"/>
    <s v="Gmina Mońki"/>
    <s v="Urząd Miejski w Mońkach"/>
    <m/>
  </r>
  <r>
    <s v="386."/>
    <s v="Urząd Miejski Mońki oświetlenie uliczne"/>
    <s v="Ełcka"/>
    <s v="-"/>
    <s v="-"/>
    <s v="Mońki"/>
    <s v="19-100"/>
    <s v="Mońki"/>
    <x v="385"/>
    <s v="-"/>
    <s v="94365461"/>
    <s v="PGE Dystrybucja S.A. Oddział Białystok"/>
    <s v="Entrade sp. z o.o."/>
    <x v="2"/>
    <n v="12"/>
    <n v="25.745999999999999"/>
    <n v="8.8829999999999991"/>
    <n v="16.863"/>
    <n v="8.5820000000000007"/>
    <n v="2.9609999999999999"/>
    <n v="5.6210000000000004"/>
    <n v="8.5820000000000007"/>
    <n v="2.9609999999999999"/>
    <n v="5.6210000000000004"/>
    <n v="8.5820000000000007"/>
    <n v="2.9609999999999999"/>
    <n v="5.6210000000000004"/>
    <s v="01.01.2024 r."/>
    <s v="kolejna"/>
    <s v="Gmina Mońki"/>
    <s v="Urząd Miejski w Mońkach"/>
    <m/>
  </r>
  <r>
    <s v="387."/>
    <s v="Oświe. ul."/>
    <s v="-"/>
    <s v="-"/>
    <s v="-"/>
    <s v="Kołodzież Kol."/>
    <s v="19-100"/>
    <s v="Mońki"/>
    <x v="386"/>
    <s v="-"/>
    <n v="83235738"/>
    <s v="PGE Dystrybucja S.A. Oddział Białystok"/>
    <s v="Entrade sp. z o.o."/>
    <x v="2"/>
    <n v="1"/>
    <n v="1.1220000000000001"/>
    <n v="0.93900000000000006"/>
    <n v="0.183"/>
    <n v="0.374"/>
    <n v="0.313"/>
    <n v="6.0999999999999999E-2"/>
    <n v="0.374"/>
    <n v="0.313"/>
    <n v="6.0999999999999999E-2"/>
    <n v="0.374"/>
    <n v="0.313"/>
    <n v="6.0999999999999999E-2"/>
    <s v="01.01.2024 r."/>
    <s v="kolejna"/>
    <s v="Gmina Mońki"/>
    <s v="Urząd Miejski w Mońkach"/>
    <m/>
  </r>
  <r>
    <s v="388."/>
    <s v="Ośw. Ulic"/>
    <s v="Zbigniewa Herberta"/>
    <s v="-"/>
    <s v="-"/>
    <s v="Mońki"/>
    <s v="19-100"/>
    <s v="Mońki"/>
    <x v="387"/>
    <s v="-"/>
    <s v="91148755"/>
    <s v="PGE Dystrybucja S.A. Oddział Białystok"/>
    <s v="Entrade sp. z o.o."/>
    <x v="2"/>
    <n v="7"/>
    <n v="5.1869999999999994"/>
    <n v="1.8479999999999999"/>
    <n v="3.339"/>
    <n v="1.7290000000000001"/>
    <n v="0.61599999999999999"/>
    <n v="1.113"/>
    <n v="1.7290000000000001"/>
    <n v="0.61599999999999999"/>
    <n v="1.113"/>
    <n v="1.7290000000000001"/>
    <n v="0.61599999999999999"/>
    <n v="1.113"/>
    <s v="01.01.2024 r."/>
    <s v="kolejna"/>
    <s v="Gmina Mońki"/>
    <s v="Urząd Miejski w Mońkach"/>
    <m/>
  </r>
  <r>
    <s v="389."/>
    <s v="Ośw. Ulic"/>
    <s v="-"/>
    <s v="-"/>
    <s v="-"/>
    <s v="Kołodzież Kol."/>
    <s v="19-100"/>
    <s v="Mońki"/>
    <x v="388"/>
    <s v="-"/>
    <s v="26946919"/>
    <s v="PGE Dystrybucja S.A. Oddział Białystok"/>
    <s v="Entrade sp. z o.o."/>
    <x v="1"/>
    <n v="4"/>
    <n v="3.5579999999999998"/>
    <n v="3.5579999999999998"/>
    <n v="0"/>
    <n v="1.1859999999999999"/>
    <n v="1.1859999999999999"/>
    <n v="0"/>
    <n v="1.1859999999999999"/>
    <n v="1.1859999999999999"/>
    <n v="0"/>
    <n v="1.1859999999999999"/>
    <n v="1.1859999999999999"/>
    <n v="0"/>
    <s v="01.01.2024 r."/>
    <s v="kolejna"/>
    <s v="Gmina Mońki"/>
    <s v="Urząd Miejski w Mońkach"/>
    <m/>
  </r>
  <r>
    <s v="390."/>
    <s v="Oświetlenie drogowe"/>
    <s v="Wincentego Witosa"/>
    <s v="-"/>
    <s v="-"/>
    <s v="Mońki"/>
    <s v="19-100"/>
    <s v="Mońki"/>
    <x v="389"/>
    <s v="-"/>
    <n v="90458769"/>
    <s v="PGE Dystrybucja S.A. Oddział Białystok"/>
    <s v="Entrade sp. z o.o."/>
    <x v="1"/>
    <n v="7"/>
    <n v="7.0380000000000003"/>
    <n v="7.0380000000000003"/>
    <n v="0"/>
    <n v="2.3460000000000001"/>
    <n v="2.3460000000000001"/>
    <n v="0"/>
    <n v="2.3460000000000001"/>
    <n v="2.3460000000000001"/>
    <n v="0"/>
    <n v="2.3460000000000001"/>
    <n v="2.3460000000000001"/>
    <n v="0"/>
    <s v="01.01.2024 r."/>
    <s v="kolejna"/>
    <s v="Gmina Mońki"/>
    <s v="Urząd Miejski w Mońkach"/>
    <m/>
  </r>
  <r>
    <s v="391."/>
    <s v="Urząd Miejski Mońki oświetlenie uliczne"/>
    <s v="Juliusza Słowackiego"/>
    <s v="-"/>
    <s v="-"/>
    <s v="Mońki"/>
    <s v="19-100"/>
    <s v="Mońki"/>
    <x v="390"/>
    <s v="-"/>
    <s v="93124386"/>
    <s v="PGE Dystrybucja S.A. Oddział Białystok"/>
    <s v="Entrade sp. z o.o."/>
    <x v="2"/>
    <n v="10"/>
    <n v="15.912000000000003"/>
    <n v="5.5980000000000008"/>
    <n v="10.314000000000002"/>
    <n v="5.3040000000000003"/>
    <n v="1.8660000000000001"/>
    <n v="3.4380000000000006"/>
    <n v="5.3040000000000003"/>
    <n v="1.8660000000000001"/>
    <n v="3.4380000000000006"/>
    <n v="5.3040000000000003"/>
    <n v="1.8660000000000001"/>
    <n v="3.4380000000000006"/>
    <s v="01.01.2024 r."/>
    <s v="kolejna"/>
    <s v="Gmina Mońki"/>
    <s v="Gmina Mońki"/>
    <m/>
  </r>
  <r>
    <s v="392."/>
    <s v="Urząd Miejski Mońki oświetlenie uliczne"/>
    <s v="Gajowa"/>
    <s v="-"/>
    <s v="-"/>
    <s v="Mońki"/>
    <s v="19-100"/>
    <s v="Mońki"/>
    <x v="391"/>
    <s v="-"/>
    <s v="88069458"/>
    <s v="PGE Dystrybucja S.A. Oddział Białystok"/>
    <s v="Entrade sp. z o.o."/>
    <x v="2"/>
    <n v="10"/>
    <n v="6.5730000000000004"/>
    <n v="2.5620000000000003"/>
    <n v="4.0110000000000001"/>
    <n v="2.1909999999999998"/>
    <n v="0.85400000000000009"/>
    <n v="1.337"/>
    <n v="2.1909999999999998"/>
    <n v="0.85400000000000009"/>
    <n v="1.337"/>
    <n v="2.1909999999999998"/>
    <n v="0.85400000000000009"/>
    <n v="1.337"/>
    <s v="01.01.2024 r."/>
    <s v="kolejna"/>
    <s v="Gmina Mońki"/>
    <s v="Gmina Mońki"/>
    <m/>
  </r>
  <r>
    <s v="393."/>
    <s v="Urząd Miejski Mońki oświetlenie uliczne"/>
    <s v="Zdrojowa"/>
    <s v="-"/>
    <s v="-"/>
    <s v="Mońki"/>
    <s v="19-100"/>
    <s v="Mońki"/>
    <x v="392"/>
    <s v="-"/>
    <s v="88069358"/>
    <s v="PGE Dystrybucja S.A. Oddział Białystok"/>
    <s v="Entrade sp. z o.o."/>
    <x v="2"/>
    <n v="10"/>
    <n v="26.600999999999999"/>
    <n v="9.1589999999999989"/>
    <n v="17.442"/>
    <n v="8.8670000000000009"/>
    <n v="3.0529999999999999"/>
    <n v="5.8140000000000001"/>
    <n v="8.8670000000000009"/>
    <n v="3.0529999999999999"/>
    <n v="5.8140000000000001"/>
    <n v="8.8670000000000009"/>
    <n v="3.0529999999999999"/>
    <n v="5.8140000000000001"/>
    <s v="01.01.2024 r."/>
    <s v="kolejna"/>
    <s v="Gmina Mońki"/>
    <s v="Gmina Mońki"/>
    <m/>
  </r>
  <r>
    <s v="394."/>
    <s v="Urząd Miejski Mońki oświetlenie uliczne"/>
    <s v="al.. Wojska Polskiego"/>
    <s v="-"/>
    <s v="-"/>
    <s v="Mońki"/>
    <s v="19-100"/>
    <s v="Mońki"/>
    <x v="393"/>
    <s v="-"/>
    <s v="93192884"/>
    <s v="PGE Dystrybucja S.A. Oddział Białystok"/>
    <s v="Entrade sp. z o.o."/>
    <x v="2"/>
    <n v="10"/>
    <n v="31.485000000000003"/>
    <n v="10.839000000000002"/>
    <n v="20.646000000000001"/>
    <n v="10.495000000000001"/>
    <n v="3.6130000000000004"/>
    <n v="6.8819999999999997"/>
    <n v="10.495000000000001"/>
    <n v="3.6130000000000004"/>
    <n v="6.8819999999999997"/>
    <n v="10.495000000000001"/>
    <n v="3.6130000000000004"/>
    <n v="6.8819999999999997"/>
    <s v="01.01.2024 r."/>
    <s v="kolejna"/>
    <s v="Gmina Mońki"/>
    <s v="Gmina Mońki"/>
    <m/>
  </r>
  <r>
    <s v="395."/>
    <s v="Urząd Miejski Mońki oświetlenie uliczne"/>
    <s v="Mikołaja Kopernika"/>
    <s v="-"/>
    <s v="-"/>
    <s v="Mońki"/>
    <s v="19-100"/>
    <s v="Mońki"/>
    <x v="394"/>
    <s v="-"/>
    <s v="93124398"/>
    <s v="PGE Dystrybucja S.A. Oddział Białystok"/>
    <s v="Entrade sp. z o.o."/>
    <x v="2"/>
    <n v="10"/>
    <n v="11.301"/>
    <n v="3.9060000000000001"/>
    <n v="7.3949999999999996"/>
    <n v="3.7669999999999999"/>
    <n v="1.302"/>
    <n v="2.4649999999999999"/>
    <n v="3.7669999999999999"/>
    <n v="1.302"/>
    <n v="2.4649999999999999"/>
    <n v="3.7669999999999999"/>
    <n v="1.302"/>
    <n v="2.4649999999999999"/>
    <s v="01.01.2024 r."/>
    <s v="kolejna"/>
    <s v="Gmina Mońki"/>
    <s v="Gmina Mońki"/>
    <m/>
  </r>
  <r>
    <s v="396."/>
    <s v="Urząd Miejski Mońki oświetlenie uliczne"/>
    <s v="Kolejowa"/>
    <s v="-"/>
    <s v="-"/>
    <s v="Mońki"/>
    <s v="19-100"/>
    <s v="Mońki"/>
    <x v="395"/>
    <s v="-"/>
    <n v="90459021"/>
    <s v="PGE Dystrybucja S.A. Oddział Białystok"/>
    <s v="Entrade sp. z o.o."/>
    <x v="2"/>
    <n v="3"/>
    <n v="20.411999999999999"/>
    <n v="7.1549999999999994"/>
    <n v="13.257000000000001"/>
    <n v="6.8040000000000003"/>
    <n v="2.3849999999999998"/>
    <n v="4.4190000000000005"/>
    <n v="6.8040000000000003"/>
    <n v="2.3849999999999998"/>
    <n v="4.4190000000000005"/>
    <n v="6.8040000000000003"/>
    <n v="2.3849999999999998"/>
    <n v="4.4190000000000005"/>
    <s v="01.01.2024 r."/>
    <s v="kolejna"/>
    <s v="Gmina Mońki"/>
    <s v="Gmina Mońki"/>
    <m/>
  </r>
  <r>
    <s v="397."/>
    <s v="Urząd Miejski Mońki oświetlenie uliczne"/>
    <s v="Tysiąclecia"/>
    <s v="-"/>
    <s v="-"/>
    <s v="Mońki"/>
    <s v="19-100"/>
    <s v="Mońki"/>
    <x v="396"/>
    <s v="-"/>
    <s v="88069771"/>
    <s v="PGE Dystrybucja S.A. Oddział Białystok"/>
    <s v="Entrade sp. z o.o."/>
    <x v="2"/>
    <n v="10"/>
    <n v="21.189"/>
    <n v="7.2690000000000001"/>
    <n v="13.920000000000002"/>
    <n v="7.0630000000000006"/>
    <n v="2.423"/>
    <n v="4.6400000000000006"/>
    <n v="7.0630000000000006"/>
    <n v="2.423"/>
    <n v="4.6400000000000006"/>
    <n v="7.0630000000000006"/>
    <n v="2.423"/>
    <n v="4.6400000000000006"/>
    <s v="01.01.2024 r."/>
    <s v="kolejna"/>
    <s v="Gmina Mońki"/>
    <s v="Gmina Mońki"/>
    <m/>
  </r>
  <r>
    <s v="398."/>
    <s v="Oświetlenie uliczne"/>
    <s v="-"/>
    <s v="-"/>
    <s v="-"/>
    <s v="Hodyszewo"/>
    <s v="18-212"/>
    <s v="Nowe Piekuty"/>
    <x v="397"/>
    <s v="-"/>
    <s v="90403759"/>
    <s v="PGE Dystrybucja S.A. Oddział Białystok"/>
    <s v="Entrade sp. z o.o."/>
    <x v="2"/>
    <n v="14"/>
    <n v="17.678999999999998"/>
    <n v="10.607399999999998"/>
    <n v="7.0716000000000001"/>
    <n v="5.8929999999999998"/>
    <n v="3.5357999999999996"/>
    <n v="2.3572000000000002"/>
    <n v="5.8929999999999998"/>
    <n v="3.5357999999999996"/>
    <n v="2.3572000000000002"/>
    <n v="5.8929999999999998"/>
    <n v="3.5357999999999996"/>
    <n v="2.3572000000000002"/>
    <s v="01.01.2024 r."/>
    <s v="kolejna"/>
    <s v="Gmina Nowe Piekuty"/>
    <s v="Urząd Gminy Nowe Piekuty"/>
    <m/>
  </r>
  <r>
    <s v="399."/>
    <s v="Oświetlenie uliczne"/>
    <s v="-"/>
    <s v="-"/>
    <s v="-"/>
    <s v="Hodyszewo"/>
    <s v="18-212"/>
    <s v="Nowe Piekuty"/>
    <x v="398"/>
    <s v="-"/>
    <s v="97291547"/>
    <s v="PGE Dystrybucja S.A. Oddział Białystok"/>
    <s v="Entrade sp. z o.o."/>
    <x v="2"/>
    <n v="2"/>
    <n v="9"/>
    <n v="5.3999999999999995"/>
    <n v="3.6000000000000005"/>
    <n v="3"/>
    <n v="1.7999999999999998"/>
    <n v="1.2000000000000002"/>
    <n v="3"/>
    <n v="1.7999999999999998"/>
    <n v="1.2000000000000002"/>
    <n v="3"/>
    <n v="1.7999999999999998"/>
    <n v="1.2000000000000002"/>
    <s v="01.01.2024 r."/>
    <s v="kolejna"/>
    <s v="Gmina Nowe Piekuty"/>
    <s v="Urząd Gminy Nowe Piekuty"/>
    <m/>
  </r>
  <r>
    <s v="400."/>
    <s v="Oświetlenie uliczne"/>
    <s v="-"/>
    <s v="-"/>
    <s v="-"/>
    <s v="Jabłoń Zarzeckie"/>
    <s v="18-212"/>
    <s v="Nowe Piekuty"/>
    <x v="399"/>
    <s v="-"/>
    <s v="83711418"/>
    <s v="PGE Dystrybucja S.A. Oddział Białystok"/>
    <s v="Entrade sp. z o.o."/>
    <x v="2"/>
    <n v="4"/>
    <n v="5.3340000000000005"/>
    <n v="3.2004000000000001"/>
    <n v="2.1336000000000004"/>
    <n v="1.778"/>
    <n v="1.0668"/>
    <n v="0.71120000000000005"/>
    <n v="1.778"/>
    <n v="1.0668"/>
    <n v="0.71120000000000005"/>
    <n v="1.778"/>
    <n v="1.0668"/>
    <n v="0.71120000000000005"/>
    <s v="01.01.2024 r."/>
    <s v="kolejna"/>
    <s v="Gmina Nowe Piekuty"/>
    <s v="Urząd Gminy Nowe Piekuty"/>
    <m/>
  </r>
  <r>
    <s v="401."/>
    <s v="Oświetlenie uliczne"/>
    <s v="-"/>
    <s v="ośw. Ulicz."/>
    <s v="-"/>
    <s v="Lendowo Budy"/>
    <s v="18-212"/>
    <s v="Nowe Piekuty"/>
    <x v="400"/>
    <s v="-"/>
    <s v="13538511"/>
    <s v="PGE Dystrybucja S.A. Oddział Białystok"/>
    <s v="Entrade sp. z o.o."/>
    <x v="2"/>
    <n v="5"/>
    <n v="2.6670000000000003"/>
    <n v="1.6002000000000001"/>
    <n v="1.0668000000000002"/>
    <n v="0.88900000000000001"/>
    <n v="0.53339999999999999"/>
    <n v="0.35560000000000003"/>
    <n v="0.88900000000000001"/>
    <n v="0.53339999999999999"/>
    <n v="0.35560000000000003"/>
    <n v="0.88900000000000001"/>
    <n v="0.53339999999999999"/>
    <n v="0.35560000000000003"/>
    <s v="01.01.2024 r."/>
    <s v="kolejna"/>
    <s v="Gmina Nowe Piekuty"/>
    <s v="Urząd Gminy Nowe Piekuty"/>
    <m/>
  </r>
  <r>
    <s v="402."/>
    <s v="Oświetlenie uliczne"/>
    <s v="-"/>
    <s v="ośw. Ulicz."/>
    <s v="-"/>
    <s v="Żochy Nowe"/>
    <s v="18-212"/>
    <s v="Nowe Piekuty"/>
    <x v="401"/>
    <s v="-"/>
    <s v="83711361"/>
    <s v="PGE Dystrybucja S.A. Oddział Białystok"/>
    <s v="Entrade sp. z o.o."/>
    <x v="2"/>
    <n v="5"/>
    <n v="5.6160000000000005"/>
    <n v="3.3696000000000002"/>
    <n v="2.2464000000000004"/>
    <n v="1.8720000000000001"/>
    <n v="1.1232"/>
    <n v="0.74880000000000013"/>
    <n v="1.8720000000000001"/>
    <n v="1.1232"/>
    <n v="0.74880000000000013"/>
    <n v="1.8720000000000001"/>
    <n v="1.1232"/>
    <n v="0.74880000000000013"/>
    <s v="01.01.2024 r."/>
    <s v="kolejna"/>
    <s v="Gmina Nowe Piekuty"/>
    <s v="Urząd Gminy Nowe Piekuty"/>
    <m/>
  </r>
  <r>
    <s v="403."/>
    <s v="Oświetlenie uliczne"/>
    <s v="-"/>
    <s v="-"/>
    <s v="-"/>
    <s v="Rzepki Nowe"/>
    <s v="18-212"/>
    <s v="Nowe Piekuty"/>
    <x v="402"/>
    <s v="-"/>
    <s v="13538544"/>
    <s v="PGE Dystrybucja S.A. Oddział Białystok"/>
    <s v="Entrade sp. z o.o."/>
    <x v="2"/>
    <n v="5"/>
    <n v="9.7200000000000006"/>
    <n v="5.8319999999999999"/>
    <n v="3.8880000000000008"/>
    <n v="3.24"/>
    <n v="1.944"/>
    <n v="1.2960000000000003"/>
    <n v="3.24"/>
    <n v="1.944"/>
    <n v="1.2960000000000003"/>
    <n v="3.24"/>
    <n v="1.944"/>
    <n v="1.2960000000000003"/>
    <s v="01.01.2024 r."/>
    <s v="kolejna"/>
    <s v="Gmina Nowe Piekuty"/>
    <s v="Urząd Gminy Nowe Piekuty"/>
    <m/>
  </r>
  <r>
    <s v="404."/>
    <s v="Oświetlenie uliczne"/>
    <s v="-"/>
    <n v="12"/>
    <s v="-"/>
    <s v="Krasowo Siódmaki"/>
    <s v="18-212"/>
    <s v="Nowe Piekuty"/>
    <x v="403"/>
    <s v="-"/>
    <s v="95916167"/>
    <s v="PGE Dystrybucja S.A. Oddział Białystok"/>
    <s v="Entrade sp. z o.o."/>
    <x v="2"/>
    <n v="5"/>
    <n v="5.1390000000000002"/>
    <n v="3.0834000000000001"/>
    <n v="2.0556000000000001"/>
    <n v="1.7130000000000001"/>
    <n v="1.0278"/>
    <n v="0.68520000000000003"/>
    <n v="1.7130000000000001"/>
    <n v="1.0278"/>
    <n v="0.68520000000000003"/>
    <n v="1.7130000000000001"/>
    <n v="1.0278"/>
    <n v="0.68520000000000003"/>
    <s v="01.01.2024 r."/>
    <s v="kolejna"/>
    <s v="Gmina Nowe Piekuty"/>
    <s v="Urząd Gminy Nowe Piekuty"/>
    <m/>
  </r>
  <r>
    <s v="405."/>
    <s v="Oświetlenie uliczne"/>
    <s v="-"/>
    <s v="-"/>
    <s v="-"/>
    <s v="Skłody Borowe"/>
    <s v="18-212"/>
    <s v="Nowe Piekuty"/>
    <x v="404"/>
    <s v="-"/>
    <s v="56142962"/>
    <s v="PGE Dystrybucja S.A. Oddział Białystok"/>
    <s v="Entrade sp. z o.o."/>
    <x v="2"/>
    <n v="10"/>
    <n v="20.411999999999999"/>
    <n v="12.247199999999999"/>
    <n v="8.1648000000000014"/>
    <n v="6.8040000000000003"/>
    <n v="4.0823999999999998"/>
    <n v="2.7216000000000005"/>
    <n v="6.8040000000000003"/>
    <n v="4.0823999999999998"/>
    <n v="2.7216000000000005"/>
    <n v="6.8040000000000003"/>
    <n v="4.0823999999999998"/>
    <n v="2.7216000000000005"/>
    <s v="01.01.2024 r."/>
    <s v="kolejna"/>
    <s v="Gmina Nowe Piekuty"/>
    <s v="Urząd Gminy Nowe Piekuty"/>
    <m/>
  </r>
  <r>
    <s v="406."/>
    <s v="Oświetlenie uliczne"/>
    <s v="-"/>
    <s v="-"/>
    <s v="-"/>
    <s v="Krasowo Wielkie"/>
    <s v="18-212"/>
    <s v="Nowe Piekuty"/>
    <x v="405"/>
    <s v="-"/>
    <s v="56150994"/>
    <s v="PGE Dystrybucja S.A. Oddział Białystok"/>
    <s v="Entrade sp. z o.o."/>
    <x v="2"/>
    <n v="17"/>
    <n v="7.3469999999999995"/>
    <n v="4.408199999999999"/>
    <n v="2.9388000000000001"/>
    <n v="2.4489999999999998"/>
    <n v="1.4693999999999998"/>
    <n v="0.97960000000000003"/>
    <n v="2.4489999999999998"/>
    <n v="1.4693999999999998"/>
    <n v="0.97960000000000003"/>
    <n v="2.4489999999999998"/>
    <n v="1.4693999999999998"/>
    <n v="0.97960000000000003"/>
    <s v="01.01.2024 r."/>
    <s v="kolejna"/>
    <s v="Gmina Nowe Piekuty"/>
    <s v="Urząd Gminy Nowe Piekuty"/>
    <m/>
  </r>
  <r>
    <s v="407."/>
    <s v="Oświetlenie uliczne"/>
    <s v="-"/>
    <s v="-"/>
    <s v="-"/>
    <s v="Krasowo Wielkie"/>
    <s v="18-212"/>
    <s v="Nowe Piekuty"/>
    <x v="406"/>
    <s v="-"/>
    <s v="83711397"/>
    <s v="PGE Dystrybucja S.A. Oddział Białystok"/>
    <s v="Entrade sp. z o.o."/>
    <x v="2"/>
    <n v="6"/>
    <n v="6.1920000000000002"/>
    <n v="3.7151999999999998"/>
    <n v="2.4768000000000003"/>
    <n v="2.0640000000000001"/>
    <n v="1.2383999999999999"/>
    <n v="0.82560000000000011"/>
    <n v="2.0640000000000001"/>
    <n v="1.2383999999999999"/>
    <n v="0.82560000000000011"/>
    <n v="2.0640000000000001"/>
    <n v="1.2383999999999999"/>
    <n v="0.82560000000000011"/>
    <s v="01.01.2024 r."/>
    <s v="kolejna"/>
    <s v="Gmina Nowe Piekuty"/>
    <s v="Urząd Gminy Nowe Piekuty"/>
    <m/>
  </r>
  <r>
    <s v="408."/>
    <s v="Oświetlenie uliczne"/>
    <s v="-"/>
    <s v="-"/>
    <s v="-"/>
    <s v="Nowe Piekuty"/>
    <s v="18-212"/>
    <s v="Nowe Piekuty"/>
    <x v="407"/>
    <s v="-"/>
    <s v="91467310"/>
    <s v="PGE Dystrybucja S.A. Oddział Białystok"/>
    <s v="Entrade sp. z o.o."/>
    <x v="2"/>
    <n v="14"/>
    <n v="37.698"/>
    <n v="22.6188"/>
    <n v="15.079200000000002"/>
    <n v="12.566000000000001"/>
    <n v="7.5396000000000001"/>
    <n v="5.0264000000000006"/>
    <n v="12.566000000000001"/>
    <n v="7.5396000000000001"/>
    <n v="5.0264000000000006"/>
    <n v="12.566000000000001"/>
    <n v="7.5396000000000001"/>
    <n v="5.0264000000000006"/>
    <s v="01.01.2024 r."/>
    <s v="kolejna"/>
    <s v="Gmina Nowe Piekuty"/>
    <s v="Urząd Gminy Nowe Piekuty"/>
    <m/>
  </r>
  <r>
    <s v="409."/>
    <s v="Oświetlenie uliczne"/>
    <s v="-"/>
    <s v="ośw. Ulicz."/>
    <s v="-"/>
    <s v="Koboski"/>
    <s v="18-212"/>
    <s v="Nowe Piekuty"/>
    <x v="408"/>
    <s v="-"/>
    <s v="72404486"/>
    <s v="PGE Dystrybucja S.A. Oddział Białystok"/>
    <s v="Entrade sp. z o.o."/>
    <x v="2"/>
    <n v="14"/>
    <n v="8.9909999999999997"/>
    <n v="5.3945999999999996"/>
    <n v="3.5964"/>
    <n v="2.9969999999999999"/>
    <n v="1.7981999999999998"/>
    <n v="1.1988000000000001"/>
    <n v="2.9969999999999999"/>
    <n v="1.7981999999999998"/>
    <n v="1.1988000000000001"/>
    <n v="2.9969999999999999"/>
    <n v="1.7981999999999998"/>
    <n v="1.1988000000000001"/>
    <s v="01.01.2024 r."/>
    <s v="kolejna"/>
    <s v="Gmina Nowe Piekuty"/>
    <s v="Urząd Gminy Nowe Piekuty"/>
    <m/>
  </r>
  <r>
    <s v="410."/>
    <s v="Oświetlenie uliczne"/>
    <s v="-"/>
    <s v="-"/>
    <s v="-"/>
    <s v="Krasowo Częstki"/>
    <s v="18-212"/>
    <s v="Nowe Piekuty"/>
    <x v="409"/>
    <s v="-"/>
    <s v="56150999"/>
    <s v="PGE Dystrybucja S.A. Oddział Białystok"/>
    <s v="Entrade sp. z o.o."/>
    <x v="2"/>
    <n v="17"/>
    <n v="9.2160000000000011"/>
    <n v="5.5296000000000003"/>
    <n v="3.6864000000000003"/>
    <n v="3.0720000000000001"/>
    <n v="1.8431999999999999"/>
    <n v="1.2288000000000001"/>
    <n v="3.0720000000000001"/>
    <n v="1.8431999999999999"/>
    <n v="1.2288000000000001"/>
    <n v="3.0720000000000001"/>
    <n v="1.8431999999999999"/>
    <n v="1.2288000000000001"/>
    <s v="01.01.2024 r."/>
    <s v="kolejna"/>
    <s v="Gmina Nowe Piekuty"/>
    <s v="Urząd Gminy Nowe Piekuty"/>
    <m/>
  </r>
  <r>
    <s v="411."/>
    <s v="Oświetlenie uliczne"/>
    <s v="-"/>
    <n v="1"/>
    <s v="-"/>
    <s v="Jóżki"/>
    <s v="18-212"/>
    <s v="Nowe Piekuty"/>
    <x v="410"/>
    <s v="-"/>
    <s v="13538546"/>
    <s v="PGE Dystrybucja S.A. Oddział Białystok"/>
    <s v="Entrade sp. z o.o."/>
    <x v="2"/>
    <n v="5"/>
    <n v="5.1899999999999995"/>
    <n v="3.1139999999999999"/>
    <n v="2.0760000000000001"/>
    <n v="1.73"/>
    <n v="1.038"/>
    <n v="0.69200000000000006"/>
    <n v="1.73"/>
    <n v="1.038"/>
    <n v="0.69200000000000006"/>
    <n v="1.73"/>
    <n v="1.038"/>
    <n v="0.69200000000000006"/>
    <s v="01.01.2024 r."/>
    <s v="kolejna"/>
    <s v="Gmina Nowe Piekuty"/>
    <s v="Urząd Gminy Nowe Piekuty"/>
    <m/>
  </r>
  <r>
    <s v="412."/>
    <s v="Oświetlenie uliczne"/>
    <s v="-"/>
    <n v="2"/>
    <s v="-"/>
    <s v="Jóżki"/>
    <s v="18-212"/>
    <s v="Nowe Piekuty"/>
    <x v="411"/>
    <s v="-"/>
    <s v="83711433"/>
    <s v="PGE Dystrybucja S.A. Oddział Białystok"/>
    <s v="Entrade sp. z o.o."/>
    <x v="2"/>
    <n v="5"/>
    <n v="4.8629999999999995"/>
    <n v="2.9177999999999997"/>
    <n v="1.9452000000000003"/>
    <n v="1.621"/>
    <n v="0.97259999999999991"/>
    <n v="0.64840000000000009"/>
    <n v="1.621"/>
    <n v="0.97259999999999991"/>
    <n v="0.64840000000000009"/>
    <n v="1.621"/>
    <n v="0.97259999999999991"/>
    <n v="0.64840000000000009"/>
    <s v="01.01.2024 r."/>
    <s v="kolejna"/>
    <s v="Gmina Nowe Piekuty"/>
    <s v="Urząd Gminy Nowe Piekuty"/>
    <m/>
  </r>
  <r>
    <s v="413."/>
    <s v="Oświetlenie uliczne"/>
    <s v="-"/>
    <s v="-"/>
    <s v="-"/>
    <s v="Łopienie Szelągi"/>
    <s v="18-212"/>
    <s v="Nowe Piekuty"/>
    <x v="412"/>
    <s v="-"/>
    <s v="83711442"/>
    <s v="PGE Dystrybucja S.A. Oddział Białystok"/>
    <s v="Entrade sp. z o.o."/>
    <x v="2"/>
    <n v="5"/>
    <n v="6.0059999999999993"/>
    <n v="3.6035999999999992"/>
    <n v="2.4024000000000001"/>
    <n v="2.0019999999999998"/>
    <n v="1.2011999999999998"/>
    <n v="0.80079999999999996"/>
    <n v="2.0019999999999998"/>
    <n v="1.2011999999999998"/>
    <n v="0.80079999999999996"/>
    <n v="2.0019999999999998"/>
    <n v="1.2011999999999998"/>
    <n v="0.80079999999999996"/>
    <s v="01.01.2024 r."/>
    <s v="kolejna"/>
    <s v="Gmina Nowe Piekuty"/>
    <s v="Urząd Gminy Nowe Piekuty"/>
    <m/>
  </r>
  <r>
    <s v="414."/>
    <s v="Oświetlenie uliczne"/>
    <s v="-"/>
    <s v="ośw. Ulicz."/>
    <s v="-"/>
    <s v="Stokowisko"/>
    <s v="18-212"/>
    <s v="Nowe Piekuty"/>
    <x v="413"/>
    <s v="-"/>
    <s v="83711459"/>
    <s v="PGE Dystrybucja S.A. Oddział Białystok"/>
    <s v="Entrade sp. z o.o."/>
    <x v="2"/>
    <n v="5"/>
    <n v="8.2889999999999997"/>
    <n v="4.9733999999999998"/>
    <n v="3.3155999999999999"/>
    <n v="2.7629999999999999"/>
    <n v="1.6577999999999999"/>
    <n v="1.1052"/>
    <n v="2.7629999999999999"/>
    <n v="1.6577999999999999"/>
    <n v="1.1052"/>
    <n v="2.7629999999999999"/>
    <n v="1.6577999999999999"/>
    <n v="1.1052"/>
    <s v="01.01.2024 r."/>
    <s v="kolejna"/>
    <s v="Gmina Nowe Piekuty"/>
    <s v="Urząd Gminy Nowe Piekuty"/>
    <m/>
  </r>
  <r>
    <s v="415."/>
    <s v="Oświetlenie uliczne"/>
    <s v="-"/>
    <n v="3"/>
    <s v="-"/>
    <s v="Jabłoń Dąbrowa"/>
    <s v="18-212"/>
    <s v="Nowe Piekuty"/>
    <x v="414"/>
    <s v="-"/>
    <s v="83711591"/>
    <s v="PGE Dystrybucja S.A. Oddział Białystok"/>
    <s v="Entrade sp. z o.o."/>
    <x v="2"/>
    <n v="5"/>
    <n v="8.036999999999999"/>
    <n v="4.8221999999999996"/>
    <n v="3.2147999999999994"/>
    <n v="2.6789999999999998"/>
    <n v="1.6073999999999999"/>
    <n v="1.0715999999999999"/>
    <n v="2.6789999999999998"/>
    <n v="1.6073999999999999"/>
    <n v="1.0715999999999999"/>
    <n v="2.6789999999999998"/>
    <n v="1.6073999999999999"/>
    <n v="1.0715999999999999"/>
    <s v="01.01.2024 r."/>
    <s v="kolejna"/>
    <s v="Gmina Nowe Piekuty"/>
    <s v="Urząd Gminy Nowe Piekuty"/>
    <m/>
  </r>
  <r>
    <s v="416."/>
    <s v="Oświetlenie uliczne"/>
    <s v="-"/>
    <s v="ośw. Ulicz."/>
    <s v="-"/>
    <s v="Jabłoń Śliwowo"/>
    <s v="18-212"/>
    <s v="Nowe Piekuty"/>
    <x v="415"/>
    <s v="-"/>
    <s v="83711484"/>
    <s v="PGE Dystrybucja S.A. Oddział Białystok"/>
    <s v="Entrade sp. z o.o."/>
    <x v="2"/>
    <n v="5"/>
    <n v="6.3420000000000005"/>
    <n v="3.8052000000000001"/>
    <n v="2.5367999999999999"/>
    <n v="2.1139999999999999"/>
    <n v="1.2684"/>
    <n v="0.84560000000000002"/>
    <n v="2.1139999999999999"/>
    <n v="1.2684"/>
    <n v="0.84560000000000002"/>
    <n v="2.1139999999999999"/>
    <n v="1.2684"/>
    <n v="0.84560000000000002"/>
    <s v="01.01.2024 r."/>
    <s v="kolejna"/>
    <s v="Gmina Nowe Piekuty"/>
    <s v="Urząd Gminy Nowe Piekuty"/>
    <m/>
  </r>
  <r>
    <s v="417."/>
    <s v="Oświetlenie uliczne"/>
    <s v="-"/>
    <s v="Słoneczna"/>
    <s v="-"/>
    <s v="Nowe Piekuty"/>
    <s v="18-212"/>
    <s v="Nowe Piekuty"/>
    <x v="416"/>
    <s v="-"/>
    <s v="83711415"/>
    <s v="PGE Dystrybucja S.A. Oddział Białystok"/>
    <s v="Entrade sp. z o.o."/>
    <x v="2"/>
    <n v="4"/>
    <n v="4.3290000000000006"/>
    <n v="2.5973999999999999"/>
    <n v="1.7316000000000003"/>
    <n v="1.4430000000000001"/>
    <n v="0.86580000000000001"/>
    <n v="0.57720000000000005"/>
    <n v="1.4430000000000001"/>
    <n v="0.86580000000000001"/>
    <n v="0.57720000000000005"/>
    <n v="1.4430000000000001"/>
    <n v="0.86580000000000001"/>
    <n v="0.57720000000000005"/>
    <s v="01.01.2024 r."/>
    <s v="kolejna"/>
    <s v="Gmina Nowe Piekuty"/>
    <s v="Urząd Gminy Nowe Piekuty"/>
    <m/>
  </r>
  <r>
    <s v="418."/>
    <s v="Oświetlenie uliczne"/>
    <s v="-"/>
    <n v="19"/>
    <s v="m. ośw. Ulicz."/>
    <s v="Łopienie Jeże"/>
    <s v="18-212"/>
    <s v="Nowe Piekuty"/>
    <x v="417"/>
    <s v="-"/>
    <s v="13524677"/>
    <s v="PGE Dystrybucja S.A. Oddział Białystok"/>
    <s v="Entrade sp. z o.o."/>
    <x v="2"/>
    <n v="5"/>
    <n v="3.7769999999999997"/>
    <n v="2.2662"/>
    <n v="1.5107999999999997"/>
    <n v="1.2589999999999999"/>
    <n v="0.75539999999999996"/>
    <n v="0.50359999999999994"/>
    <n v="1.2589999999999999"/>
    <n v="0.75539999999999996"/>
    <n v="0.50359999999999994"/>
    <n v="1.2589999999999999"/>
    <n v="0.75539999999999996"/>
    <n v="0.50359999999999994"/>
    <s v="01.01.2024 r."/>
    <s v="kolejna"/>
    <s v="Gmina Nowe Piekuty"/>
    <s v="Urząd Gminy Nowe Piekuty"/>
    <m/>
  </r>
  <r>
    <s v="419."/>
    <s v="Oświetlenie uliczne"/>
    <s v="-"/>
    <n v="1"/>
    <s v="-"/>
    <s v="Łopienie Jeże"/>
    <s v="18-212"/>
    <s v="Nowe Piekuty"/>
    <x v="418"/>
    <s v="-"/>
    <s v="83711470"/>
    <s v="PGE Dystrybucja S.A. Oddział Białystok"/>
    <s v="Entrade sp. z o.o."/>
    <x v="2"/>
    <n v="5"/>
    <n v="2.4630000000000001"/>
    <n v="1.4777999999999998"/>
    <n v="0.98520000000000008"/>
    <n v="0.82099999999999995"/>
    <n v="0.49259999999999993"/>
    <n v="0.32840000000000003"/>
    <n v="0.82099999999999995"/>
    <n v="0.49259999999999993"/>
    <n v="0.32840000000000003"/>
    <n v="0.82099999999999995"/>
    <n v="0.49259999999999993"/>
    <n v="0.32840000000000003"/>
    <s v="01.01.2024 r."/>
    <s v="kolejna"/>
    <s v="Gmina Nowe Piekuty"/>
    <s v="Urząd Gminy Nowe Piekuty"/>
    <m/>
  </r>
  <r>
    <s v="420."/>
    <s v="Oświetlenie uliczne"/>
    <s v="-"/>
    <s v="ośw. Ulicz."/>
    <s v="-"/>
    <s v="Łopienie Zyski"/>
    <s v="18-212"/>
    <s v="Nowe Piekuty"/>
    <x v="419"/>
    <s v="-"/>
    <s v="83711464"/>
    <s v="PGE Dystrybucja S.A. Oddział Białystok"/>
    <s v="Entrade sp. z o.o."/>
    <x v="2"/>
    <n v="5"/>
    <n v="4.734"/>
    <n v="2.8403999999999998"/>
    <n v="1.8936000000000002"/>
    <n v="1.5780000000000001"/>
    <n v="0.94679999999999997"/>
    <n v="0.63120000000000009"/>
    <n v="1.5780000000000001"/>
    <n v="0.94679999999999997"/>
    <n v="0.63120000000000009"/>
    <n v="1.5780000000000001"/>
    <n v="0.94679999999999997"/>
    <n v="0.63120000000000009"/>
    <s v="01.01.2024 r."/>
    <s v="kolejna"/>
    <s v="Gmina Nowe Piekuty"/>
    <s v="Urząd Gminy Nowe Piekuty"/>
    <m/>
  </r>
  <r>
    <s v="421."/>
    <s v="Oświetlenie uliczne"/>
    <s v="-"/>
    <s v="-"/>
    <s v="-"/>
    <s v="Markowo Wólka"/>
    <s v="18-212"/>
    <s v="Nowe Piekuty"/>
    <x v="420"/>
    <s v="-"/>
    <s v="83711568"/>
    <s v="PGE Dystrybucja S.A. Oddział Białystok"/>
    <s v="Entrade sp. z o.o."/>
    <x v="2"/>
    <n v="5"/>
    <n v="7.4009999999999998"/>
    <n v="4.4405999999999999"/>
    <n v="2.9604000000000004"/>
    <n v="2.4670000000000001"/>
    <n v="1.4802"/>
    <n v="0.98680000000000012"/>
    <n v="2.4670000000000001"/>
    <n v="1.4802"/>
    <n v="0.98680000000000012"/>
    <n v="2.4670000000000001"/>
    <n v="1.4802"/>
    <n v="0.98680000000000012"/>
    <s v="01.01.2024 r."/>
    <s v="kolejna"/>
    <s v="Gmina Nowe Piekuty"/>
    <s v="Urząd Gminy Nowe Piekuty"/>
    <m/>
  </r>
  <r>
    <s v="422."/>
    <s v="Oświetlenie uliczne"/>
    <s v="-"/>
    <n v="2"/>
    <s v="-"/>
    <s v="Skłody Przyrusy"/>
    <s v="18-212"/>
    <s v="Nowe Piekuty"/>
    <x v="421"/>
    <s v="-"/>
    <s v="83711524"/>
    <s v="PGE Dystrybucja S.A. Oddział Białystok"/>
    <s v="Entrade sp. z o.o."/>
    <x v="2"/>
    <n v="5"/>
    <n v="2.85"/>
    <n v="1.71"/>
    <n v="1.1400000000000001"/>
    <n v="0.95"/>
    <n v="0.56999999999999995"/>
    <n v="0.38"/>
    <n v="0.95"/>
    <n v="0.56999999999999995"/>
    <n v="0.38"/>
    <n v="0.95"/>
    <n v="0.56999999999999995"/>
    <n v="0.38"/>
    <s v="01.01.2024 r."/>
    <s v="kolejna"/>
    <s v="Gmina Nowe Piekuty"/>
    <s v="Urząd Gminy Nowe Piekuty"/>
    <m/>
  </r>
  <r>
    <s v="423."/>
    <s v="Oświetlenie uliczne"/>
    <s v="-"/>
    <n v="1"/>
    <s v="m. ośw. Ulicz."/>
    <s v="Skłody Przyrusy"/>
    <s v="18-212"/>
    <s v="Nowe Piekuty"/>
    <x v="422"/>
    <s v="-"/>
    <s v="83447124"/>
    <s v="PGE Dystrybucja S.A. Oddział Białystok"/>
    <s v="Entrade sp. z o.o."/>
    <x v="2"/>
    <n v="4"/>
    <n v="3.3209999999999997"/>
    <n v="1.9925999999999999"/>
    <n v="1.3284"/>
    <n v="1.107"/>
    <n v="0.66420000000000001"/>
    <n v="0.44280000000000003"/>
    <n v="1.107"/>
    <n v="0.66420000000000001"/>
    <n v="0.44280000000000003"/>
    <n v="1.107"/>
    <n v="0.66420000000000001"/>
    <n v="0.44280000000000003"/>
    <s v="01.01.2024 r."/>
    <s v="kolejna"/>
    <s v="Gmina Nowe Piekuty"/>
    <s v="Urząd Gminy Nowe Piekuty"/>
    <m/>
  </r>
  <r>
    <s v="424."/>
    <s v="Oświetlenie uliczne"/>
    <s v="-"/>
    <s v="-"/>
    <s v="-"/>
    <s v="Jabłoń Spały"/>
    <s v="18-212"/>
    <s v="Nowe Piekuty"/>
    <x v="423"/>
    <s v="-"/>
    <s v="97515794"/>
    <s v="PGE Dystrybucja S.A. Oddział Białystok"/>
    <s v="Entrade sp. z o.o."/>
    <x v="2"/>
    <n v="4"/>
    <n v="4.3919999999999995"/>
    <n v="2.6351999999999998"/>
    <n v="1.7568000000000001"/>
    <n v="1.464"/>
    <n v="0.87839999999999996"/>
    <n v="0.58560000000000001"/>
    <n v="1.464"/>
    <n v="0.87839999999999996"/>
    <n v="0.58560000000000001"/>
    <n v="1.464"/>
    <n v="0.87839999999999996"/>
    <n v="0.58560000000000001"/>
    <s v="01.01.2024 r."/>
    <s v="kolejna"/>
    <s v="Gmina Nowe Piekuty"/>
    <s v="Urząd Gminy Nowe Piekuty"/>
    <m/>
  </r>
  <r>
    <s v="425."/>
    <s v="Oświetlenie uliczne"/>
    <s v="Polna"/>
    <s v="-"/>
    <s v="-"/>
    <s v="Nowe Piekuty"/>
    <s v="18-212"/>
    <s v="Nowe Piekuty"/>
    <x v="424"/>
    <s v="-"/>
    <s v="83711522"/>
    <s v="PGE Dystrybucja S.A. Oddział Białystok"/>
    <s v="Entrade sp. z o.o."/>
    <x v="2"/>
    <n v="4"/>
    <n v="4.4009999999999998"/>
    <n v="2.6406000000000001"/>
    <n v="1.7604000000000002"/>
    <n v="1.4670000000000001"/>
    <n v="0.88019999999999998"/>
    <n v="0.5868000000000001"/>
    <n v="1.4670000000000001"/>
    <n v="0.88019999999999998"/>
    <n v="0.5868000000000001"/>
    <n v="1.4670000000000001"/>
    <n v="0.88019999999999998"/>
    <n v="0.5868000000000001"/>
    <s v="01.01.2024 r."/>
    <s v="kolejna"/>
    <s v="Gmina Nowe Piekuty"/>
    <s v="Urząd Gminy Nowe Piekuty"/>
    <m/>
  </r>
  <r>
    <s v="426."/>
    <s v="Oświetlenie uliczne"/>
    <s v="-"/>
    <s v="-"/>
    <s v="-"/>
    <s v="Jabłoń Markowięta"/>
    <s v="18-212"/>
    <s v="Nowe Piekuty"/>
    <x v="425"/>
    <s v="-"/>
    <s v="13538400"/>
    <s v="PGE Dystrybucja S.A. Oddział Białystok"/>
    <s v="Entrade sp. z o.o."/>
    <x v="2"/>
    <n v="5"/>
    <n v="3.9119999999999999"/>
    <n v="2.3472"/>
    <n v="1.5648000000000002"/>
    <n v="1.304"/>
    <n v="0.78239999999999998"/>
    <n v="0.52160000000000006"/>
    <n v="1.304"/>
    <n v="0.78239999999999998"/>
    <n v="0.52160000000000006"/>
    <n v="1.304"/>
    <n v="0.78239999999999998"/>
    <n v="0.52160000000000006"/>
    <s v="01.01.2024 r."/>
    <s v="kolejna"/>
    <s v="Gmina Nowe Piekuty"/>
    <s v="Urząd Gminy Nowe Piekuty"/>
    <m/>
  </r>
  <r>
    <s v="427."/>
    <s v="Oświetlenie uliczne"/>
    <s v="-"/>
    <s v="ośw. Ulicz."/>
    <s v="-"/>
    <s v="Jabłoń Kościelna"/>
    <s v="18-212"/>
    <s v="Nowe Piekuty"/>
    <x v="426"/>
    <s v="-"/>
    <s v="90383812"/>
    <s v="PGE Dystrybucja S.A. Oddział Białystok"/>
    <s v="Entrade sp. z o.o."/>
    <x v="2"/>
    <n v="14"/>
    <n v="28.506"/>
    <n v="17.1036"/>
    <n v="11.402400000000002"/>
    <n v="9.5020000000000007"/>
    <n v="5.7012"/>
    <n v="3.8008000000000006"/>
    <n v="9.5020000000000007"/>
    <n v="5.7012"/>
    <n v="3.8008000000000006"/>
    <n v="9.5020000000000007"/>
    <n v="5.7012"/>
    <n v="3.8008000000000006"/>
    <s v="01.01.2024 r."/>
    <s v="kolejna"/>
    <s v="Gmina Nowe Piekuty"/>
    <s v="Urząd Gminy Nowe Piekuty"/>
    <m/>
  </r>
  <r>
    <s v="428."/>
    <s v="Oświetlenie uliczne"/>
    <s v="-"/>
    <s v="ośw. Ulicz."/>
    <s v="-"/>
    <s v="Jabłoń Zambrowizna"/>
    <s v="18-212"/>
    <s v="Nowe Piekuty"/>
    <x v="427"/>
    <s v="-"/>
    <s v="90383792"/>
    <s v="PGE Dystrybucja S.A. Oddział Białystok"/>
    <s v="Entrade sp. z o.o."/>
    <x v="2"/>
    <n v="14"/>
    <n v="16.001999999999999"/>
    <n v="9.6011999999999986"/>
    <n v="6.4008000000000003"/>
    <n v="5.3339999999999996"/>
    <n v="3.2003999999999997"/>
    <n v="2.1335999999999999"/>
    <n v="5.3339999999999996"/>
    <n v="3.2003999999999997"/>
    <n v="2.1335999999999999"/>
    <n v="5.3339999999999996"/>
    <n v="3.2003999999999997"/>
    <n v="2.1335999999999999"/>
    <s v="01.01.2024 r."/>
    <s v="kolejna"/>
    <s v="Gmina Nowe Piekuty"/>
    <s v="Urząd Gminy Nowe Piekuty"/>
    <m/>
  </r>
  <r>
    <s v="429."/>
    <s v="Oświetlenie uliczne"/>
    <s v="-"/>
    <s v="ośw. Ulicz."/>
    <s v="-"/>
    <s v="Jabłoń Jankowce"/>
    <s v="18-212"/>
    <s v="Nowe Piekuty"/>
    <x v="428"/>
    <s v="-"/>
    <s v="83711518"/>
    <s v="PGE Dystrybucja S.A. Oddział Białystok"/>
    <s v="Entrade sp. z o.o."/>
    <x v="2"/>
    <n v="5"/>
    <n v="13.200000000000001"/>
    <n v="7.92"/>
    <n v="5.2800000000000011"/>
    <n v="4.4000000000000004"/>
    <n v="2.64"/>
    <n v="1.7600000000000002"/>
    <n v="4.4000000000000004"/>
    <n v="2.64"/>
    <n v="1.7600000000000002"/>
    <n v="4.4000000000000004"/>
    <n v="2.64"/>
    <n v="1.7600000000000002"/>
    <s v="01.01.2024 r."/>
    <s v="kolejna"/>
    <s v="Gmina Nowe Piekuty"/>
    <s v="Urząd Gminy Nowe Piekuty"/>
    <m/>
  </r>
  <r>
    <s v="430."/>
    <s v="Oświetlenie uliczne"/>
    <s v="-"/>
    <s v="ośw. Ulicz."/>
    <s v="-"/>
    <s v="Jabłoń Piotrowce"/>
    <s v="18-212"/>
    <s v="Nowe Piekuty"/>
    <x v="429"/>
    <s v="-"/>
    <s v="83711539"/>
    <s v="PGE Dystrybucja S.A. Oddział Białystok"/>
    <s v="Entrade sp. z o.o."/>
    <x v="2"/>
    <n v="5"/>
    <n v="6.1770000000000005"/>
    <n v="3.7061999999999999"/>
    <n v="2.4708000000000006"/>
    <n v="2.0590000000000002"/>
    <n v="1.2354000000000001"/>
    <n v="0.82360000000000011"/>
    <n v="2.0590000000000002"/>
    <n v="1.2354000000000001"/>
    <n v="0.82360000000000011"/>
    <n v="2.0590000000000002"/>
    <n v="1.2354000000000001"/>
    <n v="0.82360000000000011"/>
    <s v="01.01.2024 r."/>
    <s v="kolejna"/>
    <s v="Gmina Nowe Piekuty"/>
    <s v="Urząd Gminy Nowe Piekuty"/>
    <m/>
  </r>
  <r>
    <s v="431."/>
    <s v="Oświetlenie uliczne"/>
    <s v="-"/>
    <s v="ośw. Ulicz."/>
    <s v="-"/>
    <s v="Pruszanka Mała"/>
    <s v="18-212"/>
    <s v="Nowe Piekuty"/>
    <x v="430"/>
    <s v="-"/>
    <s v="83711502"/>
    <s v="PGE Dystrybucja S.A. Oddział Białystok"/>
    <s v="Entrade sp. z o.o."/>
    <x v="2"/>
    <n v="2"/>
    <n v="2.7240000000000002"/>
    <n v="1.6343999999999999"/>
    <n v="1.0896000000000001"/>
    <n v="0.90799999999999992"/>
    <n v="0.54479999999999995"/>
    <n v="0.36320000000000002"/>
    <n v="0.90799999999999992"/>
    <n v="0.54479999999999995"/>
    <n v="0.36320000000000002"/>
    <n v="0.90799999999999992"/>
    <n v="0.54479999999999995"/>
    <n v="0.36320000000000002"/>
    <s v="01.01.2024 r."/>
    <s v="kolejna"/>
    <s v="Gmina Nowe Piekuty"/>
    <s v="Urząd Gminy Nowe Piekuty"/>
    <m/>
  </r>
  <r>
    <s v="432."/>
    <s v="Oświetlenie uliczne"/>
    <s v="-"/>
    <n v="14"/>
    <s v="m. ośw. Ulicz."/>
    <s v="Tłoczewo"/>
    <s v="18-212"/>
    <s v="Nowe Piekuty"/>
    <x v="431"/>
    <s v="-"/>
    <s v="83711511"/>
    <s v="PGE Dystrybucja S.A. Oddział Białystok"/>
    <s v="Entrade sp. z o.o."/>
    <x v="2"/>
    <n v="5"/>
    <n v="3.681"/>
    <n v="2.2086000000000001"/>
    <n v="1.4724000000000002"/>
    <n v="1.2270000000000001"/>
    <n v="0.73620000000000008"/>
    <n v="0.49080000000000007"/>
    <n v="1.2270000000000001"/>
    <n v="0.73620000000000008"/>
    <n v="0.49080000000000007"/>
    <n v="1.2270000000000001"/>
    <n v="0.73620000000000008"/>
    <n v="0.49080000000000007"/>
    <s v="01.01.2024 r."/>
    <s v="kolejna"/>
    <s v="Gmina Nowe Piekuty"/>
    <s v="Urząd Gminy Nowe Piekuty"/>
    <m/>
  </r>
  <r>
    <s v="433."/>
    <s v="Oświetlenie uliczne"/>
    <s v="-"/>
    <n v="22"/>
    <s v="ośw. Ulicz."/>
    <s v="Tłoczewo"/>
    <s v="18-212"/>
    <s v="Nowe Piekuty"/>
    <x v="432"/>
    <s v="-"/>
    <s v="83711516"/>
    <s v="PGE Dystrybucja S.A. Oddział Białystok"/>
    <s v="Entrade sp. z o.o."/>
    <x v="2"/>
    <n v="5"/>
    <n v="3.8580000000000001"/>
    <n v="2.3148"/>
    <n v="1.5432000000000001"/>
    <n v="1.286"/>
    <n v="0.77159999999999995"/>
    <n v="0.51440000000000008"/>
    <n v="1.286"/>
    <n v="0.77159999999999995"/>
    <n v="0.51440000000000008"/>
    <n v="1.286"/>
    <n v="0.77159999999999995"/>
    <n v="0.51440000000000008"/>
    <s v="01.01.2024 r."/>
    <s v="kolejna"/>
    <s v="Gmina Nowe Piekuty"/>
    <s v="Urząd Gminy Nowe Piekuty"/>
    <m/>
  </r>
  <r>
    <s v="434."/>
    <s v="Oświetlenie uliczne"/>
    <s v="-"/>
    <s v="-"/>
    <s v="-"/>
    <s v="Jabłoń Dobki"/>
    <s v="18-212"/>
    <s v="Nowe Piekuty"/>
    <x v="433"/>
    <s v="-"/>
    <s v="83711469"/>
    <s v="PGE Dystrybucja S.A. Oddział Białystok"/>
    <s v="Entrade sp. z o.o."/>
    <x v="2"/>
    <n v="5"/>
    <n v="2.8080000000000003"/>
    <n v="1.6848000000000001"/>
    <n v="1.1232000000000002"/>
    <n v="0.93600000000000005"/>
    <n v="0.56159999999999999"/>
    <n v="0.37440000000000007"/>
    <n v="0.93600000000000005"/>
    <n v="0.56159999999999999"/>
    <n v="0.37440000000000007"/>
    <n v="0.93600000000000005"/>
    <n v="0.56159999999999999"/>
    <n v="0.37440000000000007"/>
    <s v="01.01.2024 r."/>
    <s v="kolejna"/>
    <s v="Gmina Nowe Piekuty"/>
    <s v="Urząd Gminy Nowe Piekuty"/>
    <m/>
  </r>
  <r>
    <s v="435."/>
    <s v="Oświetlenie uliczne"/>
    <s v="-"/>
    <s v="ośw. Ulicz."/>
    <s v="-"/>
    <s v="Kostry Litwa"/>
    <s v="18-212"/>
    <s v="Nowe Piekuty"/>
    <x v="434"/>
    <s v="-"/>
    <s v="83711460"/>
    <s v="PGE Dystrybucja S.A. Oddział Białystok"/>
    <s v="Entrade sp. z o.o."/>
    <x v="2"/>
    <n v="5"/>
    <n v="6.0449999999999999"/>
    <n v="3.6270000000000002"/>
    <n v="2.4180000000000001"/>
    <n v="2.0150000000000001"/>
    <n v="1.2090000000000001"/>
    <n v="0.80600000000000005"/>
    <n v="2.0150000000000001"/>
    <n v="1.2090000000000001"/>
    <n v="0.80600000000000005"/>
    <n v="2.0150000000000001"/>
    <n v="1.2090000000000001"/>
    <n v="0.80600000000000005"/>
    <s v="01.01.2024 r."/>
    <s v="kolejna"/>
    <s v="Gmina Nowe Piekuty"/>
    <s v="Urząd Gminy Nowe Piekuty"/>
    <m/>
  </r>
  <r>
    <s v="436."/>
    <s v="Oświetlenie uliczne"/>
    <s v="-"/>
    <s v="ośw. Ulicz."/>
    <s v="-"/>
    <s v="Kosry Noski"/>
    <s v="18-212"/>
    <s v="Nowe Piekuty"/>
    <x v="435"/>
    <s v="-"/>
    <s v="90383803"/>
    <s v="PGE Dystrybucja S.A. Oddział Białystok"/>
    <s v="Entrade sp. z o.o."/>
    <x v="2"/>
    <n v="14"/>
    <n v="11.501999999999999"/>
    <n v="6.9011999999999993"/>
    <n v="4.6008000000000004"/>
    <n v="3.8339999999999996"/>
    <n v="2.3003999999999998"/>
    <n v="1.5336000000000001"/>
    <n v="3.8339999999999996"/>
    <n v="2.3003999999999998"/>
    <n v="1.5336000000000001"/>
    <n v="3.8339999999999996"/>
    <n v="2.3003999999999998"/>
    <n v="1.5336000000000001"/>
    <s v="01.01.2024 r."/>
    <s v="kolejna"/>
    <s v="Gmina Nowe Piekuty"/>
    <s v="Urząd Gminy Nowe Piekuty"/>
    <m/>
  </r>
  <r>
    <s v="437."/>
    <s v="Oświetlenie uliczne"/>
    <s v="-"/>
    <s v="ośw. Ulicz."/>
    <s v="-"/>
    <s v="Jabłoń Piotrowce"/>
    <s v="18-213"/>
    <s v="Nowe Piekuty"/>
    <x v="436"/>
    <s v="-"/>
    <s v="83711413"/>
    <s v="PGE Dystrybucja S.A. Oddział Białystok"/>
    <s v="Entrade sp. z o.o."/>
    <x v="2"/>
    <n v="2"/>
    <n v="2.0789999999999997"/>
    <n v="1.2473999999999998"/>
    <n v="0.83160000000000001"/>
    <n v="0.69299999999999995"/>
    <n v="0.41579999999999995"/>
    <n v="0.2772"/>
    <n v="0.69299999999999995"/>
    <n v="0.41579999999999995"/>
    <n v="0.2772"/>
    <n v="0.69299999999999995"/>
    <n v="0.41579999999999995"/>
    <n v="0.2772"/>
    <s v="01.01.2024 r."/>
    <s v="kolejna"/>
    <s v="Gmina Nowe Piekuty"/>
    <s v="Urząd Gminy Nowe Piekuty"/>
    <m/>
  </r>
  <r>
    <s v="438."/>
    <s v="Oświetlenie uliczne"/>
    <s v="-"/>
    <s v="-"/>
    <s v="-"/>
    <s v="Krasowo Wielkie"/>
    <s v="18-212"/>
    <s v="Nowe Piekuty"/>
    <x v="437"/>
    <s v="-"/>
    <s v="92046237"/>
    <s v="PGE Dystrybucja S.A. Oddział Białystok"/>
    <s v="Entrade sp. z o.o."/>
    <x v="2"/>
    <n v="1"/>
    <n v="0.79200000000000004"/>
    <n v="0.47520000000000007"/>
    <n v="0.31680000000000003"/>
    <n v="0.26400000000000001"/>
    <n v="0.15840000000000001"/>
    <n v="0.10560000000000001"/>
    <n v="0.26400000000000001"/>
    <n v="0.15840000000000001"/>
    <n v="0.10560000000000001"/>
    <n v="0.26400000000000001"/>
    <n v="0.15840000000000001"/>
    <n v="0.10560000000000001"/>
    <s v="01.01.2024 r."/>
    <s v="kolejna"/>
    <s v="Gmina Nowe Piekuty"/>
    <s v="Urząd Gminy Nowe Piekuty"/>
    <m/>
  </r>
  <r>
    <s v="439."/>
    <s v="Oświetlenie uliczne"/>
    <s v="-"/>
    <s v="-"/>
    <s v="-"/>
    <s v="Jabłoń Kościelna"/>
    <s v="18-212"/>
    <s v="Nowe Piekuty"/>
    <x v="438"/>
    <s v="-"/>
    <s v="83447024"/>
    <s v="PGE Dystrybucja S.A. Oddział Białystok"/>
    <s v="Entrade sp. z o.o."/>
    <x v="1"/>
    <n v="1"/>
    <n v="0.46799999999999997"/>
    <n v="0.46799999999999997"/>
    <n v="0"/>
    <n v="0.156"/>
    <n v="0.156"/>
    <n v="0"/>
    <n v="0.156"/>
    <n v="0.156"/>
    <n v="0"/>
    <n v="0.156"/>
    <n v="0.156"/>
    <n v="0"/>
    <s v="01.01.2024 r."/>
    <s v="kolejna"/>
    <s v="Gmina Nowe Piekuty"/>
    <s v="Urząd Gminy Nowe Piekuty"/>
    <m/>
  </r>
  <r>
    <s v="440."/>
    <s v="Gmina Sidra"/>
    <s v="-"/>
    <s v="-"/>
    <s v="-"/>
    <s v="Bierwicha"/>
    <s v="16-124"/>
    <s v="Sidra"/>
    <x v="439"/>
    <s v="-"/>
    <s v="21275573"/>
    <s v="PGE Dystrybucja S.A. Oddział Białystok"/>
    <s v="Entrade sp. z o.o."/>
    <x v="2"/>
    <n v="4"/>
    <n v="12.015000000000002"/>
    <n v="10.878000000000002"/>
    <n v="1.1370000000000002"/>
    <n v="4.0050000000000008"/>
    <n v="3.6260000000000008"/>
    <n v="0.37900000000000006"/>
    <n v="4.0050000000000008"/>
    <n v="3.6260000000000008"/>
    <n v="0.37900000000000006"/>
    <n v="4.0050000000000008"/>
    <n v="3.6260000000000008"/>
    <n v="0.37900000000000006"/>
    <s v="01.01.2024 r."/>
    <s v="kolejna"/>
    <s v="Gmina Sidra"/>
    <s v="Urząd Gminy Sidra"/>
    <m/>
  </r>
  <r>
    <s v="441."/>
    <s v="Gmina Sidra"/>
    <s v="-"/>
    <s v="-"/>
    <s v="-"/>
    <s v="Słomianka Kol."/>
    <s v="16-124"/>
    <s v="Sidra"/>
    <x v="440"/>
    <s v="-"/>
    <s v="92630737"/>
    <s v="PGE Dystrybucja S.A. Oddział Białystok"/>
    <s v="Entrade sp. z o.o."/>
    <x v="2"/>
    <n v="4"/>
    <n v="3.7650000000000006"/>
    <n v="3.1530000000000005"/>
    <n v="0.61199999999999999"/>
    <n v="1.2550000000000001"/>
    <n v="1.0510000000000002"/>
    <n v="0.20399999999999999"/>
    <n v="1.2550000000000001"/>
    <n v="1.0510000000000002"/>
    <n v="0.20399999999999999"/>
    <n v="1.2550000000000001"/>
    <n v="1.0510000000000002"/>
    <n v="0.20399999999999999"/>
    <s v="01.01.2024 r."/>
    <s v="kolejna"/>
    <s v="Gmina Sidra"/>
    <s v="Urząd Gminy Sidra"/>
    <m/>
  </r>
  <r>
    <s v="442."/>
    <s v="Gmina Sidra"/>
    <s v="-"/>
    <s v="-"/>
    <s v="-"/>
    <s v="Siekierka"/>
    <s v="16-124"/>
    <s v="Sidra"/>
    <x v="441"/>
    <s v="-"/>
    <s v="95587838"/>
    <s v="PGE Dystrybucja S.A. Oddział Białystok"/>
    <s v="Entrade sp. z o.o."/>
    <x v="2"/>
    <n v="4"/>
    <n v="10.125"/>
    <n v="9.2580000000000009"/>
    <n v="0.86699999999999999"/>
    <n v="3.3750000000000004"/>
    <n v="3.0860000000000003"/>
    <n v="0.28899999999999998"/>
    <n v="3.3750000000000004"/>
    <n v="3.0860000000000003"/>
    <n v="0.28899999999999998"/>
    <n v="3.3750000000000004"/>
    <n v="3.0860000000000003"/>
    <n v="0.28899999999999998"/>
    <s v="01.01.2024 r."/>
    <s v="kolejna"/>
    <s v="Gmina Sidra"/>
    <s v="Urząd Gminy Sidra"/>
    <m/>
  </r>
  <r>
    <s v="443."/>
    <s v="Gmina Sidra"/>
    <s v="-"/>
    <s v="-"/>
    <s v="-"/>
    <s v="Holiki"/>
    <s v="16-124"/>
    <s v="Sidra"/>
    <x v="442"/>
    <s v="-"/>
    <s v="24951326"/>
    <s v="PGE Dystrybucja S.A. Oddział Białystok"/>
    <s v="Entrade sp. z o.o."/>
    <x v="1"/>
    <n v="4"/>
    <n v="17.045999999999999"/>
    <n v="17.045999999999999"/>
    <n v="0"/>
    <n v="5.6820000000000004"/>
    <n v="5.6820000000000004"/>
    <n v="0"/>
    <n v="5.6820000000000004"/>
    <n v="5.6820000000000004"/>
    <n v="0"/>
    <n v="5.6820000000000004"/>
    <n v="5.6820000000000004"/>
    <n v="0"/>
    <s v="01.01.2024 r."/>
    <s v="kolejna"/>
    <s v="Gmina Sidra"/>
    <s v="Urząd Gminy Sidra"/>
    <m/>
  </r>
  <r>
    <s v="444."/>
    <s v="Gmina Sidra"/>
    <s v="-"/>
    <s v="-"/>
    <s v="-"/>
    <s v="Chwaszczewo"/>
    <s v="16-124"/>
    <s v="Sidra"/>
    <x v="443"/>
    <s v="-"/>
    <s v="8202638"/>
    <s v="PGE Dystrybucja S.A. Oddział Białystok"/>
    <s v="Entrade sp. z o.o."/>
    <x v="1"/>
    <n v="15"/>
    <n v="34.607999999999997"/>
    <n v="34.607999999999997"/>
    <n v="0"/>
    <n v="11.536"/>
    <n v="11.536"/>
    <n v="0"/>
    <n v="11.536"/>
    <n v="11.536"/>
    <n v="0"/>
    <n v="11.536"/>
    <n v="11.536"/>
    <n v="0"/>
    <s v="01.01.2024 r."/>
    <s v="kolejna"/>
    <s v="Gmina Sidra"/>
    <s v="Urząd Gminy Sidra"/>
    <m/>
  </r>
  <r>
    <s v="445."/>
    <s v="Gmina Sidra"/>
    <s v="-"/>
    <s v="-"/>
    <s v="-"/>
    <s v="Jałówka"/>
    <s v="16-124"/>
    <s v="Sidra"/>
    <x v="444"/>
    <s v="-"/>
    <s v="9582265"/>
    <s v="PGE Dystrybucja S.A. Oddział Białystok"/>
    <s v="Entrade sp. z o.o."/>
    <x v="1"/>
    <n v="15"/>
    <n v="7.4489999999999998"/>
    <n v="7.4489999999999998"/>
    <n v="0"/>
    <n v="2.4830000000000001"/>
    <n v="2.4830000000000001"/>
    <n v="0"/>
    <n v="2.4830000000000001"/>
    <n v="2.4830000000000001"/>
    <n v="0"/>
    <n v="2.4830000000000001"/>
    <n v="2.4830000000000001"/>
    <n v="0"/>
    <s v="01.01.2024 r."/>
    <s v="kolejna"/>
    <s v="Gmina Sidra"/>
    <s v="Urząd Gminy Sidra"/>
    <m/>
  </r>
  <r>
    <s v="446."/>
    <s v="Gmina Sidra"/>
    <s v="-"/>
    <s v="-"/>
    <s v="-"/>
    <s v="Jałówka"/>
    <s v="16-124"/>
    <s v="Sidra"/>
    <x v="445"/>
    <s v="-"/>
    <s v="24903653"/>
    <s v="PGE Dystrybucja S.A. Oddział Białystok"/>
    <s v="Entrade sp. z o.o."/>
    <x v="1"/>
    <n v="4"/>
    <n v="5.5020000000000007"/>
    <n v="5.5020000000000007"/>
    <n v="0"/>
    <n v="1.8340000000000001"/>
    <n v="1.8340000000000001"/>
    <n v="0"/>
    <n v="1.8340000000000001"/>
    <n v="1.8340000000000001"/>
    <n v="0"/>
    <n v="1.8340000000000001"/>
    <n v="1.8340000000000001"/>
    <n v="0"/>
    <s v="01.01.2024 r."/>
    <s v="kolejna"/>
    <s v="Gmina Sidra"/>
    <s v="Urząd Gminy Sidra"/>
    <m/>
  </r>
  <r>
    <s v="447."/>
    <s v="Gmina Sidra"/>
    <s v="-"/>
    <s v="-"/>
    <s v="-"/>
    <s v="Romanówka"/>
    <s v="16-124"/>
    <s v="Sidra"/>
    <x v="446"/>
    <s v="-"/>
    <s v="89073416"/>
    <s v="PGE Dystrybucja S.A. Oddział Białystok"/>
    <s v="Entrade sp. z o.o."/>
    <x v="1"/>
    <n v="4"/>
    <n v="3.7710000000000008"/>
    <n v="3.7710000000000008"/>
    <n v="0"/>
    <n v="1.2570000000000003"/>
    <n v="1.2570000000000003"/>
    <n v="0"/>
    <n v="1.2570000000000003"/>
    <n v="1.2570000000000003"/>
    <n v="0"/>
    <n v="1.2570000000000003"/>
    <n v="1.2570000000000003"/>
    <n v="0"/>
    <s v="01.01.2024 r."/>
    <s v="kolejna"/>
    <s v="Gmina Sidra"/>
    <s v="Urząd Gminy Sidra"/>
    <m/>
  </r>
  <r>
    <s v="448."/>
    <s v="Gmina Sidra"/>
    <s v="-"/>
    <s v="-"/>
    <s v="-"/>
    <s v="Nowinka"/>
    <s v="16-124"/>
    <s v="Sidra"/>
    <x v="447"/>
    <s v="-"/>
    <s v="83631589"/>
    <s v="PGE Dystrybucja S.A. Oddział Białystok"/>
    <s v="Entrade sp. z o.o."/>
    <x v="1"/>
    <n v="4"/>
    <n v="4.1610000000000005"/>
    <n v="4.1610000000000005"/>
    <n v="0"/>
    <n v="1.3870000000000002"/>
    <n v="1.3870000000000002"/>
    <n v="0"/>
    <n v="1.3870000000000002"/>
    <n v="1.3870000000000002"/>
    <n v="0"/>
    <n v="1.3870000000000002"/>
    <n v="1.3870000000000002"/>
    <n v="0"/>
    <s v="01.01.2024 r."/>
    <s v="kolejna"/>
    <s v="Gmina Sidra"/>
    <s v="Urząd Gminy Sidra"/>
    <m/>
  </r>
  <r>
    <s v="449."/>
    <s v="Gmina Sidra"/>
    <s v="-"/>
    <s v="-"/>
    <s v="-"/>
    <s v="Jacowlany"/>
    <s v="16-100"/>
    <s v="Sidra"/>
    <x v="448"/>
    <s v="-"/>
    <s v="13483678"/>
    <s v="PGE Dystrybucja S.A. Oddział Białystok"/>
    <s v="Entrade sp. z o.o."/>
    <x v="2"/>
    <n v="4"/>
    <n v="8.0489999999999995"/>
    <n v="7.8029999999999999"/>
    <n v="0.24599999999999997"/>
    <n v="2.6829999999999998"/>
    <n v="2.601"/>
    <n v="8.199999999999999E-2"/>
    <n v="2.6829999999999998"/>
    <n v="2.601"/>
    <n v="8.199999999999999E-2"/>
    <n v="2.6829999999999998"/>
    <n v="2.601"/>
    <n v="8.199999999999999E-2"/>
    <s v="01.01.2024 r."/>
    <s v="kolejna"/>
    <s v="Gmina Sidra"/>
    <s v="Urząd Gminy Sidra"/>
    <m/>
  </r>
  <r>
    <s v="450."/>
    <s v="Gmina Sidra"/>
    <s v="-"/>
    <s v="-"/>
    <s v="-"/>
    <s v="Racewo"/>
    <s v="16-124"/>
    <s v="Sidra"/>
    <x v="449"/>
    <s v="-"/>
    <s v="13483684"/>
    <s v="PGE Dystrybucja S.A. Oddział Białystok"/>
    <s v="Entrade sp. z o.o."/>
    <x v="2"/>
    <n v="4"/>
    <n v="11.295"/>
    <n v="8.7089999999999996"/>
    <n v="2.5859999999999999"/>
    <n v="3.7650000000000001"/>
    <n v="2.903"/>
    <n v="0.86199999999999999"/>
    <n v="3.7650000000000001"/>
    <n v="2.903"/>
    <n v="0.86199999999999999"/>
    <n v="3.7650000000000001"/>
    <n v="2.903"/>
    <n v="0.86199999999999999"/>
    <s v="01.01.2024 r."/>
    <s v="kolejna"/>
    <s v="Gmina Sidra"/>
    <s v="Urząd Gminy Sidra"/>
    <m/>
  </r>
  <r>
    <s v="451."/>
    <s v="Gmina Sidra"/>
    <s v="-"/>
    <s v="-"/>
    <s v="-"/>
    <s v="Poganica"/>
    <s v="16-124"/>
    <s v="Sidra"/>
    <x v="450"/>
    <s v="-"/>
    <s v="83847581"/>
    <s v="PGE Dystrybucja S.A. Oddział Białystok"/>
    <s v="Entrade sp. z o.o."/>
    <x v="2"/>
    <n v="4"/>
    <n v="24.950999999999997"/>
    <n v="12.530999999999999"/>
    <n v="12.419999999999998"/>
    <n v="8.3170000000000002"/>
    <n v="4.1769999999999996"/>
    <n v="4.1399999999999997"/>
    <n v="8.3170000000000002"/>
    <n v="4.1769999999999996"/>
    <n v="4.1399999999999997"/>
    <n v="8.3170000000000002"/>
    <n v="4.1769999999999996"/>
    <n v="4.1399999999999997"/>
    <s v="01.01.2024 r."/>
    <s v="kolejna"/>
    <s v="Gmina Sidra"/>
    <s v="Urząd Gminy Sidra"/>
    <m/>
  </r>
  <r>
    <s v="452."/>
    <s v="Gmina Sidra"/>
    <s v="-"/>
    <s v="-"/>
    <s v="-"/>
    <s v="Makowlany"/>
    <s v="16-124"/>
    <s v="Sidra"/>
    <x v="451"/>
    <s v="-"/>
    <s v="97091910"/>
    <s v="PGE Dystrybucja S.A. Oddział Białystok"/>
    <s v="Entrade sp. z o.o."/>
    <x v="2"/>
    <n v="4"/>
    <n v="11.453999999999999"/>
    <n v="7.1970000000000001"/>
    <n v="4.2569999999999988"/>
    <n v="3.8179999999999996"/>
    <n v="2.399"/>
    <n v="1.4189999999999996"/>
    <n v="3.8179999999999996"/>
    <n v="2.399"/>
    <n v="1.4189999999999996"/>
    <n v="3.8179999999999996"/>
    <n v="2.399"/>
    <n v="1.4189999999999996"/>
    <s v="01.01.2024 r."/>
    <s v="kolejna"/>
    <s v="Gmina Sidra"/>
    <s v="Urząd Gminy Sidra"/>
    <m/>
  </r>
  <r>
    <s v="453."/>
    <s v="Gmina Sidra"/>
    <s v="-"/>
    <s v="-"/>
    <s v="-"/>
    <s v="Makowlany"/>
    <s v="16-124"/>
    <s v="Sidra"/>
    <x v="452"/>
    <s v="-"/>
    <s v="96400518"/>
    <s v="PGE Dystrybucja S.A. Oddział Białystok"/>
    <s v="Entrade sp. z o.o."/>
    <x v="2"/>
    <n v="8"/>
    <n v="17.685000000000002"/>
    <n v="8.490000000000002"/>
    <n v="9.1950000000000003"/>
    <n v="5.8950000000000005"/>
    <n v="2.8300000000000005"/>
    <n v="3.0649999999999999"/>
    <n v="5.8950000000000005"/>
    <n v="2.8300000000000005"/>
    <n v="3.0649999999999999"/>
    <n v="5.8950000000000005"/>
    <n v="2.8300000000000005"/>
    <n v="3.0649999999999999"/>
    <s v="01.01.2024 r."/>
    <s v="kolejna"/>
    <s v="Gmina Sidra"/>
    <s v="Urząd Gminy Sidra"/>
    <m/>
  </r>
  <r>
    <s v="454."/>
    <s v="Gmina Sidra"/>
    <s v="Sokólska"/>
    <s v="-"/>
    <s v="-"/>
    <s v="Sidra"/>
    <s v="16-124"/>
    <s v="Sidra"/>
    <x v="453"/>
    <s v="-"/>
    <s v="71898695"/>
    <s v="PGE Dystrybucja S.A. Oddział Białystok"/>
    <s v="Entrade sp. z o.o."/>
    <x v="2"/>
    <n v="10"/>
    <n v="9.7050000000000018"/>
    <n v="5.82"/>
    <n v="3.8850000000000011"/>
    <n v="3.2350000000000003"/>
    <n v="1.9400000000000002"/>
    <n v="1.2950000000000004"/>
    <n v="3.2350000000000003"/>
    <n v="1.9400000000000002"/>
    <n v="1.2950000000000004"/>
    <n v="3.2350000000000003"/>
    <n v="1.9400000000000002"/>
    <n v="1.2950000000000004"/>
    <s v="01.01.2024 r."/>
    <s v="kolejna"/>
    <s v="Gmina Sidra"/>
    <s v="Urząd Gminy Sidra"/>
    <m/>
  </r>
  <r>
    <s v="455."/>
    <s v="Gmina Sidra"/>
    <s v="Krótka"/>
    <s v="-"/>
    <s v="-"/>
    <s v="Sidra"/>
    <s v="16-124"/>
    <s v="Sidra"/>
    <x v="454"/>
    <s v="-"/>
    <s v="71904254"/>
    <s v="PGE Dystrybucja S.A. Oddział Białystok"/>
    <s v="Entrade sp. z o.o."/>
    <x v="2"/>
    <n v="8"/>
    <n v="28.605"/>
    <n v="16.989000000000001"/>
    <n v="11.616"/>
    <n v="9.5350000000000001"/>
    <n v="5.6630000000000003"/>
    <n v="3.8719999999999999"/>
    <n v="9.5350000000000001"/>
    <n v="5.6630000000000003"/>
    <n v="3.8719999999999999"/>
    <n v="9.5350000000000001"/>
    <n v="5.6630000000000003"/>
    <n v="3.8719999999999999"/>
    <s v="01.01.2024 r."/>
    <s v="kolejna"/>
    <s v="Gmina Sidra"/>
    <s v="Urząd Gminy Sidra"/>
    <m/>
  </r>
  <r>
    <s v="456."/>
    <s v="Gmina Sidra"/>
    <s v="Sokólska"/>
    <s v="-"/>
    <s v="-"/>
    <s v="Sidra"/>
    <s v="16-124"/>
    <s v="Sidra"/>
    <x v="455"/>
    <s v="-"/>
    <s v="71901364"/>
    <s v="PGE Dystrybucja S.A. Oddział Białystok"/>
    <s v="Entrade sp. z o.o."/>
    <x v="2"/>
    <n v="8"/>
    <n v="7.7190000000000003"/>
    <n v="5.1870000000000003"/>
    <n v="2.532"/>
    <n v="2.5730000000000004"/>
    <n v="1.7290000000000001"/>
    <n v="0.84400000000000008"/>
    <n v="2.5730000000000004"/>
    <n v="1.7290000000000001"/>
    <n v="0.84400000000000008"/>
    <n v="2.5730000000000004"/>
    <n v="1.7290000000000001"/>
    <n v="0.84400000000000008"/>
    <s v="01.01.2024 r."/>
    <s v="kolejna"/>
    <s v="Gmina Sidra"/>
    <s v="Urząd Gminy Sidra"/>
    <m/>
  </r>
  <r>
    <s v="457."/>
    <s v="Gmina Sidra"/>
    <s v="Słomiańska"/>
    <s v="-"/>
    <s v="-"/>
    <s v="Sidra"/>
    <s v="16-124"/>
    <s v="Sidra"/>
    <x v="456"/>
    <s v="-"/>
    <s v="91145712"/>
    <s v="PGE Dystrybucja S.A. Oddział Białystok"/>
    <s v="Entrade sp. z o.o."/>
    <x v="2"/>
    <n v="8"/>
    <n v="7.3260000000000005"/>
    <n v="4.4190000000000005"/>
    <n v="2.907"/>
    <n v="2.4420000000000002"/>
    <n v="1.4730000000000003"/>
    <n v="0.96899999999999997"/>
    <n v="2.4420000000000002"/>
    <n v="1.4730000000000003"/>
    <n v="0.96899999999999997"/>
    <n v="2.4420000000000002"/>
    <n v="1.4730000000000003"/>
    <n v="0.96899999999999997"/>
    <s v="01.01.2024 r."/>
    <s v="kolejna"/>
    <s v="Gmina Sidra"/>
    <s v="Urząd Gminy Sidra"/>
    <m/>
  </r>
  <r>
    <s v="458."/>
    <s v="Gmina Sidra"/>
    <s v="-"/>
    <s v="-"/>
    <s v="-"/>
    <s v="Siderka"/>
    <s v="16-124"/>
    <s v="Sidra"/>
    <x v="457"/>
    <s v="-"/>
    <s v="80247633"/>
    <s v="PGE Dystrybucja S.A. Oddział Białystok"/>
    <s v="Entrade sp. z o.o."/>
    <x v="2"/>
    <n v="4"/>
    <n v="8.9939999999999998"/>
    <n v="5.7119999999999997"/>
    <n v="3.2819999999999996"/>
    <n v="2.9979999999999998"/>
    <n v="1.9039999999999999"/>
    <n v="1.0939999999999999"/>
    <n v="2.9979999999999998"/>
    <n v="1.9039999999999999"/>
    <n v="1.0939999999999999"/>
    <n v="2.9979999999999998"/>
    <n v="1.9039999999999999"/>
    <n v="1.0939999999999999"/>
    <s v="01.01.2024 r."/>
    <s v="kolejna"/>
    <s v="Gmina Sidra"/>
    <s v="Urząd Gminy Sidra"/>
    <m/>
  </r>
  <r>
    <s v="459."/>
    <s v="Gmina Sidra"/>
    <s v="-"/>
    <s v="-"/>
    <s v="-"/>
    <s v="Siderka"/>
    <s v="16-124"/>
    <s v="Sidra"/>
    <x v="458"/>
    <s v="-"/>
    <s v="92629484"/>
    <s v="PGE Dystrybucja S.A. Oddział Białystok"/>
    <s v="Entrade sp. z o.o."/>
    <x v="2"/>
    <n v="4"/>
    <n v="8.7149999999999999"/>
    <n v="3.5609999999999995"/>
    <n v="5.1539999999999999"/>
    <n v="2.9049999999999998"/>
    <n v="1.1869999999999998"/>
    <n v="1.718"/>
    <n v="2.9049999999999998"/>
    <n v="1.1869999999999998"/>
    <n v="1.718"/>
    <n v="2.9049999999999998"/>
    <n v="1.1869999999999998"/>
    <n v="1.718"/>
    <s v="01.01.2024 r."/>
    <s v="kolejna"/>
    <s v="Gmina Sidra"/>
    <s v="Urząd Gminy Sidra"/>
    <m/>
  </r>
  <r>
    <s v="460."/>
    <s v="Gmina Sidra"/>
    <s v="-"/>
    <s v="-"/>
    <s v="-"/>
    <s v="Szostaki"/>
    <s v="16-124"/>
    <s v="Sidra"/>
    <x v="459"/>
    <s v="-"/>
    <s v="13483599"/>
    <s v="PGE Dystrybucja S.A. Oddział Białystok"/>
    <s v="Entrade sp. z o.o."/>
    <x v="2"/>
    <n v="4"/>
    <n v="3.6720000000000002"/>
    <n v="2.085"/>
    <n v="1.5870000000000002"/>
    <n v="1.224"/>
    <n v="0.69499999999999995"/>
    <n v="0.52900000000000003"/>
    <n v="1.224"/>
    <n v="0.69499999999999995"/>
    <n v="0.52900000000000003"/>
    <n v="1.224"/>
    <n v="0.69499999999999995"/>
    <n v="0.52900000000000003"/>
    <s v="01.01.2024 r."/>
    <s v="kolejna"/>
    <s v="Gmina Sidra"/>
    <s v="Urząd Gminy Sidra"/>
    <m/>
  </r>
  <r>
    <s v="461."/>
    <s v="Gmina Sidra"/>
    <s v="-"/>
    <s v="-"/>
    <s v="-"/>
    <s v="Staworowo"/>
    <s v="16-124"/>
    <s v="Sidra"/>
    <x v="460"/>
    <s v="-"/>
    <s v="13483614"/>
    <s v="PGE Dystrybucja S.A. Oddział Białystok"/>
    <s v="Entrade sp. z o.o."/>
    <x v="2"/>
    <n v="4"/>
    <n v="7.17"/>
    <n v="3.282"/>
    <n v="3.8879999999999995"/>
    <n v="2.3899999999999997"/>
    <n v="1.0940000000000001"/>
    <n v="1.2959999999999998"/>
    <n v="2.3899999999999997"/>
    <n v="1.0940000000000001"/>
    <n v="1.2959999999999998"/>
    <n v="2.3899999999999997"/>
    <n v="1.0940000000000001"/>
    <n v="1.2959999999999998"/>
    <s v="01.01.2024 r."/>
    <s v="kolejna"/>
    <s v="Gmina Sidra"/>
    <s v="Urząd Gminy Sidra"/>
    <m/>
  </r>
  <r>
    <s v="462."/>
    <s v="Gmina Sidra"/>
    <s v="-"/>
    <s v="-"/>
    <s v="-"/>
    <s v="Podsutki"/>
    <s v="16-124"/>
    <s v="Sidra"/>
    <x v="461"/>
    <s v="-"/>
    <s v="13483598"/>
    <s v="PGE Dystrybucja S.A. Oddział Białystok"/>
    <s v="Entrade sp. z o.o."/>
    <x v="2"/>
    <n v="4"/>
    <n v="3.7290000000000001"/>
    <n v="2.1510000000000002"/>
    <n v="1.5780000000000001"/>
    <n v="1.2430000000000001"/>
    <n v="0.71700000000000008"/>
    <n v="0.52600000000000002"/>
    <n v="1.2430000000000001"/>
    <n v="0.71700000000000008"/>
    <n v="0.52600000000000002"/>
    <n v="1.2430000000000001"/>
    <n v="0.71700000000000008"/>
    <n v="0.52600000000000002"/>
    <s v="01.01.2024 r."/>
    <s v="kolejna"/>
    <s v="Gmina Sidra"/>
    <s v="Urząd Gminy Sidra"/>
    <m/>
  </r>
  <r>
    <s v="463."/>
    <s v="Gmina Sidra"/>
    <s v="-"/>
    <s v="-"/>
    <s v="-"/>
    <s v="Bierniki"/>
    <s v="16-124"/>
    <s v="Sidra"/>
    <x v="462"/>
    <s v="-"/>
    <s v="13483609"/>
    <s v="PGE Dystrybucja S.A. Oddział Białystok"/>
    <s v="Entrade sp. z o.o."/>
    <x v="2"/>
    <n v="4"/>
    <n v="9.1559999999999988"/>
    <n v="4.5839999999999996"/>
    <n v="4.5719999999999992"/>
    <n v="3.0519999999999996"/>
    <n v="1.528"/>
    <n v="1.5239999999999998"/>
    <n v="3.0519999999999996"/>
    <n v="1.528"/>
    <n v="1.5239999999999998"/>
    <n v="3.0519999999999996"/>
    <n v="1.528"/>
    <n v="1.5239999999999998"/>
    <s v="01.01.2024 r."/>
    <s v="kolejna"/>
    <s v="Gmina Sidra"/>
    <s v="Urząd Gminy Sidra"/>
    <m/>
  </r>
  <r>
    <s v="464."/>
    <s v="Gmina Sidra"/>
    <s v="-"/>
    <s v="-"/>
    <s v="-"/>
    <s v="Bierniki"/>
    <s v="16-124"/>
    <s v="Sidra"/>
    <x v="463"/>
    <s v="-"/>
    <s v="13483610"/>
    <s v="PGE Dystrybucja S.A. Oddział Białystok"/>
    <s v="Entrade sp. z o.o."/>
    <x v="2"/>
    <n v="4"/>
    <n v="5.5410000000000004"/>
    <n v="2.7450000000000006"/>
    <n v="2.7960000000000003"/>
    <n v="1.8470000000000004"/>
    <n v="0.91500000000000015"/>
    <n v="0.93200000000000016"/>
    <n v="1.8470000000000004"/>
    <n v="0.91500000000000015"/>
    <n v="0.93200000000000016"/>
    <n v="1.8470000000000004"/>
    <n v="0.91500000000000015"/>
    <n v="0.93200000000000016"/>
    <s v="01.01.2024 r."/>
    <s v="kolejna"/>
    <s v="Gmina Sidra"/>
    <s v="Urząd Gminy Sidra"/>
    <m/>
  </r>
  <r>
    <s v="465."/>
    <s v="Gmina Sidra"/>
    <s v="-"/>
    <s v="-"/>
    <s v="-"/>
    <s v="Pohorany"/>
    <s v="16-124"/>
    <s v="Sidra"/>
    <x v="464"/>
    <s v="-"/>
    <s v="95825449"/>
    <s v="PGE Dystrybucja S.A. Oddział Białystok"/>
    <s v="Entrade sp. z o.o."/>
    <x v="2"/>
    <n v="4"/>
    <n v="3.4680000000000004"/>
    <n v="1.8240000000000003"/>
    <n v="1.6440000000000001"/>
    <n v="1.1560000000000001"/>
    <n v="0.6080000000000001"/>
    <n v="0.54800000000000004"/>
    <n v="1.1560000000000001"/>
    <n v="0.6080000000000001"/>
    <n v="0.54800000000000004"/>
    <n v="1.1560000000000001"/>
    <n v="0.6080000000000001"/>
    <n v="0.54800000000000004"/>
    <s v="01.01.2024 r."/>
    <s v="kolejna"/>
    <s v="Gmina Sidra"/>
    <s v="Urząd Gminy Sidra"/>
    <m/>
  </r>
  <r>
    <s v="466."/>
    <s v="Gmina Sidra"/>
    <s v="-"/>
    <s v="-"/>
    <s v="-"/>
    <s v="Zalesie"/>
    <s v="16-124"/>
    <s v="Sidra"/>
    <x v="465"/>
    <s v="-"/>
    <s v="13395389"/>
    <s v="PGE Dystrybucja S.A. Oddział Białystok"/>
    <s v="Entrade sp. z o.o."/>
    <x v="2"/>
    <n v="4"/>
    <n v="10.563000000000001"/>
    <n v="5.8530000000000006"/>
    <n v="4.71"/>
    <n v="3.5210000000000004"/>
    <n v="1.9510000000000003"/>
    <n v="1.57"/>
    <n v="3.5210000000000004"/>
    <n v="1.9510000000000003"/>
    <n v="1.57"/>
    <n v="3.5210000000000004"/>
    <n v="1.9510000000000003"/>
    <n v="1.57"/>
    <s v="01.01.2024 r."/>
    <s v="kolejna"/>
    <s v="Gmina Sidra"/>
    <s v="Urząd Gminy Sidra"/>
    <m/>
  </r>
  <r>
    <s v="467."/>
    <s v="Gmina Sidra"/>
    <s v="-"/>
    <s v="-"/>
    <s v="-"/>
    <s v="Ogrodniki"/>
    <s v="16-124"/>
    <s v="Sidra"/>
    <x v="466"/>
    <s v="-"/>
    <s v="13579555"/>
    <s v="PGE Dystrybucja S.A. Oddział Białystok"/>
    <s v="Entrade sp. z o.o."/>
    <x v="2"/>
    <n v="4"/>
    <n v="4.3290000000000006"/>
    <n v="2.1840000000000002"/>
    <n v="2.1450000000000005"/>
    <n v="1.4430000000000003"/>
    <n v="0.72800000000000009"/>
    <n v="0.71500000000000019"/>
    <n v="1.4430000000000003"/>
    <n v="0.72800000000000009"/>
    <n v="0.71500000000000019"/>
    <n v="1.4430000000000003"/>
    <n v="0.72800000000000009"/>
    <n v="0.71500000000000019"/>
    <s v="01.01.2024 r."/>
    <s v="kolejna"/>
    <s v="Gmina Sidra"/>
    <s v="Urząd Gminy Sidra"/>
    <m/>
  </r>
  <r>
    <s v="468."/>
    <s v="Gmina Sidra"/>
    <s v="-"/>
    <s v="-"/>
    <s v="-"/>
    <s v="Jurasze"/>
    <s v="16-124"/>
    <s v="Sidra"/>
    <x v="467"/>
    <s v="-"/>
    <s v="13483683"/>
    <s v="PGE Dystrybucja S.A. Oddział Białystok"/>
    <s v="Entrade sp. z o.o."/>
    <x v="2"/>
    <n v="4"/>
    <n v="15.071999999999997"/>
    <n v="6.113999999999999"/>
    <n v="8.9579999999999984"/>
    <n v="5.0239999999999991"/>
    <n v="2.0379999999999998"/>
    <n v="2.9859999999999998"/>
    <n v="5.0239999999999991"/>
    <n v="2.0379999999999998"/>
    <n v="2.9859999999999998"/>
    <n v="5.0239999999999991"/>
    <n v="2.0379999999999998"/>
    <n v="2.9859999999999998"/>
    <s v="01.01.2024 r."/>
    <s v="kolejna"/>
    <s v="Gmina Sidra"/>
    <s v="Urząd Gminy Sidra"/>
    <m/>
  </r>
  <r>
    <s v="469."/>
    <s v="Gmina Sidra"/>
    <s v="-"/>
    <s v="-"/>
    <s v="-"/>
    <s v="Bieniasze"/>
    <s v="16-124"/>
    <s v="Sidra"/>
    <x v="468"/>
    <s v="-"/>
    <s v="01390035"/>
    <s v="PGE Dystrybucja S.A. Oddział Białystok"/>
    <s v="Entrade sp. z o.o."/>
    <x v="2"/>
    <n v="4"/>
    <n v="6.5309999999999979"/>
    <n v="3.3029999999999999"/>
    <n v="3.227999999999998"/>
    <n v="2.1769999999999996"/>
    <n v="1.101"/>
    <n v="1.0759999999999994"/>
    <n v="2.1769999999999996"/>
    <n v="1.101"/>
    <n v="1.0759999999999994"/>
    <n v="2.1769999999999996"/>
    <n v="1.101"/>
    <n v="1.0759999999999994"/>
    <s v="01.01.2024 r."/>
    <s v="kolejna"/>
    <s v="Gmina Sidra"/>
    <s v="Urząd Gminy Sidra"/>
    <m/>
  </r>
  <r>
    <s v="470."/>
    <s v="Gmina Sidra"/>
    <s v="-"/>
    <s v="-"/>
    <s v="-"/>
    <s v="Śniczany"/>
    <s v="16-124"/>
    <s v="Sidra"/>
    <x v="469"/>
    <s v="-"/>
    <s v="20961204"/>
    <s v="PGE Dystrybucja S.A. Oddział Białystok"/>
    <s v="Entrade sp. z o.o."/>
    <x v="2"/>
    <n v="4"/>
    <n v="10.013999999999999"/>
    <n v="6.2550000000000008"/>
    <n v="3.758999999999999"/>
    <n v="3.3380000000000001"/>
    <n v="2.0850000000000004"/>
    <n v="1.2529999999999997"/>
    <n v="3.3380000000000001"/>
    <n v="2.0850000000000004"/>
    <n v="1.2529999999999997"/>
    <n v="3.3380000000000001"/>
    <n v="2.0850000000000004"/>
    <n v="1.2529999999999997"/>
    <s v="01.01.2024 r."/>
    <s v="kolejna"/>
    <s v="Gmina Sidra"/>
    <s v="Urząd Gminy Sidra"/>
    <m/>
  </r>
  <r>
    <s v="471."/>
    <s v="Gmina Sidra"/>
    <s v="-"/>
    <s v="-"/>
    <s v="-"/>
    <s v="Krzysztoforowo"/>
    <s v="16-124"/>
    <s v="Sidra"/>
    <x v="470"/>
    <s v="-"/>
    <s v="13395385"/>
    <s v="PGE Dystrybucja S.A. Oddział Białystok"/>
    <s v="Entrade sp. z o.o."/>
    <x v="2"/>
    <n v="4"/>
    <n v="3.141"/>
    <n v="1.653"/>
    <n v="1.4880000000000002"/>
    <n v="1.0470000000000002"/>
    <n v="0.55100000000000005"/>
    <n v="0.49600000000000005"/>
    <n v="1.0470000000000002"/>
    <n v="0.55100000000000005"/>
    <n v="0.49600000000000005"/>
    <n v="1.0470000000000002"/>
    <n v="0.55100000000000005"/>
    <n v="0.49600000000000005"/>
    <s v="01.01.2024 r."/>
    <s v="kolejna"/>
    <s v="Gmina Sidra"/>
    <s v="Urząd Gminy Sidra"/>
    <m/>
  </r>
  <r>
    <s v="472."/>
    <s v="Gmina Sidra"/>
    <s v="-"/>
    <s v="-"/>
    <s v="-"/>
    <s v="Jacowlany Kol."/>
    <s v="16-124"/>
    <s v="Sidra"/>
    <x v="471"/>
    <s v="-"/>
    <s v="13483612"/>
    <s v="PGE Dystrybucja S.A. Oddział Białystok"/>
    <s v="Entrade sp. z o.o."/>
    <x v="2"/>
    <n v="4"/>
    <n v="4.7040000000000006"/>
    <n v="4.5510000000000002"/>
    <n v="0.15300000000000002"/>
    <n v="1.5680000000000001"/>
    <n v="1.5170000000000001"/>
    <n v="5.1000000000000004E-2"/>
    <n v="1.5680000000000001"/>
    <n v="1.5170000000000001"/>
    <n v="5.1000000000000004E-2"/>
    <n v="1.5680000000000001"/>
    <n v="1.5170000000000001"/>
    <n v="5.1000000000000004E-2"/>
    <s v="01.01.2024 r."/>
    <s v="kolejna"/>
    <s v="Gmina Sidra"/>
    <s v="Urząd Gminy Sidra"/>
    <m/>
  </r>
  <r>
    <s v="473."/>
    <s v="Gmina Sidra"/>
    <s v="-"/>
    <s v="dz. 243"/>
    <s v="-"/>
    <s v="Racewo"/>
    <s v="16-124"/>
    <s v="Sidra"/>
    <x v="472"/>
    <s v="-"/>
    <s v="13382256"/>
    <s v="PGE Dystrybucja S.A. Oddział Białystok"/>
    <s v="Entrade sp. z o.o."/>
    <x v="1"/>
    <n v="1"/>
    <n v="0.39600000000000002"/>
    <n v="0.39600000000000002"/>
    <n v="0"/>
    <n v="0.13200000000000001"/>
    <n v="0.13200000000000001"/>
    <n v="0"/>
    <n v="0.13200000000000001"/>
    <n v="0.13200000000000001"/>
    <n v="0"/>
    <n v="0.13200000000000001"/>
    <n v="0.13200000000000001"/>
    <n v="0"/>
    <s v="01.01.2024 r."/>
    <s v="kolejna"/>
    <s v="Gmina Sidra"/>
    <s v="Urząd Gminy Sidra"/>
    <m/>
  </r>
  <r>
    <s v="474."/>
    <s v="Gmina Sidra"/>
    <s v="-"/>
    <s v="-"/>
    <s v="-"/>
    <s v="Majewo"/>
    <s v="16-124"/>
    <s v="Sidra"/>
    <x v="473"/>
    <s v="-"/>
    <s v="83137109"/>
    <s v="PGE Dystrybucja S.A. Oddział Białystok"/>
    <s v="Entrade sp. z o.o."/>
    <x v="2"/>
    <n v="1"/>
    <n v="3.5880000000000001"/>
    <n v="1.8660000000000001"/>
    <n v="1.7220000000000002"/>
    <n v="1.1960000000000002"/>
    <n v="0.622"/>
    <n v="0.57400000000000007"/>
    <n v="1.1960000000000002"/>
    <n v="0.622"/>
    <n v="0.57400000000000007"/>
    <n v="1.1960000000000002"/>
    <n v="0.622"/>
    <n v="0.57400000000000007"/>
    <s v="01.01.2024 r."/>
    <s v="kolejna"/>
    <s v="Gmina Sidra"/>
    <s v="Urząd Gminy Sidra"/>
    <m/>
  </r>
  <r>
    <s v="475."/>
    <s v="Gmina Sidra"/>
    <s v="-"/>
    <s v="-"/>
    <s v="-"/>
    <s v="Zwierżany"/>
    <s v="16-124"/>
    <s v="Sidra"/>
    <x v="474"/>
    <s v="-"/>
    <s v="95825752"/>
    <s v="PGE Dystrybucja S.A. Oddział Białystok"/>
    <s v="Entrade sp. z o.o."/>
    <x v="2"/>
    <n v="4"/>
    <n v="7.9290000000000012"/>
    <n v="5.4510000000000005"/>
    <n v="2.4780000000000006"/>
    <n v="2.6430000000000007"/>
    <n v="1.8170000000000002"/>
    <n v="0.82600000000000029"/>
    <n v="2.6430000000000007"/>
    <n v="1.8170000000000002"/>
    <n v="0.82600000000000029"/>
    <n v="2.6430000000000007"/>
    <n v="1.8170000000000002"/>
    <n v="0.82600000000000029"/>
    <s v="01.01.2024 r."/>
    <s v="kolejna"/>
    <s v="Gmina Sidra"/>
    <s v="Urząd Gminy Sidra"/>
    <m/>
  </r>
  <r>
    <s v="476."/>
    <s v="Oświetlenie uliczne"/>
    <s v="-"/>
    <s v="dz. 786/2"/>
    <s v="m."/>
    <s v="Sidra"/>
    <s v="16-124"/>
    <s v="Sidra"/>
    <x v="475"/>
    <s v="-"/>
    <s v="95587854"/>
    <s v="PGE Dystrybucja S.A. Oddział Białystok"/>
    <s v="Entrade sp. z o.o."/>
    <x v="0"/>
    <n v="1"/>
    <n v="0.80100000000000016"/>
    <n v="0.183"/>
    <n v="0.6180000000000001"/>
    <n v="0.26700000000000002"/>
    <n v="6.0999999999999999E-2"/>
    <n v="0.20600000000000002"/>
    <n v="0.26700000000000002"/>
    <n v="6.0999999999999999E-2"/>
    <n v="0.20600000000000002"/>
    <n v="0.26700000000000002"/>
    <n v="6.0999999999999999E-2"/>
    <n v="0.20600000000000002"/>
    <s v="01.01.2024 r."/>
    <s v="kolejna"/>
    <s v="Gmina Sidra"/>
    <s v="Urząd Gminy Sidra"/>
    <m/>
  </r>
  <r>
    <s v="477."/>
    <s v="Oświetlenie uliczne"/>
    <s v="-"/>
    <s v="dz. 761/28"/>
    <s v="m."/>
    <s v="Sidra"/>
    <s v="16-124"/>
    <s v="Sidra"/>
    <x v="476"/>
    <s v="-"/>
    <s v="95588259"/>
    <s v="PGE Dystrybucja S.A. Oddział Białystok"/>
    <s v="Entrade sp. z o.o."/>
    <x v="1"/>
    <n v="1"/>
    <n v="0"/>
    <n v="0"/>
    <n v="0"/>
    <n v="0"/>
    <n v="0"/>
    <n v="0"/>
    <n v="0"/>
    <n v="0"/>
    <n v="0"/>
    <n v="0"/>
    <n v="0"/>
    <n v="0"/>
    <s v="01.01.2024 r."/>
    <s v="kolejna"/>
    <s v="Gmina Sidra"/>
    <s v="Urząd Gminy Sidra"/>
    <m/>
  </r>
  <r>
    <s v="478."/>
    <s v="Urząd Miejski w Sokółce"/>
    <s v="Białostocka"/>
    <s v="-"/>
    <s v="-"/>
    <s v="Sokółka"/>
    <s v="16-100"/>
    <s v="Sokółka"/>
    <x v="477"/>
    <s v="-"/>
    <s v="93246887"/>
    <s v="PGE Dystrybucja S.A. Oddział Białystok"/>
    <s v="Respect Energy S.A."/>
    <x v="2"/>
    <n v="7"/>
    <n v="83.16"/>
    <n v="28.550999999999998"/>
    <n v="54.608999999999995"/>
    <n v="27.72"/>
    <n v="9.5169999999999995"/>
    <n v="18.202999999999999"/>
    <n v="27.72"/>
    <n v="9.5169999999999995"/>
    <n v="18.202999999999999"/>
    <n v="27.72"/>
    <n v="9.5169999999999995"/>
    <n v="18.202999999999999"/>
    <s v="01.01.2024 r."/>
    <s v="kolejna"/>
    <s v="Gmina Sokółka"/>
    <s v="Urząd Miejski w Sokółce"/>
    <m/>
  </r>
  <r>
    <s v="479."/>
    <s v="Urząd Miejski w Sokółce"/>
    <s v="Targowa"/>
    <s v="-"/>
    <s v="-"/>
    <s v="Sokółka"/>
    <s v="16-100"/>
    <s v="Sokółka"/>
    <x v="478"/>
    <s v="-"/>
    <s v="93124434"/>
    <s v="PGE Dystrybucja S.A. Oddział Białystok"/>
    <s v="Respect Energy S.A."/>
    <x v="2"/>
    <n v="6"/>
    <n v="105.51900000000001"/>
    <n v="49.167000000000002"/>
    <n v="56.351999999999997"/>
    <n v="35.173000000000002"/>
    <n v="16.388999999999999"/>
    <n v="18.783999999999999"/>
    <n v="35.173000000000002"/>
    <n v="16.388999999999999"/>
    <n v="18.783999999999999"/>
    <n v="35.173000000000002"/>
    <n v="16.388999999999999"/>
    <n v="18.783999999999999"/>
    <s v="01.01.2024 r."/>
    <s v="kolejna"/>
    <s v="Gmina Sokółka"/>
    <s v="Urząd Miejski w Sokółce"/>
    <m/>
  </r>
  <r>
    <s v="480."/>
    <s v="Urząd Miejski w Sokółce"/>
    <s v="Targowa"/>
    <s v="-"/>
    <s v="-"/>
    <s v="Sokółka"/>
    <s v="16-100"/>
    <s v="Sokółka"/>
    <x v="479"/>
    <s v="-"/>
    <s v="93246877"/>
    <s v="PGE Dystrybucja S.A. Oddział Białystok"/>
    <s v="Respect Energy S.A."/>
    <x v="2"/>
    <n v="7"/>
    <n v="60.047999999999995"/>
    <n v="25.68"/>
    <n v="34.367999999999995"/>
    <n v="20.015999999999998"/>
    <n v="8.56"/>
    <n v="11.456"/>
    <n v="20.015999999999998"/>
    <n v="8.56"/>
    <n v="11.456"/>
    <n v="20.015999999999998"/>
    <n v="8.56"/>
    <n v="11.456"/>
    <s v="01.01.2024 r."/>
    <s v="kolejna"/>
    <s v="Gmina Sokółka"/>
    <s v="Urząd Miejski w Sokółce"/>
    <m/>
  </r>
  <r>
    <s v="481."/>
    <s v="Urząd Miejski w Sokółce"/>
    <s v="-"/>
    <s v="-"/>
    <s v="-"/>
    <s v="Sokółka"/>
    <s v="16-100"/>
    <s v="Sokółka"/>
    <x v="480"/>
    <s v="-"/>
    <s v="13311537"/>
    <s v="PGE Dystrybucja S.A. Oddział Białystok"/>
    <s v="Respect Energy S.A."/>
    <x v="2"/>
    <n v="6"/>
    <n v="75.918000000000006"/>
    <n v="26.768999999999998"/>
    <n v="49.149000000000001"/>
    <n v="25.305999999999997"/>
    <n v="8.923"/>
    <n v="16.382999999999999"/>
    <n v="25.305999999999997"/>
    <n v="8.923"/>
    <n v="16.382999999999999"/>
    <n v="25.305999999999997"/>
    <n v="8.923"/>
    <n v="16.382999999999999"/>
    <s v="01.01.2024 r."/>
    <s v="kolejna"/>
    <s v="Gmina Sokółka"/>
    <s v="Urząd Miejski w Sokółce"/>
    <m/>
  </r>
  <r>
    <s v="482."/>
    <s v="Urząd Miejski w Sokółce"/>
    <s v="Wiosenna"/>
    <s v="-"/>
    <s v="-"/>
    <s v="Sokółka"/>
    <s v="16-100"/>
    <s v="Sokółka"/>
    <x v="481"/>
    <s v="-"/>
    <s v="13483613"/>
    <s v="PGE Dystrybucja S.A. Oddział Białystok"/>
    <s v="Respect Energy S.A."/>
    <x v="2"/>
    <n v="5"/>
    <n v="69.819000000000003"/>
    <n v="23.772000000000002"/>
    <n v="46.046999999999997"/>
    <n v="23.273"/>
    <n v="7.9240000000000004"/>
    <n v="15.349"/>
    <n v="23.273"/>
    <n v="7.9240000000000004"/>
    <n v="15.349"/>
    <n v="23.273"/>
    <n v="7.9240000000000004"/>
    <n v="15.349"/>
    <s v="01.01.2024 r."/>
    <s v="kolejna"/>
    <s v="Gmina Sokółka"/>
    <s v="Urząd Miejski w Sokółce"/>
    <m/>
  </r>
  <r>
    <s v="483."/>
    <s v="Urząd Miejski w Sokółce"/>
    <s v="Północna"/>
    <s v="-"/>
    <s v="-"/>
    <s v="Sokółka"/>
    <s v="16-100"/>
    <s v="Sokółka"/>
    <x v="482"/>
    <s v="-"/>
    <s v="90189095"/>
    <s v="PGE Dystrybucja S.A. Oddział Białystok"/>
    <s v="Respect Energy S.A."/>
    <x v="2"/>
    <n v="7"/>
    <n v="84.63"/>
    <n v="28.673999999999999"/>
    <n v="55.956000000000003"/>
    <n v="28.21"/>
    <n v="9.5579999999999998"/>
    <n v="18.652000000000001"/>
    <n v="28.21"/>
    <n v="9.5579999999999998"/>
    <n v="18.652000000000001"/>
    <n v="28.21"/>
    <n v="9.5579999999999998"/>
    <n v="18.652000000000001"/>
    <s v="01.01.2024 r."/>
    <s v="kolejna"/>
    <s v="Gmina Sokółka"/>
    <s v="Urząd Miejski w Sokółce"/>
    <m/>
  </r>
  <r>
    <s v="484."/>
    <s v="Urząd Miejski w Sokółce"/>
    <s v="Dolna"/>
    <s v="-"/>
    <s v="-"/>
    <s v="Sokółka"/>
    <s v="16-100"/>
    <s v="Sokółka"/>
    <x v="483"/>
    <s v="-"/>
    <s v="93124306"/>
    <s v="PGE Dystrybucja S.A. Oddział Białystok"/>
    <s v="Respect Energy S.A."/>
    <x v="2"/>
    <n v="8"/>
    <n v="117.501"/>
    <n v="40.527000000000001"/>
    <n v="76.974000000000004"/>
    <n v="39.167000000000002"/>
    <n v="13.509"/>
    <n v="25.658000000000001"/>
    <n v="39.167000000000002"/>
    <n v="13.509"/>
    <n v="25.658000000000001"/>
    <n v="39.167000000000002"/>
    <n v="13.509"/>
    <n v="25.658000000000001"/>
    <s v="01.01.2024 r."/>
    <s v="kolejna"/>
    <s v="Gmina Sokółka"/>
    <s v="Urząd Miejski w Sokółce"/>
    <m/>
  </r>
  <r>
    <s v="485."/>
    <s v="Urząd Miejski w Sokółce"/>
    <s v="Dolna"/>
    <s v="-"/>
    <s v="-"/>
    <s v="Sokółka"/>
    <s v="16-100"/>
    <s v="Sokółka"/>
    <x v="484"/>
    <s v="-"/>
    <s v="93124333"/>
    <s v="PGE Dystrybucja S.A. Oddział Białystok"/>
    <s v="Respect Energy S.A."/>
    <x v="2"/>
    <n v="3"/>
    <n v="43.911000000000001"/>
    <n v="15.249000000000001"/>
    <n v="28.661999999999999"/>
    <n v="14.637"/>
    <n v="5.0830000000000002"/>
    <n v="9.5540000000000003"/>
    <n v="14.637"/>
    <n v="5.0830000000000002"/>
    <n v="9.5540000000000003"/>
    <n v="14.637"/>
    <n v="5.0830000000000002"/>
    <n v="9.5540000000000003"/>
    <s v="01.01.2024 r."/>
    <s v="kolejna"/>
    <s v="Gmina Sokółka"/>
    <s v="Urząd Miejski w Sokółce"/>
    <m/>
  </r>
  <r>
    <s v="486."/>
    <s v="Urząd Miejski w Sokółce"/>
    <s v="Wincentego Witosa"/>
    <s v="-"/>
    <s v="-"/>
    <s v="Sokółka"/>
    <s v="16-100"/>
    <s v="Sokółka"/>
    <x v="485"/>
    <s v="-"/>
    <s v="93246885"/>
    <s v="PGE Dystrybucja S.A. Oddział Białystok"/>
    <s v="Respect Energy S.A."/>
    <x v="2"/>
    <n v="8"/>
    <n v="133.66800000000001"/>
    <n v="47.088000000000001"/>
    <n v="86.58"/>
    <n v="44.555999999999997"/>
    <n v="15.696"/>
    <n v="28.86"/>
    <n v="44.555999999999997"/>
    <n v="15.696"/>
    <n v="28.86"/>
    <n v="44.555999999999997"/>
    <n v="15.696"/>
    <n v="28.86"/>
    <s v="01.01.2024 r."/>
    <s v="kolejna"/>
    <s v="Gmina Sokółka"/>
    <s v="Urząd Miejski w Sokółce"/>
    <m/>
  </r>
  <r>
    <s v="487."/>
    <s v="Urząd Miejski w Sokółce"/>
    <s v="Warszawska"/>
    <s v="-"/>
    <s v="-"/>
    <s v="Sokółka"/>
    <s v="16-100"/>
    <s v="Sokółka"/>
    <x v="486"/>
    <s v="-"/>
    <s v="90458756"/>
    <s v="PGE Dystrybucja S.A. Oddział Białystok"/>
    <s v="Respect Energy S.A."/>
    <x v="2"/>
    <n v="7"/>
    <n v="142.16400000000002"/>
    <n v="53.577000000000005"/>
    <n v="88.587000000000003"/>
    <n v="47.388000000000005"/>
    <n v="17.859000000000002"/>
    <n v="29.529"/>
    <n v="47.388000000000005"/>
    <n v="17.859000000000002"/>
    <n v="29.529"/>
    <n v="47.388000000000005"/>
    <n v="17.859000000000002"/>
    <n v="29.529"/>
    <s v="01.01.2024 r."/>
    <s v="kolejna"/>
    <s v="Gmina Sokółka"/>
    <s v="Urząd Miejski w Sokółce"/>
    <m/>
  </r>
  <r>
    <s v="488."/>
    <s v="Urząd Miejski w Sokółce"/>
    <s v="Adama Mickiewicza"/>
    <s v="-"/>
    <s v="-"/>
    <s v="Sokółka"/>
    <s v="16-100"/>
    <s v="Sokółka"/>
    <x v="487"/>
    <s v="-"/>
    <s v="90429018"/>
    <s v="PGE Dystrybucja S.A. Oddział Białystok"/>
    <s v="Respect Energy S.A."/>
    <x v="2"/>
    <n v="11"/>
    <n v="160.36199999999999"/>
    <n v="54.567"/>
    <n v="105.795"/>
    <n v="53.454000000000001"/>
    <n v="18.189"/>
    <n v="35.265000000000001"/>
    <n v="53.454000000000001"/>
    <n v="18.189"/>
    <n v="35.265000000000001"/>
    <n v="53.454000000000001"/>
    <n v="18.189"/>
    <n v="35.265000000000001"/>
    <s v="01.01.2024 r."/>
    <s v="kolejna"/>
    <s v="Gmina Sokółka"/>
    <s v="Urząd Miejski w Sokółce"/>
    <m/>
  </r>
  <r>
    <s v="489."/>
    <s v="Urząd Miejski w Sokółce"/>
    <s v="Kolejowa"/>
    <s v="-"/>
    <s v="-"/>
    <s v="Sokółka"/>
    <s v="16-100"/>
    <s v="Sokółka"/>
    <x v="488"/>
    <s v="-"/>
    <s v="9603354"/>
    <s v="PGE Dystrybucja S.A. Oddział Białystok"/>
    <s v="Respect Energy S.A."/>
    <x v="2"/>
    <n v="14"/>
    <n v="137.01600000000002"/>
    <n v="51.909000000000006"/>
    <n v="85.106999999999999"/>
    <n v="45.671999999999997"/>
    <n v="17.303000000000001"/>
    <n v="28.369"/>
    <n v="45.671999999999997"/>
    <n v="17.303000000000001"/>
    <n v="28.369"/>
    <n v="45.671999999999997"/>
    <n v="17.303000000000001"/>
    <n v="28.369"/>
    <s v="01.01.2024 r."/>
    <s v="kolejna"/>
    <s v="Gmina Sokółka"/>
    <s v="Urząd Miejski w Sokółce"/>
    <m/>
  </r>
  <r>
    <s v="490."/>
    <s v="Urząd Miejski w Sokółce"/>
    <s v="Grodzieńska"/>
    <s v="-"/>
    <s v="-"/>
    <s v="Sokółka"/>
    <s v="16-100"/>
    <s v="Sokółka"/>
    <x v="489"/>
    <s v="-"/>
    <s v="4956332"/>
    <s v="PGE Dystrybucja S.A. Oddział Białystok"/>
    <s v="Respect Energy S.A."/>
    <x v="2"/>
    <n v="14"/>
    <n v="172.63499999999999"/>
    <n v="63.384"/>
    <n v="109.251"/>
    <n v="57.545000000000002"/>
    <n v="21.128"/>
    <n v="36.417000000000002"/>
    <n v="57.545000000000002"/>
    <n v="21.128"/>
    <n v="36.417000000000002"/>
    <n v="57.545000000000002"/>
    <n v="21.128"/>
    <n v="36.417000000000002"/>
    <s v="01.01.2024 r."/>
    <s v="kolejna"/>
    <s v="Gmina Sokółka"/>
    <s v="Urząd Miejski w Sokółce"/>
    <m/>
  </r>
  <r>
    <s v="491."/>
    <s v="Urząd Miejski w Sokółce"/>
    <s v="Grodzieńska"/>
    <s v="-"/>
    <s v="-"/>
    <s v="Sokółka"/>
    <s v="16-100"/>
    <s v="Sokółka"/>
    <x v="490"/>
    <s v="-"/>
    <s v="8500111"/>
    <s v="PGE Dystrybucja S.A. Oddział Białystok"/>
    <s v="Respect Energy S.A."/>
    <x v="2"/>
    <n v="8"/>
    <n v="117.303"/>
    <n v="42.387"/>
    <n v="74.915999999999997"/>
    <n v="39.100999999999999"/>
    <n v="14.129"/>
    <n v="24.972000000000001"/>
    <n v="39.100999999999999"/>
    <n v="14.129"/>
    <n v="24.972000000000001"/>
    <n v="39.100999999999999"/>
    <n v="14.129"/>
    <n v="24.972000000000001"/>
    <s v="01.01.2024 r."/>
    <s v="kolejna"/>
    <s v="Gmina Sokółka"/>
    <s v="Urząd Miejski w Sokółce"/>
    <m/>
  </r>
  <r>
    <s v="492."/>
    <s v="Urząd Miejski w Sokółce"/>
    <s v="Łąkowa"/>
    <s v="-"/>
    <s v="-"/>
    <s v="Sokółka"/>
    <s v="16-100"/>
    <s v="Sokółka"/>
    <x v="491"/>
    <s v="-"/>
    <s v="13395430"/>
    <s v="PGE Dystrybucja S.A. Oddział Białystok"/>
    <s v="Respect Energy S.A."/>
    <x v="2"/>
    <n v="6"/>
    <n v="80.234999999999999"/>
    <n v="33.665999999999997"/>
    <n v="46.569000000000003"/>
    <n v="26.744999999999997"/>
    <n v="11.222"/>
    <n v="15.523"/>
    <n v="26.744999999999997"/>
    <n v="11.222"/>
    <n v="15.523"/>
    <n v="26.744999999999997"/>
    <n v="11.222"/>
    <n v="15.523"/>
    <s v="01.01.2024 r."/>
    <s v="kolejna"/>
    <s v="Gmina Sokółka"/>
    <s v="Urząd Miejski w Sokółce"/>
    <m/>
  </r>
  <r>
    <s v="493."/>
    <s v="Urząd Miejski w Sokółce"/>
    <s v="Władysława Broniewskiego"/>
    <s v="-"/>
    <s v="-"/>
    <s v="Sokółka"/>
    <s v="16-100"/>
    <s v="Sokółka"/>
    <x v="492"/>
    <s v="-"/>
    <s v="133685188"/>
    <s v="PGE Dystrybucja S.A. Oddział Białystok"/>
    <s v="Respect Energy S.A."/>
    <x v="2"/>
    <n v="1"/>
    <n v="10.962"/>
    <n v="3.8820000000000001"/>
    <n v="7.08"/>
    <n v="3.6539999999999999"/>
    <n v="1.294"/>
    <n v="2.36"/>
    <n v="3.6539999999999999"/>
    <n v="1.294"/>
    <n v="2.36"/>
    <n v="3.6539999999999999"/>
    <n v="1.294"/>
    <n v="2.36"/>
    <s v="01.01.2024 r."/>
    <s v="kolejna"/>
    <s v="Gmina Sokółka"/>
    <s v="Urząd Miejski w Sokółce"/>
    <m/>
  </r>
  <r>
    <s v="494."/>
    <s v="Urząd Miejski w Sokółce"/>
    <s v="Przemysłowa"/>
    <s v="-"/>
    <s v="-"/>
    <s v="Sokółka"/>
    <s v="16-100"/>
    <s v="Sokółka"/>
    <x v="493"/>
    <s v="-"/>
    <s v="93082833"/>
    <s v="PGE Dystrybucja S.A. Oddział Białystok"/>
    <s v="Respect Energy S.A."/>
    <x v="2"/>
    <n v="7"/>
    <n v="116.92800000000001"/>
    <n v="41.718000000000004"/>
    <n v="75.210000000000008"/>
    <n v="38.975999999999999"/>
    <n v="13.906000000000001"/>
    <n v="25.07"/>
    <n v="38.975999999999999"/>
    <n v="13.906000000000001"/>
    <n v="25.07"/>
    <n v="38.975999999999999"/>
    <n v="13.906000000000001"/>
    <n v="25.07"/>
    <s v="01.01.2024 r."/>
    <s v="kolejna"/>
    <s v="Gmina Sokółka"/>
    <s v="Urząd Miejski w Sokółce"/>
    <m/>
  </r>
  <r>
    <s v="495."/>
    <s v="Urząd Miejski w Sokółce"/>
    <s v="Fabryczna"/>
    <s v="-"/>
    <s v="-"/>
    <s v="Sokółka"/>
    <s v="16-100"/>
    <s v="Sokółka"/>
    <x v="494"/>
    <s v="-"/>
    <s v="4289383"/>
    <s v="PGE Dystrybucja S.A. Oddział Białystok"/>
    <s v="Respect Energy S.A."/>
    <x v="2"/>
    <n v="5"/>
    <n v="62.406000000000006"/>
    <n v="21.408000000000001"/>
    <n v="40.998000000000005"/>
    <n v="20.802"/>
    <n v="7.1360000000000001"/>
    <n v="13.666"/>
    <n v="20.802"/>
    <n v="7.1360000000000001"/>
    <n v="13.666"/>
    <n v="20.802"/>
    <n v="7.1360000000000001"/>
    <n v="13.666"/>
    <s v="01.01.2024 r."/>
    <s v="kolejna"/>
    <s v="Gmina Sokółka"/>
    <s v="Urząd Miejski w Sokółce"/>
    <m/>
  </r>
  <r>
    <s v="496."/>
    <s v="Urząd Miejski w Sokółce"/>
    <s v="os. Buchwałowo"/>
    <s v="-"/>
    <s v="-"/>
    <s v="Sokółka"/>
    <s v="16-100"/>
    <s v="Sokółka"/>
    <x v="495"/>
    <s v="-"/>
    <s v="95588303"/>
    <s v="PGE Dystrybucja S.A. Oddział Białystok"/>
    <s v="Respect Energy S.A."/>
    <x v="2"/>
    <n v="4"/>
    <n v="57.332999999999998"/>
    <n v="19.224"/>
    <n v="38.108999999999995"/>
    <n v="19.111000000000001"/>
    <n v="6.4080000000000004"/>
    <n v="12.702999999999999"/>
    <n v="19.111000000000001"/>
    <n v="6.4080000000000004"/>
    <n v="12.702999999999999"/>
    <n v="19.111000000000001"/>
    <n v="6.4080000000000004"/>
    <n v="12.702999999999999"/>
    <s v="01.01.2024 r."/>
    <s v="kolejna"/>
    <s v="Gmina Sokółka"/>
    <s v="Urząd Miejski w Sokółce"/>
    <m/>
  </r>
  <r>
    <s v="497."/>
    <s v="Urząd Miejski w Sokółce"/>
    <s v="Nowa"/>
    <s v="-"/>
    <s v="-"/>
    <s v="Sokółka"/>
    <s v="16-100"/>
    <s v="Sokółka"/>
    <x v="496"/>
    <s v="-"/>
    <s v="13483601"/>
    <s v="PGE Dystrybucja S.A. Oddział Białystok"/>
    <s v="Respect Energy S.A."/>
    <x v="2"/>
    <n v="2"/>
    <n v="22.247999999999998"/>
    <n v="7.8419999999999996"/>
    <n v="14.405999999999999"/>
    <n v="7.4159999999999995"/>
    <n v="2.6139999999999999"/>
    <n v="4.8019999999999996"/>
    <n v="7.4159999999999995"/>
    <n v="2.6139999999999999"/>
    <n v="4.8019999999999996"/>
    <n v="7.4159999999999995"/>
    <n v="2.6139999999999999"/>
    <n v="4.8019999999999996"/>
    <s v="01.01.2024 r."/>
    <s v="kolejna"/>
    <s v="Gmina Sokółka"/>
    <s v="Urząd Miejski w Sokółce"/>
    <m/>
  </r>
  <r>
    <s v="498."/>
    <s v="Urząd Miejski w Sokółce"/>
    <s v="Kryńska"/>
    <s v="-"/>
    <s v="-"/>
    <s v="Sokółka"/>
    <s v="16-100"/>
    <s v="Sokółka"/>
    <x v="497"/>
    <s v="-"/>
    <s v="13311538"/>
    <s v="PGE Dystrybucja S.A. Oddział Białystok"/>
    <s v="Respect Energy S.A."/>
    <x v="2"/>
    <n v="3"/>
    <n v="38.445"/>
    <n v="14.244"/>
    <n v="24.201000000000001"/>
    <n v="12.815000000000001"/>
    <n v="4.7480000000000002"/>
    <n v="8.0670000000000002"/>
    <n v="12.815000000000001"/>
    <n v="4.7480000000000002"/>
    <n v="8.0670000000000002"/>
    <n v="12.815000000000001"/>
    <n v="4.7480000000000002"/>
    <n v="8.0670000000000002"/>
    <s v="01.01.2024 r."/>
    <s v="kolejna"/>
    <s v="Gmina Sokółka"/>
    <s v="Urząd Miejski w Sokółce"/>
    <m/>
  </r>
  <r>
    <s v="499."/>
    <s v="Urząd Miejski w Sokółce"/>
    <s v="Kryńska"/>
    <s v="-"/>
    <s v="-"/>
    <s v="Sokółka"/>
    <s v="16-100"/>
    <s v="Sokółka"/>
    <x v="498"/>
    <s v="-"/>
    <s v="83923905"/>
    <s v="PGE Dystrybucja S.A. Oddział Białystok"/>
    <s v="Respect Energy S.A."/>
    <x v="2"/>
    <n v="6"/>
    <n v="81.858000000000004"/>
    <n v="28.344000000000001"/>
    <n v="53.514000000000003"/>
    <n v="27.286000000000001"/>
    <n v="9.4480000000000004"/>
    <n v="17.838000000000001"/>
    <n v="27.286000000000001"/>
    <n v="9.4480000000000004"/>
    <n v="17.838000000000001"/>
    <n v="27.286000000000001"/>
    <n v="9.4480000000000004"/>
    <n v="17.838000000000001"/>
    <s v="01.01.2024 r."/>
    <s v="kolejna"/>
    <s v="Gmina Sokółka"/>
    <s v="Urząd Miejski w Sokółce"/>
    <m/>
  </r>
  <r>
    <s v="500."/>
    <s v="Urząd Miejski w Sokółce"/>
    <s v="Wodna"/>
    <s v="-"/>
    <s v="-"/>
    <s v="Sokółka"/>
    <s v="16-100"/>
    <s v="Sokółka"/>
    <x v="499"/>
    <s v="-"/>
    <s v="97732429"/>
    <s v="PGE Dystrybucja S.A. Oddział Białystok"/>
    <s v="Respect Energy S.A."/>
    <x v="2"/>
    <n v="3"/>
    <n v="32.625"/>
    <n v="11.919"/>
    <n v="20.706"/>
    <n v="10.875"/>
    <n v="3.9729999999999999"/>
    <n v="6.9020000000000001"/>
    <n v="10.875"/>
    <n v="3.9729999999999999"/>
    <n v="6.9020000000000001"/>
    <n v="10.875"/>
    <n v="3.9729999999999999"/>
    <n v="6.9020000000000001"/>
    <s v="01.01.2024 r."/>
    <s v="kolejna"/>
    <s v="Gmina Sokółka"/>
    <s v="Urząd Miejski w Sokółce"/>
    <m/>
  </r>
  <r>
    <s v="501."/>
    <s v="Urząd Miejski w Sokółce"/>
    <s v="Lniana"/>
    <s v="-"/>
    <s v="-"/>
    <s v="Sokółka"/>
    <s v="16-100"/>
    <s v="Sokółka"/>
    <x v="500"/>
    <s v="-"/>
    <s v="91145088"/>
    <s v="PGE Dystrybucja S.A. Oddział Białystok"/>
    <s v="Respect Energy S.A."/>
    <x v="2"/>
    <n v="40"/>
    <n v="79.578000000000003"/>
    <n v="27.741"/>
    <n v="51.837000000000003"/>
    <n v="26.526"/>
    <n v="9.2469999999999999"/>
    <n v="17.279"/>
    <n v="26.526"/>
    <n v="9.2469999999999999"/>
    <n v="17.279"/>
    <n v="26.526"/>
    <n v="9.2469999999999999"/>
    <n v="17.279"/>
    <s v="01.01.2024 r."/>
    <s v="kolejna"/>
    <s v="Gmina Sokółka"/>
    <s v="Urząd Miejski w Sokółce"/>
    <m/>
  </r>
  <r>
    <s v="502."/>
    <s v="Urząd Miejski w Sokółce"/>
    <s v="os. Zielone"/>
    <s v="-"/>
    <s v="-"/>
    <s v="Sokółka"/>
    <s v="16-100"/>
    <s v="Sokółka"/>
    <x v="501"/>
    <s v="-"/>
    <s v="13311536"/>
    <s v="PGE Dystrybucja S.A. Oddział Białystok"/>
    <s v="Respect Energy S.A."/>
    <x v="2"/>
    <n v="5"/>
    <n v="63.731999999999999"/>
    <n v="22.122"/>
    <n v="41.61"/>
    <n v="21.244"/>
    <n v="7.3739999999999997"/>
    <n v="13.87"/>
    <n v="21.244"/>
    <n v="7.3739999999999997"/>
    <n v="13.87"/>
    <n v="21.244"/>
    <n v="7.3739999999999997"/>
    <n v="13.87"/>
    <s v="01.01.2024 r."/>
    <s v="kolejna"/>
    <s v="Gmina Sokółka"/>
    <s v="Urząd Miejski w Sokółce"/>
    <m/>
  </r>
  <r>
    <s v="503."/>
    <s v="Urząd Miejski w Sokółce"/>
    <s v="Adama Mickiewicza"/>
    <s v="-"/>
    <s v="-"/>
    <s v="Sokółka"/>
    <s v="16-100"/>
    <s v="Sokółka"/>
    <x v="502"/>
    <s v="-"/>
    <s v="90188921"/>
    <s v="PGE Dystrybucja S.A. Oddział Białystok"/>
    <s v="Respect Energy S.A."/>
    <x v="2"/>
    <n v="7"/>
    <n v="67.022999999999996"/>
    <n v="64.44"/>
    <n v="2.5830000000000002"/>
    <n v="22.341000000000001"/>
    <n v="21.48"/>
    <n v="0.86099999999999999"/>
    <n v="22.341000000000001"/>
    <n v="21.48"/>
    <n v="0.86099999999999999"/>
    <n v="22.341000000000001"/>
    <n v="21.48"/>
    <n v="0.86099999999999999"/>
    <s v="01.01.2024 r."/>
    <s v="kolejna"/>
    <s v="Gmina Sokółka"/>
    <s v="Urząd Miejski w Sokółce"/>
    <m/>
  </r>
  <r>
    <s v="504."/>
    <s v="Urząd Miejski w Sokółce"/>
    <s v="Piaskowa"/>
    <s v="-"/>
    <s v="-"/>
    <s v="Sokółka"/>
    <s v="16-100"/>
    <s v="Sokółka"/>
    <x v="503"/>
    <s v="-"/>
    <s v="72482026"/>
    <s v="PGE Dystrybucja S.A. Oddział Białystok"/>
    <s v="Respect Energy S.A."/>
    <x v="2"/>
    <n v="11"/>
    <n v="151.12200000000001"/>
    <n v="51.608999999999995"/>
    <n v="99.513000000000005"/>
    <n v="50.373999999999995"/>
    <n v="17.202999999999999"/>
    <n v="33.170999999999999"/>
    <n v="50.373999999999995"/>
    <n v="17.202999999999999"/>
    <n v="33.170999999999999"/>
    <n v="50.373999999999995"/>
    <n v="17.202999999999999"/>
    <n v="33.170999999999999"/>
    <s v="01.01.2024 r."/>
    <s v="kolejna"/>
    <s v="Gmina Sokółka"/>
    <s v="Urząd Miejski w Sokółce"/>
    <m/>
  </r>
  <r>
    <s v="505."/>
    <s v="Urząd Miejski w Sokółce"/>
    <s v="Zimowa"/>
    <s v="-"/>
    <s v="-"/>
    <s v="Sokółka"/>
    <s v="16-100"/>
    <s v="Sokółka"/>
    <x v="504"/>
    <s v="-"/>
    <s v="95825817"/>
    <s v="PGE Dystrybucja S.A. Oddział Białystok"/>
    <s v="Respect Energy S.A."/>
    <x v="2"/>
    <n v="1"/>
    <n v="2.4779999999999998"/>
    <n v="0.85799999999999987"/>
    <n v="1.62"/>
    <n v="0.82600000000000007"/>
    <n v="0.28599999999999998"/>
    <n v="0.54"/>
    <n v="0.82600000000000007"/>
    <n v="0.28599999999999998"/>
    <n v="0.54"/>
    <n v="0.82600000000000007"/>
    <n v="0.28599999999999998"/>
    <n v="0.54"/>
    <s v="01.01.2024 r."/>
    <s v="kolejna"/>
    <s v="Gmina Sokółka"/>
    <s v="Urząd Miejski w Sokółce"/>
    <m/>
  </r>
  <r>
    <s v="506."/>
    <s v="Urząd Miejski w Sokółce"/>
    <s v="Władysława Broniewskiego "/>
    <s v="5A"/>
    <s v="-"/>
    <s v="Sokółka"/>
    <s v="16-100"/>
    <s v="Sokółka"/>
    <x v="505"/>
    <s v="-"/>
    <s v="83991830"/>
    <s v="PGE Dystrybucja S.A. Oddział Białystok"/>
    <s v="Respect Energy S.A."/>
    <x v="2"/>
    <n v="1"/>
    <n v="6.51"/>
    <n v="2.2949999999999999"/>
    <n v="4.2149999999999999"/>
    <n v="2.17"/>
    <n v="0.76500000000000001"/>
    <n v="1.405"/>
    <n v="2.17"/>
    <n v="0.76500000000000001"/>
    <n v="1.405"/>
    <n v="2.17"/>
    <n v="0.76500000000000001"/>
    <n v="1.405"/>
    <s v="01.01.2024 r."/>
    <s v="kolejna"/>
    <s v="Gmina Sokółka"/>
    <s v="Urząd Miejski w Sokółce"/>
    <m/>
  </r>
  <r>
    <s v="507."/>
    <s v="Urząd Miejski w Sokółce"/>
    <s v="Kazimierza  Lewickiego"/>
    <s v="-"/>
    <s v="-"/>
    <s v="Sokółka"/>
    <s v="16-100"/>
    <s v="Sokółka"/>
    <x v="506"/>
    <s v="-"/>
    <s v="13311540"/>
    <s v="PGE Dystrybucja S.A. Oddział Białystok"/>
    <s v="Respect Energy S.A."/>
    <x v="2"/>
    <n v="5"/>
    <n v="74.238"/>
    <n v="23.696999999999999"/>
    <n v="50.541000000000004"/>
    <n v="24.746000000000002"/>
    <n v="7.899"/>
    <n v="16.847000000000001"/>
    <n v="24.746000000000002"/>
    <n v="7.899"/>
    <n v="16.847000000000001"/>
    <n v="24.746000000000002"/>
    <n v="7.899"/>
    <n v="16.847000000000001"/>
    <s v="01.01.2024 r."/>
    <s v="kolejna"/>
    <s v="Gmina Sokółka"/>
    <s v="Urząd Miejski w Sokółce"/>
    <m/>
  </r>
  <r>
    <s v="508."/>
    <s v="Urząd Miejski w Sokółce"/>
    <s v="Jana Pawła II"/>
    <s v="-"/>
    <s v="-"/>
    <s v="Sokółka"/>
    <s v="16-100"/>
    <s v="Sokółka"/>
    <x v="507"/>
    <s v="-"/>
    <s v="93125109"/>
    <s v="PGE Dystrybucja S.A. Oddział Białystok"/>
    <s v="Respect Energy S.A."/>
    <x v="2"/>
    <n v="9"/>
    <n v="131.56799999999998"/>
    <n v="42.414000000000001"/>
    <n v="89.153999999999996"/>
    <n v="43.856000000000002"/>
    <n v="14.138"/>
    <n v="29.718"/>
    <n v="43.856000000000002"/>
    <n v="14.138"/>
    <n v="29.718"/>
    <n v="43.856000000000002"/>
    <n v="14.138"/>
    <n v="29.718"/>
    <s v="01.01.2024 r."/>
    <s v="kolejna"/>
    <s v="Gmina Sokółka"/>
    <s v="Urząd Miejski w Sokółce"/>
    <m/>
  </r>
  <r>
    <s v="509."/>
    <s v="Urząd Miejski w Sokółce"/>
    <s v="os. Centrum"/>
    <s v="-"/>
    <s v="-"/>
    <s v="Sokółka"/>
    <s v="16-100"/>
    <s v="Sokółka"/>
    <x v="508"/>
    <s v="-"/>
    <s v="00006321"/>
    <s v="PGE Dystrybucja S.A. Oddział Białystok"/>
    <s v="Respect Energy S.A."/>
    <x v="2"/>
    <n v="10"/>
    <n v="24.777000000000001"/>
    <n v="8.7690000000000001"/>
    <n v="16.008000000000003"/>
    <n v="8.2590000000000003"/>
    <n v="2.923"/>
    <n v="5.3360000000000003"/>
    <n v="8.2590000000000003"/>
    <n v="2.923"/>
    <n v="5.3360000000000003"/>
    <n v="8.2590000000000003"/>
    <n v="2.923"/>
    <n v="5.3360000000000003"/>
    <s v="01.01.2024 r."/>
    <s v="kolejna"/>
    <s v="Gmina Sokółka"/>
    <s v="Urząd Miejski w Sokółce"/>
    <m/>
  </r>
  <r>
    <s v="510."/>
    <s v="Urząd Miejski w Sokółce"/>
    <s v="Joachima Lelewela"/>
    <s v="-"/>
    <s v="-"/>
    <s v="Sokółka"/>
    <s v="16-100"/>
    <s v="Sokółka"/>
    <x v="509"/>
    <s v="-"/>
    <s v="94605886"/>
    <s v="PGE Dystrybucja S.A. Oddział Białystok"/>
    <s v="Respect Energy S.A."/>
    <x v="2"/>
    <n v="11"/>
    <n v="181.98599999999999"/>
    <n v="67.016999999999996"/>
    <n v="114.96899999999999"/>
    <n v="60.661999999999999"/>
    <n v="22.338999999999999"/>
    <n v="38.323"/>
    <n v="60.661999999999999"/>
    <n v="22.338999999999999"/>
    <n v="38.323"/>
    <n v="60.661999999999999"/>
    <n v="22.338999999999999"/>
    <n v="38.323"/>
    <s v="01.01.2024 r."/>
    <s v="kolejna"/>
    <s v="Gmina Sokółka"/>
    <s v="Urząd Miejski w Sokółce"/>
    <m/>
  </r>
  <r>
    <s v="511."/>
    <s v="Urząd Miejski w Sokółce"/>
    <s v="pl. Kościuszki"/>
    <s v="-"/>
    <s v="-"/>
    <s v="Sokółka"/>
    <s v="16-100"/>
    <s v="Sokółka"/>
    <x v="510"/>
    <s v="-"/>
    <s v="90301757"/>
    <s v="PGE Dystrybucja S.A. Oddział Białystok"/>
    <s v="Respect Energy S.A."/>
    <x v="2"/>
    <n v="9"/>
    <n v="146.298"/>
    <n v="57.534000000000006"/>
    <n v="88.76400000000001"/>
    <n v="48.766000000000005"/>
    <n v="19.178000000000001"/>
    <n v="29.588000000000001"/>
    <n v="48.766000000000005"/>
    <n v="19.178000000000001"/>
    <n v="29.588000000000001"/>
    <n v="48.766000000000005"/>
    <n v="19.178000000000001"/>
    <n v="29.588000000000001"/>
    <s v="01.01.2024 r."/>
    <s v="kolejna"/>
    <s v="Gmina Sokółka"/>
    <s v="Urząd Miejski w Sokółce"/>
    <m/>
  </r>
  <r>
    <s v="512."/>
    <s v="Oświetlenie ulic"/>
    <s v="Żwirki i Wigury"/>
    <s v="-"/>
    <s v="-"/>
    <s v="Sokółka"/>
    <s v="16-100"/>
    <s v="Sokółka"/>
    <x v="511"/>
    <s v="-"/>
    <s v="83847493"/>
    <s v="PGE Dystrybucja S.A. Oddział Białystok"/>
    <s v="Respect Energy S.A."/>
    <x v="1"/>
    <n v="2"/>
    <n v="30.500999999999998"/>
    <n v="30.500999999999998"/>
    <n v="0"/>
    <n v="10.167"/>
    <n v="10.167"/>
    <n v="0"/>
    <n v="10.167"/>
    <n v="10.167"/>
    <n v="0"/>
    <n v="10.167"/>
    <n v="10.167"/>
    <n v="0"/>
    <s v="01.01.2024 r."/>
    <s v="kolejna"/>
    <s v="Gmina Sokółka"/>
    <s v="Urząd Miejski w Sokółce"/>
    <m/>
  </r>
  <r>
    <s v="513."/>
    <s v="Urząd Miejski w Sokółce"/>
    <s v="W. Reymonta"/>
    <s v="-"/>
    <s v="-"/>
    <s v="Sokółka"/>
    <s v="16-100"/>
    <s v="Sokółka"/>
    <x v="512"/>
    <s v="-"/>
    <s v="92560203"/>
    <s v="PGE Dystrybucja S.A. Oddział Białystok"/>
    <s v="Respect Energy S.A."/>
    <x v="2"/>
    <n v="2"/>
    <n v="16.755000000000003"/>
    <n v="6.4440000000000008"/>
    <n v="10.311"/>
    <n v="5.585"/>
    <n v="2.1480000000000001"/>
    <n v="3.4369999999999998"/>
    <n v="5.585"/>
    <n v="2.1480000000000001"/>
    <n v="3.4369999999999998"/>
    <n v="5.585"/>
    <n v="2.1480000000000001"/>
    <n v="3.4369999999999998"/>
    <s v="01.01.2024 r."/>
    <s v="kolejna"/>
    <s v="Gmina Sokółka"/>
    <s v="Urząd Miejski w Sokółce"/>
    <m/>
  </r>
  <r>
    <s v="514."/>
    <s v="Gmina Sokółka"/>
    <s v="Torowa"/>
    <s v="dz. 1960/5"/>
    <s v="-"/>
    <s v="Sokółka"/>
    <s v="16-100"/>
    <s v="Sokółka"/>
    <x v="513"/>
    <s v="-"/>
    <s v="90403801"/>
    <s v="PGE Dystrybucja S.A. Oddział Białystok"/>
    <s v="Respect Energy S.A."/>
    <x v="2"/>
    <n v="10"/>
    <n v="0.36600000000000005"/>
    <n v="6.6000000000000003E-2"/>
    <n v="0.30000000000000004"/>
    <n v="0.122"/>
    <n v="2.1999999999999999E-2"/>
    <n v="0.1"/>
    <n v="0.122"/>
    <n v="2.1999999999999999E-2"/>
    <n v="0.1"/>
    <n v="0.122"/>
    <n v="2.1999999999999999E-2"/>
    <n v="0.1"/>
    <s v="01.01.2024 r."/>
    <s v="kolejna"/>
    <s v="Gmina Sokółka"/>
    <s v="Urząd Miejski w Sokółce"/>
    <m/>
  </r>
  <r>
    <s v="515."/>
    <s v="Gmina Sokółka"/>
    <s v="Białostocka"/>
    <s v="ośw. Uliczne"/>
    <s v="-"/>
    <s v="Sokółka"/>
    <s v="16-100"/>
    <s v="Sokółka"/>
    <x v="514"/>
    <s v="-"/>
    <s v="83923988"/>
    <s v="PGE Dystrybucja S.A. Oddział Białystok"/>
    <s v="Respect Energy S.A."/>
    <x v="0"/>
    <n v="1"/>
    <n v="3.8460000000000001"/>
    <n v="0.84599999999999986"/>
    <n v="3"/>
    <n v="1.282"/>
    <n v="0.28199999999999997"/>
    <n v="1"/>
    <n v="1.282"/>
    <n v="0.28199999999999997"/>
    <n v="1"/>
    <n v="1.282"/>
    <n v="0.28199999999999997"/>
    <n v="1"/>
    <s v="01.01.2024 r."/>
    <s v="kolejna"/>
    <s v="Gmina Sokółka"/>
    <s v="Urząd Miejski w Sokółce"/>
    <m/>
  </r>
  <r>
    <s v="516."/>
    <s v="Gmina Sokółka"/>
    <s v="-"/>
    <s v="-"/>
    <s v="-"/>
    <s v="Sokółka"/>
    <s v="16-100"/>
    <s v="Sokółka"/>
    <x v="515"/>
    <s v="-"/>
    <s v="97214049"/>
    <s v="PGE Dystrybucja S.A. Oddział Białystok"/>
    <s v="Respect Energy S.A."/>
    <x v="0"/>
    <n v="1"/>
    <n v="2.0640000000000001"/>
    <n v="7.8E-2"/>
    <n v="1.9860000000000002"/>
    <n v="0.68800000000000006"/>
    <n v="2.5999999999999999E-2"/>
    <n v="0.66200000000000003"/>
    <n v="0.68800000000000006"/>
    <n v="2.5999999999999999E-2"/>
    <n v="0.66200000000000003"/>
    <n v="0.68800000000000006"/>
    <n v="2.5999999999999999E-2"/>
    <n v="0.66200000000000003"/>
    <s v="01.01.2024 r."/>
    <s v="kolejna"/>
    <s v="Gmina Sokółka"/>
    <s v="Urząd Miejski w Sokółce"/>
    <m/>
  </r>
  <r>
    <s v="517."/>
    <s v="Gmina Sokółka"/>
    <s v="Dąbrowskiego"/>
    <s v="dz nr 501"/>
    <s v="-"/>
    <s v="Sokółka"/>
    <s v="16-100"/>
    <s v="Sokółka"/>
    <x v="516"/>
    <s v="71005285/1"/>
    <s v="98347814"/>
    <s v="PGE Dystrybucja S.A. Oddział Białystok"/>
    <s v="PGE Obrót S.A."/>
    <x v="0"/>
    <n v="14"/>
    <n v="0.30899999999999994"/>
    <n v="9.2999999999999999E-2"/>
    <n v="0.21599999999999997"/>
    <n v="0.10299999999999999"/>
    <n v="3.1E-2"/>
    <n v="7.1999999999999995E-2"/>
    <n v="0.10299999999999999"/>
    <n v="3.1E-2"/>
    <n v="7.1999999999999995E-2"/>
    <n v="0.10299999999999999"/>
    <n v="3.1E-2"/>
    <n v="7.1999999999999995E-2"/>
    <s v="01.01.2024 r."/>
    <s v="pierwsza"/>
    <s v="Gmina Sokółka"/>
    <s v="Urząd Miejski w Sokółce"/>
    <m/>
  </r>
  <r>
    <s v="518."/>
    <s v="Gmina Sokółka"/>
    <s v="Mariańska"/>
    <s v="dz nr 1567/1"/>
    <s v="-"/>
    <s v="Sokółka"/>
    <s v="16-100"/>
    <s v="Sokółka"/>
    <x v="517"/>
    <s v="72015008/1"/>
    <s v="94664025"/>
    <s v="PGE Dystrybucja S.A. Oddział Białystok"/>
    <s v="PGE Obrót S.A."/>
    <x v="0"/>
    <n v="14"/>
    <n v="2.7930000000000001"/>
    <n v="0.83700000000000008"/>
    <n v="1.956"/>
    <n v="0.93100000000000005"/>
    <n v="0.27900000000000003"/>
    <n v="0.65200000000000002"/>
    <n v="0.93100000000000005"/>
    <n v="0.27900000000000003"/>
    <n v="0.65200000000000002"/>
    <n v="0.93100000000000005"/>
    <n v="0.27900000000000003"/>
    <n v="0.65200000000000002"/>
    <s v="01.01.2024 r."/>
    <s v="pierwsza"/>
    <s v="Gmina Sokółka"/>
    <s v="Urząd Miejski w Sokółce"/>
    <m/>
  </r>
  <r>
    <s v="519."/>
    <s v="Urząd Miejski w Sokółce"/>
    <s v="-"/>
    <s v="-"/>
    <s v="-"/>
    <s v="Poniatowicze"/>
    <s v="16-100"/>
    <s v="Sokółka"/>
    <x v="518"/>
    <s v="-"/>
    <s v="92214692"/>
    <s v="PGE Dystrybucja S.A. Oddział Białystok"/>
    <s v="Respect Energy S.A."/>
    <x v="2"/>
    <n v="3"/>
    <n v="20.175000000000001"/>
    <n v="7.0890000000000004"/>
    <n v="13.086"/>
    <n v="6.7249999999999996"/>
    <n v="2.363"/>
    <n v="4.3620000000000001"/>
    <n v="6.7249999999999996"/>
    <n v="2.363"/>
    <n v="4.3620000000000001"/>
    <n v="6.7249999999999996"/>
    <n v="2.363"/>
    <n v="4.3620000000000001"/>
    <s v="01.01.2024 r."/>
    <s v="kolejna"/>
    <s v="Gmina Sokółka"/>
    <s v="Urząd Miejski w Sokółce"/>
    <m/>
  </r>
  <r>
    <s v="520."/>
    <s v="Urząd Miejski w Sokółce"/>
    <s v="-"/>
    <s v="-"/>
    <s v="-"/>
    <s v="Poniatowicze"/>
    <s v="16-100"/>
    <s v="Sokółka"/>
    <x v="519"/>
    <s v="-"/>
    <s v="24969142"/>
    <s v="PGE Dystrybucja S.A. Oddział Białystok"/>
    <s v="Respect Energy S.A."/>
    <x v="2"/>
    <n v="1"/>
    <n v="4.6230000000000002"/>
    <n v="1.9860000000000002"/>
    <n v="2.637"/>
    <n v="1.5409999999999999"/>
    <n v="0.66200000000000003"/>
    <n v="0.879"/>
    <n v="1.5409999999999999"/>
    <n v="0.66200000000000003"/>
    <n v="0.879"/>
    <n v="1.5409999999999999"/>
    <n v="0.66200000000000003"/>
    <n v="0.879"/>
    <s v="01.01.2024 r."/>
    <s v="kolejna"/>
    <s v="Gmina Sokółka"/>
    <s v="Urząd Miejski w Sokółce"/>
    <m/>
  </r>
  <r>
    <s v="521."/>
    <s v="Urząd Miejski w Sokółce"/>
    <s v="-"/>
    <s v="-"/>
    <s v="-"/>
    <s v="Poniatowicze"/>
    <s v="16-100"/>
    <s v="Sokółka"/>
    <x v="520"/>
    <s v="-"/>
    <s v="24935919"/>
    <s v="PGE Dystrybucja S.A. Oddział Białystok"/>
    <s v="Respect Energy S.A."/>
    <x v="2"/>
    <n v="1"/>
    <n v="4.5209999999999999"/>
    <n v="1.5840000000000001"/>
    <n v="2.9369999999999998"/>
    <n v="1.5070000000000001"/>
    <n v="0.52800000000000002"/>
    <n v="0.97899999999999998"/>
    <n v="1.5070000000000001"/>
    <n v="0.52800000000000002"/>
    <n v="0.97899999999999998"/>
    <n v="1.5070000000000001"/>
    <n v="0.52800000000000002"/>
    <n v="0.97899999999999998"/>
    <s v="01.01.2024 r."/>
    <s v="kolejna"/>
    <s v="Gmina Sokółka"/>
    <s v="Urząd Miejski w Sokółce"/>
    <m/>
  </r>
  <r>
    <s v="522."/>
    <s v="Urząd Miejski w Sokółce"/>
    <s v="-"/>
    <s v="-"/>
    <s v="-"/>
    <s v="Zadworzany"/>
    <s v="16-100"/>
    <s v="Sokółka"/>
    <x v="521"/>
    <s v="-"/>
    <s v="24876936"/>
    <s v="PGE Dystrybucja S.A. Oddział Białystok"/>
    <s v="Respect Energy S.A."/>
    <x v="2"/>
    <n v="4"/>
    <n v="12.909000000000001"/>
    <n v="6.234"/>
    <n v="6.6750000000000007"/>
    <n v="4.3029999999999999"/>
    <n v="2.0779999999999998"/>
    <n v="2.2250000000000001"/>
    <n v="4.3029999999999999"/>
    <n v="2.0779999999999998"/>
    <n v="2.2250000000000001"/>
    <n v="4.3029999999999999"/>
    <n v="2.0779999999999998"/>
    <n v="2.2250000000000001"/>
    <s v="01.01.2024 r."/>
    <s v="kolejna"/>
    <s v="Gmina Sokółka"/>
    <s v="Urząd Miejski w Sokółce"/>
    <m/>
  </r>
  <r>
    <s v="523."/>
    <s v="Urząd Miejski w Sokółce"/>
    <s v="-"/>
    <s v="-"/>
    <s v="-"/>
    <s v="Gliniszcze Małe"/>
    <s v="16-100"/>
    <s v="Sokółka"/>
    <x v="522"/>
    <s v="-"/>
    <s v="97214056"/>
    <s v="PGE Dystrybucja S.A. Oddział Białystok"/>
    <s v="Respect Energy S.A."/>
    <x v="2"/>
    <n v="1"/>
    <n v="9.0719999999999992"/>
    <n v="4.1760000000000002"/>
    <n v="4.8959999999999999"/>
    <n v="3.024"/>
    <n v="1.3919999999999999"/>
    <n v="1.6319999999999999"/>
    <n v="3.024"/>
    <n v="1.3919999999999999"/>
    <n v="1.6319999999999999"/>
    <n v="3.024"/>
    <n v="1.3919999999999999"/>
    <n v="1.6319999999999999"/>
    <s v="01.01.2024 r."/>
    <s v="kolejna"/>
    <s v="Gmina Sokółka"/>
    <s v="Urząd Miejski w Sokółce"/>
    <m/>
  </r>
  <r>
    <s v="524."/>
    <s v="Urząd Miejski w Sokółce"/>
    <s v="-"/>
    <s v="-"/>
    <s v="-"/>
    <s v="Gliniszcze Wielkie"/>
    <s v="16-100"/>
    <s v="Sokółka"/>
    <x v="523"/>
    <s v="-"/>
    <n v="21090474"/>
    <s v="PGE Dystrybucja S.A. Oddział Białystok"/>
    <s v="Respect Energy S.A."/>
    <x v="2"/>
    <n v="3"/>
    <n v="17.966999999999999"/>
    <n v="8.2590000000000003"/>
    <n v="9.7080000000000002"/>
    <n v="5.9890000000000008"/>
    <n v="2.7530000000000001"/>
    <n v="3.2360000000000002"/>
    <n v="5.9890000000000008"/>
    <n v="2.7530000000000001"/>
    <n v="3.2360000000000002"/>
    <n v="5.9890000000000008"/>
    <n v="2.7530000000000001"/>
    <n v="3.2360000000000002"/>
    <s v="01.01.2024 r."/>
    <s v="kolejna"/>
    <s v="Gmina Sokółka"/>
    <s v="Urząd Miejski w Sokółce"/>
    <m/>
  </r>
  <r>
    <s v="525."/>
    <s v="Urząd Miejski w Sokółce"/>
    <s v="-"/>
    <s v="-"/>
    <s v="-"/>
    <s v="Sokolany"/>
    <s v="16-100"/>
    <s v="Sokółka"/>
    <x v="524"/>
    <s v="-"/>
    <s v="83923672"/>
    <s v="PGE Dystrybucja S.A. Oddział Białystok"/>
    <s v="Respect Energy S.A."/>
    <x v="2"/>
    <n v="6"/>
    <n v="57.057000000000002"/>
    <n v="19.182000000000002"/>
    <n v="37.875"/>
    <n v="19.018999999999998"/>
    <n v="6.3940000000000001"/>
    <n v="12.625"/>
    <n v="19.018999999999998"/>
    <n v="6.3940000000000001"/>
    <n v="12.625"/>
    <n v="19.018999999999998"/>
    <n v="6.3940000000000001"/>
    <n v="12.625"/>
    <s v="01.01.2024 r."/>
    <s v="kolejna"/>
    <s v="Gmina Sokółka"/>
    <s v="Urząd Miejski w Sokółce"/>
    <m/>
  </r>
  <r>
    <s v="526."/>
    <s v="Urząd Miejski w Sokółce"/>
    <s v="-"/>
    <s v="-"/>
    <s v="-"/>
    <s v="Sokolany"/>
    <s v="16-100"/>
    <s v="Sokółka"/>
    <x v="525"/>
    <s v="-"/>
    <s v="97410217"/>
    <s v="PGE Dystrybucja S.A. Oddział Białystok"/>
    <s v="Respect Energy S.A."/>
    <x v="2"/>
    <n v="3"/>
    <n v="11.664"/>
    <n v="4.0860000000000003"/>
    <n v="7.5779999999999994"/>
    <n v="3.8879999999999999"/>
    <n v="1.3620000000000001"/>
    <n v="2.5259999999999998"/>
    <n v="3.8879999999999999"/>
    <n v="1.3620000000000001"/>
    <n v="2.5259999999999998"/>
    <n v="3.8879999999999999"/>
    <n v="1.3620000000000001"/>
    <n v="2.5259999999999998"/>
    <s v="01.01.2024 r."/>
    <s v="kolejna"/>
    <s v="Gmina Sokółka"/>
    <s v="Urząd Miejski w Sokółce"/>
    <m/>
  </r>
  <r>
    <s v="527."/>
    <s v="Gmina Sokółka"/>
    <s v="-"/>
    <s v="dz nr 236/1"/>
    <s v="-"/>
    <s v="Sokolany"/>
    <s v="16-100"/>
    <s v="Sokółka"/>
    <x v="526"/>
    <s v="72010419/1"/>
    <s v="97291647"/>
    <s v="PGE Dystrybucja S.A. Oddział Białystok"/>
    <s v="PGE Obrót S.A."/>
    <x v="0"/>
    <n v="5"/>
    <n v="1.206"/>
    <n v="0.36299999999999999"/>
    <n v="0.84300000000000008"/>
    <n v="0.40200000000000002"/>
    <n v="0.121"/>
    <n v="0.28100000000000003"/>
    <n v="0.40200000000000002"/>
    <n v="0.121"/>
    <n v="0.28100000000000003"/>
    <n v="0.40200000000000002"/>
    <n v="0.121"/>
    <n v="0.28100000000000003"/>
    <s v="01.01.2024 r."/>
    <s v="pierwsza"/>
    <s v="Gmina Sokółka"/>
    <s v="Urząd Miejski w Sokółce"/>
    <m/>
  </r>
  <r>
    <s v="528."/>
    <s v="Urząd Miejski w Sokółce"/>
    <s v="-"/>
    <s v="-"/>
    <s v="-"/>
    <s v="Woroniany"/>
    <s v="16-100"/>
    <s v="Sokółka"/>
    <x v="527"/>
    <s v="-"/>
    <s v="13483603"/>
    <s v="PGE Dystrybucja S.A. Oddział Białystok"/>
    <s v="Respect Energy S.A."/>
    <x v="2"/>
    <n v="3"/>
    <n v="26.018999999999998"/>
    <n v="8.786999999999999"/>
    <n v="17.231999999999999"/>
    <n v="8.673"/>
    <n v="2.9289999999999998"/>
    <n v="5.7439999999999998"/>
    <n v="8.673"/>
    <n v="2.9289999999999998"/>
    <n v="5.7439999999999998"/>
    <n v="8.673"/>
    <n v="2.9289999999999998"/>
    <n v="5.7439999999999998"/>
    <s v="01.01.2024 r."/>
    <s v="kolejna"/>
    <s v="Gmina Sokółka"/>
    <s v="Urząd Miejski w Sokółce"/>
    <m/>
  </r>
  <r>
    <s v="529."/>
    <s v="Urząd Miejski w Sokółce"/>
    <s v="-"/>
    <s v="-"/>
    <s v="-"/>
    <s v="Kraśniany"/>
    <s v="16-100"/>
    <s v="Sokółka"/>
    <x v="528"/>
    <s v="-"/>
    <s v="13483597"/>
    <s v="PGE Dystrybucja S.A. Oddział Białystok"/>
    <s v="Respect Energy S.A."/>
    <x v="2"/>
    <n v="6"/>
    <n v="58.394999999999996"/>
    <n v="19.98"/>
    <n v="38.414999999999999"/>
    <n v="19.465"/>
    <n v="6.66"/>
    <n v="12.805"/>
    <n v="19.465"/>
    <n v="6.66"/>
    <n v="12.805"/>
    <n v="19.465"/>
    <n v="6.66"/>
    <n v="12.805"/>
    <s v="01.01.2024 r."/>
    <s v="kolejna"/>
    <s v="Gmina Sokółka"/>
    <s v="Urząd Miejski w Sokółce"/>
    <m/>
  </r>
  <r>
    <s v="530."/>
    <s v="Urząd Miejski w Sokółce"/>
    <s v="-"/>
    <s v="-"/>
    <s v="-"/>
    <s v="Kantorówka"/>
    <s v="16-100"/>
    <s v="Sokółka"/>
    <x v="529"/>
    <s v="-"/>
    <s v="17155585"/>
    <s v="PGE Dystrybucja S.A. Oddział Białystok"/>
    <s v="Respect Energy S.A."/>
    <x v="2"/>
    <n v="1"/>
    <n v="8.91"/>
    <n v="4.1609999999999996"/>
    <n v="4.7489999999999997"/>
    <n v="2.9699999999999998"/>
    <n v="1.387"/>
    <n v="1.583"/>
    <n v="2.9699999999999998"/>
    <n v="1.387"/>
    <n v="1.583"/>
    <n v="2.9699999999999998"/>
    <n v="1.387"/>
    <n v="1.583"/>
    <s v="01.01.2024 r."/>
    <s v="kolejna"/>
    <s v="Gmina Sokółka"/>
    <s v="Urząd Miejski w Sokółce"/>
    <m/>
  </r>
  <r>
    <s v="531."/>
    <s v="Urząd Miejski w Sokółce"/>
    <s v="-"/>
    <s v="-"/>
    <s v="-"/>
    <s v="Puciłki"/>
    <s v="16-100"/>
    <s v="Sokółka"/>
    <x v="530"/>
    <s v="-"/>
    <s v="95825618"/>
    <s v="PGE Dystrybucja S.A. Oddział Białystok"/>
    <s v="Respect Energy S.A."/>
    <x v="2"/>
    <n v="1"/>
    <n v="10.218"/>
    <n v="4.2569999999999997"/>
    <n v="5.9610000000000003"/>
    <n v="3.4060000000000001"/>
    <n v="1.419"/>
    <n v="1.9870000000000001"/>
    <n v="3.4060000000000001"/>
    <n v="1.419"/>
    <n v="1.9870000000000001"/>
    <n v="3.4060000000000001"/>
    <n v="1.419"/>
    <n v="1.9870000000000001"/>
    <s v="01.01.2024 r."/>
    <s v="kolejna"/>
    <s v="Gmina Sokółka"/>
    <s v="Urząd Miejski w Sokółce"/>
    <m/>
  </r>
  <r>
    <s v="532."/>
    <s v="Urząd Miejski w Sokółce"/>
    <s v="-"/>
    <s v="-"/>
    <s v="-"/>
    <s v="Malawicze Dolne"/>
    <s v="16-100"/>
    <s v="Sokółka"/>
    <x v="531"/>
    <s v="-"/>
    <s v="17179832"/>
    <s v="PGE Dystrybucja S.A. Oddział Białystok"/>
    <s v="Respect Energy S.A."/>
    <x v="2"/>
    <n v="3"/>
    <n v="21.302999999999997"/>
    <n v="10.151999999999999"/>
    <n v="11.151"/>
    <n v="7.101"/>
    <n v="3.3839999999999999"/>
    <n v="3.7170000000000001"/>
    <n v="7.101"/>
    <n v="3.3839999999999999"/>
    <n v="3.7170000000000001"/>
    <n v="7.101"/>
    <n v="3.3839999999999999"/>
    <n v="3.7170000000000001"/>
    <s v="01.01.2024 r."/>
    <s v="kolejna"/>
    <s v="Gmina Sokółka"/>
    <s v="Urząd Miejski w Sokółce"/>
    <m/>
  </r>
  <r>
    <s v="533."/>
    <s v="Urząd Miejski w Sokółce"/>
    <s v="-"/>
    <s v="-"/>
    <s v="-"/>
    <s v="Malawicze Górne"/>
    <s v="16-100"/>
    <s v="Sokółka"/>
    <x v="532"/>
    <s v="-"/>
    <s v="89073244"/>
    <s v="PGE Dystrybucja S.A. Oddział Białystok"/>
    <s v="Respect Energy S.A."/>
    <x v="2"/>
    <n v="2"/>
    <n v="15.645000000000001"/>
    <n v="6.6840000000000011"/>
    <n v="8.9610000000000003"/>
    <n v="5.2149999999999999"/>
    <n v="2.2280000000000002"/>
    <n v="2.9870000000000001"/>
    <n v="5.2149999999999999"/>
    <n v="2.2280000000000002"/>
    <n v="2.9870000000000001"/>
    <n v="5.2149999999999999"/>
    <n v="2.2280000000000002"/>
    <n v="2.9870000000000001"/>
    <s v="01.01.2024 r."/>
    <s v="kolejna"/>
    <s v="Gmina Sokółka"/>
    <s v="Urząd Miejski w Sokółce"/>
    <m/>
  </r>
  <r>
    <s v="534."/>
    <s v="Urząd Miejski w Sokółce"/>
    <s v="-"/>
    <s v="-"/>
    <s v="-"/>
    <s v="Nomiki"/>
    <s v="16-100"/>
    <s v="Sokółka"/>
    <x v="533"/>
    <s v="-"/>
    <s v="24876759"/>
    <s v="PGE Dystrybucja S.A. Oddział Białystok"/>
    <s v="Respect Energy S.A."/>
    <x v="2"/>
    <n v="2"/>
    <n v="17.292000000000002"/>
    <n v="8.0280000000000005"/>
    <n v="9.2639999999999993"/>
    <n v="5.7640000000000002"/>
    <n v="2.6760000000000002"/>
    <n v="3.0880000000000001"/>
    <n v="5.7640000000000002"/>
    <n v="2.6760000000000002"/>
    <n v="3.0880000000000001"/>
    <n v="5.7640000000000002"/>
    <n v="2.6760000000000002"/>
    <n v="3.0880000000000001"/>
    <s v="01.01.2024 r."/>
    <s v="kolejna"/>
    <s v="Gmina Sokółka"/>
    <s v="Urząd Miejski w Sokółce"/>
    <m/>
  </r>
  <r>
    <s v="535."/>
    <s v="Urząd Miejski w Sokółce"/>
    <s v="-"/>
    <s v="-"/>
    <s v="-"/>
    <s v="Zaśpicze"/>
    <s v="16-100"/>
    <s v="Sokółka"/>
    <x v="534"/>
    <s v="-"/>
    <s v="24980607"/>
    <s v="PGE Dystrybucja S.A. Oddział Białystok"/>
    <s v="Respect Energy S.A."/>
    <x v="2"/>
    <n v="3"/>
    <n v="10.869"/>
    <n v="5.0190000000000001"/>
    <n v="5.85"/>
    <n v="3.6230000000000002"/>
    <n v="1.673"/>
    <n v="1.95"/>
    <n v="3.6230000000000002"/>
    <n v="1.673"/>
    <n v="1.95"/>
    <n v="3.6230000000000002"/>
    <n v="1.673"/>
    <n v="1.95"/>
    <s v="01.01.2024 r."/>
    <s v="kolejna"/>
    <s v="Gmina Sokółka"/>
    <s v="Urząd Miejski w Sokółce"/>
    <m/>
  </r>
  <r>
    <s v="536."/>
    <s v="Oświetlenie uliczne"/>
    <s v="-"/>
    <s v="oświetlenie m. uliczne"/>
    <s v="-"/>
    <s v="Zaśpicze"/>
    <s v="16-100"/>
    <s v="Sokółka"/>
    <x v="535"/>
    <s v="-"/>
    <s v="83207435"/>
    <s v="PGE Dystrybucja S.A. Oddział Białystok"/>
    <s v="Respect Energy S.A."/>
    <x v="0"/>
    <n v="1"/>
    <n v="0.15299999999999997"/>
    <n v="4.4999999999999998E-2"/>
    <n v="0.10799999999999998"/>
    <n v="5.0999999999999997E-2"/>
    <n v="1.4999999999999999E-2"/>
    <n v="3.5999999999999997E-2"/>
    <n v="5.0999999999999997E-2"/>
    <n v="1.4999999999999999E-2"/>
    <n v="3.5999999999999997E-2"/>
    <n v="5.0999999999999997E-2"/>
    <n v="1.4999999999999999E-2"/>
    <n v="3.5999999999999997E-2"/>
    <s v="01.01.2024 r."/>
    <s v="kolejna"/>
    <s v="Gmina Sokółka"/>
    <s v="Urząd Miejski w Sokółce"/>
    <m/>
  </r>
  <r>
    <s v="537."/>
    <s v="Urząd Miejski w Sokółce"/>
    <s v="-"/>
    <s v="-"/>
    <s v="-"/>
    <s v="Orłowicze"/>
    <s v="16-100"/>
    <s v="Sokółka"/>
    <x v="536"/>
    <s v="-"/>
    <s v="89073267"/>
    <s v="PGE Dystrybucja S.A. Oddział Białystok"/>
    <s v="Respect Energy S.A."/>
    <x v="2"/>
    <n v="2"/>
    <n v="13.766999999999999"/>
    <n v="6.3029999999999999"/>
    <n v="7.4640000000000004"/>
    <n v="4.5890000000000004"/>
    <n v="2.101"/>
    <n v="2.488"/>
    <n v="4.5890000000000004"/>
    <n v="2.101"/>
    <n v="2.488"/>
    <n v="4.5890000000000004"/>
    <n v="2.101"/>
    <n v="2.488"/>
    <s v="01.01.2024 r."/>
    <s v="kolejna"/>
    <s v="Gmina Sokółka"/>
    <s v="Urząd Miejski w Sokółce"/>
    <m/>
  </r>
  <r>
    <s v="538."/>
    <s v="Urząd Miejski w Sokółce"/>
    <s v="-"/>
    <s v="-"/>
    <s v="-"/>
    <s v="Żuki"/>
    <s v="16-100"/>
    <s v="Sokółka"/>
    <x v="537"/>
    <s v="-"/>
    <s v="95825587"/>
    <s v="PGE Dystrybucja S.A. Oddział Białystok"/>
    <s v="Respect Energy S.A."/>
    <x v="2"/>
    <n v="2"/>
    <n v="10.821000000000002"/>
    <n v="5.1360000000000001"/>
    <n v="5.6850000000000005"/>
    <n v="3.6070000000000002"/>
    <n v="1.712"/>
    <n v="1.895"/>
    <n v="3.6070000000000002"/>
    <n v="1.712"/>
    <n v="1.895"/>
    <n v="3.6070000000000002"/>
    <n v="1.712"/>
    <n v="1.895"/>
    <s v="01.01.2024 r."/>
    <s v="kolejna"/>
    <s v="Gmina Sokółka"/>
    <s v="Urząd Miejski w Sokółce"/>
    <m/>
  </r>
  <r>
    <s v="539."/>
    <s v="Urząd Miejski w Sokółce"/>
    <s v="-"/>
    <s v="-"/>
    <s v="-"/>
    <s v="Żuki"/>
    <s v="16-100"/>
    <s v="Sokółka"/>
    <x v="538"/>
    <s v="-"/>
    <s v="83124349"/>
    <s v="PGE Dystrybucja S.A. Oddział Białystok"/>
    <s v="Respect Energy S.A."/>
    <x v="2"/>
    <n v="2"/>
    <n v="7.0830000000000011"/>
    <n v="3.7170000000000005"/>
    <n v="3.3660000000000005"/>
    <n v="2.3610000000000002"/>
    <n v="1.2390000000000001"/>
    <n v="1.1220000000000001"/>
    <n v="2.3610000000000002"/>
    <n v="1.2390000000000001"/>
    <n v="1.1220000000000001"/>
    <n v="2.3610000000000002"/>
    <n v="1.2390000000000001"/>
    <n v="1.1220000000000001"/>
    <s v="01.01.2024 r."/>
    <s v="kolejna"/>
    <s v="Gmina Sokółka"/>
    <s v="Urząd Miejski w Sokółce"/>
    <m/>
  </r>
  <r>
    <s v="540."/>
    <s v="Urząd Miejski w Sokółce"/>
    <s v="-"/>
    <s v="-"/>
    <s v="-"/>
    <s v="Drahle"/>
    <s v="16-100"/>
    <s v="Sokółka"/>
    <x v="539"/>
    <s v="-"/>
    <s v="13438212"/>
    <s v="PGE Dystrybucja S.A. Oddział Białystok"/>
    <s v="Respect Energy S.A."/>
    <x v="2"/>
    <n v="3"/>
    <n v="22.989000000000001"/>
    <n v="9.99"/>
    <n v="12.999000000000001"/>
    <n v="7.6630000000000003"/>
    <n v="3.33"/>
    <n v="4.3330000000000002"/>
    <n v="7.6630000000000003"/>
    <n v="3.33"/>
    <n v="4.3330000000000002"/>
    <n v="7.6630000000000003"/>
    <n v="3.33"/>
    <n v="4.3330000000000002"/>
    <s v="01.01.2024 r."/>
    <s v="kolejna"/>
    <s v="Gmina Sokółka"/>
    <s v="Urząd Miejski w Sokółce"/>
    <m/>
  </r>
  <r>
    <s v="541."/>
    <s v="Urząd Miejski w Sokółce"/>
    <s v="-"/>
    <s v="-"/>
    <s v="-"/>
    <s v="Szyszki"/>
    <s v="16-100"/>
    <s v="Sokółka"/>
    <x v="540"/>
    <s v="-"/>
    <s v="90403806"/>
    <s v="PGE Dystrybucja S.A. Oddział Białystok"/>
    <s v="Respect Energy S.A."/>
    <x v="2"/>
    <n v="1"/>
    <n v="9.8789999999999996"/>
    <n v="4.41"/>
    <n v="5.4689999999999994"/>
    <n v="3.2930000000000001"/>
    <n v="1.47"/>
    <n v="1.823"/>
    <n v="3.2930000000000001"/>
    <n v="1.47"/>
    <n v="1.823"/>
    <n v="3.2930000000000001"/>
    <n v="1.47"/>
    <n v="1.823"/>
    <s v="01.01.2024 r."/>
    <s v="kolejna"/>
    <s v="Gmina Sokółka"/>
    <s v="Urząd Miejski w Sokółce"/>
    <m/>
  </r>
  <r>
    <s v="542."/>
    <s v="Urząd Miejski w Sokółce"/>
    <s v="-"/>
    <s v="-"/>
    <s v="-"/>
    <s v="Szyszki"/>
    <s v="16-100"/>
    <s v="Sokółka"/>
    <x v="541"/>
    <s v="-"/>
    <s v="13438768"/>
    <s v="PGE Dystrybucja S.A. Oddział Białystok"/>
    <s v="Respect Energy S.A."/>
    <x v="2"/>
    <n v="1"/>
    <n v="8.3610000000000007"/>
    <n v="3.8940000000000001"/>
    <n v="4.4670000000000005"/>
    <n v="2.7869999999999999"/>
    <n v="1.298"/>
    <n v="1.4890000000000001"/>
    <n v="2.7869999999999999"/>
    <n v="1.298"/>
    <n v="1.4890000000000001"/>
    <n v="2.7869999999999999"/>
    <n v="1.298"/>
    <n v="1.4890000000000001"/>
    <s v="01.01.2024 r."/>
    <s v="kolejna"/>
    <s v="Gmina Sokółka"/>
    <s v="Urząd Miejski w Sokółce"/>
    <m/>
  </r>
  <r>
    <s v="543."/>
    <s v="Urząd Miejski w Sokółce"/>
    <s v="-"/>
    <s v="-"/>
    <s v="-"/>
    <s v="Bohoniki"/>
    <s v="16-100"/>
    <s v="Sokółka"/>
    <x v="542"/>
    <s v="-"/>
    <s v="92630522"/>
    <s v="PGE Dystrybucja S.A. Oddział Białystok"/>
    <s v="Respect Energy S.A."/>
    <x v="2"/>
    <n v="2"/>
    <n v="28.122"/>
    <n v="12.288"/>
    <n v="15.834"/>
    <n v="9.3739999999999988"/>
    <n v="4.0960000000000001"/>
    <n v="5.2779999999999996"/>
    <n v="9.3739999999999988"/>
    <n v="4.0960000000000001"/>
    <n v="5.2779999999999996"/>
    <n v="9.3739999999999988"/>
    <n v="4.0960000000000001"/>
    <n v="5.2779999999999996"/>
    <s v="01.01.2024 r."/>
    <s v="kolejna"/>
    <s v="Gmina Sokółka"/>
    <s v="Urząd Miejski w Sokółce"/>
    <m/>
  </r>
  <r>
    <s v="544."/>
    <s v="Urząd Miejski w Sokółce"/>
    <s v="-"/>
    <s v="-"/>
    <s v="-"/>
    <s v="Bobrowniki"/>
    <s v="16-100"/>
    <s v="Sokółka"/>
    <x v="543"/>
    <s v="-"/>
    <s v="97732313"/>
    <s v="PGE Dystrybucja S.A. Oddział Białystok"/>
    <s v="Respect Energy S.A."/>
    <x v="2"/>
    <n v="3"/>
    <n v="26.307000000000002"/>
    <n v="11.307"/>
    <n v="15"/>
    <n v="8.7690000000000001"/>
    <n v="3.7690000000000001"/>
    <n v="5"/>
    <n v="8.7690000000000001"/>
    <n v="3.7690000000000001"/>
    <n v="5"/>
    <n v="8.7690000000000001"/>
    <n v="3.7690000000000001"/>
    <n v="5"/>
    <s v="01.01.2024 r."/>
    <s v="kolejna"/>
    <s v="Gmina Sokółka"/>
    <s v="Urząd Miejski w Sokółce"/>
    <m/>
  </r>
  <r>
    <s v="545."/>
    <s v="Urząd Miejski w Sokółce"/>
    <s v="-"/>
    <s v="-"/>
    <s v="-"/>
    <s v="Stara Kamionka"/>
    <s v="16-100"/>
    <s v="Sokółka"/>
    <x v="544"/>
    <s v="-"/>
    <s v="13483608"/>
    <s v="PGE Dystrybucja S.A. Oddział Białystok"/>
    <s v="Respect Energy S.A."/>
    <x v="2"/>
    <n v="5"/>
    <n v="46.536000000000001"/>
    <n v="21.744"/>
    <n v="24.791999999999998"/>
    <n v="15.512"/>
    <n v="7.2480000000000002"/>
    <n v="8.2639999999999993"/>
    <n v="15.512"/>
    <n v="7.2480000000000002"/>
    <n v="8.2639999999999993"/>
    <n v="15.512"/>
    <n v="7.2480000000000002"/>
    <n v="8.2639999999999993"/>
    <s v="01.01.2024 r."/>
    <s v="kolejna"/>
    <s v="Gmina Sokółka"/>
    <s v="Urząd Miejski w Sokółce"/>
    <m/>
  </r>
  <r>
    <s v="546."/>
    <s v="Urząd Miejski w Sokółce"/>
    <s v="-"/>
    <s v="-"/>
    <s v="-"/>
    <s v="Stara Kamionka"/>
    <s v="16-100"/>
    <s v="Sokółka"/>
    <x v="545"/>
    <s v="-"/>
    <s v="13306582"/>
    <s v="PGE Dystrybucja S.A. Oddział Białystok"/>
    <s v="Respect Energy S.A."/>
    <x v="2"/>
    <n v="4"/>
    <n v="29.435999999999996"/>
    <n v="13.535999999999998"/>
    <n v="15.899999999999999"/>
    <n v="9.8119999999999994"/>
    <n v="4.5119999999999996"/>
    <n v="5.3"/>
    <n v="9.8119999999999994"/>
    <n v="4.5119999999999996"/>
    <n v="5.3"/>
    <n v="9.8119999999999994"/>
    <n v="4.5119999999999996"/>
    <n v="5.3"/>
    <s v="01.01.2024 r."/>
    <s v="kolejna"/>
    <s v="Gmina Sokółka"/>
    <s v="Urząd Miejski w Sokółce"/>
    <m/>
  </r>
  <r>
    <s v="547."/>
    <s v="Urząd Miejski w Sokółce"/>
    <s v="-"/>
    <s v="-"/>
    <s v="-"/>
    <s v="Nowa Kamionka"/>
    <s v="16-100"/>
    <s v="Sokółka"/>
    <x v="546"/>
    <s v="-"/>
    <s v="92560176"/>
    <s v="PGE Dystrybucja S.A. Oddział Białystok"/>
    <s v="Respect Energy S.A."/>
    <x v="2"/>
    <n v="3"/>
    <n v="27.704999999999998"/>
    <n v="13.424999999999999"/>
    <n v="14.28"/>
    <n v="9.2349999999999994"/>
    <n v="4.4749999999999996"/>
    <n v="4.76"/>
    <n v="9.2349999999999994"/>
    <n v="4.4749999999999996"/>
    <n v="4.76"/>
    <n v="9.2349999999999994"/>
    <n v="4.4749999999999996"/>
    <n v="4.76"/>
    <s v="01.01.2024 r."/>
    <s v="kolejna"/>
    <s v="Gmina Sokółka"/>
    <s v="Urząd Miejski w Sokółce"/>
    <m/>
  </r>
  <r>
    <s v="548."/>
    <s v="Urząd Miejski w Sokółce"/>
    <s v="-"/>
    <s v="-"/>
    <s v="-"/>
    <s v="Wojnachy"/>
    <s v="16-100"/>
    <s v="Sokółka"/>
    <x v="547"/>
    <s v="-"/>
    <s v="13483679"/>
    <s v="PGE Dystrybucja S.A. Oddział Białystok"/>
    <s v="Respect Energy S.A."/>
    <x v="2"/>
    <n v="4"/>
    <n v="30.998999999999999"/>
    <n v="14.774999999999999"/>
    <n v="16.224"/>
    <n v="10.333"/>
    <n v="4.9249999999999998"/>
    <n v="5.4080000000000004"/>
    <n v="10.333"/>
    <n v="4.9249999999999998"/>
    <n v="5.4080000000000004"/>
    <n v="10.333"/>
    <n v="4.9249999999999998"/>
    <n v="5.4080000000000004"/>
    <s v="01.01.2024 r."/>
    <s v="kolejna"/>
    <s v="Gmina Sokółka"/>
    <s v="Urząd Miejski w Sokółce"/>
    <m/>
  </r>
  <r>
    <s v="549."/>
    <s v="Urząd Miejski w Sokółce"/>
    <s v="-"/>
    <s v="-"/>
    <s v="-"/>
    <s v="Zaścianki k. Bogusz"/>
    <s v="16-100"/>
    <s v="Sokółka"/>
    <x v="548"/>
    <s v="-"/>
    <s v="92560221"/>
    <s v="PGE Dystrybucja S.A. Oddział Białystok"/>
    <s v="Respect Energy S.A."/>
    <x v="2"/>
    <n v="1"/>
    <n v="5.8170000000000002"/>
    <n v="2.5979999999999999"/>
    <n v="3.2189999999999999"/>
    <n v="1.9390000000000001"/>
    <n v="0.86599999999999999"/>
    <n v="1.073"/>
    <n v="1.9390000000000001"/>
    <n v="0.86599999999999999"/>
    <n v="1.073"/>
    <n v="1.9390000000000001"/>
    <n v="0.86599999999999999"/>
    <n v="1.073"/>
    <s v="01.01.2024 r."/>
    <s v="kolejna"/>
    <s v="Gmina Sokółka"/>
    <s v="Urząd Miejski w Sokółce"/>
    <m/>
  </r>
  <r>
    <s v="550."/>
    <s v="Urząd Miejski w Sokółce"/>
    <s v="-"/>
    <s v="-"/>
    <s v="-"/>
    <s v="Pawełki"/>
    <s v="16-100"/>
    <s v="Sokółka"/>
    <x v="549"/>
    <s v="-"/>
    <s v="95825369"/>
    <s v="PGE Dystrybucja S.A. Oddział Białystok"/>
    <s v="Respect Energy S.A."/>
    <x v="2"/>
    <n v="3"/>
    <n v="23.82"/>
    <n v="10.77"/>
    <n v="13.049999999999999"/>
    <n v="7.9399999999999995"/>
    <n v="3.59"/>
    <n v="4.3499999999999996"/>
    <n v="7.9399999999999995"/>
    <n v="3.59"/>
    <n v="4.3499999999999996"/>
    <n v="7.9399999999999995"/>
    <n v="3.59"/>
    <n v="4.3499999999999996"/>
    <s v="01.01.2024 r."/>
    <s v="kolejna"/>
    <s v="Gmina Sokółka"/>
    <s v="Urząd Miejski w Sokółce"/>
    <m/>
  </r>
  <r>
    <s v="551."/>
    <s v="Urząd Miejski w Sokółce"/>
    <s v="-"/>
    <s v="-"/>
    <s v="-"/>
    <s v="Bilwinki"/>
    <s v="16-100"/>
    <s v="Sokółka"/>
    <x v="550"/>
    <s v="-"/>
    <s v="13718963"/>
    <s v="PGE Dystrybucja S.A. Oddział Białystok"/>
    <s v="Respect Energy S.A."/>
    <x v="2"/>
    <n v="2"/>
    <n v="9.6"/>
    <n v="4.5269999999999992"/>
    <n v="5.0730000000000004"/>
    <n v="3.2"/>
    <n v="1.5089999999999999"/>
    <n v="1.6910000000000001"/>
    <n v="3.2"/>
    <n v="1.5089999999999999"/>
    <n v="1.6910000000000001"/>
    <n v="3.2"/>
    <n v="1.5089999999999999"/>
    <n v="1.6910000000000001"/>
    <s v="01.01.2024 r."/>
    <s v="kolejna"/>
    <s v="Gmina Sokółka"/>
    <s v="Urząd Miejski w Sokółce"/>
    <m/>
  </r>
  <r>
    <s v="552."/>
    <s v="Urząd Miejski w Sokółce"/>
    <s v="-"/>
    <s v="-"/>
    <s v="-"/>
    <s v="Słojniki"/>
    <s v="16-100"/>
    <s v="Sokółka"/>
    <x v="551"/>
    <s v="-"/>
    <s v="21010112"/>
    <s v="PGE Dystrybucja S.A. Oddział Białystok"/>
    <s v="Respect Energy S.A."/>
    <x v="2"/>
    <n v="2"/>
    <n v="9.5640000000000001"/>
    <n v="4.1999999999999993"/>
    <n v="5.3639999999999999"/>
    <n v="3.1879999999999997"/>
    <n v="1.4"/>
    <n v="1.788"/>
    <n v="3.1879999999999997"/>
    <n v="1.4"/>
    <n v="1.788"/>
    <n v="3.1879999999999997"/>
    <n v="1.4"/>
    <n v="1.788"/>
    <s v="01.01.2024 r."/>
    <s v="kolejna"/>
    <s v="Gmina Sokółka"/>
    <s v="Urząd Miejski w Sokółce"/>
    <m/>
  </r>
  <r>
    <s v="553."/>
    <s v="Urząd Miejski w Sokółce"/>
    <s v="-"/>
    <s v="-"/>
    <s v="-"/>
    <s v="Lipina"/>
    <s v="16-100"/>
    <s v="Sokółka"/>
    <x v="552"/>
    <s v="-"/>
    <s v="83137104"/>
    <s v="PGE Dystrybucja S.A. Oddział Białystok"/>
    <s v="Respect Energy S.A."/>
    <x v="2"/>
    <n v="2"/>
    <n v="11.588999999999999"/>
    <n v="5.1719999999999997"/>
    <n v="6.4169999999999998"/>
    <n v="3.8629999999999995"/>
    <n v="1.724"/>
    <n v="2.1389999999999998"/>
    <n v="3.8629999999999995"/>
    <n v="1.724"/>
    <n v="2.1389999999999998"/>
    <n v="3.8629999999999995"/>
    <n v="1.724"/>
    <n v="2.1389999999999998"/>
    <s v="01.01.2024 r."/>
    <s v="kolejna"/>
    <s v="Gmina Sokółka"/>
    <s v="Urząd Miejski w Sokółce"/>
    <m/>
  </r>
  <r>
    <s v="554."/>
    <s v="Urząd Miejski w Sokółce"/>
    <s v="-"/>
    <s v="-"/>
    <s v="-"/>
    <s v="Straż"/>
    <s v="16-100"/>
    <s v="Sokółka"/>
    <x v="553"/>
    <s v="-"/>
    <s v="95587905"/>
    <s v="PGE Dystrybucja S.A. Oddział Białystok"/>
    <s v="Respect Energy S.A."/>
    <x v="2"/>
    <n v="3"/>
    <n v="23.756999999999998"/>
    <n v="12.009"/>
    <n v="11.747999999999999"/>
    <n v="7.9190000000000005"/>
    <n v="4.0030000000000001"/>
    <n v="3.9159999999999999"/>
    <n v="7.9190000000000005"/>
    <n v="4.0030000000000001"/>
    <n v="3.9159999999999999"/>
    <n v="7.9190000000000005"/>
    <n v="4.0030000000000001"/>
    <n v="3.9159999999999999"/>
    <s v="01.01.2024 r."/>
    <s v="kolejna"/>
    <s v="Gmina Sokółka"/>
    <s v="Urząd Miejski w Sokółce"/>
    <m/>
  </r>
  <r>
    <s v="555."/>
    <s v="Urząd Miejski w Sokółce"/>
    <s v="-"/>
    <s v="-"/>
    <s v="-"/>
    <s v="Podkamionka"/>
    <s v="16-100"/>
    <s v="Sokółka"/>
    <x v="554"/>
    <s v="-"/>
    <s v="83923573"/>
    <s v="PGE Dystrybucja S.A. Oddział Białystok"/>
    <s v="Respect Energy S.A."/>
    <x v="2"/>
    <n v="3"/>
    <n v="25.067999999999998"/>
    <n v="11.888999999999999"/>
    <n v="13.178999999999998"/>
    <n v="8.3559999999999999"/>
    <n v="3.9630000000000001"/>
    <n v="4.3929999999999998"/>
    <n v="8.3559999999999999"/>
    <n v="3.9630000000000001"/>
    <n v="4.3929999999999998"/>
    <n v="8.3559999999999999"/>
    <n v="3.9630000000000001"/>
    <n v="4.3929999999999998"/>
    <s v="01.01.2024 r."/>
    <s v="kolejna"/>
    <s v="Gmina Sokółka"/>
    <s v="Urząd Miejski w Sokółce"/>
    <m/>
  </r>
  <r>
    <s v="556."/>
    <s v="Urząd Miejski w Sokółce"/>
    <s v="-"/>
    <s v="-"/>
    <s v="-"/>
    <s v="Janowszczyzna"/>
    <s v="16-100"/>
    <s v="Sokółka"/>
    <x v="555"/>
    <s v="-"/>
    <s v="17084045"/>
    <s v="PGE Dystrybucja S.A. Oddział Białystok"/>
    <s v="Respect Energy S.A."/>
    <x v="2"/>
    <n v="2"/>
    <n v="12.324000000000002"/>
    <n v="4.8420000000000005"/>
    <n v="7.4820000000000011"/>
    <n v="4.1080000000000005"/>
    <n v="1.6140000000000001"/>
    <n v="2.4940000000000002"/>
    <n v="4.1080000000000005"/>
    <n v="1.6140000000000001"/>
    <n v="2.4940000000000002"/>
    <n v="4.1080000000000005"/>
    <n v="1.6140000000000001"/>
    <n v="2.4940000000000002"/>
    <s v="01.01.2024 r."/>
    <s v="kolejna"/>
    <s v="Gmina Sokółka"/>
    <s v="Urząd Miejski w Sokółce"/>
    <m/>
  </r>
  <r>
    <s v="557."/>
    <s v="Urząd Miejski w Sokółce"/>
    <s v="-"/>
    <s v="-"/>
    <s v="-"/>
    <s v="Janowszczyzna"/>
    <s v="16-100"/>
    <s v="Sokółka"/>
    <x v="556"/>
    <s v="-"/>
    <s v="83847449"/>
    <s v="PGE Dystrybucja S.A. Oddział Białystok"/>
    <s v="Respect Energy S.A."/>
    <x v="2"/>
    <n v="2"/>
    <n v="15.702000000000002"/>
    <n v="6.7649999999999997"/>
    <n v="8.9370000000000012"/>
    <n v="5.234"/>
    <n v="2.2549999999999999"/>
    <n v="2.9790000000000001"/>
    <n v="5.234"/>
    <n v="2.2549999999999999"/>
    <n v="2.9790000000000001"/>
    <n v="5.234"/>
    <n v="2.2549999999999999"/>
    <n v="2.9790000000000001"/>
    <s v="01.01.2024 r."/>
    <s v="kolejna"/>
    <s v="Gmina Sokółka"/>
    <s v="Urząd Miejski w Sokółce"/>
    <m/>
  </r>
  <r>
    <s v="558."/>
    <s v="Urząd Miejski w Sokółce"/>
    <s v="-"/>
    <s v="-"/>
    <s v="-"/>
    <s v="Jelenia Góra"/>
    <s v="16-100"/>
    <s v="Sokółka"/>
    <x v="557"/>
    <s v="-"/>
    <s v="95872114"/>
    <s v="PGE Dystrybucja S.A. Oddział Białystok"/>
    <s v="Respect Energy S.A."/>
    <x v="2"/>
    <n v="2"/>
    <n v="11.364000000000001"/>
    <n v="5.22"/>
    <n v="6.1440000000000001"/>
    <n v="3.7880000000000003"/>
    <n v="1.74"/>
    <n v="2.048"/>
    <n v="3.7880000000000003"/>
    <n v="1.74"/>
    <n v="2.048"/>
    <n v="3.7880000000000003"/>
    <n v="1.74"/>
    <n v="2.048"/>
    <s v="01.01.2024 r."/>
    <s v="kolejna"/>
    <s v="Gmina Sokółka"/>
    <s v="Urząd Miejski w Sokółce"/>
    <m/>
  </r>
  <r>
    <s v="559."/>
    <s v="Urząd Miejski w Sokółce"/>
    <s v="-"/>
    <s v="-"/>
    <s v="-"/>
    <s v="Igryły"/>
    <s v="16-100"/>
    <s v="Sokółka"/>
    <x v="558"/>
    <s v="-"/>
    <s v="97766075"/>
    <s v="PGE Dystrybucja S.A. Oddział Białystok"/>
    <s v="Respect Energy S.A."/>
    <x v="2"/>
    <n v="3"/>
    <n v="23.873999999999999"/>
    <n v="11.343"/>
    <n v="12.530999999999999"/>
    <n v="7.9580000000000002"/>
    <n v="3.7810000000000001"/>
    <n v="4.1769999999999996"/>
    <n v="7.9580000000000002"/>
    <n v="3.7810000000000001"/>
    <n v="4.1769999999999996"/>
    <n v="7.9580000000000002"/>
    <n v="3.7810000000000001"/>
    <n v="4.1769999999999996"/>
    <s v="01.01.2024 r."/>
    <s v="kolejna"/>
    <s v="Gmina Sokółka"/>
    <s v="Urząd Miejski w Sokółce"/>
    <m/>
  </r>
  <r>
    <s v="560."/>
    <s v="Urząd Miejski w Sokółce"/>
    <s v="-"/>
    <s v="-"/>
    <s v="-"/>
    <s v="Zawistowszczyzna"/>
    <s v="16-100"/>
    <s v="Sokółka"/>
    <x v="559"/>
    <s v="-"/>
    <s v="97610525"/>
    <s v="PGE Dystrybucja S.A. Oddział Białystok"/>
    <s v="Respect Energy S.A."/>
    <x v="2"/>
    <n v="2"/>
    <n v="20.481000000000002"/>
    <n v="9.6419999999999995"/>
    <n v="10.839"/>
    <n v="6.827"/>
    <n v="3.214"/>
    <n v="3.613"/>
    <n v="6.827"/>
    <n v="3.214"/>
    <n v="3.613"/>
    <n v="6.827"/>
    <n v="3.214"/>
    <n v="3.613"/>
    <s v="01.01.2024 r."/>
    <s v="kolejna"/>
    <s v="Gmina Sokółka"/>
    <s v="Urząd Miejski w Sokółce"/>
    <m/>
  </r>
  <r>
    <s v="561."/>
    <s v="Gmina Sokółka"/>
    <s v="-"/>
    <s v="dz. nr 27/1, 70"/>
    <s v="-"/>
    <s v="Zawistowszczyzna"/>
    <s v="16-100"/>
    <s v="Sokółka"/>
    <x v="560"/>
    <s v="-"/>
    <n v="95825315"/>
    <s v="PGE Dystrybucja S.A. Oddział Białystok"/>
    <s v="Respect Energy S.A."/>
    <x v="0"/>
    <n v="1"/>
    <n v="0.30899999999999994"/>
    <n v="9.2999999999999999E-2"/>
    <n v="0.21599999999999997"/>
    <n v="0.10299999999999999"/>
    <n v="3.1E-2"/>
    <n v="7.1999999999999995E-2"/>
    <n v="0.10299999999999999"/>
    <n v="3.1E-2"/>
    <n v="7.1999999999999995E-2"/>
    <n v="0.10299999999999999"/>
    <n v="3.1E-2"/>
    <n v="7.1999999999999995E-2"/>
    <s v="01.01.2024 r."/>
    <s v="kolejna"/>
    <s v="Gmina Sokółka"/>
    <s v="Urząd Miejski w Sokółce"/>
    <m/>
  </r>
  <r>
    <s v="562."/>
    <s v="Urząd Miejski w Sokółce"/>
    <s v="-"/>
    <s v="-"/>
    <s v="-"/>
    <s v="Jałówka"/>
    <s v="16-100"/>
    <s v="Sokółka"/>
    <x v="561"/>
    <s v="-"/>
    <s v="83923693"/>
    <s v="PGE Dystrybucja S.A. Oddział Białystok"/>
    <s v="Respect Energy S.A."/>
    <x v="2"/>
    <n v="1"/>
    <n v="9.2639999999999993"/>
    <n v="4.0920000000000005"/>
    <n v="5.1719999999999997"/>
    <n v="3.0880000000000001"/>
    <n v="1.3640000000000001"/>
    <n v="1.724"/>
    <n v="3.0880000000000001"/>
    <n v="1.3640000000000001"/>
    <n v="1.724"/>
    <n v="3.0880000000000001"/>
    <n v="1.3640000000000001"/>
    <n v="1.724"/>
    <s v="01.01.2024 r."/>
    <s v="kolejna"/>
    <s v="Gmina Sokółka"/>
    <s v="Urząd Miejski w Sokółce"/>
    <m/>
  </r>
  <r>
    <s v="563."/>
    <s v="Urząd Miejski w Sokółce"/>
    <s v="-"/>
    <s v="-"/>
    <s v="-"/>
    <s v="Jałówka"/>
    <s v="16-100"/>
    <s v="Sokółka"/>
    <x v="562"/>
    <s v="-"/>
    <s v="24785882"/>
    <s v="PGE Dystrybucja S.A. Oddział Białystok"/>
    <s v="Respect Energy S.A."/>
    <x v="1"/>
    <n v="1"/>
    <n v="2.31"/>
    <n v="2.31"/>
    <n v="0"/>
    <n v="0.77"/>
    <n v="0.77"/>
    <n v="0"/>
    <n v="0.77"/>
    <n v="0.77"/>
    <n v="0"/>
    <n v="0.77"/>
    <n v="0.77"/>
    <n v="0"/>
    <s v="01.01.2024 r."/>
    <s v="kolejna"/>
    <s v="Gmina Sokółka"/>
    <s v="Urząd Miejski w Sokółce"/>
    <m/>
  </r>
  <r>
    <s v="564."/>
    <s v="Gmina Sokółka ośw. m uliczne"/>
    <s v="-"/>
    <s v="-"/>
    <s v="-"/>
    <s v="Jałówka"/>
    <s v="16-100"/>
    <s v="Sokółka"/>
    <x v="563"/>
    <s v="-"/>
    <s v="83774016"/>
    <s v="PGE Dystrybucja S.A. Oddział Białystok"/>
    <s v="Respect Energy S.A."/>
    <x v="0"/>
    <n v="1"/>
    <n v="9.1140000000000008"/>
    <n v="2.3879999999999999"/>
    <n v="6.726"/>
    <n v="3.0380000000000003"/>
    <n v="0.79600000000000004"/>
    <n v="2.242"/>
    <n v="3.0380000000000003"/>
    <n v="0.79600000000000004"/>
    <n v="2.242"/>
    <n v="3.0380000000000003"/>
    <n v="0.79600000000000004"/>
    <n v="2.242"/>
    <s v="01.01.2024 r."/>
    <s v="kolejna"/>
    <s v="Gmina Sokółka"/>
    <s v="Urząd Miejski w Sokółce"/>
    <m/>
  </r>
  <r>
    <s v="565."/>
    <s v="Urząd Miejski w Sokółce"/>
    <s v="-"/>
    <s v="-"/>
    <s v="-"/>
    <s v="Stary Szor"/>
    <s v="16-100"/>
    <s v="Sokółka"/>
    <x v="564"/>
    <s v="-"/>
    <s v="95825633"/>
    <s v="PGE Dystrybucja S.A. Oddział Białystok"/>
    <s v="Respect Energy S.A."/>
    <x v="2"/>
    <n v="1"/>
    <n v="8.3309999999999995"/>
    <n v="3.6779999999999999"/>
    <n v="4.6529999999999996"/>
    <n v="2.7770000000000001"/>
    <n v="1.226"/>
    <n v="1.5509999999999999"/>
    <n v="2.7770000000000001"/>
    <n v="1.226"/>
    <n v="1.5509999999999999"/>
    <n v="2.7770000000000001"/>
    <n v="1.226"/>
    <n v="1.5509999999999999"/>
    <s v="01.01.2024 r."/>
    <s v="kolejna"/>
    <s v="Gmina Sokółka"/>
    <s v="Urząd Miejski w Sokółce"/>
    <m/>
  </r>
  <r>
    <s v="566."/>
    <s v="Urząd Miejski w Sokółce"/>
    <s v="-"/>
    <s v="-"/>
    <s v="-"/>
    <s v="Smolanka"/>
    <s v="16-100"/>
    <s v="Sokółka"/>
    <x v="565"/>
    <s v="-"/>
    <s v="13483569"/>
    <s v="PGE Dystrybucja S.A. Oddział Białystok"/>
    <s v="Respect Energy S.A."/>
    <x v="2"/>
    <n v="2"/>
    <n v="17.234999999999999"/>
    <n v="7.101"/>
    <n v="10.134"/>
    <n v="5.7450000000000001"/>
    <n v="2.367"/>
    <n v="3.3780000000000001"/>
    <n v="5.7450000000000001"/>
    <n v="2.367"/>
    <n v="3.3780000000000001"/>
    <n v="5.7450000000000001"/>
    <n v="2.367"/>
    <n v="3.3780000000000001"/>
    <s v="01.01.2024 r."/>
    <s v="kolejna"/>
    <s v="Gmina Sokółka"/>
    <s v="Urząd Miejski w Sokółce"/>
    <m/>
  </r>
  <r>
    <s v="567."/>
    <s v="Urząd Miejski w Sokółce"/>
    <s v="-"/>
    <s v="-"/>
    <s v="-"/>
    <s v="Bachmatówka"/>
    <s v="16-100"/>
    <s v="Sokółka"/>
    <x v="566"/>
    <s v="-"/>
    <s v="92560174"/>
    <s v="PGE Dystrybucja S.A. Oddział Białystok"/>
    <s v="Respect Energy S.A."/>
    <x v="2"/>
    <n v="4"/>
    <n v="28.8"/>
    <n v="12.081"/>
    <n v="16.719000000000001"/>
    <n v="9.6000000000000014"/>
    <n v="4.0270000000000001"/>
    <n v="5.5730000000000004"/>
    <n v="9.6000000000000014"/>
    <n v="4.0270000000000001"/>
    <n v="5.5730000000000004"/>
    <n v="9.6000000000000014"/>
    <n v="4.0270000000000001"/>
    <n v="5.5730000000000004"/>
    <s v="01.01.2024 r."/>
    <s v="kolejna"/>
    <s v="Gmina Sokółka"/>
    <s v="Urząd Miejski w Sokółce"/>
    <m/>
  </r>
  <r>
    <s v="568."/>
    <s v="Gmina Sokółka"/>
    <s v="-"/>
    <s v="dz nr 88"/>
    <s v="-"/>
    <s v="Bachmatówka"/>
    <s v="16-100"/>
    <s v="Sokółka"/>
    <x v="567"/>
    <s v="-"/>
    <s v="37"/>
    <s v="PGE Dystrybucja S.A. Oddział Białystok"/>
    <s v="Respect Energy S.A."/>
    <x v="0"/>
    <n v="1"/>
    <n v="0.92700000000000005"/>
    <n v="0.27900000000000003"/>
    <n v="0.64800000000000002"/>
    <n v="0.309"/>
    <n v="9.2999999999999999E-2"/>
    <n v="0.216"/>
    <n v="0.309"/>
    <n v="9.2999999999999999E-2"/>
    <n v="0.216"/>
    <n v="0.309"/>
    <n v="9.2999999999999999E-2"/>
    <n v="0.216"/>
    <s v="01.01.2024 r."/>
    <s v="kolejna"/>
    <s v="Gmina Sokółka"/>
    <s v="Urząd Miejski w Sokółce"/>
    <m/>
  </r>
  <r>
    <s v="569."/>
    <s v="Urząd Miejski w Sokółce"/>
    <s v="-"/>
    <s v="-"/>
    <s v="-"/>
    <s v="Bogusze"/>
    <s v="16-100"/>
    <s v="Sokółka"/>
    <x v="568"/>
    <s v="-"/>
    <s v="92560150"/>
    <s v="PGE Dystrybucja S.A. Oddział Białystok"/>
    <s v="Respect Energy S.A."/>
    <x v="2"/>
    <n v="3"/>
    <n v="20.496000000000002"/>
    <n v="8.9280000000000008"/>
    <n v="11.568"/>
    <n v="6.8319999999999999"/>
    <n v="2.976"/>
    <n v="3.8559999999999999"/>
    <n v="6.8319999999999999"/>
    <n v="2.976"/>
    <n v="3.8559999999999999"/>
    <n v="6.8319999999999999"/>
    <n v="2.976"/>
    <n v="3.8559999999999999"/>
    <s v="01.01.2024 r."/>
    <s v="kolejna"/>
    <s v="Gmina Sokółka"/>
    <s v="Urząd Miejski w Sokółce"/>
    <m/>
  </r>
  <r>
    <s v="570."/>
    <s v="Urząd Miejski w Sokółce"/>
    <s v="-"/>
    <s v="-"/>
    <s v="-"/>
    <s v="Bogusze"/>
    <s v="16-100"/>
    <s v="Sokółka"/>
    <x v="569"/>
    <s v="-"/>
    <s v="13483600"/>
    <s v="PGE Dystrybucja S.A. Oddział Białystok"/>
    <s v="Respect Energy S.A."/>
    <x v="2"/>
    <n v="3"/>
    <n v="30.759"/>
    <n v="13.370999999999999"/>
    <n v="17.388000000000002"/>
    <n v="10.253"/>
    <n v="4.4569999999999999"/>
    <n v="5.7960000000000003"/>
    <n v="10.253"/>
    <n v="4.4569999999999999"/>
    <n v="5.7960000000000003"/>
    <n v="10.253"/>
    <n v="4.4569999999999999"/>
    <n v="5.7960000000000003"/>
    <s v="01.01.2024 r."/>
    <s v="kolejna"/>
    <s v="Gmina Sokółka"/>
    <s v="Urząd Miejski w Sokółce"/>
    <m/>
  </r>
  <r>
    <s v="571."/>
    <s v="Oświetlenie uliczne"/>
    <s v="-"/>
    <s v="oświetlenie m. uliczne"/>
    <s v="-"/>
    <s v="Bogusze"/>
    <s v="16-100"/>
    <s v="Sokółka"/>
    <x v="570"/>
    <s v="-"/>
    <s v="97142929"/>
    <s v="PGE Dystrybucja S.A. Oddział Białystok"/>
    <s v="Respect Energy S.A."/>
    <x v="0"/>
    <n v="1"/>
    <n v="0.35099999999999998"/>
    <n v="0.10799999999999998"/>
    <n v="0.24299999999999999"/>
    <n v="0.11699999999999999"/>
    <n v="3.5999999999999997E-2"/>
    <n v="8.1000000000000003E-2"/>
    <n v="0.11699999999999999"/>
    <n v="3.5999999999999997E-2"/>
    <n v="8.1000000000000003E-2"/>
    <n v="0.11699999999999999"/>
    <n v="3.5999999999999997E-2"/>
    <n v="8.1000000000000003E-2"/>
    <s v="01.01.2024 r."/>
    <s v="kolejna"/>
    <s v="Gmina Sokółka"/>
    <s v="Urząd Miejski w Sokółce"/>
    <m/>
  </r>
  <r>
    <s v="572."/>
    <s v="Gmina Sokółka"/>
    <s v="-"/>
    <s v="dz.354"/>
    <s v="-"/>
    <s v="Bogusze"/>
    <s v="16-100"/>
    <s v="Sokółka"/>
    <x v="571"/>
    <s v="-"/>
    <n v="92630497"/>
    <s v="PGE Dystrybucja S.A. Oddział Białystok"/>
    <s v="Respect Energy S.A."/>
    <x v="0"/>
    <n v="1"/>
    <n v="3.9870000000000001"/>
    <n v="1.1970000000000001"/>
    <n v="2.79"/>
    <n v="1.3290000000000002"/>
    <n v="0.39900000000000002"/>
    <n v="0.93"/>
    <n v="1.3290000000000002"/>
    <n v="0.39900000000000002"/>
    <n v="0.93"/>
    <n v="1.3290000000000002"/>
    <n v="0.39900000000000002"/>
    <n v="0.93"/>
    <s v="01.01.2024 r."/>
    <s v="kolejna"/>
    <s v="Gmina Sokółka"/>
    <s v="Urząd Miejski w Sokółce"/>
    <m/>
  </r>
  <r>
    <s v="573."/>
    <s v="Urząd Miejski w Sokółce"/>
    <s v="-"/>
    <s v="-"/>
    <s v="-"/>
    <s v="Wierzchjedlina"/>
    <s v="16-100"/>
    <s v="Sokółka"/>
    <x v="572"/>
    <s v="-"/>
    <s v="97610530"/>
    <s v="PGE Dystrybucja S.A. Oddział Białystok"/>
    <s v="Respect Energy S.A."/>
    <x v="2"/>
    <n v="2"/>
    <n v="6.8819999999999997"/>
    <n v="2.8109999999999999"/>
    <n v="4.0709999999999997"/>
    <n v="2.294"/>
    <n v="0.93700000000000006"/>
    <n v="1.357"/>
    <n v="2.294"/>
    <n v="0.93700000000000006"/>
    <n v="1.357"/>
    <n v="2.294"/>
    <n v="0.93700000000000006"/>
    <n v="1.357"/>
    <s v="01.01.2024 r."/>
    <s v="kolejna"/>
    <s v="Gmina Sokółka"/>
    <s v="Urząd Miejski w Sokółce"/>
    <m/>
  </r>
  <r>
    <s v="574."/>
    <s v="Oświetlenie uliczne"/>
    <s v="-"/>
    <s v="oświetlenie m. uliczne"/>
    <s v="-"/>
    <s v="Wierzchjedlina"/>
    <s v="16-100"/>
    <s v="Sokółka"/>
    <x v="573"/>
    <s v="-"/>
    <s v="97290672"/>
    <s v="PGE Dystrybucja S.A. Oddział Białystok"/>
    <s v="Respect Energy S.A."/>
    <x v="0"/>
    <n v="1"/>
    <n v="0.111"/>
    <n v="3.3000000000000002E-2"/>
    <n v="7.8E-2"/>
    <n v="3.6999999999999998E-2"/>
    <n v="1.0999999999999999E-2"/>
    <n v="2.5999999999999999E-2"/>
    <n v="3.6999999999999998E-2"/>
    <n v="1.0999999999999999E-2"/>
    <n v="2.5999999999999999E-2"/>
    <n v="3.6999999999999998E-2"/>
    <n v="1.0999999999999999E-2"/>
    <n v="2.5999999999999999E-2"/>
    <s v="01.01.2024 r."/>
    <s v="kolejna"/>
    <s v="Gmina Sokółka"/>
    <s v="Urząd Miejski w Sokółce"/>
    <m/>
  </r>
  <r>
    <s v="575."/>
    <s v="Urząd Miejski w Sokółce"/>
    <s v="-"/>
    <s v="-"/>
    <s v="-"/>
    <s v="Geniusze"/>
    <s v="16-100"/>
    <s v="Sokółka"/>
    <x v="574"/>
    <s v="-"/>
    <s v="89011222"/>
    <s v="PGE Dystrybucja S.A. Oddział Białystok"/>
    <s v="Respect Energy S.A."/>
    <x v="2"/>
    <n v="4"/>
    <n v="37.049999999999997"/>
    <n v="15.071999999999999"/>
    <n v="21.977999999999998"/>
    <n v="12.35"/>
    <n v="5.024"/>
    <n v="7.3259999999999996"/>
    <n v="12.35"/>
    <n v="5.024"/>
    <n v="7.3259999999999996"/>
    <n v="12.35"/>
    <n v="5.024"/>
    <n v="7.3259999999999996"/>
    <s v="01.01.2024 r."/>
    <s v="kolejna"/>
    <s v="Gmina Sokółka"/>
    <s v="Urząd Miejski w Sokółce"/>
    <m/>
  </r>
  <r>
    <s v="576."/>
    <s v="Oświetlenie uliczne"/>
    <s v="-"/>
    <s v="dz. 94 . ośw. Uliczne"/>
    <s v="-"/>
    <s v="Geniusze"/>
    <s v="16-100"/>
    <s v="Sokółka"/>
    <x v="575"/>
    <s v="-"/>
    <s v="83923465"/>
    <s v="PGE Dystrybucja S.A. Oddział Białystok"/>
    <s v="Respect Energy S.A."/>
    <x v="0"/>
    <n v="1"/>
    <n v="0.46200000000000002"/>
    <n v="0.13800000000000001"/>
    <n v="0.32400000000000001"/>
    <n v="0.154"/>
    <n v="4.5999999999999999E-2"/>
    <n v="0.108"/>
    <n v="0.154"/>
    <n v="4.5999999999999999E-2"/>
    <n v="0.108"/>
    <n v="0.154"/>
    <n v="4.5999999999999999E-2"/>
    <n v="0.108"/>
    <s v="01.01.2024 r."/>
    <s v="kolejna"/>
    <s v="Gmina Sokółka"/>
    <s v="Urząd Miejski w Sokółce"/>
    <m/>
  </r>
  <r>
    <s v="577."/>
    <s v="Gmina Sokółka"/>
    <s v="-"/>
    <s v="dz nr 419 ośw. Uliczne"/>
    <s v="-"/>
    <s v="Geniusze"/>
    <s v="16-100"/>
    <s v="Sokółka"/>
    <x v="576"/>
    <s v="72010421/1"/>
    <s v="97709151"/>
    <s v="PGE Dystrybucja S.A. Oddział Białystok"/>
    <s v="PGE Obrót S.A."/>
    <x v="0"/>
    <n v="1"/>
    <n v="0.111"/>
    <n v="3.3000000000000002E-2"/>
    <n v="7.8E-2"/>
    <n v="3.6999999999999998E-2"/>
    <n v="1.0999999999999999E-2"/>
    <n v="2.5999999999999999E-2"/>
    <n v="3.6999999999999998E-2"/>
    <n v="1.0999999999999999E-2"/>
    <n v="2.5999999999999999E-2"/>
    <n v="3.6999999999999998E-2"/>
    <n v="1.0999999999999999E-2"/>
    <n v="2.5999999999999999E-2"/>
    <s v="01.01.2024 r."/>
    <s v="pierwsza"/>
    <s v="Gmina Sokółka"/>
    <s v="Urząd Miejski w Sokółce"/>
    <m/>
  </r>
  <r>
    <s v="578."/>
    <s v="Urząd Miejski w Sokółce"/>
    <s v="-"/>
    <s v="-"/>
    <s v="-"/>
    <s v="Plebanowce"/>
    <s v="16-100"/>
    <s v="Sokółka"/>
    <x v="577"/>
    <s v="-"/>
    <s v="97705024"/>
    <s v="PGE Dystrybucja S.A. Oddział Białystok"/>
    <s v="Respect Energy S.A."/>
    <x v="2"/>
    <n v="3"/>
    <n v="18.716999999999999"/>
    <n v="6.8970000000000002"/>
    <n v="11.82"/>
    <n v="6.2389999999999999"/>
    <n v="2.2989999999999999"/>
    <n v="3.94"/>
    <n v="6.2389999999999999"/>
    <n v="2.2989999999999999"/>
    <n v="3.94"/>
    <n v="6.2389999999999999"/>
    <n v="2.2989999999999999"/>
    <n v="3.94"/>
    <s v="01.01.2024 r."/>
    <s v="kolejna"/>
    <s v="Gmina Sokółka"/>
    <s v="Urząd Miejski w Sokółce"/>
    <m/>
  </r>
  <r>
    <s v="579."/>
    <s v="Urząd Miejski w Sokółce"/>
    <s v="-"/>
    <s v="-"/>
    <s v="-"/>
    <s v="Polanki"/>
    <s v="16-100"/>
    <s v="Sokółka"/>
    <x v="578"/>
    <s v="-"/>
    <s v="97610528"/>
    <s v="PGE Dystrybucja S.A. Oddział Białystok"/>
    <s v="Respect Energy S.A."/>
    <x v="2"/>
    <n v="1"/>
    <n v="11.033999999999999"/>
    <n v="4.4009999999999998"/>
    <n v="6.6329999999999991"/>
    <n v="3.6779999999999999"/>
    <n v="1.4670000000000001"/>
    <n v="2.2109999999999999"/>
    <n v="3.6779999999999999"/>
    <n v="1.4670000000000001"/>
    <n v="2.2109999999999999"/>
    <n v="3.6779999999999999"/>
    <n v="1.4670000000000001"/>
    <n v="2.2109999999999999"/>
    <s v="01.01.2024 r."/>
    <s v="kolejna"/>
    <s v="Gmina Sokółka"/>
    <s v="Urząd Miejski w Sokółce"/>
    <m/>
  </r>
  <r>
    <s v="580."/>
    <s v="Urząd Miejski w Sokółce"/>
    <s v="-"/>
    <s v="-"/>
    <s v="-"/>
    <s v="Lipina"/>
    <s v="16-100"/>
    <s v="Sokółka"/>
    <x v="579"/>
    <s v="-"/>
    <s v="97688553"/>
    <s v="PGE Dystrybucja S.A. Oddział Białystok"/>
    <s v="Respect Energy S.A."/>
    <x v="2"/>
    <n v="2"/>
    <n v="10.794"/>
    <n v="4.8209999999999997"/>
    <n v="5.9730000000000008"/>
    <n v="3.5979999999999999"/>
    <n v="1.607"/>
    <n v="1.9910000000000001"/>
    <n v="3.5979999999999999"/>
    <n v="1.607"/>
    <n v="1.9910000000000001"/>
    <n v="3.5979999999999999"/>
    <n v="1.607"/>
    <n v="1.9910000000000001"/>
    <s v="01.01.2024 r."/>
    <s v="kolejna"/>
    <s v="Gmina Sokółka"/>
    <s v="Urząd Miejski w Sokółce"/>
    <m/>
  </r>
  <r>
    <s v="581."/>
    <s v="Urząd Miejski w Sokółce"/>
    <s v="-"/>
    <s v="-"/>
    <s v="-"/>
    <s v="Lipina"/>
    <s v="16-100"/>
    <s v="Sokółka"/>
    <x v="580"/>
    <s v="-"/>
    <s v="13311104"/>
    <s v="PGE Dystrybucja S.A. Oddział Białystok"/>
    <s v="Respect Energy S.A."/>
    <x v="2"/>
    <n v="2"/>
    <n v="26.045999999999999"/>
    <n v="10.952999999999999"/>
    <n v="15.093"/>
    <n v="8.6819999999999986"/>
    <n v="3.6509999999999998"/>
    <n v="5.0309999999999997"/>
    <n v="8.6819999999999986"/>
    <n v="3.6509999999999998"/>
    <n v="5.0309999999999997"/>
    <n v="8.6819999999999986"/>
    <n v="3.6509999999999998"/>
    <n v="5.0309999999999997"/>
    <s v="01.01.2024 r."/>
    <s v="kolejna"/>
    <s v="Gmina Sokółka"/>
    <s v="Urząd Miejski w Sokółce"/>
    <m/>
  </r>
  <r>
    <s v="582."/>
    <s v="Urząd Miejski w Sokółce"/>
    <s v="-"/>
    <s v="-"/>
    <s v="-"/>
    <s v="Kundzin"/>
    <s v="16-100"/>
    <s v="Sokółka"/>
    <x v="581"/>
    <s v="-"/>
    <s v="24995978"/>
    <s v="PGE Dystrybucja S.A. Oddział Białystok"/>
    <s v="Respect Energy S.A."/>
    <x v="2"/>
    <n v="3"/>
    <n v="23.244"/>
    <n v="10.074"/>
    <n v="13.169999999999998"/>
    <n v="7.7479999999999993"/>
    <n v="3.3580000000000001"/>
    <n v="4.3899999999999997"/>
    <n v="7.7479999999999993"/>
    <n v="3.3580000000000001"/>
    <n v="4.3899999999999997"/>
    <n v="7.7479999999999993"/>
    <n v="3.3580000000000001"/>
    <n v="4.3899999999999997"/>
    <s v="01.01.2024 r."/>
    <s v="kolejna"/>
    <s v="Gmina Sokółka"/>
    <s v="Urząd Miejski w Sokółce"/>
    <m/>
  </r>
  <r>
    <s v="583."/>
    <s v="Urząd Miejski w Sokółce"/>
    <s v="-"/>
    <s v="-"/>
    <s v="-"/>
    <s v="Pogibło"/>
    <s v="16-100"/>
    <s v="Sokółka"/>
    <x v="582"/>
    <s v="-"/>
    <s v="83923926"/>
    <s v="PGE Dystrybucja S.A. Oddział Białystok"/>
    <s v="Respect Energy S.A."/>
    <x v="2"/>
    <n v="2"/>
    <n v="4.7969999999999997"/>
    <n v="1.7999999999999998"/>
    <n v="2.9969999999999999"/>
    <n v="1.599"/>
    <n v="0.6"/>
    <n v="0.999"/>
    <n v="1.599"/>
    <n v="0.6"/>
    <n v="0.999"/>
    <n v="1.599"/>
    <n v="0.6"/>
    <n v="0.999"/>
    <s v="01.01.2024 r."/>
    <s v="kolejna"/>
    <s v="Gmina Sokółka"/>
    <s v="Urząd Miejski w Sokółce"/>
    <m/>
  </r>
  <r>
    <s v="584."/>
    <s v="Urząd Miejski w Sokółce"/>
    <s v="-"/>
    <s v="-"/>
    <s v="-"/>
    <s v="Szyndziel"/>
    <s v="16-100"/>
    <s v="Sokółka"/>
    <x v="583"/>
    <s v="-"/>
    <s v="97173547"/>
    <s v="PGE Dystrybucja S.A. Oddział Białystok"/>
    <s v="Respect Energy S.A."/>
    <x v="2"/>
    <n v="1"/>
    <n v="2.3040000000000003"/>
    <n v="0.95700000000000007"/>
    <n v="1.347"/>
    <n v="0.76800000000000002"/>
    <n v="0.31900000000000001"/>
    <n v="0.44900000000000001"/>
    <n v="0.76800000000000002"/>
    <n v="0.31900000000000001"/>
    <n v="0.44900000000000001"/>
    <n v="0.76800000000000002"/>
    <n v="0.31900000000000001"/>
    <n v="0.44900000000000001"/>
    <s v="01.01.2024 r."/>
    <s v="kolejna"/>
    <s v="Gmina Sokółka"/>
    <s v="Urząd Miejski w Sokółce"/>
    <m/>
  </r>
  <r>
    <s v="585."/>
    <s v="Urząd Miejski w Sokółce"/>
    <s v="-"/>
    <s v="-"/>
    <s v="-"/>
    <s v="Szyndziel "/>
    <s v="16-100"/>
    <s v="Sokółka"/>
    <x v="584"/>
    <s v="-"/>
    <s v="92630849"/>
    <s v="PGE Dystrybucja S.A. Oddział Białystok"/>
    <s v="Respect Energy S.A."/>
    <x v="2"/>
    <n v="1"/>
    <n v="1.5779999999999998"/>
    <n v="0.71399999999999997"/>
    <n v="0.86399999999999988"/>
    <n v="0.52600000000000002"/>
    <n v="0.23799999999999999"/>
    <n v="0.28799999999999998"/>
    <n v="0.52600000000000002"/>
    <n v="0.23799999999999999"/>
    <n v="0.28799999999999998"/>
    <n v="0.52600000000000002"/>
    <n v="0.23799999999999999"/>
    <n v="0.28799999999999998"/>
    <s v="01.01.2024 r."/>
    <s v="kolejna"/>
    <s v="Gmina Sokółka"/>
    <s v="Urząd Miejski w Sokółce"/>
    <m/>
  </r>
  <r>
    <s v="586."/>
    <s v="Gmina Sokółka"/>
    <s v="-"/>
    <s v="dz nr 176"/>
    <s v="-"/>
    <s v="Szyndziel"/>
    <s v="16-100"/>
    <s v="Sokółka"/>
    <x v="585"/>
    <s v="72010424/1"/>
    <s v="95316657"/>
    <s v="PGE Dystrybucja S.A. Oddział Białystok"/>
    <s v="PGE Obrót S.A."/>
    <x v="0"/>
    <n v="1"/>
    <n v="0.29700000000000004"/>
    <n v="0.09"/>
    <n v="0.20700000000000002"/>
    <n v="9.9000000000000005E-2"/>
    <n v="0.03"/>
    <n v="6.9000000000000006E-2"/>
    <n v="9.9000000000000005E-2"/>
    <n v="0.03"/>
    <n v="6.9000000000000006E-2"/>
    <n v="9.9000000000000005E-2"/>
    <n v="0.03"/>
    <n v="6.9000000000000006E-2"/>
    <s v="01.01.2024 r."/>
    <s v="pierwsza"/>
    <s v="Gmina Sokółka"/>
    <s v="Urząd Miejski w Sokółce"/>
    <m/>
  </r>
  <r>
    <s v="587."/>
    <s v="Urząd Miejski w Sokółce"/>
    <s v="-"/>
    <s v="-"/>
    <s v="-"/>
    <s v="Stara Rozedranka"/>
    <s v="16-100"/>
    <s v="Sokółka"/>
    <x v="586"/>
    <s v="-"/>
    <s v="83923675"/>
    <s v="PGE Dystrybucja S.A. Oddział Białystok"/>
    <s v="Respect Energy S.A."/>
    <x v="2"/>
    <n v="1"/>
    <n v="9.15"/>
    <n v="3.738"/>
    <n v="5.4119999999999999"/>
    <n v="3.05"/>
    <n v="1.246"/>
    <n v="1.804"/>
    <n v="3.05"/>
    <n v="1.246"/>
    <n v="1.804"/>
    <n v="3.05"/>
    <n v="1.246"/>
    <n v="1.804"/>
    <s v="01.01.2024 r."/>
    <s v="kolejna"/>
    <s v="Gmina Sokółka"/>
    <s v="Urząd Miejski w Sokółce"/>
    <m/>
  </r>
  <r>
    <s v="588."/>
    <s v="Urząd Miejski w Sokółce"/>
    <s v="-"/>
    <s v="-"/>
    <s v="-"/>
    <s v="Stara Rozedranka"/>
    <s v="16-100"/>
    <s v="Sokółka"/>
    <x v="587"/>
    <s v="-"/>
    <s v="13483604"/>
    <s v="PGE Dystrybucja S.A. Oddział Białystok"/>
    <s v="Respect Energy S.A."/>
    <x v="2"/>
    <n v="4"/>
    <n v="42.822000000000003"/>
    <n v="17.271000000000001"/>
    <n v="25.550999999999998"/>
    <n v="14.273999999999999"/>
    <n v="5.7569999999999997"/>
    <n v="8.5169999999999995"/>
    <n v="14.273999999999999"/>
    <n v="5.7569999999999997"/>
    <n v="8.5169999999999995"/>
    <n v="14.273999999999999"/>
    <n v="5.7569999999999997"/>
    <n v="8.5169999999999995"/>
    <s v="01.01.2024 r."/>
    <s v="kolejna"/>
    <s v="Gmina Sokółka"/>
    <s v="Urząd Miejski w Sokółce"/>
    <m/>
  </r>
  <r>
    <s v="589."/>
    <s v="Urząd Miejski w Sokółce"/>
    <s v="-"/>
    <s v="-"/>
    <s v="-"/>
    <s v="Stara Rozedranka"/>
    <s v="16-100"/>
    <s v="Sokółka"/>
    <x v="588"/>
    <s v="-"/>
    <n v="24980387"/>
    <s v="PGE Dystrybucja S.A. Oddział Białystok"/>
    <s v="Respect Energy S.A."/>
    <x v="2"/>
    <n v="1"/>
    <n v="1.05"/>
    <n v="0.40800000000000003"/>
    <n v="0.64200000000000002"/>
    <n v="0.35"/>
    <n v="0.13600000000000001"/>
    <n v="0.214"/>
    <n v="0.35"/>
    <n v="0.13600000000000001"/>
    <n v="0.214"/>
    <n v="0.35"/>
    <n v="0.13600000000000001"/>
    <n v="0.214"/>
    <s v="01.01.2024 r."/>
    <s v="kolejna"/>
    <s v="Gmina Sokółka"/>
    <s v="Urząd Miejski w Sokółce"/>
    <m/>
  </r>
  <r>
    <s v="590."/>
    <s v="Urząd Miejski w Sokółce"/>
    <s v="-"/>
    <s v="-"/>
    <s v="-"/>
    <s v="Nowa Rozedranka"/>
    <s v="16-100"/>
    <s v="Sokółka"/>
    <x v="589"/>
    <s v="-"/>
    <n v="24511581"/>
    <s v="PGE Dystrybucja S.A. Oddział Białystok"/>
    <s v="Respect Energy S.A."/>
    <x v="2"/>
    <n v="3"/>
    <n v="28.415999999999997"/>
    <n v="10.833"/>
    <n v="17.582999999999998"/>
    <n v="9.4719999999999995"/>
    <n v="3.6110000000000002"/>
    <n v="5.8609999999999998"/>
    <n v="9.4719999999999995"/>
    <n v="3.6110000000000002"/>
    <n v="5.8609999999999998"/>
    <n v="9.4719999999999995"/>
    <n v="3.6110000000000002"/>
    <n v="5.8609999999999998"/>
    <s v="01.01.2024 r."/>
    <s v="kolejna"/>
    <s v="Gmina Sokółka"/>
    <s v="Urząd Miejski w Sokółce"/>
    <m/>
  </r>
  <r>
    <s v="591."/>
    <s v="Oświetlenie uliczne"/>
    <s v="-"/>
    <s v="dz. 171 . Oświetlenie"/>
    <s v="-"/>
    <s v="Rozedranka Nowa"/>
    <s v="16-100"/>
    <s v="Sokółka"/>
    <x v="590"/>
    <s v="-"/>
    <s v="89072743"/>
    <s v="PGE Dystrybucja S.A. Oddział Białystok"/>
    <s v="Respect Energy S.A."/>
    <x v="0"/>
    <n v="5"/>
    <n v="4.1639999999999997"/>
    <n v="1.248"/>
    <n v="2.9159999999999999"/>
    <n v="1.3879999999999999"/>
    <n v="0.41599999999999998"/>
    <n v="0.97199999999999998"/>
    <n v="1.3879999999999999"/>
    <n v="0.41599999999999998"/>
    <n v="0.97199999999999998"/>
    <n v="1.3879999999999999"/>
    <n v="0.41599999999999998"/>
    <n v="0.97199999999999998"/>
    <s v="01.01.2024 r."/>
    <s v="kolejna"/>
    <s v="Gmina Sokółka"/>
    <s v="Urząd Miejski w Sokółce"/>
    <m/>
  </r>
  <r>
    <s v="592."/>
    <s v="Urząd Miejski w Sokółce"/>
    <s v="-"/>
    <s v="-"/>
    <s v="-"/>
    <s v="Hałe"/>
    <s v="16-100"/>
    <s v="Sokółka"/>
    <x v="591"/>
    <s v="-"/>
    <s v="32428666"/>
    <s v="PGE Dystrybucja S.A. Oddział Białystok"/>
    <s v="Respect Energy S.A."/>
    <x v="2"/>
    <n v="2"/>
    <n v="11.292000000000002"/>
    <n v="4.8600000000000003"/>
    <n v="6.4320000000000004"/>
    <n v="3.7640000000000002"/>
    <n v="1.62"/>
    <n v="2.1440000000000001"/>
    <n v="3.7640000000000002"/>
    <n v="1.62"/>
    <n v="2.1440000000000001"/>
    <n v="3.7640000000000002"/>
    <n v="1.62"/>
    <n v="2.1440000000000001"/>
    <s v="01.01.2024 r."/>
    <s v="kolejna"/>
    <s v="Gmina Sokółka"/>
    <s v="Urząd Miejski w Sokółce"/>
    <m/>
  </r>
  <r>
    <s v="593."/>
    <s v="Gmina Sokółka"/>
    <s v="-"/>
    <s v="dz. nr 236, 222/1, 223/1"/>
    <s v="-"/>
    <s v="Hałe"/>
    <s v="16-100"/>
    <s v="Sokółka"/>
    <x v="592"/>
    <s v="-"/>
    <s v="97291821"/>
    <s v="PGE Dystrybucja S.A. Oddział Białystok"/>
    <s v="Respect Energy S.A."/>
    <x v="0"/>
    <n v="1"/>
    <n v="0.30899999999999994"/>
    <n v="9.2999999999999999E-2"/>
    <n v="0.21599999999999997"/>
    <n v="0.10299999999999999"/>
    <n v="3.1E-2"/>
    <n v="7.1999999999999995E-2"/>
    <n v="0.10299999999999999"/>
    <n v="3.1E-2"/>
    <n v="7.1999999999999995E-2"/>
    <n v="0.10299999999999999"/>
    <n v="3.1E-2"/>
    <n v="7.1999999999999995E-2"/>
    <s v="01.01.2024 r."/>
    <s v="kolejna"/>
    <s v="Gmina Sokółka"/>
    <s v="Urząd Miejski w Sokółce"/>
    <m/>
  </r>
  <r>
    <s v="594."/>
    <s v="Urząd Miejski w Sokółce"/>
    <s v="-"/>
    <s v="-"/>
    <s v="-"/>
    <s v="Stara Moczalnia"/>
    <s v="16-100"/>
    <s v="Sokółka"/>
    <x v="593"/>
    <s v="-"/>
    <s v="97766068"/>
    <s v="PGE Dystrybucja S.A. Oddział Białystok"/>
    <s v="Respect Energy S.A."/>
    <x v="2"/>
    <n v="2"/>
    <n v="7.3559999999999999"/>
    <n v="2.7389999999999999"/>
    <n v="4.617"/>
    <n v="2.452"/>
    <n v="0.91300000000000003"/>
    <n v="1.5389999999999999"/>
    <n v="2.452"/>
    <n v="0.91300000000000003"/>
    <n v="1.5389999999999999"/>
    <n v="2.452"/>
    <n v="0.91300000000000003"/>
    <n v="1.5389999999999999"/>
    <s v="01.01.2024 r."/>
    <s v="kolejna"/>
    <s v="Gmina Sokółka"/>
    <s v="Urząd Miejski w Sokółce"/>
    <m/>
  </r>
  <r>
    <s v="595."/>
    <s v="Urząd Miejski w Sokółce"/>
    <s v="-"/>
    <s v="-"/>
    <s v="-"/>
    <s v="Stara Moczalnia"/>
    <s v="16-100"/>
    <s v="Sokółka"/>
    <x v="594"/>
    <s v="-"/>
    <s v="95587903"/>
    <s v="PGE Dystrybucja S.A. Oddział Białystok"/>
    <s v="Respect Energy S.A."/>
    <x v="2"/>
    <n v="2"/>
    <n v="14.523"/>
    <n v="6.1979999999999995"/>
    <n v="8.3249999999999993"/>
    <n v="4.8409999999999993"/>
    <n v="2.0659999999999998"/>
    <n v="2.7749999999999999"/>
    <n v="4.8409999999999993"/>
    <n v="2.0659999999999998"/>
    <n v="2.7749999999999999"/>
    <n v="4.8409999999999993"/>
    <n v="2.0659999999999998"/>
    <n v="2.7749999999999999"/>
    <s v="01.01.2024 r."/>
    <s v="kolejna"/>
    <s v="Gmina Sokółka"/>
    <s v="Urząd Miejski w Sokółce"/>
    <m/>
  </r>
  <r>
    <s v="596."/>
    <s v="Urząd Miejski w Sokółce"/>
    <s v="-"/>
    <s v="-"/>
    <s v="-"/>
    <s v="Stara Kamionka"/>
    <s v="16-100"/>
    <s v="Sokółka"/>
    <x v="595"/>
    <s v="-"/>
    <s v="13483754"/>
    <s v="PGE Dystrybucja S.A. Oddział Białystok"/>
    <s v="Respect Energy S.A."/>
    <x v="2"/>
    <n v="1"/>
    <n v="1.488"/>
    <n v="0.68400000000000005"/>
    <n v="0.80400000000000005"/>
    <n v="0.496"/>
    <n v="0.22800000000000001"/>
    <n v="0.26800000000000002"/>
    <n v="0.496"/>
    <n v="0.22800000000000001"/>
    <n v="0.26800000000000002"/>
    <n v="0.496"/>
    <n v="0.22800000000000001"/>
    <n v="0.26800000000000002"/>
    <s v="01.01.2024 r."/>
    <s v="kolejna"/>
    <s v="Gmina Sokółka"/>
    <s v="Urząd Miejski w Sokółce"/>
    <m/>
  </r>
  <r>
    <s v="597."/>
    <s v="Oświetlenie uliczne"/>
    <s v="-"/>
    <s v="-"/>
    <s v="-"/>
    <s v="Wysokie Laski"/>
    <s v="16-100"/>
    <s v="Sokółka"/>
    <x v="596"/>
    <s v="-"/>
    <s v="97610524"/>
    <s v="PGE Dystrybucja S.A. Oddział Białystok"/>
    <s v="Respect Energy S.A."/>
    <x v="2"/>
    <n v="1"/>
    <n v="4.8330000000000002"/>
    <n v="1.9500000000000002"/>
    <n v="2.883"/>
    <n v="1.611"/>
    <n v="0.65"/>
    <n v="0.96099999999999997"/>
    <n v="1.611"/>
    <n v="0.65"/>
    <n v="0.96099999999999997"/>
    <n v="1.611"/>
    <n v="0.65"/>
    <n v="0.96099999999999997"/>
    <s v="01.01.2024 r."/>
    <s v="kolejna"/>
    <s v="Gmina Sokółka"/>
    <s v="Urząd Miejski w Sokółce"/>
    <m/>
  </r>
  <r>
    <s v="598."/>
    <s v="Oświetlenie ulic"/>
    <s v="-"/>
    <s v="-"/>
    <s v="-"/>
    <s v="Boguszowski Wygon"/>
    <s v="16-100"/>
    <s v="Sokółka"/>
    <x v="597"/>
    <s v="-"/>
    <s v="97752983"/>
    <s v="PGE Dystrybucja S.A. Oddział Białystok"/>
    <s v="Respect Energy S.A."/>
    <x v="2"/>
    <n v="2"/>
    <n v="12.542999999999999"/>
    <n v="4.593"/>
    <n v="7.9499999999999993"/>
    <n v="4.181"/>
    <n v="1.5309999999999999"/>
    <n v="2.65"/>
    <n v="4.181"/>
    <n v="1.5309999999999999"/>
    <n v="2.65"/>
    <n v="4.181"/>
    <n v="1.5309999999999999"/>
    <n v="2.65"/>
    <s v="01.01.2024 r."/>
    <s v="kolejna"/>
    <s v="Gmina Sokółka"/>
    <s v="Urząd Miejski w Sokółce"/>
    <m/>
  </r>
  <r>
    <s v="599."/>
    <s v="Urząd Miejski w Sokółce"/>
    <s v="-"/>
    <s v="oświetlenie ulic"/>
    <s v="-"/>
    <s v="Kundzicze"/>
    <s v="16-100"/>
    <s v="Sokółka"/>
    <x v="598"/>
    <s v="-"/>
    <s v="13311580"/>
    <s v="PGE Dystrybucja S.A. Oddział Białystok"/>
    <s v="Respect Energy S.A."/>
    <x v="2"/>
    <n v="1"/>
    <n v="5.8710000000000004"/>
    <n v="2.7750000000000004"/>
    <n v="3.0960000000000001"/>
    <n v="1.9570000000000001"/>
    <n v="0.92500000000000004"/>
    <n v="1.032"/>
    <n v="1.9570000000000001"/>
    <n v="0.92500000000000004"/>
    <n v="1.032"/>
    <n v="1.9570000000000001"/>
    <n v="0.92500000000000004"/>
    <n v="1.032"/>
    <s v="01.01.2024 r."/>
    <s v="kolejna"/>
    <s v="Gmina Sokółka"/>
    <s v="Urząd Miejski w Sokółce"/>
    <m/>
  </r>
  <r>
    <s v="600."/>
    <s v="Oświetlenie uliczne"/>
    <s v="-"/>
    <s v="ośw. uliczne"/>
    <s v="-"/>
    <s v="Kundzicze"/>
    <s v="16-100"/>
    <s v="Sokółka"/>
    <x v="599"/>
    <s v="-"/>
    <s v="83632050"/>
    <s v="PGE Dystrybucja S.A. Oddział Białystok"/>
    <s v="Respect Energy S.A."/>
    <x v="0"/>
    <n v="1"/>
    <n v="2.496"/>
    <n v="0.75"/>
    <n v="1.746"/>
    <n v="0.83199999999999996"/>
    <n v="0.25"/>
    <n v="0.58199999999999996"/>
    <n v="0.83199999999999996"/>
    <n v="0.25"/>
    <n v="0.58199999999999996"/>
    <n v="0.83199999999999996"/>
    <n v="0.25"/>
    <n v="0.58199999999999996"/>
    <s v="01.01.2024 r."/>
    <s v="kolejna"/>
    <s v="Gmina Sokółka"/>
    <s v="Urząd Miejski w Sokółce"/>
    <m/>
  </r>
  <r>
    <s v="601."/>
    <s v="Gmina Sokółka ośw. m uliczne"/>
    <s v="-"/>
    <s v="oświetlenie m. uliczne"/>
    <s v="-"/>
    <s v="Wierzchłowce"/>
    <s v="16-100"/>
    <s v="Sokółka"/>
    <x v="600"/>
    <s v="-"/>
    <s v="92630836"/>
    <s v="PGE Dystrybucja S.A. Oddział Białystok"/>
    <s v="Respect Energy S.A."/>
    <x v="0"/>
    <n v="1"/>
    <n v="14.216999999999999"/>
    <n v="3.0780000000000003"/>
    <n v="11.138999999999999"/>
    <n v="4.7389999999999999"/>
    <n v="1.026"/>
    <n v="3.7130000000000001"/>
    <n v="4.7389999999999999"/>
    <n v="1.026"/>
    <n v="3.7130000000000001"/>
    <n v="4.7389999999999999"/>
    <n v="1.026"/>
    <n v="3.7130000000000001"/>
    <s v="01.01.2024 r."/>
    <s v="kolejna"/>
    <s v="Gmina Sokółka"/>
    <s v="Urząd Miejski w Sokółce"/>
    <m/>
  </r>
  <r>
    <s v="602."/>
    <s v="Gmina Sokółka"/>
    <s v="-"/>
    <s v="dz. 251"/>
    <s v="-"/>
    <s v="Maślanka"/>
    <s v="16-100"/>
    <s v="Sokółka"/>
    <x v="601"/>
    <s v="-"/>
    <s v="97708881"/>
    <s v="PGE Dystrybucja S.A. Oddział Białystok"/>
    <s v="Respect Energy S.A."/>
    <x v="2"/>
    <n v="1"/>
    <n v="2.661"/>
    <n v="0.51600000000000001"/>
    <n v="2.145"/>
    <n v="0.88700000000000001"/>
    <n v="0.17199999999999999"/>
    <n v="0.71499999999999997"/>
    <n v="0.88700000000000001"/>
    <n v="0.17199999999999999"/>
    <n v="0.71499999999999997"/>
    <n v="0.88700000000000001"/>
    <n v="0.17199999999999999"/>
    <n v="0.71499999999999997"/>
    <s v="01.01.2024 r."/>
    <s v="kolejna"/>
    <s v="Gmina Sokółka"/>
    <s v="Urząd Miejski w Sokółce"/>
    <m/>
  </r>
  <r>
    <s v="603."/>
    <s v="Gmina Sokółka"/>
    <s v="-"/>
    <s v="dz. nr 45, 74"/>
    <s v="-"/>
    <s v="Lebiedzin"/>
    <s v="16-100"/>
    <s v="Sokółka"/>
    <x v="602"/>
    <s v="-"/>
    <s v="97705310"/>
    <s v="PGE Dystrybucja S.A. Oddział Białystok"/>
    <s v="Respect Energy S.A."/>
    <x v="0"/>
    <n v="1"/>
    <n v="0.30899999999999994"/>
    <n v="9.2999999999999999E-2"/>
    <n v="0.21599999999999997"/>
    <n v="0.10299999999999999"/>
    <n v="3.1E-2"/>
    <n v="7.1999999999999995E-2"/>
    <n v="0.10299999999999999"/>
    <n v="3.1E-2"/>
    <n v="7.1999999999999995E-2"/>
    <n v="0.10299999999999999"/>
    <n v="3.1E-2"/>
    <n v="7.1999999999999995E-2"/>
    <s v="01.01.2024 r."/>
    <s v="kolejna"/>
    <s v="Gmina Sokółka"/>
    <s v="Urząd Miejski w Sokółce"/>
    <m/>
  </r>
  <r>
    <s v="604."/>
    <s v="Gmina Sokółka"/>
    <s v="-"/>
    <s v="Dz nr 167 m 233/1"/>
    <s v="-"/>
    <s v="Lebiedzin"/>
    <s v="16-100"/>
    <s v="Sokółka"/>
    <x v="603"/>
    <s v="72010423/1"/>
    <s v="95825341"/>
    <s v="PGE Dystrybucja S.A. Oddział Białystok"/>
    <s v="PGE Obrót S.A."/>
    <x v="0"/>
    <n v="1"/>
    <n v="0.32099999999999995"/>
    <n v="9.6000000000000002E-2"/>
    <n v="0.22499999999999998"/>
    <n v="0.107"/>
    <n v="3.2000000000000001E-2"/>
    <n v="7.4999999999999997E-2"/>
    <n v="0.107"/>
    <n v="3.2000000000000001E-2"/>
    <n v="7.4999999999999997E-2"/>
    <n v="0.107"/>
    <n v="3.2000000000000001E-2"/>
    <n v="7.4999999999999997E-2"/>
    <s v="01.01.2024 r."/>
    <s v="pierwsza"/>
    <s v="Gmina Sokółka"/>
    <s v="Urząd Miejski w Sokółce"/>
    <m/>
  </r>
  <r>
    <s v="605."/>
    <s v="Gmina Sokółka"/>
    <s v="-"/>
    <s v="dz. nr 441"/>
    <s v="-"/>
    <s v="Mićkowa Hać"/>
    <s v="16-100"/>
    <s v="Sokółka"/>
    <x v="604"/>
    <s v="-"/>
    <n v="95825261"/>
    <s v="PGE Dystrybucja S.A. Oddział Białystok"/>
    <s v="Respect Energy S.A."/>
    <x v="0"/>
    <n v="1"/>
    <n v="1.038"/>
    <n v="0.312"/>
    <n v="0.72599999999999998"/>
    <n v="0.34599999999999997"/>
    <n v="0.104"/>
    <n v="0.24199999999999999"/>
    <n v="0.34599999999999997"/>
    <n v="0.104"/>
    <n v="0.24199999999999999"/>
    <n v="0.34599999999999997"/>
    <n v="0.104"/>
    <n v="0.24199999999999999"/>
    <s v="01.01.2024 r."/>
    <s v="kolejna"/>
    <s v="Gmina Sokółka"/>
    <s v="Urząd Miejski w Sokółce"/>
    <m/>
  </r>
  <r>
    <s v="606."/>
    <s v="Gmina Sokółka"/>
    <s v="-"/>
    <s v="dz. nr 104"/>
    <s v="-"/>
    <s v="Miejskie Nowiny"/>
    <s v="16-100"/>
    <s v="Sokółka"/>
    <x v="605"/>
    <s v="72010425/1"/>
    <s v="83897041"/>
    <s v="PGE Dystrybucja S.A. Oddział Białystok"/>
    <s v="PGE Obrót S.A."/>
    <x v="0"/>
    <n v="1"/>
    <n v="0.126"/>
    <n v="3.6000000000000004E-2"/>
    <n v="0.09"/>
    <n v="4.1999999999999996E-2"/>
    <n v="1.2E-2"/>
    <n v="0.03"/>
    <n v="4.1999999999999996E-2"/>
    <n v="1.2E-2"/>
    <n v="0.03"/>
    <n v="4.1999999999999996E-2"/>
    <n v="1.2E-2"/>
    <n v="0.03"/>
    <s v="01.01.2024 r."/>
    <s v="pierwsza"/>
    <s v="Gmina Sokółka"/>
    <s v="Urząd Miejski w Sokółce"/>
    <m/>
  </r>
  <r>
    <s v="607."/>
    <s v="Gmina Sokółka"/>
    <s v="-"/>
    <s v="dz nr 460"/>
    <s v="-"/>
    <s v="Tatarszczyzna"/>
    <s v="16-100"/>
    <s v="Sokółka"/>
    <x v="606"/>
    <s v="72010422/1"/>
    <s v="97410251"/>
    <s v="PGE Dystrybucja S.A. Oddział Białystok"/>
    <s v="PGE Obrót S.A."/>
    <x v="0"/>
    <n v="1"/>
    <n v="0.16499999999999998"/>
    <n v="4.8000000000000001E-2"/>
    <n v="0.11699999999999999"/>
    <n v="5.5E-2"/>
    <n v="1.6E-2"/>
    <n v="3.9E-2"/>
    <n v="5.5E-2"/>
    <n v="1.6E-2"/>
    <n v="3.9E-2"/>
    <n v="5.5E-2"/>
    <n v="1.6E-2"/>
    <n v="3.9E-2"/>
    <s v="01.01.2024 r."/>
    <s v="pierwsza"/>
    <s v="Gmina Sokółka"/>
    <s v="Urząd Miejski w Sokółce"/>
    <m/>
  </r>
  <r>
    <s v="608."/>
    <s v="Gmina Sokółka"/>
    <s v="-"/>
    <s v="dz.95,96"/>
    <s v="-"/>
    <s v="Bachmatówka"/>
    <s v="16-100"/>
    <s v="Sokółka"/>
    <x v="607"/>
    <s v="-"/>
    <n v="13577500"/>
    <s v="PGE Dystrybucja S.A. Oddział Białystok"/>
    <s v="PGE Obrót S.A."/>
    <x v="0"/>
    <n v="3"/>
    <n v="2.9999999999999996"/>
    <n v="0.89999999999999991"/>
    <n v="2.0999999999999996"/>
    <n v="1"/>
    <n v="0.3"/>
    <n v="0.7"/>
    <n v="1"/>
    <n v="0.3"/>
    <n v="0.7"/>
    <n v="1"/>
    <n v="0.3"/>
    <n v="0.7"/>
    <s v="01.01.2024 r."/>
    <s v="pierwsza"/>
    <s v="Gmina Sokółka"/>
    <s v="Urząd Miejski w Sokółce"/>
    <m/>
  </r>
  <r>
    <s v="609."/>
    <s v="Gmina Sokółka"/>
    <s v="-"/>
    <s v="dz.277/9"/>
    <s v="-"/>
    <s v="Wierzchłowce"/>
    <s v="16-100"/>
    <s v="Sokółka"/>
    <x v="608"/>
    <s v="-"/>
    <n v="97291715"/>
    <s v="PGE Dystrybucja S.A. Oddział Białystok"/>
    <s v="PGE Obrót S.A."/>
    <x v="0"/>
    <n v="2"/>
    <n v="2.9999999999999996"/>
    <n v="0.89999999999999991"/>
    <n v="2.0999999999999996"/>
    <n v="1"/>
    <n v="0.3"/>
    <n v="0.7"/>
    <n v="1"/>
    <n v="0.3"/>
    <n v="0.7"/>
    <n v="1"/>
    <n v="0.3"/>
    <n v="0.7"/>
    <s v="01.01.2024 r."/>
    <s v="pierwsza"/>
    <s v="Gmina Sokółka"/>
    <s v="Urząd Miejski w Sokółce"/>
    <m/>
  </r>
  <r>
    <s v="610."/>
    <s v="Urząd Miejski w Suchowoli"/>
    <s v="Goniądzka"/>
    <s v="-"/>
    <s v="-"/>
    <s v="Suchowola"/>
    <s v="16-150"/>
    <s v="Suchowola"/>
    <x v="609"/>
    <s v="-"/>
    <s v="83207476"/>
    <s v="PGE Dystrybucja S.A. Oddział Białystok"/>
    <s v="Entrade sp. z o.o."/>
    <x v="2"/>
    <n v="2"/>
    <n v="0.34800000000000003"/>
    <n v="0.21000000000000002"/>
    <n v="0.13800000000000001"/>
    <n v="0.11600000000000001"/>
    <n v="7.0000000000000007E-2"/>
    <n v="4.5999999999999999E-2"/>
    <n v="0.11600000000000001"/>
    <n v="7.0000000000000007E-2"/>
    <n v="4.5999999999999999E-2"/>
    <n v="0.11600000000000001"/>
    <n v="7.0000000000000007E-2"/>
    <n v="4.5999999999999999E-2"/>
    <s v="01.01.2024 r."/>
    <s v="kolejna"/>
    <s v="Gmina Suchowola"/>
    <s v="Urząd Miejski w Suchowoli"/>
    <m/>
  </r>
  <r>
    <s v="611."/>
    <s v="Urząd Miejski w Suchowoli"/>
    <s v="3 Maja"/>
    <s v="-"/>
    <s v="-"/>
    <s v="Suchowola"/>
    <s v="16-150"/>
    <s v="Suchowola"/>
    <x v="610"/>
    <s v="-"/>
    <s v="93127798"/>
    <s v="PGE Dystrybucja S.A. Oddział Białystok"/>
    <s v="Entrade sp. z o.o."/>
    <x v="2"/>
    <n v="10"/>
    <n v="22.719000000000001"/>
    <n v="13.629000000000001"/>
    <n v="9.09"/>
    <n v="7.5730000000000004"/>
    <n v="4.5430000000000001"/>
    <n v="3.03"/>
    <n v="7.5730000000000004"/>
    <n v="4.5430000000000001"/>
    <n v="3.03"/>
    <n v="7.5730000000000004"/>
    <n v="4.5430000000000001"/>
    <n v="3.03"/>
    <s v="01.01.2024 r."/>
    <s v="kolejna"/>
    <s v="Gmina Suchowola"/>
    <s v="Urząd Miejski w Suchowoli"/>
    <m/>
  </r>
  <r>
    <s v="612."/>
    <s v="Urząd Miejski w Suchowoli"/>
    <s v="Białostocka"/>
    <s v="-"/>
    <s v="-"/>
    <s v="Suchowola"/>
    <s v="16-150"/>
    <s v="Suchowola"/>
    <x v="611"/>
    <s v="-"/>
    <s v="90382352"/>
    <s v="PGE Dystrybucja S.A. Oddział Białystok"/>
    <s v="Entrade sp. z o.o."/>
    <x v="2"/>
    <n v="12"/>
    <n v="102.54900000000001"/>
    <n v="61.53"/>
    <n v="41.018999999999998"/>
    <n v="34.183"/>
    <n v="20.51"/>
    <n v="13.673"/>
    <n v="34.183"/>
    <n v="20.51"/>
    <n v="13.673"/>
    <n v="34.183"/>
    <n v="20.51"/>
    <n v="13.673"/>
    <s v="01.01.2024 r."/>
    <s v="kolejna"/>
    <s v="Gmina Suchowola"/>
    <s v="Urząd Miejski w Suchowoli"/>
    <m/>
  </r>
  <r>
    <s v="613."/>
    <s v="Urząd Miejski w Suchowoli"/>
    <s v="Goniądzka"/>
    <s v="-"/>
    <s v="-"/>
    <s v="Suchowola"/>
    <s v="16-150"/>
    <s v="Suchowola"/>
    <x v="612"/>
    <s v="-"/>
    <s v="91430349"/>
    <s v="PGE Dystrybucja S.A. Oddział Białystok"/>
    <s v="Entrade sp. z o.o."/>
    <x v="2"/>
    <n v="12"/>
    <n v="32.478000000000002"/>
    <n v="19.488"/>
    <n v="12.99"/>
    <n v="10.826000000000001"/>
    <n v="6.4960000000000004"/>
    <n v="4.33"/>
    <n v="10.826000000000001"/>
    <n v="6.4960000000000004"/>
    <n v="4.33"/>
    <n v="10.826000000000001"/>
    <n v="6.4960000000000004"/>
    <n v="4.33"/>
    <s v="01.01.2024 r."/>
    <s v="kolejna"/>
    <s v="Gmina Suchowola"/>
    <s v="Urząd Miejski w Suchowoli"/>
    <m/>
  </r>
  <r>
    <s v="614."/>
    <s v="Urząd Miejski w Suchowoli"/>
    <s v="Młodych"/>
    <s v="-"/>
    <s v="-"/>
    <s v="Suchowola"/>
    <s v="16-150"/>
    <s v="Suchowola"/>
    <x v="613"/>
    <s v="-"/>
    <s v="96726489"/>
    <s v="PGE Dystrybucja S.A. Oddział Białystok"/>
    <s v="Entrade sp. z o.o."/>
    <x v="2"/>
    <n v="8"/>
    <n v="22.463999999999999"/>
    <n v="13.479000000000001"/>
    <n v="8.9849999999999994"/>
    <n v="7.4880000000000004"/>
    <n v="4.4930000000000003"/>
    <n v="2.9950000000000001"/>
    <n v="7.4880000000000004"/>
    <n v="4.4930000000000003"/>
    <n v="2.9950000000000001"/>
    <n v="7.4880000000000004"/>
    <n v="4.4930000000000003"/>
    <n v="2.9950000000000001"/>
    <s v="01.01.2024 r."/>
    <s v="kolejna"/>
    <s v="Gmina Suchowola"/>
    <s v="Urząd Miejski w Suchowoli"/>
    <m/>
  </r>
  <r>
    <s v="615."/>
    <s v="Urząd Miejski w Suchowoli"/>
    <s v="Polna"/>
    <s v="-"/>
    <s v="-"/>
    <s v="Suchowola"/>
    <s v="16-150"/>
    <s v="Suchowola"/>
    <x v="614"/>
    <s v="-"/>
    <s v="83136665"/>
    <s v="PGE Dystrybucja S.A. Oddział Białystok"/>
    <s v="Entrade sp. z o.o."/>
    <x v="2"/>
    <n v="4"/>
    <n v="18.332999999999998"/>
    <n v="11.000999999999999"/>
    <n v="7.3319999999999999"/>
    <n v="6.1109999999999998"/>
    <n v="3.6669999999999998"/>
    <n v="2.444"/>
    <n v="6.1109999999999998"/>
    <n v="3.6669999999999998"/>
    <n v="2.444"/>
    <n v="6.1109999999999998"/>
    <n v="3.6669999999999998"/>
    <n v="2.444"/>
    <s v="01.01.2024 r."/>
    <s v="kolejna"/>
    <s v="Gmina Suchowola"/>
    <s v="Urząd Miejski w Suchowoli"/>
    <m/>
  </r>
  <r>
    <s v="616."/>
    <s v="Urząd Miejski w Suchowoli"/>
    <s v="Szkolna"/>
    <s v="-"/>
    <s v="-"/>
    <s v="Suchowola"/>
    <s v="16-150"/>
    <s v="Suchowola"/>
    <x v="615"/>
    <s v="-"/>
    <s v="90382325"/>
    <s v="PGE Dystrybucja S.A. Oddział Białystok"/>
    <s v="Entrade sp. z o.o."/>
    <x v="2"/>
    <n v="10"/>
    <n v="28.280999999999999"/>
    <n v="16.968"/>
    <n v="11.312999999999999"/>
    <n v="9.4269999999999996"/>
    <n v="5.6559999999999997"/>
    <n v="3.7709999999999999"/>
    <n v="9.4269999999999996"/>
    <n v="5.6559999999999997"/>
    <n v="3.7709999999999999"/>
    <n v="9.4269999999999996"/>
    <n v="5.6559999999999997"/>
    <n v="3.7709999999999999"/>
    <s v="01.01.2024 r."/>
    <s v="kolejna"/>
    <s v="Gmina Suchowola"/>
    <s v="Urząd Miejski w Suchowoli"/>
    <m/>
  </r>
  <r>
    <s v="617."/>
    <s v="Urząd Miejski w Suchowoli"/>
    <s v="Fabryczna"/>
    <s v="-"/>
    <s v="-"/>
    <s v="Suchowola"/>
    <s v="16-150"/>
    <s v="Suchowola"/>
    <x v="616"/>
    <s v="-"/>
    <s v="95587878"/>
    <s v="PGE Dystrybucja S.A. Oddział Białystok"/>
    <s v="Entrade sp. z o.o."/>
    <x v="2"/>
    <n v="4"/>
    <n v="4.4340000000000002"/>
    <n v="2.661"/>
    <n v="1.7729999999999999"/>
    <n v="1.478"/>
    <n v="0.88700000000000001"/>
    <n v="0.59099999999999997"/>
    <n v="1.478"/>
    <n v="0.88700000000000001"/>
    <n v="0.59099999999999997"/>
    <n v="1.478"/>
    <n v="0.88700000000000001"/>
    <n v="0.59099999999999997"/>
    <s v="01.01.2024 r."/>
    <s v="kolejna"/>
    <s v="Gmina Suchowola"/>
    <s v="Urząd Miejski w Suchowoli"/>
    <m/>
  </r>
  <r>
    <s v="618."/>
    <s v="Urząd Miejski w Suchowoli"/>
    <s v="Sadowa"/>
    <s v="-"/>
    <s v="-"/>
    <s v="Suchowola"/>
    <s v="16-150"/>
    <s v="Suchowola"/>
    <x v="617"/>
    <s v="-"/>
    <s v="90382353"/>
    <s v="PGE Dystrybucja S.A. Oddział Białystok"/>
    <s v="Entrade sp. z o.o."/>
    <x v="2"/>
    <n v="8"/>
    <n v="112.94999999999999"/>
    <n v="67.77"/>
    <n v="45.18"/>
    <n v="37.65"/>
    <n v="22.59"/>
    <n v="15.06"/>
    <n v="37.65"/>
    <n v="22.59"/>
    <n v="15.06"/>
    <n v="37.65"/>
    <n v="22.59"/>
    <n v="15.06"/>
    <s v="01.01.2024 r."/>
    <s v="kolejna"/>
    <s v="Gmina Suchowola"/>
    <s v="Urząd Miejski w Suchowoli"/>
    <m/>
  </r>
  <r>
    <s v="619."/>
    <s v="Urząd Miejski w Suchowoli"/>
    <s v="Białostocka"/>
    <s v="-"/>
    <s v="-"/>
    <s v="Suchowola"/>
    <s v="16-150"/>
    <s v="Suchowola"/>
    <x v="618"/>
    <s v="-"/>
    <s v="72476530"/>
    <s v="PGE Dystrybucja S.A. Oddział Białystok"/>
    <s v="Entrade sp. z o.o."/>
    <x v="2"/>
    <n v="10"/>
    <n v="121.68299999999999"/>
    <n v="73.007999999999996"/>
    <n v="48.675000000000004"/>
    <n v="40.561"/>
    <n v="24.335999999999999"/>
    <n v="16.225000000000001"/>
    <n v="40.561"/>
    <n v="24.335999999999999"/>
    <n v="16.225000000000001"/>
    <n v="40.561"/>
    <n v="24.335999999999999"/>
    <n v="16.225000000000001"/>
    <s v="01.01.2024 r."/>
    <s v="kolejna"/>
    <s v="Gmina Suchowola"/>
    <s v="Urząd Miejski w Suchowoli"/>
    <m/>
  </r>
  <r>
    <s v="620."/>
    <s v="Urząd Miejski w Suchowoli"/>
    <s v="Młodych"/>
    <s v="-"/>
    <s v="-"/>
    <s v="Suchowola"/>
    <s v="16-150"/>
    <s v="Suchowola"/>
    <x v="619"/>
    <s v="-"/>
    <s v="90333703"/>
    <s v="PGE Dystrybucja S.A. Oddział Białystok"/>
    <s v="Entrade sp. z o.o."/>
    <x v="2"/>
    <n v="10"/>
    <n v="25.908000000000001"/>
    <n v="15.546000000000001"/>
    <n v="10.362"/>
    <n v="8.636000000000001"/>
    <n v="5.1820000000000004"/>
    <n v="3.4540000000000002"/>
    <n v="8.636000000000001"/>
    <n v="5.1820000000000004"/>
    <n v="3.4540000000000002"/>
    <n v="8.636000000000001"/>
    <n v="5.1820000000000004"/>
    <n v="3.4540000000000002"/>
    <s v="01.01.2024 r."/>
    <s v="kolejna"/>
    <s v="Gmina Suchowola"/>
    <s v="Urząd Miejski w Suchowoli"/>
    <m/>
  </r>
  <r>
    <s v="621."/>
    <s v="Urząd Miejski w Suchowoli"/>
    <s v="Świętokrzyska"/>
    <s v="-"/>
    <s v="-"/>
    <s v="Suchowola"/>
    <s v="16-150"/>
    <s v="Suchowola"/>
    <x v="620"/>
    <s v="-"/>
    <s v="91150358"/>
    <s v="PGE Dystrybucja S.A. Oddział Białystok"/>
    <s v="Entrade sp. z o.o."/>
    <x v="2"/>
    <n v="10"/>
    <n v="77.265000000000001"/>
    <n v="46.362000000000002"/>
    <n v="30.902999999999999"/>
    <n v="25.755000000000003"/>
    <n v="15.454000000000001"/>
    <n v="10.301"/>
    <n v="25.755000000000003"/>
    <n v="15.454000000000001"/>
    <n v="10.301"/>
    <n v="25.755000000000003"/>
    <n v="15.454000000000001"/>
    <n v="10.301"/>
    <s v="01.01.2024 r."/>
    <s v="kolejna"/>
    <s v="Gmina Suchowola"/>
    <s v="Urząd Miejski w Suchowoli"/>
    <m/>
  </r>
  <r>
    <s v="622."/>
    <s v="Urząd Miejski w Suchowoli"/>
    <s v="Nowozielona"/>
    <s v="-"/>
    <s v="-"/>
    <s v="Suchowola"/>
    <s v="16-150"/>
    <s v="Suchowola"/>
    <x v="621"/>
    <s v="-"/>
    <s v="90049242"/>
    <s v="PGE Dystrybucja S.A. Oddział Białystok"/>
    <s v="Entrade sp. z o.o."/>
    <x v="2"/>
    <n v="8"/>
    <n v="43.53"/>
    <n v="26.117999999999999"/>
    <n v="17.411999999999999"/>
    <n v="14.51"/>
    <n v="8.7059999999999995"/>
    <n v="5.8040000000000003"/>
    <n v="14.51"/>
    <n v="8.7059999999999995"/>
    <n v="5.8040000000000003"/>
    <n v="14.51"/>
    <n v="8.7059999999999995"/>
    <n v="5.8040000000000003"/>
    <s v="01.01.2024 r."/>
    <s v="kolejna"/>
    <s v="Gmina Suchowola"/>
    <s v="Urząd Miejski w Suchowoli"/>
    <m/>
  </r>
  <r>
    <s v="623."/>
    <s v="Urząd Miejski w Suchowoli"/>
    <s v="Piaskowa"/>
    <s v="-"/>
    <s v="-"/>
    <s v="Suchowola"/>
    <s v="16-150"/>
    <s v="Suchowola"/>
    <x v="622"/>
    <s v="-"/>
    <s v="90382307"/>
    <s v="PGE Dystrybucja S.A. Oddział Białystok"/>
    <s v="Entrade sp. z o.o."/>
    <x v="2"/>
    <n v="8"/>
    <n v="12.048000000000002"/>
    <n v="7.23"/>
    <n v="4.8180000000000005"/>
    <n v="4.016"/>
    <n v="2.41"/>
    <n v="1.6060000000000001"/>
    <n v="4.016"/>
    <n v="2.41"/>
    <n v="1.6060000000000001"/>
    <n v="4.016"/>
    <n v="2.41"/>
    <n v="1.6060000000000001"/>
    <s v="01.01.2024 r."/>
    <s v="kolejna"/>
    <s v="Gmina Suchowola"/>
    <s v="Urząd Miejski w Suchowoli"/>
    <m/>
  </r>
  <r>
    <s v="624."/>
    <s v="Urząd Miejski w Suchowoli"/>
    <s v="Piaskowa"/>
    <s v="-"/>
    <s v="-"/>
    <s v="Suchowola"/>
    <s v="16-150"/>
    <s v="Suchowola"/>
    <x v="623"/>
    <s v="-"/>
    <s v="90382366"/>
    <s v="PGE Dystrybucja S.A. Oddział Białystok"/>
    <s v="Entrade sp. z o.o."/>
    <x v="2"/>
    <n v="8"/>
    <n v="12.864000000000001"/>
    <n v="7.7160000000000002"/>
    <n v="5.1479999999999997"/>
    <n v="4.2880000000000003"/>
    <n v="2.5720000000000001"/>
    <n v="1.716"/>
    <n v="4.2880000000000003"/>
    <n v="2.5720000000000001"/>
    <n v="1.716"/>
    <n v="4.2880000000000003"/>
    <n v="2.5720000000000001"/>
    <n v="1.716"/>
    <s v="01.01.2024 r."/>
    <s v="kolejna"/>
    <s v="Gmina Suchowola"/>
    <s v="Urząd Miejski w Suchowoli"/>
    <m/>
  </r>
  <r>
    <s v="625."/>
    <s v="Urząd Miejski w Suchowoli"/>
    <s v="-"/>
    <s v="-"/>
    <s v="-"/>
    <s v="Kopciówka"/>
    <s v="16-150"/>
    <s v="Suchowola"/>
    <x v="624"/>
    <s v="-"/>
    <s v="83182032"/>
    <s v="PGE Dystrybucja S.A. Oddział Białystok"/>
    <s v="Entrade sp. z o.o."/>
    <x v="2"/>
    <n v="2"/>
    <n v="22.104000000000003"/>
    <n v="13.263000000000002"/>
    <n v="8.8410000000000011"/>
    <n v="7.3680000000000003"/>
    <n v="4.4210000000000003"/>
    <n v="2.9470000000000001"/>
    <n v="7.3680000000000003"/>
    <n v="4.4210000000000003"/>
    <n v="2.9470000000000001"/>
    <n v="7.3680000000000003"/>
    <n v="4.4210000000000003"/>
    <n v="2.9470000000000001"/>
    <s v="01.01.2024 r."/>
    <s v="kolejna"/>
    <s v="Gmina Suchowola"/>
    <s v="Urząd Miejski w Suchowoli"/>
    <m/>
  </r>
  <r>
    <s v="626."/>
    <s v="Urząd Miejski w Suchowoli"/>
    <s v="-"/>
    <s v="-"/>
    <s v="-"/>
    <s v="Czerwonka"/>
    <s v="16-150"/>
    <s v="Suchowola"/>
    <x v="625"/>
    <s v="-"/>
    <s v="83423772"/>
    <s v="PGE Dystrybucja S.A. Oddział Białystok"/>
    <s v="Entrade sp. z o.o."/>
    <x v="2"/>
    <n v="2"/>
    <n v="10.746"/>
    <n v="6.4470000000000001"/>
    <n v="4.2990000000000004"/>
    <n v="3.5819999999999999"/>
    <n v="2.149"/>
    <n v="1.4330000000000001"/>
    <n v="3.5819999999999999"/>
    <n v="2.149"/>
    <n v="1.4330000000000001"/>
    <n v="3.5819999999999999"/>
    <n v="2.149"/>
    <n v="1.4330000000000001"/>
    <s v="01.01.2024 r."/>
    <s v="kolejna"/>
    <s v="Gmina Suchowola"/>
    <s v="Urząd Miejski w Suchowoli"/>
    <m/>
  </r>
  <r>
    <s v="627."/>
    <s v="Urząd Miejski w Suchowoli"/>
    <s v="-"/>
    <s v="-"/>
    <s v="-"/>
    <s v="Czerwonka"/>
    <s v="16-150"/>
    <s v="Suchowola"/>
    <x v="626"/>
    <s v="-"/>
    <s v="83182101"/>
    <s v="PGE Dystrybucja S.A. Oddział Białystok"/>
    <s v="Entrade sp. z o.o."/>
    <x v="2"/>
    <n v="2"/>
    <n v="3.6719999999999997"/>
    <n v="2.202"/>
    <n v="1.47"/>
    <n v="1.224"/>
    <n v="0.73399999999999999"/>
    <n v="0.49"/>
    <n v="1.224"/>
    <n v="0.73399999999999999"/>
    <n v="0.49"/>
    <n v="1.224"/>
    <n v="0.73399999999999999"/>
    <n v="0.49"/>
    <s v="01.01.2024 r."/>
    <s v="kolejna"/>
    <s v="Gmina Suchowola"/>
    <s v="Urząd Miejski w Suchowoli"/>
    <m/>
  </r>
  <r>
    <s v="628."/>
    <s v="Urząd Miejski w Suchowoli"/>
    <s v="-"/>
    <s v="-"/>
    <s v="-"/>
    <s v="Czerwonka"/>
    <s v="16-150"/>
    <s v="Suchowola"/>
    <x v="627"/>
    <s v="-"/>
    <s v="83182049"/>
    <s v="PGE Dystrybucja S.A. Oddział Białystok"/>
    <s v="Entrade sp. z o.o."/>
    <x v="2"/>
    <n v="3"/>
    <n v="2.556"/>
    <n v="1.5329999999999999"/>
    <n v="1.0230000000000001"/>
    <n v="0.85200000000000009"/>
    <n v="0.51100000000000001"/>
    <n v="0.34100000000000003"/>
    <n v="0.85200000000000009"/>
    <n v="0.51100000000000001"/>
    <n v="0.34100000000000003"/>
    <n v="0.85200000000000009"/>
    <n v="0.51100000000000001"/>
    <n v="0.34100000000000003"/>
    <s v="01.01.2024 r."/>
    <s v="kolejna"/>
    <s v="Gmina Suchowola"/>
    <s v="Urząd Miejski w Suchowoli"/>
    <m/>
  </r>
  <r>
    <s v="629."/>
    <s v="Urząd Miejski w Suchowoli"/>
    <s v="-"/>
    <s v="-"/>
    <s v="-"/>
    <s v="Olszanka"/>
    <s v="16-150"/>
    <s v="Suchowola"/>
    <x v="628"/>
    <s v="-"/>
    <s v="83236109"/>
    <s v="PGE Dystrybucja S.A. Oddział Białystok"/>
    <s v="Entrade sp. z o.o."/>
    <x v="2"/>
    <n v="3"/>
    <n v="12.030000000000001"/>
    <n v="7.218"/>
    <n v="4.8120000000000003"/>
    <n v="4.01"/>
    <n v="2.4060000000000001"/>
    <n v="1.6040000000000001"/>
    <n v="4.01"/>
    <n v="2.4060000000000001"/>
    <n v="1.6040000000000001"/>
    <n v="4.01"/>
    <n v="2.4060000000000001"/>
    <n v="1.6040000000000001"/>
    <s v="01.01.2024 r."/>
    <s v="kolejna"/>
    <s v="Gmina Suchowola"/>
    <s v="Urząd Miejski w Suchowoli"/>
    <m/>
  </r>
  <r>
    <s v="630."/>
    <s v="Urząd Miejski w Suchowoli"/>
    <s v="-"/>
    <s v="-"/>
    <s v="-"/>
    <s v="Olszanka"/>
    <s v="16-150"/>
    <s v="Suchowola"/>
    <x v="629"/>
    <s v="-"/>
    <s v="83182046"/>
    <s v="PGE Dystrybucja S.A. Oddział Białystok"/>
    <s v="Entrade sp. z o.o."/>
    <x v="2"/>
    <n v="3"/>
    <n v="14.219999999999999"/>
    <n v="8.532"/>
    <n v="5.6879999999999997"/>
    <n v="4.74"/>
    <n v="2.8439999999999999"/>
    <n v="1.8959999999999999"/>
    <n v="4.74"/>
    <n v="2.8439999999999999"/>
    <n v="1.8959999999999999"/>
    <n v="4.74"/>
    <n v="2.8439999999999999"/>
    <n v="1.8959999999999999"/>
    <s v="01.01.2024 r."/>
    <s v="kolejna"/>
    <s v="Gmina Suchowola"/>
    <s v="Urząd Miejski w Suchowoli"/>
    <m/>
  </r>
  <r>
    <s v="631."/>
    <s v="Urząd Miejski w Suchowoli"/>
    <s v="-"/>
    <s v="-"/>
    <s v="-"/>
    <s v="Morgi"/>
    <s v="16-150"/>
    <s v="Suchowola"/>
    <x v="630"/>
    <s v="-"/>
    <s v="83631673"/>
    <s v="PGE Dystrybucja S.A. Oddział Białystok"/>
    <s v="Entrade sp. z o.o."/>
    <x v="2"/>
    <n v="3"/>
    <n v="5.2620000000000005"/>
    <n v="3.1560000000000001"/>
    <n v="2.1059999999999999"/>
    <n v="1.754"/>
    <n v="1.052"/>
    <n v="0.70199999999999996"/>
    <n v="1.754"/>
    <n v="1.052"/>
    <n v="0.70199999999999996"/>
    <n v="1.754"/>
    <n v="1.052"/>
    <n v="0.70199999999999996"/>
    <s v="01.01.2024 r."/>
    <s v="kolejna"/>
    <s v="Gmina Suchowola"/>
    <s v="Urząd Miejski w Suchowoli"/>
    <m/>
  </r>
  <r>
    <s v="632."/>
    <s v="Urząd Miejski w Suchowoli"/>
    <s v="-"/>
    <s v="-"/>
    <s v="-"/>
    <s v="Wólka"/>
    <s v="16-150"/>
    <s v="Suchowola"/>
    <x v="631"/>
    <s v="-"/>
    <s v="83181835"/>
    <s v="PGE Dystrybucja S.A. Oddział Białystok"/>
    <s v="Entrade sp. z o.o."/>
    <x v="2"/>
    <n v="3"/>
    <n v="8.879999999999999"/>
    <n v="5.3309999999999995"/>
    <n v="3.5490000000000004"/>
    <n v="2.96"/>
    <n v="1.7769999999999999"/>
    <n v="1.1830000000000001"/>
    <n v="2.96"/>
    <n v="1.7769999999999999"/>
    <n v="1.1830000000000001"/>
    <n v="2.96"/>
    <n v="1.7769999999999999"/>
    <n v="1.1830000000000001"/>
    <s v="01.01.2024 r."/>
    <s v="kolejna"/>
    <s v="Gmina Suchowola"/>
    <s v="Urząd Miejski w Suchowoli"/>
    <m/>
  </r>
  <r>
    <s v="633."/>
    <s v="Urząd Miejski w Suchowoli"/>
    <s v="-"/>
    <s v="-"/>
    <s v="-"/>
    <s v="Okopy"/>
    <s v="16-150"/>
    <s v="Suchowola"/>
    <x v="632"/>
    <s v="-"/>
    <s v="89011258"/>
    <s v="PGE Dystrybucja S.A. Oddział Białystok"/>
    <s v="Entrade sp. z o.o."/>
    <x v="2"/>
    <n v="3"/>
    <n v="34.484999999999999"/>
    <n v="20.691000000000003"/>
    <n v="13.794"/>
    <n v="11.495000000000001"/>
    <n v="6.8970000000000002"/>
    <n v="4.5979999999999999"/>
    <n v="11.495000000000001"/>
    <n v="6.8970000000000002"/>
    <n v="4.5979999999999999"/>
    <n v="11.495000000000001"/>
    <n v="6.8970000000000002"/>
    <n v="4.5979999999999999"/>
    <s v="01.01.2024 r."/>
    <s v="kolejna"/>
    <s v="Gmina Suchowola"/>
    <s v="Urząd Miejski w Suchowoli"/>
    <m/>
  </r>
  <r>
    <s v="634."/>
    <s v="Urząd Miejski w Suchowoli"/>
    <s v="-"/>
    <s v="-"/>
    <s v="-"/>
    <s v="Leszczany"/>
    <s v="16-150"/>
    <s v="Suchowola"/>
    <x v="633"/>
    <s v="-"/>
    <s v="83923678"/>
    <s v="PGE Dystrybucja S.A. Oddział Białystok"/>
    <s v="Entrade sp. z o.o."/>
    <x v="2"/>
    <n v="2"/>
    <n v="21.527999999999999"/>
    <n v="12.914999999999999"/>
    <n v="8.6129999999999995"/>
    <n v="7.1760000000000002"/>
    <n v="4.3049999999999997"/>
    <n v="2.871"/>
    <n v="7.1760000000000002"/>
    <n v="4.3049999999999997"/>
    <n v="2.871"/>
    <n v="7.1760000000000002"/>
    <n v="4.3049999999999997"/>
    <n v="2.871"/>
    <s v="01.01.2024 r."/>
    <s v="kolejna"/>
    <s v="Gmina Suchowola"/>
    <s v="Urząd Miejski w Suchowoli"/>
    <m/>
  </r>
  <r>
    <s v="635."/>
    <s v="Urząd Miejski w Suchowoli"/>
    <s v="-"/>
    <s v="-"/>
    <s v="-"/>
    <s v="Laudańszczyzna"/>
    <s v="16-150"/>
    <s v="Suchowola"/>
    <x v="634"/>
    <s v="-"/>
    <s v="83182048"/>
    <s v="PGE Dystrybucja S.A. Oddział Białystok"/>
    <s v="Entrade sp. z o.o."/>
    <x v="2"/>
    <n v="2"/>
    <n v="10.754999999999999"/>
    <n v="6.4529999999999994"/>
    <n v="4.3019999999999996"/>
    <n v="3.585"/>
    <n v="2.1509999999999998"/>
    <n v="1.4339999999999999"/>
    <n v="3.585"/>
    <n v="2.1509999999999998"/>
    <n v="1.4339999999999999"/>
    <n v="3.585"/>
    <n v="2.1509999999999998"/>
    <n v="1.4339999999999999"/>
    <s v="01.01.2024 r."/>
    <s v="kolejna"/>
    <s v="Gmina Suchowola"/>
    <s v="Urząd Miejski w Suchowoli"/>
    <m/>
  </r>
  <r>
    <s v="636."/>
    <s v="Urząd Miejski w Suchowoli"/>
    <s v="-"/>
    <s v="-"/>
    <s v="-"/>
    <s v="Chlewisk Dolny"/>
    <s v="16-150"/>
    <s v="Suchowola"/>
    <x v="635"/>
    <s v="-"/>
    <s v="13483689"/>
    <s v="PGE Dystrybucja S.A. Oddział Białystok"/>
    <s v="Entrade sp. z o.o."/>
    <x v="2"/>
    <n v="3"/>
    <n v="8.0190000000000001"/>
    <n v="4.8120000000000003"/>
    <n v="3.2069999999999999"/>
    <n v="2.673"/>
    <n v="1.6040000000000001"/>
    <n v="1.069"/>
    <n v="2.673"/>
    <n v="1.6040000000000001"/>
    <n v="1.069"/>
    <n v="2.673"/>
    <n v="1.6040000000000001"/>
    <n v="1.069"/>
    <s v="01.01.2024 r."/>
    <s v="kolejna"/>
    <s v="Gmina Suchowola"/>
    <s v="Urząd Miejski w Suchowoli"/>
    <m/>
  </r>
  <r>
    <s v="637."/>
    <s v="Urząd Miejski w Suchowoli"/>
    <s v="-"/>
    <s v="-"/>
    <s v="-"/>
    <s v="Chlewisk Górny"/>
    <s v="16-150"/>
    <s v="Suchowola"/>
    <x v="636"/>
    <s v="-"/>
    <s v="13303120"/>
    <s v="PGE Dystrybucja S.A. Oddział Białystok"/>
    <s v="Entrade sp. z o.o."/>
    <x v="2"/>
    <n v="3"/>
    <n v="14.048999999999999"/>
    <n v="8.4269999999999996"/>
    <n v="5.6219999999999999"/>
    <n v="4.6829999999999998"/>
    <n v="2.8090000000000002"/>
    <n v="1.8740000000000001"/>
    <n v="4.6829999999999998"/>
    <n v="2.8090000000000002"/>
    <n v="1.8740000000000001"/>
    <n v="4.6829999999999998"/>
    <n v="2.8090000000000002"/>
    <n v="1.8740000000000001"/>
    <s v="01.01.2024 r."/>
    <s v="kolejna"/>
    <s v="Gmina Suchowola"/>
    <s v="Urząd Miejski w Suchowoli"/>
    <m/>
  </r>
  <r>
    <s v="638."/>
    <s v="Urząd Miejski w Suchowoli"/>
    <s v="-"/>
    <s v="-"/>
    <s v="-"/>
    <s v="Wólka"/>
    <s v="16-150"/>
    <s v="Suchowola"/>
    <x v="637"/>
    <s v="-"/>
    <s v="83423746"/>
    <s v="PGE Dystrybucja S.A. Oddział Białystok"/>
    <s v="Entrade sp. z o.o."/>
    <x v="2"/>
    <n v="3"/>
    <n v="9.6359999999999992"/>
    <n v="5.7839999999999998"/>
    <n v="3.8520000000000003"/>
    <n v="3.2119999999999997"/>
    <n v="1.9279999999999999"/>
    <n v="1.284"/>
    <n v="3.2119999999999997"/>
    <n v="1.9279999999999999"/>
    <n v="1.284"/>
    <n v="3.2119999999999997"/>
    <n v="1.9279999999999999"/>
    <n v="1.284"/>
    <s v="01.01.2024 r."/>
    <s v="kolejna"/>
    <s v="Gmina Suchowola"/>
    <s v="Urząd Miejski w Suchowoli"/>
    <m/>
  </r>
  <r>
    <s v="639."/>
    <s v="Urząd Miejski w Suchowoli"/>
    <s v="-"/>
    <s v="-"/>
    <s v="-"/>
    <s v="Hołodolina"/>
    <s v="16-150"/>
    <s v="Suchowola"/>
    <x v="638"/>
    <s v="-"/>
    <s v="83181876"/>
    <s v="PGE Dystrybucja S.A. Oddział Białystok"/>
    <s v="Entrade sp. z o.o."/>
    <x v="2"/>
    <n v="3"/>
    <n v="12.978"/>
    <n v="7.7880000000000003"/>
    <n v="5.1899999999999995"/>
    <n v="4.3260000000000005"/>
    <n v="2.5960000000000001"/>
    <n v="1.73"/>
    <n v="4.3260000000000005"/>
    <n v="2.5960000000000001"/>
    <n v="1.73"/>
    <n v="4.3260000000000005"/>
    <n v="2.5960000000000001"/>
    <n v="1.73"/>
    <s v="01.01.2024 r."/>
    <s v="kolejna"/>
    <s v="Gmina Suchowola"/>
    <s v="Urząd Miejski w Suchowoli"/>
    <m/>
  </r>
  <r>
    <s v="640."/>
    <s v="Urząd Miejski w Suchowoli"/>
    <s v="-"/>
    <s v="-"/>
    <s v="-"/>
    <s v="Ciemne"/>
    <s v="16-150"/>
    <s v="Suchowola"/>
    <x v="639"/>
    <s v="-"/>
    <s v="83383572"/>
    <s v="PGE Dystrybucja S.A. Oddział Białystok"/>
    <s v="Entrade sp. z o.o."/>
    <x v="2"/>
    <n v="3"/>
    <n v="6.7859999999999996"/>
    <n v="4.0709999999999997"/>
    <n v="2.7149999999999999"/>
    <n v="2.262"/>
    <n v="1.357"/>
    <n v="0.90500000000000003"/>
    <n v="2.262"/>
    <n v="1.357"/>
    <n v="0.90500000000000003"/>
    <n v="2.262"/>
    <n v="1.357"/>
    <n v="0.90500000000000003"/>
    <s v="01.01.2024 r."/>
    <s v="kolejna"/>
    <s v="Gmina Suchowola"/>
    <s v="Urząd Miejski w Suchowoli"/>
    <m/>
  </r>
  <r>
    <s v="641."/>
    <s v="Urząd Miejski w Suchowoli"/>
    <s v="-"/>
    <s v="-"/>
    <s v="-"/>
    <s v="Grodzisk"/>
    <s v="16-150"/>
    <s v="Suchowola"/>
    <x v="640"/>
    <s v="-"/>
    <s v="83423550"/>
    <s v="PGE Dystrybucja S.A. Oddział Białystok"/>
    <s v="Entrade sp. z o.o."/>
    <x v="2"/>
    <n v="3"/>
    <n v="14.180999999999999"/>
    <n v="8.5079999999999991"/>
    <n v="5.673"/>
    <n v="4.7270000000000003"/>
    <n v="2.8359999999999999"/>
    <n v="1.891"/>
    <n v="4.7270000000000003"/>
    <n v="2.8359999999999999"/>
    <n v="1.891"/>
    <n v="4.7270000000000003"/>
    <n v="2.8359999999999999"/>
    <n v="1.891"/>
    <s v="01.01.2024 r."/>
    <s v="kolejna"/>
    <s v="Gmina Suchowola"/>
    <s v="Urząd Miejski w Suchowoli"/>
    <m/>
  </r>
  <r>
    <s v="642."/>
    <s v="Urząd Miejski w Suchowoli"/>
    <s v="-"/>
    <s v="-"/>
    <s v="-"/>
    <s v="Głęboczyzna"/>
    <s v="16-150"/>
    <s v="Suchowola"/>
    <x v="641"/>
    <s v="-"/>
    <s v="83423619"/>
    <s v="PGE Dystrybucja S.A. Oddział Białystok"/>
    <s v="Entrade sp. z o.o."/>
    <x v="2"/>
    <n v="3"/>
    <n v="9.8790000000000013"/>
    <n v="5.931"/>
    <n v="3.9480000000000004"/>
    <n v="3.2930000000000001"/>
    <n v="1.9770000000000001"/>
    <n v="1.3160000000000001"/>
    <n v="3.2930000000000001"/>
    <n v="1.9770000000000001"/>
    <n v="1.3160000000000001"/>
    <n v="3.2930000000000001"/>
    <n v="1.9770000000000001"/>
    <n v="1.3160000000000001"/>
    <s v="01.01.2024 r."/>
    <s v="kolejna"/>
    <s v="Gmina Suchowola"/>
    <s v="Urząd Miejski w Suchowoli"/>
    <m/>
  </r>
  <r>
    <s v="643."/>
    <s v="Urząd Miejski w Suchowoli"/>
    <s v="-"/>
    <s v="-"/>
    <s v="-"/>
    <s v="Grymiaczki"/>
    <s v="16-150"/>
    <s v="Suchowola"/>
    <x v="642"/>
    <s v="-"/>
    <s v="83383548"/>
    <s v="PGE Dystrybucja S.A. Oddział Białystok"/>
    <s v="Entrade sp. z o.o."/>
    <x v="2"/>
    <n v="3"/>
    <n v="5.202"/>
    <n v="3.12"/>
    <n v="2.0819999999999999"/>
    <n v="1.734"/>
    <n v="1.04"/>
    <n v="0.69399999999999995"/>
    <n v="1.734"/>
    <n v="1.04"/>
    <n v="0.69399999999999995"/>
    <n v="1.734"/>
    <n v="1.04"/>
    <n v="0.69399999999999995"/>
    <s v="01.01.2024 r."/>
    <s v="kolejna"/>
    <s v="Gmina Suchowola"/>
    <s v="Urząd Miejski w Suchowoli"/>
    <m/>
  </r>
  <r>
    <s v="644."/>
    <s v="Urząd Miejski w Suchowoli"/>
    <s v="-"/>
    <s v="-"/>
    <s v="-"/>
    <s v="Połomin"/>
    <s v="16-150"/>
    <s v="Suchowola"/>
    <x v="643"/>
    <s v="-"/>
    <s v="83423516"/>
    <s v="PGE Dystrybucja S.A. Oddział Białystok"/>
    <s v="Entrade sp. z o.o."/>
    <x v="2"/>
    <n v="3"/>
    <n v="4.4340000000000002"/>
    <n v="2.661"/>
    <n v="1.7729999999999999"/>
    <n v="1.478"/>
    <n v="0.88700000000000001"/>
    <n v="0.59099999999999997"/>
    <n v="1.478"/>
    <n v="0.88700000000000001"/>
    <n v="0.59099999999999997"/>
    <n v="1.478"/>
    <n v="0.88700000000000001"/>
    <n v="0.59099999999999997"/>
    <s v="01.01.2024 r."/>
    <s v="kolejna"/>
    <s v="Gmina Suchowola"/>
    <s v="Urząd Miejski w Suchowoli"/>
    <m/>
  </r>
  <r>
    <s v="645."/>
    <s v="Urząd Miejski w Suchowoli"/>
    <s v="-"/>
    <s v="-"/>
    <s v="-"/>
    <s v="Dubasiewszczyzna"/>
    <s v="16-150"/>
    <s v="Suchowola"/>
    <x v="644"/>
    <s v="-"/>
    <s v="83236246"/>
    <s v="PGE Dystrybucja S.A. Oddział Białystok"/>
    <s v="Entrade sp. z o.o."/>
    <x v="2"/>
    <n v="3"/>
    <n v="24.270000000000003"/>
    <n v="14.562000000000001"/>
    <n v="9.7080000000000002"/>
    <n v="8.09"/>
    <n v="4.8540000000000001"/>
    <n v="3.2360000000000002"/>
    <n v="8.09"/>
    <n v="4.8540000000000001"/>
    <n v="3.2360000000000002"/>
    <n v="8.09"/>
    <n v="4.8540000000000001"/>
    <n v="3.2360000000000002"/>
    <s v="01.01.2024 r."/>
    <s v="kolejna"/>
    <s v="Gmina Suchowola"/>
    <s v="Urząd Miejski w Suchowoli"/>
    <m/>
  </r>
  <r>
    <s v="646."/>
    <s v="Urząd Miejski w Suchowoli"/>
    <s v="-"/>
    <s v="-"/>
    <s v="-"/>
    <s v="Sucha Góra"/>
    <s v="16-150"/>
    <s v="Suchowola"/>
    <x v="645"/>
    <s v="-"/>
    <s v="83182159"/>
    <s v="PGE Dystrybucja S.A. Oddział Białystok"/>
    <s v="Entrade sp. z o.o."/>
    <x v="2"/>
    <n v="2"/>
    <n v="7.8359999999999994"/>
    <n v="4.7009999999999996"/>
    <n v="3.1349999999999998"/>
    <n v="2.6120000000000001"/>
    <n v="1.5669999999999999"/>
    <n v="1.0449999999999999"/>
    <n v="2.6120000000000001"/>
    <n v="1.5669999999999999"/>
    <n v="1.0449999999999999"/>
    <n v="2.6120000000000001"/>
    <n v="1.5669999999999999"/>
    <n v="1.0449999999999999"/>
    <s v="01.01.2024 r."/>
    <s v="kolejna"/>
    <s v="Gmina Suchowola"/>
    <s v="Urząd Miejski w Suchowoli"/>
    <m/>
  </r>
  <r>
    <s v="647."/>
    <s v="Urząd Miejski w Suchowoli"/>
    <s v="-"/>
    <s v="-"/>
    <s v="-"/>
    <s v="Leśniki"/>
    <s v="16-150"/>
    <s v="Suchowola"/>
    <x v="646"/>
    <s v="-"/>
    <s v="83423618"/>
    <s v="PGE Dystrybucja S.A. Oddział Białystok"/>
    <s v="Entrade sp. z o.o."/>
    <x v="2"/>
    <n v="3"/>
    <n v="7.7039999999999988"/>
    <n v="4.6229999999999993"/>
    <n v="3.0809999999999995"/>
    <n v="2.5679999999999996"/>
    <n v="1.5409999999999999"/>
    <n v="1.0269999999999999"/>
    <n v="2.5679999999999996"/>
    <n v="1.5409999999999999"/>
    <n v="1.0269999999999999"/>
    <n v="2.5679999999999996"/>
    <n v="1.5409999999999999"/>
    <n v="1.0269999999999999"/>
    <s v="01.01.2024 r."/>
    <s v="kolejna"/>
    <s v="Gmina Suchowola"/>
    <s v="Urząd Miejski w Suchowoli"/>
    <m/>
  </r>
  <r>
    <s v="648."/>
    <s v="Urząd Miejski w Suchowoli"/>
    <s v="-"/>
    <s v="-"/>
    <s v="-"/>
    <s v="Domuraty"/>
    <s v="16-150"/>
    <s v="Suchowola"/>
    <x v="647"/>
    <s v="-"/>
    <s v="97734836"/>
    <s v="PGE Dystrybucja S.A. Oddział Białystok"/>
    <s v="Entrade sp. z o.o."/>
    <x v="2"/>
    <n v="3"/>
    <n v="0.34800000000000003"/>
    <n v="0.21000000000000002"/>
    <n v="0.13800000000000001"/>
    <n v="0.11600000000000001"/>
    <n v="7.0000000000000007E-2"/>
    <n v="4.5999999999999999E-2"/>
    <n v="0.11600000000000001"/>
    <n v="7.0000000000000007E-2"/>
    <n v="4.5999999999999999E-2"/>
    <n v="0.11600000000000001"/>
    <n v="7.0000000000000007E-2"/>
    <n v="4.5999999999999999E-2"/>
    <s v="01.01.2024 r."/>
    <s v="kolejna"/>
    <s v="Gmina Suchowola"/>
    <s v="Urząd Miejski w Suchowoli"/>
    <m/>
  </r>
  <r>
    <s v="649."/>
    <s v="Urząd Miejski w Suchowoli"/>
    <s v="-"/>
    <s v="-"/>
    <s v="-"/>
    <s v="Trzyrzecze"/>
    <s v="16-150"/>
    <s v="Suchowola"/>
    <x v="648"/>
    <s v="-"/>
    <s v="97732000"/>
    <s v="PGE Dystrybucja S.A. Oddział Białystok"/>
    <s v="Entrade sp. z o.o."/>
    <x v="2"/>
    <n v="2"/>
    <n v="16.767000000000003"/>
    <n v="10.062000000000001"/>
    <n v="6.7050000000000001"/>
    <n v="5.5890000000000004"/>
    <n v="3.3540000000000001"/>
    <n v="2.2349999999999999"/>
    <n v="5.5890000000000004"/>
    <n v="3.3540000000000001"/>
    <n v="2.2349999999999999"/>
    <n v="5.5890000000000004"/>
    <n v="3.3540000000000001"/>
    <n v="2.2349999999999999"/>
    <s v="01.01.2024 r."/>
    <s v="kolejna"/>
    <s v="Gmina Suchowola"/>
    <s v="Urząd Miejski w Suchowoli"/>
    <m/>
  </r>
  <r>
    <s v="650."/>
    <s v="Urząd Miejski w Suchowoli"/>
    <s v="-"/>
    <s v="-"/>
    <s v="-"/>
    <s v="Dryga"/>
    <s v="16-150"/>
    <s v="Suchowola"/>
    <x v="649"/>
    <s v="-"/>
    <s v="83182037"/>
    <s v="PGE Dystrybucja S.A. Oddział Białystok"/>
    <s v="Entrade sp. z o.o."/>
    <x v="2"/>
    <n v="5"/>
    <n v="13.506"/>
    <n v="8.1029999999999998"/>
    <n v="5.4029999999999996"/>
    <n v="4.5019999999999998"/>
    <n v="2.7010000000000001"/>
    <n v="1.8009999999999999"/>
    <n v="4.5019999999999998"/>
    <n v="2.7010000000000001"/>
    <n v="1.8009999999999999"/>
    <n v="4.5019999999999998"/>
    <n v="2.7010000000000001"/>
    <n v="1.8009999999999999"/>
    <s v="01.01.2024 r."/>
    <s v="kolejna"/>
    <s v="Gmina Suchowola"/>
    <s v="Urząd Miejski w Suchowoli"/>
    <m/>
  </r>
  <r>
    <s v="651."/>
    <s v="Urząd Miejski w Suchowoli"/>
    <s v="-"/>
    <s v="-"/>
    <s v="-"/>
    <s v="Dryga"/>
    <s v="16-150"/>
    <s v="Suchowola"/>
    <x v="650"/>
    <s v="-"/>
    <s v="83923878"/>
    <s v="PGE Dystrybucja S.A. Oddział Białystok"/>
    <s v="Entrade sp. z o.o."/>
    <x v="2"/>
    <n v="2"/>
    <n v="3.903"/>
    <n v="2.343"/>
    <n v="1.56"/>
    <n v="1.3010000000000002"/>
    <n v="0.78100000000000003"/>
    <n v="0.52"/>
    <n v="1.3010000000000002"/>
    <n v="0.78100000000000003"/>
    <n v="0.52"/>
    <n v="1.3010000000000002"/>
    <n v="0.78100000000000003"/>
    <n v="0.52"/>
    <s v="01.01.2024 r."/>
    <s v="kolejna"/>
    <s v="Gmina Suchowola"/>
    <s v="Urząd Miejski w Suchowoli"/>
    <m/>
  </r>
  <r>
    <s v="652."/>
    <s v="Urząd Miejski w Suchowoli"/>
    <s v="-"/>
    <s v="-"/>
    <s v="-"/>
    <s v="Jatwieź Mała"/>
    <s v="16-150"/>
    <s v="Suchowola"/>
    <x v="651"/>
    <s v="-"/>
    <s v="83423672"/>
    <s v="PGE Dystrybucja S.A. Oddział Białystok"/>
    <s v="Entrade sp. z o.o."/>
    <x v="2"/>
    <n v="4"/>
    <n v="8.6219999999999999"/>
    <n v="5.1690000000000005"/>
    <n v="3.4530000000000003"/>
    <n v="2.8740000000000001"/>
    <n v="1.7230000000000001"/>
    <n v="1.151"/>
    <n v="2.8740000000000001"/>
    <n v="1.7230000000000001"/>
    <n v="1.151"/>
    <n v="2.8740000000000001"/>
    <n v="1.7230000000000001"/>
    <n v="1.151"/>
    <s v="01.01.2024 r."/>
    <s v="kolejna"/>
    <s v="Gmina Suchowola"/>
    <s v="Urząd Miejski w Suchowoli"/>
    <m/>
  </r>
  <r>
    <s v="653."/>
    <s v="Urząd Miejski w Suchowoli"/>
    <s v="-"/>
    <s v="-"/>
    <s v="-"/>
    <s v="Jatwieź Duża"/>
    <s v="16-150"/>
    <s v="Suchowola"/>
    <x v="652"/>
    <s v="-"/>
    <s v="83423711"/>
    <s v="PGE Dystrybucja S.A. Oddział Białystok"/>
    <s v="Entrade sp. z o.o."/>
    <x v="2"/>
    <n v="3"/>
    <n v="24.663000000000004"/>
    <n v="14.796000000000001"/>
    <n v="9.8670000000000009"/>
    <n v="8.2210000000000001"/>
    <n v="4.9320000000000004"/>
    <n v="3.2890000000000001"/>
    <n v="8.2210000000000001"/>
    <n v="4.9320000000000004"/>
    <n v="3.2890000000000001"/>
    <n v="8.2210000000000001"/>
    <n v="4.9320000000000004"/>
    <n v="3.2890000000000001"/>
    <s v="01.01.2024 r."/>
    <s v="kolejna"/>
    <s v="Gmina Suchowola"/>
    <s v="Urząd Miejski w Suchowoli"/>
    <m/>
  </r>
  <r>
    <s v="654."/>
    <s v="Urząd Miejski w Suchowoli"/>
    <s v="-"/>
    <s v="-"/>
    <s v="-"/>
    <s v="Chmielówka"/>
    <s v="16-150"/>
    <s v="Suchowola"/>
    <x v="653"/>
    <s v="-"/>
    <s v="83923658"/>
    <s v="PGE Dystrybucja S.A. Oddział Białystok"/>
    <s v="Entrade sp. z o.o."/>
    <x v="2"/>
    <n v="3"/>
    <n v="5.742"/>
    <n v="3.444"/>
    <n v="2.298"/>
    <n v="1.9139999999999999"/>
    <n v="1.1479999999999999"/>
    <n v="0.76600000000000001"/>
    <n v="1.9139999999999999"/>
    <n v="1.1479999999999999"/>
    <n v="0.76600000000000001"/>
    <n v="1.9139999999999999"/>
    <n v="1.1479999999999999"/>
    <n v="0.76600000000000001"/>
    <s v="01.01.2024 r."/>
    <s v="kolejna"/>
    <s v="Gmina Suchowola"/>
    <s v="Urząd Miejski w Suchowoli"/>
    <m/>
  </r>
  <r>
    <s v="655."/>
    <s v="Urząd Miejski w Suchowoli"/>
    <s v="-"/>
    <s v="-"/>
    <s v="-"/>
    <s v="Chmielniki"/>
    <s v="16-150"/>
    <s v="Suchowola"/>
    <x v="654"/>
    <s v="-"/>
    <s v="83423617"/>
    <s v="PGE Dystrybucja S.A. Oddział Białystok"/>
    <s v="Entrade sp. z o.o."/>
    <x v="2"/>
    <n v="2"/>
    <n v="4.9980000000000002"/>
    <n v="3"/>
    <n v="1.9980000000000002"/>
    <n v="1.6659999999999999"/>
    <n v="1"/>
    <n v="0.66600000000000004"/>
    <n v="1.6659999999999999"/>
    <n v="1"/>
    <n v="0.66600000000000004"/>
    <n v="1.6659999999999999"/>
    <n v="1"/>
    <n v="0.66600000000000004"/>
    <s v="01.01.2024 r."/>
    <s v="kolejna"/>
    <s v="Gmina Suchowola"/>
    <s v="Urząd Miejski w Suchowoli"/>
    <m/>
  </r>
  <r>
    <s v="656."/>
    <s v="Urząd Miejski w Suchowoli"/>
    <s v="-"/>
    <s v="-"/>
    <s v="-"/>
    <s v="Podostrówek"/>
    <s v="16-150"/>
    <s v="Suchowola"/>
    <x v="655"/>
    <s v="-"/>
    <s v="83207385"/>
    <s v="PGE Dystrybucja S.A. Oddział Białystok"/>
    <s v="Entrade sp. z o.o."/>
    <x v="2"/>
    <n v="3"/>
    <n v="11.565000000000001"/>
    <n v="6.9390000000000001"/>
    <n v="4.6260000000000003"/>
    <n v="3.8550000000000004"/>
    <n v="2.3130000000000002"/>
    <n v="1.542"/>
    <n v="3.8550000000000004"/>
    <n v="2.3130000000000002"/>
    <n v="1.542"/>
    <n v="3.8550000000000004"/>
    <n v="2.3130000000000002"/>
    <n v="1.542"/>
    <s v="01.01.2024 r."/>
    <s v="kolejna"/>
    <s v="Gmina Suchowola"/>
    <s v="Urząd Miejski w Suchowoli"/>
    <m/>
  </r>
  <r>
    <s v="657."/>
    <s v="Urząd Miejski w Suchowoli"/>
    <s v="-"/>
    <s v="-"/>
    <s v="-"/>
    <s v="Kiersnówka"/>
    <s v="16-150"/>
    <s v="Suchowola"/>
    <x v="656"/>
    <s v="-"/>
    <s v="83423455"/>
    <s v="PGE Dystrybucja S.A. Oddział Białystok"/>
    <s v="Entrade sp. z o.o."/>
    <x v="2"/>
    <n v="3"/>
    <n v="24.03"/>
    <n v="14.417999999999999"/>
    <n v="9.6120000000000001"/>
    <n v="8.01"/>
    <n v="4.806"/>
    <n v="3.2040000000000002"/>
    <n v="8.01"/>
    <n v="4.806"/>
    <n v="3.2040000000000002"/>
    <n v="8.01"/>
    <n v="4.806"/>
    <n v="3.2040000000000002"/>
    <s v="01.01.2024 r."/>
    <s v="kolejna"/>
    <s v="Gmina Suchowola"/>
    <s v="Urząd Miejski w Suchowoli"/>
    <m/>
  </r>
  <r>
    <s v="658."/>
    <s v="Urząd Miejski w Suchowoli"/>
    <s v="-"/>
    <s v="-"/>
    <s v="-"/>
    <s v="Podhorodnianka"/>
    <s v="16-150"/>
    <s v="Suchowola"/>
    <x v="657"/>
    <s v="-"/>
    <s v="89010951"/>
    <s v="PGE Dystrybucja S.A. Oddział Białystok"/>
    <s v="Entrade sp. z o.o."/>
    <x v="2"/>
    <n v="3"/>
    <n v="4.8959999999999999"/>
    <n v="2.94"/>
    <n v="1.956"/>
    <n v="1.6320000000000001"/>
    <n v="0.98"/>
    <n v="0.65200000000000002"/>
    <n v="1.6320000000000001"/>
    <n v="0.98"/>
    <n v="0.65200000000000002"/>
    <n v="1.6320000000000001"/>
    <n v="0.98"/>
    <n v="0.65200000000000002"/>
    <s v="01.01.2024 r."/>
    <s v="kolejna"/>
    <s v="Gmina Suchowola"/>
    <s v="Urząd Miejski w Suchowoli"/>
    <m/>
  </r>
  <r>
    <s v="659."/>
    <s v="Urząd Miejski w Suchowoli"/>
    <s v="-"/>
    <s v="-"/>
    <s v="-"/>
    <s v="Horodnianka"/>
    <s v="16-150"/>
    <s v="Suchowola"/>
    <x v="658"/>
    <s v="-"/>
    <s v="83423913"/>
    <s v="PGE Dystrybucja S.A. Oddział Białystok"/>
    <s v="Entrade sp. z o.o."/>
    <x v="2"/>
    <n v="2"/>
    <n v="9.2639999999999993"/>
    <n v="5.5590000000000002"/>
    <n v="3.7050000000000001"/>
    <n v="3.0880000000000001"/>
    <n v="1.853"/>
    <n v="1.2350000000000001"/>
    <n v="3.0880000000000001"/>
    <n v="1.853"/>
    <n v="1.2350000000000001"/>
    <n v="3.0880000000000001"/>
    <n v="1.853"/>
    <n v="1.2350000000000001"/>
    <s v="01.01.2024 r."/>
    <s v="kolejna"/>
    <s v="Gmina Suchowola"/>
    <s v="Urząd Miejski w Suchowoli"/>
    <m/>
  </r>
  <r>
    <s v="660."/>
    <s v="Urząd Miejski w Suchowoli"/>
    <s v="-"/>
    <s v="-"/>
    <s v="-"/>
    <s v="Chodorówka Nowa"/>
    <s v="16-150"/>
    <s v="Suchowola"/>
    <x v="659"/>
    <s v="-"/>
    <s v="96726494"/>
    <s v="PGE Dystrybucja S.A. Oddział Białystok"/>
    <s v="Entrade sp. z o.o."/>
    <x v="2"/>
    <n v="12"/>
    <n v="86.186999999999998"/>
    <n v="51.710999999999999"/>
    <n v="34.475999999999999"/>
    <n v="28.728999999999999"/>
    <n v="17.236999999999998"/>
    <n v="11.492000000000001"/>
    <n v="28.728999999999999"/>
    <n v="17.236999999999998"/>
    <n v="11.492000000000001"/>
    <n v="28.728999999999999"/>
    <n v="17.236999999999998"/>
    <n v="11.492000000000001"/>
    <s v="01.01.2024 r."/>
    <s v="kolejna"/>
    <s v="Gmina Suchowola"/>
    <s v="Urząd Miejski w Suchowoli"/>
    <m/>
  </r>
  <r>
    <s v="661."/>
    <s v="Urząd Miejski w Suchowoli"/>
    <s v="-"/>
    <s v="-"/>
    <s v="-"/>
    <s v="Trzyrzecze"/>
    <s v="16-150"/>
    <s v="Suchowola"/>
    <x v="660"/>
    <s v="-"/>
    <s v="83423698"/>
    <s v="PGE Dystrybucja S.A. Oddział Białystok"/>
    <s v="Entrade sp. z o.o."/>
    <x v="2"/>
    <n v="3"/>
    <n v="12.669"/>
    <n v="7.6019999999999994"/>
    <n v="5.0670000000000002"/>
    <n v="4.2229999999999999"/>
    <n v="2.5339999999999998"/>
    <n v="1.6890000000000001"/>
    <n v="4.2229999999999999"/>
    <n v="2.5339999999999998"/>
    <n v="1.6890000000000001"/>
    <n v="4.2229999999999999"/>
    <n v="2.5339999999999998"/>
    <n v="1.6890000000000001"/>
    <s v="01.01.2024 r."/>
    <s v="kolejna"/>
    <s v="Gmina Suchowola"/>
    <s v="Urząd Miejski w Suchowoli"/>
    <m/>
  </r>
  <r>
    <s v="662."/>
    <s v="Urząd Miejski w Suchowoli"/>
    <s v="-"/>
    <s v="-"/>
    <s v="-"/>
    <s v="Trzyrzecze"/>
    <s v="16-150"/>
    <s v="Suchowola"/>
    <x v="661"/>
    <s v="-"/>
    <s v="97753012"/>
    <s v="PGE Dystrybucja S.A. Oddział Białystok"/>
    <s v="Entrade sp. z o.o."/>
    <x v="2"/>
    <n v="8"/>
    <n v="22.962"/>
    <n v="13.779"/>
    <n v="9.1829999999999998"/>
    <n v="7.6539999999999999"/>
    <n v="4.593"/>
    <n v="3.0609999999999999"/>
    <n v="7.6539999999999999"/>
    <n v="4.593"/>
    <n v="3.0609999999999999"/>
    <n v="7.6539999999999999"/>
    <n v="4.593"/>
    <n v="3.0609999999999999"/>
    <s v="01.01.2024 r."/>
    <s v="kolejna"/>
    <s v="Gmina Suchowola"/>
    <s v="Urząd Miejski w Suchowoli"/>
    <m/>
  </r>
  <r>
    <s v="663."/>
    <s v="Urząd Miejski w Suchowoli"/>
    <s v="-"/>
    <s v="-"/>
    <s v="-"/>
    <s v="Karpowicze"/>
    <s v="16-150"/>
    <s v="Suchowola"/>
    <x v="662"/>
    <s v="-"/>
    <s v="83182009"/>
    <s v="PGE Dystrybucja S.A. Oddział Białystok"/>
    <s v="Entrade sp. z o.o."/>
    <x v="2"/>
    <n v="3"/>
    <n v="17.703000000000003"/>
    <n v="10.620000000000001"/>
    <n v="7.0830000000000002"/>
    <n v="5.9009999999999998"/>
    <n v="3.54"/>
    <n v="2.3610000000000002"/>
    <n v="5.9009999999999998"/>
    <n v="3.54"/>
    <n v="2.3610000000000002"/>
    <n v="5.9009999999999998"/>
    <n v="3.54"/>
    <n v="2.3610000000000002"/>
    <s v="01.01.2024 r."/>
    <s v="kolejna"/>
    <s v="Gmina Suchowola"/>
    <s v="Urząd Miejski w Suchowoli"/>
    <m/>
  </r>
  <r>
    <s v="664."/>
    <s v="Urząd Miejski w Suchowoli"/>
    <s v="-"/>
    <s v="-"/>
    <s v="-"/>
    <s v="Karpowicze"/>
    <s v="16-150"/>
    <s v="Suchowola"/>
    <x v="663"/>
    <s v="-"/>
    <s v="83923708"/>
    <s v="PGE Dystrybucja S.A. Oddział Białystok"/>
    <s v="Entrade sp. z o.o."/>
    <x v="2"/>
    <n v="4"/>
    <n v="4.8330000000000002"/>
    <n v="2.8979999999999997"/>
    <n v="1.9350000000000001"/>
    <n v="1.611"/>
    <n v="0.96599999999999997"/>
    <n v="0.64500000000000002"/>
    <n v="1.611"/>
    <n v="0.96599999999999997"/>
    <n v="0.64500000000000002"/>
    <n v="1.611"/>
    <n v="0.96599999999999997"/>
    <n v="0.64500000000000002"/>
    <s v="01.01.2024 r."/>
    <s v="kolejna"/>
    <s v="Gmina Suchowola"/>
    <s v="Urząd Miejski w Suchowoli"/>
    <m/>
  </r>
  <r>
    <s v="665."/>
    <s v="Urząd Miejski w Suchowoli"/>
    <s v="-"/>
    <s v="-"/>
    <s v="-"/>
    <s v="Pokośno"/>
    <s v="16-150"/>
    <s v="Suchowola"/>
    <x v="664"/>
    <s v="-"/>
    <s v="89011202"/>
    <s v="PGE Dystrybucja S.A. Oddział Białystok"/>
    <s v="Entrade sp. z o.o."/>
    <x v="2"/>
    <n v="12"/>
    <n v="15.708"/>
    <n v="9.4260000000000002"/>
    <n v="6.282"/>
    <n v="5.2359999999999998"/>
    <n v="3.1419999999999999"/>
    <n v="2.0939999999999999"/>
    <n v="5.2359999999999998"/>
    <n v="3.1419999999999999"/>
    <n v="2.0939999999999999"/>
    <n v="5.2359999999999998"/>
    <n v="3.1419999999999999"/>
    <n v="2.0939999999999999"/>
    <s v="01.01.2024 r."/>
    <s v="kolejna"/>
    <s v="Gmina Suchowola"/>
    <s v="Urząd Miejski w Suchowoli"/>
    <m/>
  </r>
  <r>
    <s v="666."/>
    <s v="Urząd Miejski w Suchowoli"/>
    <s v="-"/>
    <s v="-"/>
    <s v="-"/>
    <s v="Pokośno"/>
    <s v="16-150"/>
    <s v="Suchowola"/>
    <x v="665"/>
    <s v="-"/>
    <s v="97753015"/>
    <s v="PGE Dystrybucja S.A. Oddział Białystok"/>
    <s v="Entrade sp. z o.o."/>
    <x v="2"/>
    <n v="8"/>
    <n v="8.4269999999999996"/>
    <n v="5.0579999999999998"/>
    <n v="3.3689999999999998"/>
    <n v="2.8090000000000002"/>
    <n v="1.6859999999999999"/>
    <n v="1.123"/>
    <n v="2.8090000000000002"/>
    <n v="1.6859999999999999"/>
    <n v="1.123"/>
    <n v="2.8090000000000002"/>
    <n v="1.6859999999999999"/>
    <n v="1.123"/>
    <s v="01.01.2024 r."/>
    <s v="kolejna"/>
    <s v="Gmina Suchowola"/>
    <s v="Urząd Miejski w Suchowoli"/>
    <m/>
  </r>
  <r>
    <s v="667."/>
    <s v="Urząd Miejski w Suchowoli"/>
    <s v="-"/>
    <s v="-"/>
    <s v="-"/>
    <s v="Rutkowszczyzna"/>
    <s v="16-150"/>
    <s v="Suchowola"/>
    <x v="666"/>
    <s v="-"/>
    <s v="95825679"/>
    <s v="PGE Dystrybucja S.A. Oddział Białystok"/>
    <s v="Entrade sp. z o.o."/>
    <x v="2"/>
    <n v="4"/>
    <n v="4.2449999999999992"/>
    <n v="2.5499999999999998"/>
    <n v="1.6949999999999998"/>
    <n v="1.415"/>
    <n v="0.85"/>
    <n v="0.56499999999999995"/>
    <n v="1.415"/>
    <n v="0.85"/>
    <n v="0.56499999999999995"/>
    <n v="1.415"/>
    <n v="0.85"/>
    <n v="0.56499999999999995"/>
    <s v="01.01.2024 r."/>
    <s v="kolejna"/>
    <s v="Gmina Suchowola"/>
    <s v="Urząd Miejski w Suchowoli"/>
    <m/>
  </r>
  <r>
    <s v="668."/>
    <s v="Urząd Miejski w Suchowoli"/>
    <s v="-"/>
    <s v="-"/>
    <s v="-"/>
    <s v="Ostrówek"/>
    <s v="16-150"/>
    <s v="Suchowola"/>
    <x v="667"/>
    <s v="-"/>
    <s v="83182160"/>
    <s v="PGE Dystrybucja S.A. Oddział Białystok"/>
    <s v="Entrade sp. z o.o."/>
    <x v="2"/>
    <n v="4"/>
    <n v="4.4190000000000005"/>
    <n v="2.6520000000000001"/>
    <n v="1.7669999999999999"/>
    <n v="1.4729999999999999"/>
    <n v="0.88400000000000001"/>
    <n v="0.58899999999999997"/>
    <n v="1.4729999999999999"/>
    <n v="0.88400000000000001"/>
    <n v="0.58899999999999997"/>
    <n v="1.4729999999999999"/>
    <n v="0.88400000000000001"/>
    <n v="0.58899999999999997"/>
    <s v="01.01.2024 r."/>
    <s v="kolejna"/>
    <s v="Gmina Suchowola"/>
    <s v="Urząd Miejski w Suchowoli"/>
    <m/>
  </r>
  <r>
    <s v="669."/>
    <s v="Urząd Miejski w Suchowoli"/>
    <s v="-"/>
    <s v="-"/>
    <s v="-"/>
    <s v="Nowe Stojło"/>
    <s v="16-150"/>
    <s v="Suchowola"/>
    <x v="668"/>
    <s v="-"/>
    <s v="83923779"/>
    <s v="PGE Dystrybucja S.A. Oddział Białystok"/>
    <s v="Entrade sp. z o.o."/>
    <x v="2"/>
    <n v="4"/>
    <n v="5.7270000000000003"/>
    <n v="3.4350000000000001"/>
    <n v="2.2919999999999998"/>
    <n v="1.909"/>
    <n v="1.145"/>
    <n v="0.76400000000000001"/>
    <n v="1.909"/>
    <n v="1.145"/>
    <n v="0.76400000000000001"/>
    <n v="1.909"/>
    <n v="1.145"/>
    <n v="0.76400000000000001"/>
    <s v="01.01.2024 r."/>
    <s v="kolejna"/>
    <s v="Gmina Suchowola"/>
    <s v="Urząd Miejski w Suchowoli"/>
    <m/>
  </r>
  <r>
    <s v="670."/>
    <s v="Urząd Miejski w Suchowoli"/>
    <s v="-"/>
    <s v="-"/>
    <s v="-"/>
    <s v="Piątak"/>
    <s v="16-150"/>
    <s v="Suchowola"/>
    <x v="669"/>
    <s v="-"/>
    <s v="83137258"/>
    <s v="PGE Dystrybucja S.A. Oddział Białystok"/>
    <s v="Entrade sp. z o.o."/>
    <x v="2"/>
    <n v="4"/>
    <n v="13.818"/>
    <n v="8.2889999999999997"/>
    <n v="5.5289999999999999"/>
    <n v="4.6059999999999999"/>
    <n v="2.7629999999999999"/>
    <n v="1.843"/>
    <n v="4.6059999999999999"/>
    <n v="2.7629999999999999"/>
    <n v="1.843"/>
    <n v="4.6059999999999999"/>
    <n v="2.7629999999999999"/>
    <n v="1.843"/>
    <s v="01.01.2024 r."/>
    <s v="kolejna"/>
    <s v="Gmina Suchowola"/>
    <s v="Urząd Miejski w Suchowoli"/>
    <m/>
  </r>
  <r>
    <s v="671."/>
    <s v="Urząd Miejski w Suchowoli"/>
    <s v="Goniądzka"/>
    <s v="-"/>
    <s v="-"/>
    <s v="Suchowola"/>
    <s v="16-150"/>
    <s v="Suchowola"/>
    <x v="670"/>
    <s v="-"/>
    <s v="83423578"/>
    <s v="PGE Dystrybucja S.A. Oddział Białystok"/>
    <s v="Entrade sp. z o.o."/>
    <x v="2"/>
    <n v="4"/>
    <n v="5.7750000000000004"/>
    <n v="3.4649999999999999"/>
    <n v="2.31"/>
    <n v="1.925"/>
    <n v="1.155"/>
    <n v="0.77"/>
    <n v="1.925"/>
    <n v="1.155"/>
    <n v="0.77"/>
    <n v="1.925"/>
    <n v="1.155"/>
    <n v="0.77"/>
    <s v="01.01.2024 r."/>
    <s v="kolejna"/>
    <s v="Gmina Suchowola"/>
    <s v="Urząd Miejski w Suchowoli"/>
    <m/>
  </r>
  <r>
    <s v="672."/>
    <s v="Urząd Miejski w Suchowoli"/>
    <s v="-"/>
    <s v="-"/>
    <s v="-"/>
    <s v="Trzyrzecze"/>
    <s v="16-150"/>
    <s v="Suchowola"/>
    <x v="671"/>
    <s v="-"/>
    <s v="13303117"/>
    <s v="PGE Dystrybucja S.A. Oddział Białystok"/>
    <s v="Entrade sp. z o.o."/>
    <x v="2"/>
    <n v="4"/>
    <n v="0.12000000000000001"/>
    <n v="7.5000000000000011E-2"/>
    <n v="4.4999999999999998E-2"/>
    <n v="0.04"/>
    <n v="2.5000000000000001E-2"/>
    <n v="1.4999999999999999E-2"/>
    <n v="0.04"/>
    <n v="2.5000000000000001E-2"/>
    <n v="1.4999999999999999E-2"/>
    <n v="0.04"/>
    <n v="2.5000000000000001E-2"/>
    <n v="1.4999999999999999E-2"/>
    <s v="01.01.2024 r."/>
    <s v="kolejna"/>
    <s v="Gmina Suchowola"/>
    <s v="Urząd Miejski w Suchowoli"/>
    <m/>
  </r>
  <r>
    <s v="673."/>
    <s v="Urząd Miejski w Suchowoli"/>
    <s v="-"/>
    <s v="-"/>
    <s v="-"/>
    <s v="Poświętne"/>
    <s v="16-150"/>
    <s v="Suchowola"/>
    <x v="672"/>
    <s v="-"/>
    <s v="83423351"/>
    <s v="PGE Dystrybucja S.A. Oddział Białystok"/>
    <s v="Entrade sp. z o.o."/>
    <x v="2"/>
    <n v="3"/>
    <n v="54.426000000000002"/>
    <n v="32.658000000000001"/>
    <n v="21.768000000000001"/>
    <n v="18.141999999999999"/>
    <n v="10.885999999999999"/>
    <n v="7.2560000000000002"/>
    <n v="18.141999999999999"/>
    <n v="10.885999999999999"/>
    <n v="7.2560000000000002"/>
    <n v="18.141999999999999"/>
    <n v="10.885999999999999"/>
    <n v="7.2560000000000002"/>
    <s v="01.01.2024 r."/>
    <s v="kolejna"/>
    <s v="Gmina Suchowola"/>
    <s v="Urząd Miejski w Suchowoli"/>
    <m/>
  </r>
  <r>
    <s v="674."/>
    <s v="Urząd Miejski w Suchowoli"/>
    <s v="-"/>
    <s v="-"/>
    <s v="-"/>
    <s v="Laudańszczyzna"/>
    <s v="16-150"/>
    <s v="Suchowola"/>
    <x v="673"/>
    <s v="-"/>
    <s v="83423657"/>
    <s v="PGE Dystrybucja S.A. Oddział Białystok"/>
    <s v="Entrade sp. z o.o."/>
    <x v="2"/>
    <n v="4"/>
    <n v="2.2589999999999999"/>
    <n v="1.353"/>
    <n v="0.90599999999999992"/>
    <n v="0.753"/>
    <n v="0.45100000000000001"/>
    <n v="0.30199999999999999"/>
    <n v="0.753"/>
    <n v="0.45100000000000001"/>
    <n v="0.30199999999999999"/>
    <n v="0.753"/>
    <n v="0.45100000000000001"/>
    <n v="0.30199999999999999"/>
    <s v="01.01.2024 r."/>
    <s v="kolejna"/>
    <s v="Gmina Suchowola"/>
    <s v="Urząd Miejski w Suchowoli"/>
    <m/>
  </r>
  <r>
    <s v="675."/>
    <s v="Urząd Miejski w Tykocinie"/>
    <s v="11  Listopada"/>
    <s v="-"/>
    <s v="-"/>
    <s v="Tykocin"/>
    <s v="16-080"/>
    <s v="Tykocin"/>
    <x v="674"/>
    <s v="-"/>
    <s v="93083672"/>
    <s v="PGE Dystrybucja S.A. Oddział Białystok"/>
    <s v="Entrade sp. z o.o."/>
    <x v="2"/>
    <n v="4"/>
    <n v="14.483999999999998"/>
    <n v="5.7930000000000001"/>
    <n v="8.6909999999999989"/>
    <n v="4.8279999999999994"/>
    <n v="1.931"/>
    <n v="2.8969999999999998"/>
    <n v="4.8279999999999994"/>
    <n v="1.931"/>
    <n v="2.8969999999999998"/>
    <n v="4.8279999999999994"/>
    <n v="1.931"/>
    <n v="2.8969999999999998"/>
    <s v="01.01.2024 r."/>
    <s v="kolejna"/>
    <s v="Gmina Tykocin"/>
    <s v="Urząd Miejski w Tykocinie"/>
    <m/>
  </r>
  <r>
    <s v="676."/>
    <s v="Urząd Miejski w Tykocinie"/>
    <s v="-"/>
    <s v="-"/>
    <s v="-"/>
    <s v="Leśniki"/>
    <s v="16-080"/>
    <s v="Tykocin"/>
    <x v="675"/>
    <s v="-"/>
    <s v="97092220"/>
    <s v="PGE Dystrybucja S.A. Oddział Białystok"/>
    <s v="Entrade sp. z o.o."/>
    <x v="2"/>
    <n v="2"/>
    <n v="0.309"/>
    <n v="0.10799999999999998"/>
    <n v="0.20100000000000001"/>
    <n v="0.10300000000000001"/>
    <n v="3.5999999999999997E-2"/>
    <n v="6.7000000000000004E-2"/>
    <n v="0.10300000000000001"/>
    <n v="3.5999999999999997E-2"/>
    <n v="6.7000000000000004E-2"/>
    <n v="0.10300000000000001"/>
    <n v="3.5999999999999997E-2"/>
    <n v="6.7000000000000004E-2"/>
    <s v="01.01.2024 r."/>
    <s v="kolejna"/>
    <s v="Gmina Tykocin"/>
    <s v="Urząd Miejski w Tykocinie"/>
    <m/>
  </r>
  <r>
    <s v="677."/>
    <s v="Urząd Miejski w Tykocinie"/>
    <s v="-"/>
    <s v="-"/>
    <s v="-"/>
    <s v="Leśniki"/>
    <s v="16-080"/>
    <s v="Tykocin"/>
    <x v="676"/>
    <s v="-"/>
    <s v="93896695"/>
    <s v="PGE Dystrybucja S.A. Oddział Białystok"/>
    <s v="Entrade sp. z o.o."/>
    <x v="2"/>
    <n v="2"/>
    <n v="10.308"/>
    <n v="4.125"/>
    <n v="6.1829999999999998"/>
    <n v="3.4359999999999999"/>
    <n v="1.375"/>
    <n v="2.0609999999999999"/>
    <n v="3.4359999999999999"/>
    <n v="1.375"/>
    <n v="2.0609999999999999"/>
    <n v="3.4359999999999999"/>
    <n v="1.375"/>
    <n v="2.0609999999999999"/>
    <s v="01.01.2024 r."/>
    <s v="kolejna"/>
    <s v="Gmina Tykocin"/>
    <s v="Urząd Miejski w Tykocinie"/>
    <m/>
  </r>
  <r>
    <s v="678."/>
    <s v="Urząd Miejski w Tykocinie"/>
    <s v="-"/>
    <s v="-"/>
    <s v="-"/>
    <s v="Sawino"/>
    <s v="16-080"/>
    <s v="Tykocin"/>
    <x v="677"/>
    <s v="-"/>
    <s v="87070710"/>
    <s v="PGE Dystrybucja S.A. Oddział Białystok"/>
    <s v="Entrade sp. z o.o."/>
    <x v="2"/>
    <n v="3"/>
    <n v="14.127000000000001"/>
    <n v="5.6519999999999992"/>
    <n v="8.4750000000000014"/>
    <n v="4.7089999999999996"/>
    <n v="1.8839999999999999"/>
    <n v="2.8250000000000002"/>
    <n v="4.7089999999999996"/>
    <n v="1.8839999999999999"/>
    <n v="2.8250000000000002"/>
    <n v="4.7089999999999996"/>
    <n v="1.8839999999999999"/>
    <n v="2.8250000000000002"/>
    <s v="01.01.2024 r."/>
    <s v="kolejna"/>
    <s v="Gmina Tykocin"/>
    <s v="Urząd Miejski w Tykocinie"/>
    <m/>
  </r>
  <r>
    <s v="679."/>
    <s v="Urząd Miejski w Tykocinie"/>
    <s v="-"/>
    <s v="-"/>
    <s v="-"/>
    <s v="Sierki"/>
    <s v="16-080"/>
    <s v="Tykocin"/>
    <x v="678"/>
    <s v="-"/>
    <s v="93085770"/>
    <s v="PGE Dystrybucja S.A. Oddział Białystok"/>
    <s v="Entrade sp. z o.o."/>
    <x v="2"/>
    <n v="4"/>
    <n v="17.756999999999998"/>
    <n v="7.1039999999999992"/>
    <n v="10.653"/>
    <n v="5.9190000000000005"/>
    <n v="2.3679999999999999"/>
    <n v="3.5510000000000002"/>
    <n v="5.9190000000000005"/>
    <n v="2.3679999999999999"/>
    <n v="3.5510000000000002"/>
    <n v="5.9190000000000005"/>
    <n v="2.3679999999999999"/>
    <n v="3.5510000000000002"/>
    <s v="01.01.2024 r."/>
    <s v="kolejna"/>
    <s v="Gmina Tykocin"/>
    <s v="Urząd Miejski w Tykocinie"/>
    <m/>
  </r>
  <r>
    <s v="680."/>
    <s v="Urząd Miejski w Tykocinie"/>
    <s v="-"/>
    <s v="słup nr 3"/>
    <s v="-"/>
    <s v="Łazy Małe"/>
    <s v="16-080"/>
    <s v="Tykocin"/>
    <x v="679"/>
    <s v="-"/>
    <s v="95588372"/>
    <s v="PGE Dystrybucja S.A. Oddział Białystok"/>
    <s v="Entrade sp. z o.o."/>
    <x v="2"/>
    <n v="2"/>
    <n v="3.0060000000000002"/>
    <n v="1.2000000000000002"/>
    <n v="1.806"/>
    <n v="1.002"/>
    <n v="0.4"/>
    <n v="0.60199999999999998"/>
    <n v="1.002"/>
    <n v="0.4"/>
    <n v="0.60199999999999998"/>
    <n v="1.002"/>
    <n v="0.4"/>
    <n v="0.60199999999999998"/>
    <s v="01.01.2024 r."/>
    <s v="kolejna"/>
    <s v="Gmina Tykocin"/>
    <s v="Urząd Miejski w Tykocinie"/>
    <m/>
  </r>
  <r>
    <s v="681."/>
    <s v="Urząd Miejski w Tykocinie"/>
    <s v="-"/>
    <s v="-"/>
    <s v="-"/>
    <s v="Tatary"/>
    <s v="16-080"/>
    <s v="Tykocin"/>
    <x v="680"/>
    <s v="-"/>
    <s v="92560549"/>
    <s v="PGE Dystrybucja S.A. Oddział Białystok"/>
    <s v="Entrade sp. z o.o."/>
    <x v="2"/>
    <n v="2"/>
    <n v="4.2539999999999996"/>
    <n v="1.7009999999999998"/>
    <n v="2.5529999999999999"/>
    <n v="1.4179999999999999"/>
    <n v="0.56699999999999995"/>
    <n v="0.85099999999999998"/>
    <n v="1.4179999999999999"/>
    <n v="0.56699999999999995"/>
    <n v="0.85099999999999998"/>
    <n v="1.4179999999999999"/>
    <n v="0.56699999999999995"/>
    <n v="0.85099999999999998"/>
    <s v="01.01.2024 r."/>
    <s v="kolejna"/>
    <s v="Gmina Tykocin"/>
    <s v="Urząd Miejski w Tykocinie"/>
    <m/>
  </r>
  <r>
    <s v="682."/>
    <s v="Urząd Miejski w Tykocinie"/>
    <s v="-"/>
    <s v="4"/>
    <s v="-"/>
    <s v="Łazy Duże"/>
    <s v="16-080"/>
    <s v="Tykocin"/>
    <x v="681"/>
    <s v="-"/>
    <s v="92560527"/>
    <s v="PGE Dystrybucja S.A. Oddział Białystok"/>
    <s v="Entrade sp. z o.o."/>
    <x v="2"/>
    <n v="2"/>
    <n v="2.2770000000000001"/>
    <n v="0.91199999999999992"/>
    <n v="1.365"/>
    <n v="0.75900000000000001"/>
    <n v="0.30399999999999999"/>
    <n v="0.45500000000000002"/>
    <n v="0.75900000000000001"/>
    <n v="0.30399999999999999"/>
    <n v="0.45500000000000002"/>
    <n v="0.75900000000000001"/>
    <n v="0.30399999999999999"/>
    <n v="0.45500000000000002"/>
    <s v="01.01.2024 r."/>
    <s v="kolejna"/>
    <s v="Gmina Tykocin"/>
    <s v="Urząd Miejski w Tykocinie"/>
    <m/>
  </r>
  <r>
    <s v="683."/>
    <s v="Urząd Miejski w Tykocinie"/>
    <s v="-"/>
    <s v="-"/>
    <s v="-"/>
    <s v="Siekierki"/>
    <s v="16-080"/>
    <s v="Tykocin"/>
    <x v="682"/>
    <s v="-"/>
    <s v="83896594"/>
    <s v="PGE Dystrybucja S.A. Oddział Białystok"/>
    <s v="Entrade sp. z o.o."/>
    <x v="2"/>
    <n v="4"/>
    <n v="8.718"/>
    <n v="3.4859999999999998"/>
    <n v="5.2320000000000002"/>
    <n v="2.9059999999999997"/>
    <n v="1.1619999999999999"/>
    <n v="1.744"/>
    <n v="2.9059999999999997"/>
    <n v="1.1619999999999999"/>
    <n v="1.744"/>
    <n v="2.9059999999999997"/>
    <n v="1.1619999999999999"/>
    <n v="1.744"/>
    <s v="01.01.2024 r."/>
    <s v="kolejna"/>
    <s v="Gmina Tykocin"/>
    <s v="Urząd Miejski w Tykocinie"/>
    <m/>
  </r>
  <r>
    <s v="684."/>
    <s v="Urząd Miejski w Tykocinie"/>
    <s v="-"/>
    <s v="-"/>
    <s v="-"/>
    <s v="Siekierki"/>
    <s v="16-080"/>
    <s v="Tykocin"/>
    <x v="683"/>
    <s v="-"/>
    <s v="95587952"/>
    <s v="PGE Dystrybucja S.A. Oddział Białystok"/>
    <s v="Entrade sp. z o.o."/>
    <x v="2"/>
    <n v="3"/>
    <n v="7.3469999999999995"/>
    <n v="2.94"/>
    <n v="4.407"/>
    <n v="2.4489999999999998"/>
    <n v="0.98"/>
    <n v="1.4690000000000001"/>
    <n v="2.4489999999999998"/>
    <n v="0.98"/>
    <n v="1.4690000000000001"/>
    <n v="2.4489999999999998"/>
    <n v="0.98"/>
    <n v="1.4690000000000001"/>
    <s v="01.01.2024 r."/>
    <s v="kolejna"/>
    <s v="Gmina Tykocin"/>
    <s v="Urząd Miejski w Tykocinie"/>
    <m/>
  </r>
  <r>
    <s v="685."/>
    <s v="Urząd Miejski w Tykocinie"/>
    <s v="-"/>
    <s v="-"/>
    <s v="-"/>
    <s v="Hermany"/>
    <s v="16-080"/>
    <s v="Tykocin"/>
    <x v="684"/>
    <s v="-"/>
    <s v="83901279"/>
    <s v="PGE Dystrybucja S.A. Oddział Białystok"/>
    <s v="Entrade sp. z o.o."/>
    <x v="2"/>
    <n v="2"/>
    <n v="5.6760000000000002"/>
    <n v="2.2709999999999999"/>
    <n v="3.4050000000000002"/>
    <n v="1.8919999999999999"/>
    <n v="0.75700000000000001"/>
    <n v="1.135"/>
    <n v="1.8919999999999999"/>
    <n v="0.75700000000000001"/>
    <n v="1.135"/>
    <n v="1.8919999999999999"/>
    <n v="0.75700000000000001"/>
    <n v="1.135"/>
    <s v="01.01.2024 r."/>
    <s v="kolejna"/>
    <s v="Gmina Tykocin"/>
    <s v="Urząd Miejski w Tykocinie"/>
    <m/>
  </r>
  <r>
    <s v="686."/>
    <s v="Urząd Miejski w Tykocinie"/>
    <s v="-"/>
    <s v="-"/>
    <s v="-"/>
    <s v="Nieciece"/>
    <s v="16-080"/>
    <s v="Tykocin"/>
    <x v="685"/>
    <s v="-"/>
    <s v="97056502"/>
    <s v="PGE Dystrybucja S.A. Oddział Białystok"/>
    <s v="Entrade sp. z o.o."/>
    <x v="2"/>
    <n v="4"/>
    <n v="6.2850000000000001"/>
    <n v="2.5139999999999998"/>
    <n v="3.7709999999999999"/>
    <n v="2.0949999999999998"/>
    <n v="0.83799999999999997"/>
    <n v="1.2569999999999999"/>
    <n v="2.0949999999999998"/>
    <n v="0.83799999999999997"/>
    <n v="1.2569999999999999"/>
    <n v="2.0949999999999998"/>
    <n v="0.83799999999999997"/>
    <n v="1.2569999999999999"/>
    <s v="01.01.2024 r."/>
    <s v="kolejna"/>
    <s v="Gmina Tykocin"/>
    <s v="Urząd Miejski w Tykocinie"/>
    <m/>
  </r>
  <r>
    <s v="687."/>
    <s v="Urząd Miejski w Tykocinie"/>
    <s v="-"/>
    <s v="-"/>
    <s v="-"/>
    <s v="Pajewo"/>
    <s v="16-080"/>
    <s v="Tykocin"/>
    <x v="686"/>
    <s v="-"/>
    <s v="97402592"/>
    <s v="PGE Dystrybucja S.A. Oddział Białystok"/>
    <s v="Entrade sp. z o.o."/>
    <x v="2"/>
    <n v="3"/>
    <n v="9.093"/>
    <n v="3.6360000000000001"/>
    <n v="5.4569999999999999"/>
    <n v="3.0309999999999997"/>
    <n v="1.212"/>
    <n v="1.819"/>
    <n v="3.0309999999999997"/>
    <n v="1.212"/>
    <n v="1.819"/>
    <n v="3.0309999999999997"/>
    <n v="1.212"/>
    <n v="1.819"/>
    <s v="01.01.2024 r."/>
    <s v="kolejna"/>
    <s v="Gmina Tykocin"/>
    <s v="Urząd Miejski w Tykocinie"/>
    <m/>
  </r>
  <r>
    <s v="688."/>
    <s v="Urząd Miejski w Tykocinie"/>
    <s v="-"/>
    <s v="16 m"/>
    <s v="-"/>
    <s v="Łaziuki"/>
    <s v="16-080"/>
    <s v="Tykocin"/>
    <x v="687"/>
    <s v="-"/>
    <s v="83918594"/>
    <s v="PGE Dystrybucja S.A. Oddział Białystok"/>
    <s v="Entrade sp. z o.o."/>
    <x v="2"/>
    <n v="3"/>
    <n v="13.182"/>
    <n v="5.274"/>
    <n v="7.9080000000000004"/>
    <n v="4.3940000000000001"/>
    <n v="1.758"/>
    <n v="2.6360000000000001"/>
    <n v="4.3940000000000001"/>
    <n v="1.758"/>
    <n v="2.6360000000000001"/>
    <n v="4.3940000000000001"/>
    <n v="1.758"/>
    <n v="2.6360000000000001"/>
    <s v="01.01.2024 r."/>
    <s v="kolejna"/>
    <s v="Gmina Tykocin"/>
    <s v="Urząd Miejski w Tykocinie"/>
    <m/>
  </r>
  <r>
    <s v="689."/>
    <s v="Urząd Miejski w Tykocinie"/>
    <s v="-"/>
    <s v="-"/>
    <s v="-"/>
    <s v="Łopuchowo"/>
    <s v="16-080"/>
    <s v="Tykocin"/>
    <x v="688"/>
    <s v="-"/>
    <s v="95825494"/>
    <s v="PGE Dystrybucja S.A. Oddział Białystok"/>
    <s v="Entrade sp. z o.o."/>
    <x v="2"/>
    <n v="2"/>
    <n v="4.2690000000000001"/>
    <n v="1.71"/>
    <n v="2.5590000000000002"/>
    <n v="1.423"/>
    <n v="0.56999999999999995"/>
    <n v="0.85299999999999998"/>
    <n v="1.423"/>
    <n v="0.56999999999999995"/>
    <n v="0.85299999999999998"/>
    <n v="1.423"/>
    <n v="0.56999999999999995"/>
    <n v="0.85299999999999998"/>
    <s v="01.01.2024 r."/>
    <s v="kolejna"/>
    <s v="Gmina Tykocin"/>
    <s v="Urząd Miejski w Tykocinie"/>
    <m/>
  </r>
  <r>
    <s v="690."/>
    <s v="Urząd Miejski w Tykocinie"/>
    <s v="-"/>
    <s v="13"/>
    <s v="-"/>
    <s v="Saniki"/>
    <s v="16-080"/>
    <s v="Tykocin"/>
    <x v="689"/>
    <s v="-"/>
    <s v="95588009"/>
    <s v="PGE Dystrybucja S.A. Oddział Białystok"/>
    <s v="Entrade sp. z o.o."/>
    <x v="2"/>
    <n v="2"/>
    <n v="7.6199999999999992"/>
    <n v="3.0509999999999997"/>
    <n v="4.569"/>
    <n v="2.54"/>
    <n v="1.0169999999999999"/>
    <n v="1.5229999999999999"/>
    <n v="2.54"/>
    <n v="1.0169999999999999"/>
    <n v="1.5229999999999999"/>
    <n v="2.54"/>
    <n v="1.0169999999999999"/>
    <n v="1.5229999999999999"/>
    <s v="01.01.2024 r."/>
    <s v="kolejna"/>
    <s v="Gmina Tykocin"/>
    <s v="Urząd Miejski w Tykocinie"/>
    <m/>
  </r>
  <r>
    <s v="691."/>
    <s v="Urząd Miejski w Tykocinie"/>
    <s v="-"/>
    <s v="-"/>
    <s v="-"/>
    <s v="Saniki"/>
    <s v="16-080"/>
    <s v="Tykocin"/>
    <x v="690"/>
    <s v="-"/>
    <s v="92214707"/>
    <s v="PGE Dystrybucja S.A. Oddział Białystok"/>
    <s v="Entrade sp. z o.o."/>
    <x v="2"/>
    <n v="2"/>
    <n v="3.1559999999999997"/>
    <n v="1.2629999999999999"/>
    <n v="1.893"/>
    <n v="1.052"/>
    <n v="0.42099999999999999"/>
    <n v="0.63100000000000001"/>
    <n v="1.052"/>
    <n v="0.42099999999999999"/>
    <n v="0.63100000000000001"/>
    <n v="1.052"/>
    <n v="0.42099999999999999"/>
    <n v="0.63100000000000001"/>
    <s v="01.01.2024 r."/>
    <s v="kolejna"/>
    <s v="Gmina Tykocin"/>
    <s v="Urząd Miejski w Tykocinie"/>
    <m/>
  </r>
  <r>
    <s v="692."/>
    <s v="Urząd Miejski w Tykocinie"/>
    <s v="-"/>
    <s v="-"/>
    <s v="-"/>
    <s v="Saniki"/>
    <s v="16-080"/>
    <s v="Tykocin"/>
    <x v="691"/>
    <s v="-"/>
    <s v="95588007"/>
    <s v="PGE Dystrybucja S.A. Oddział Białystok"/>
    <s v="Entrade sp. z o.o."/>
    <x v="2"/>
    <n v="2"/>
    <n v="2.9790000000000001"/>
    <n v="1.1910000000000001"/>
    <n v="1.7879999999999998"/>
    <n v="0.99299999999999999"/>
    <n v="0.39700000000000002"/>
    <n v="0.59599999999999997"/>
    <n v="0.99299999999999999"/>
    <n v="0.39700000000000002"/>
    <n v="0.59599999999999997"/>
    <n v="0.99299999999999999"/>
    <n v="0.39700000000000002"/>
    <n v="0.59599999999999997"/>
    <s v="01.01.2024 r."/>
    <s v="kolejna"/>
    <s v="Gmina Tykocin"/>
    <s v="Urząd Miejski w Tykocinie"/>
    <m/>
  </r>
  <r>
    <s v="693."/>
    <s v="Urząd Miejski w Tykocinie"/>
    <s v="Klasztorna – GLOGERA"/>
    <s v="-"/>
    <s v="-"/>
    <s v="Tykocin"/>
    <s v="16-080"/>
    <s v="Tykocin"/>
    <x v="692"/>
    <s v="-"/>
    <s v="95872069"/>
    <s v="PGE Dystrybucja S.A. Oddział Białystok"/>
    <s v="Entrade sp. z o.o."/>
    <x v="2"/>
    <n v="4"/>
    <n v="29.159999999999997"/>
    <n v="11.664"/>
    <n v="17.495999999999999"/>
    <n v="9.7199999999999989"/>
    <n v="3.8879999999999999"/>
    <n v="5.8319999999999999"/>
    <n v="9.7199999999999989"/>
    <n v="3.8879999999999999"/>
    <n v="5.8319999999999999"/>
    <n v="9.7199999999999989"/>
    <n v="3.8879999999999999"/>
    <n v="5.8319999999999999"/>
    <s v="01.01.2024 r."/>
    <s v="kolejna"/>
    <s v="Gmina Tykocin"/>
    <s v="Urząd Miejski w Tykocinie"/>
    <m/>
  </r>
  <r>
    <s v="694."/>
    <s v="Urząd Miejski w Tykocinie"/>
    <s v="Zagumienna"/>
    <s v="-"/>
    <s v="-"/>
    <s v="Tykocin"/>
    <s v="16-080"/>
    <s v="Tykocin"/>
    <x v="693"/>
    <s v="-"/>
    <s v="93242815"/>
    <s v="PGE Dystrybucja S.A. Oddział Białystok"/>
    <s v="Entrade sp. z o.o."/>
    <x v="2"/>
    <n v="3"/>
    <n v="36.164999999999999"/>
    <n v="14.462999999999999"/>
    <n v="21.701999999999998"/>
    <n v="12.055"/>
    <n v="4.8209999999999997"/>
    <n v="7.234"/>
    <n v="12.055"/>
    <n v="4.8209999999999997"/>
    <n v="7.234"/>
    <n v="12.055"/>
    <n v="4.8209999999999997"/>
    <n v="7.234"/>
    <s v="01.01.2024 r."/>
    <s v="kolejna"/>
    <s v="Gmina Tykocin"/>
    <s v="Urząd Miejski w Tykocinie"/>
    <m/>
  </r>
  <r>
    <s v="695."/>
    <s v="Urząd Miejski w Tykocinie"/>
    <s v="Sokołowska"/>
    <s v="-"/>
    <s v="-"/>
    <s v="Tykocin"/>
    <s v="16-080"/>
    <s v="Tykocin"/>
    <x v="694"/>
    <s v="-"/>
    <s v="83896991"/>
    <s v="PGE Dystrybucja S.A. Oddział Białystok"/>
    <s v="Entrade sp. z o.o."/>
    <x v="1"/>
    <n v="3"/>
    <n v="19.308"/>
    <n v="19.308"/>
    <n v="0"/>
    <n v="6.4359999999999999"/>
    <n v="6.4359999999999999"/>
    <n v="0"/>
    <n v="6.4359999999999999"/>
    <n v="6.4359999999999999"/>
    <n v="0"/>
    <n v="6.4359999999999999"/>
    <n v="6.4359999999999999"/>
    <n v="0"/>
    <s v="01.01.2024 r."/>
    <s v="kolejna"/>
    <s v="Gmina Tykocin"/>
    <s v="Urząd Miejski w Tykocinie"/>
    <m/>
  </r>
  <r>
    <s v="696."/>
    <s v="Urząd Miejski w Tykocinie"/>
    <s v="-"/>
    <s v="22"/>
    <s v="-"/>
    <s v="Hermany"/>
    <s v="16-080"/>
    <s v="Tykocin"/>
    <x v="695"/>
    <s v="-"/>
    <s v="92619185"/>
    <s v="PGE Dystrybucja S.A. Oddział Białystok"/>
    <s v="Entrade sp. z o.o."/>
    <x v="1"/>
    <n v="1"/>
    <n v="4.5359999999999996"/>
    <n v="4.5359999999999996"/>
    <n v="0"/>
    <n v="1.512"/>
    <n v="1.512"/>
    <n v="0"/>
    <n v="1.512"/>
    <n v="1.512"/>
    <n v="0"/>
    <n v="1.512"/>
    <n v="1.512"/>
    <n v="0"/>
    <s v="01.01.2024 r."/>
    <s v="kolejna"/>
    <s v="Gmina Tykocin"/>
    <s v="Urząd Miejski w Tykocinie"/>
    <m/>
  </r>
  <r>
    <s v="697."/>
    <s v="Urząd Miejski w Tykocinie"/>
    <s v="-"/>
    <s v="SŁUP 1"/>
    <s v="-"/>
    <s v="Szelągówka"/>
    <s v="16-080"/>
    <s v="Tykocin"/>
    <x v="696"/>
    <s v="-"/>
    <s v="92619213"/>
    <s v="PGE Dystrybucja S.A. Oddział Białystok"/>
    <s v="Entrade sp. z o.o."/>
    <x v="1"/>
    <n v="2"/>
    <n v="3.7919999999999998"/>
    <n v="3.7919999999999998"/>
    <n v="0"/>
    <n v="1.264"/>
    <n v="1.264"/>
    <n v="0"/>
    <n v="1.264"/>
    <n v="1.264"/>
    <n v="0"/>
    <n v="1.264"/>
    <n v="1.264"/>
    <n v="0"/>
    <s v="01.01.2024 r."/>
    <s v="kolejna"/>
    <s v="Gmina Tykocin"/>
    <s v="Urząd Miejski w Tykocinie"/>
    <m/>
  </r>
  <r>
    <s v="698."/>
    <s v="Urząd Miejski w Tykocinie"/>
    <s v="-"/>
    <s v="3"/>
    <s v="-"/>
    <s v="Rzędziany"/>
    <s v="16-080"/>
    <s v="Tykocin"/>
    <x v="697"/>
    <s v="-"/>
    <s v="90429183"/>
    <s v="PGE Dystrybucja S.A. Oddział Białystok"/>
    <s v="Entrade sp. z o.o."/>
    <x v="2"/>
    <n v="2"/>
    <n v="13.128"/>
    <n v="5.2530000000000001"/>
    <n v="7.875"/>
    <n v="4.3759999999999994"/>
    <n v="1.7509999999999999"/>
    <n v="2.625"/>
    <n v="4.3759999999999994"/>
    <n v="1.7509999999999999"/>
    <n v="2.625"/>
    <n v="4.3759999999999994"/>
    <n v="1.7509999999999999"/>
    <n v="2.625"/>
    <s v="01.01.2024 r."/>
    <s v="kolejna"/>
    <s v="Gmina Tykocin"/>
    <s v="Urząd Miejski w Tykocinie"/>
    <m/>
  </r>
  <r>
    <s v="699."/>
    <s v="Urząd Miejski w Tykocinie"/>
    <s v="-"/>
    <s v="-"/>
    <s v="-"/>
    <s v="Radule"/>
    <s v="16-080"/>
    <s v="Tykocin"/>
    <x v="698"/>
    <s v="-"/>
    <s v="92630454"/>
    <s v="PGE Dystrybucja S.A. Oddział Białystok"/>
    <s v="Entrade sp. z o.o."/>
    <x v="2"/>
    <n v="4"/>
    <n v="10.407"/>
    <n v="4.1609999999999996"/>
    <n v="6.2459999999999996"/>
    <n v="3.4689999999999999"/>
    <n v="1.387"/>
    <n v="2.0819999999999999"/>
    <n v="3.4689999999999999"/>
    <n v="1.387"/>
    <n v="2.0819999999999999"/>
    <n v="3.4689999999999999"/>
    <n v="1.387"/>
    <n v="2.0819999999999999"/>
    <s v="01.01.2024 r."/>
    <s v="kolejna"/>
    <s v="Gmina Tykocin"/>
    <s v="Urząd Miejski w Tykocinie"/>
    <m/>
  </r>
  <r>
    <s v="700."/>
    <s v="Urząd Miejski w Tykocinie"/>
    <s v="-"/>
    <s v="-"/>
    <s v="-"/>
    <s v="Jeżewo Nowe"/>
    <s v="16-080"/>
    <s v="Tykocin"/>
    <x v="699"/>
    <s v="-"/>
    <s v="13304922"/>
    <s v="PGE Dystrybucja S.A. Oddział Białystok"/>
    <s v="Entrade sp. z o.o."/>
    <x v="2"/>
    <n v="2.2000000000000002"/>
    <n v="6.6"/>
    <n v="2.6429999999999998"/>
    <n v="3.9569999999999999"/>
    <n v="2.2000000000000002"/>
    <n v="0.88100000000000001"/>
    <n v="1.319"/>
    <n v="2.2000000000000002"/>
    <n v="0.88100000000000001"/>
    <n v="1.319"/>
    <n v="2.2000000000000002"/>
    <n v="0.88100000000000001"/>
    <n v="1.319"/>
    <s v="01.01.2024 r."/>
    <s v="kolejna"/>
    <s v="Gmina Tykocin"/>
    <s v="Urząd Miejski w Tykocinie"/>
    <m/>
  </r>
  <r>
    <s v="701."/>
    <s v="Urząd Miejski w Tykocinie"/>
    <s v="-"/>
    <s v="-"/>
    <s v="-"/>
    <s v="Kapice Stare"/>
    <s v="16-080"/>
    <s v="Tykocin"/>
    <x v="700"/>
    <s v="-"/>
    <s v="95588016"/>
    <s v="PGE Dystrybucja S.A. Oddział Białystok"/>
    <s v="Entrade sp. z o.o."/>
    <x v="2"/>
    <n v="3"/>
    <n v="16.419"/>
    <n v="6.5670000000000002"/>
    <n v="9.8520000000000003"/>
    <n v="5.4729999999999999"/>
    <n v="2.1890000000000001"/>
    <n v="3.2839999999999998"/>
    <n v="5.4729999999999999"/>
    <n v="2.1890000000000001"/>
    <n v="3.2839999999999998"/>
    <n v="5.4729999999999999"/>
    <n v="2.1890000000000001"/>
    <n v="3.2839999999999998"/>
    <s v="01.01.2024 r."/>
    <s v="kolejna"/>
    <s v="Gmina Tykocin"/>
    <s v="Urząd Miejski w Tykocinie"/>
    <m/>
  </r>
  <r>
    <s v="702."/>
    <s v="Urząd Miejski w Tykocinie"/>
    <s v="-"/>
    <s v="22"/>
    <s v="-"/>
    <s v="Broniszewo"/>
    <s v="16-080"/>
    <s v="Tykocin"/>
    <x v="701"/>
    <s v="-"/>
    <s v="89011348"/>
    <s v="PGE Dystrybucja S.A. Oddział Białystok"/>
    <s v="Entrade sp. z o.o."/>
    <x v="2"/>
    <n v="4"/>
    <n v="6.702"/>
    <n v="2.6790000000000003"/>
    <n v="4.0229999999999997"/>
    <n v="2.234"/>
    <n v="0.89300000000000002"/>
    <n v="1.341"/>
    <n v="2.234"/>
    <n v="0.89300000000000002"/>
    <n v="1.341"/>
    <n v="2.234"/>
    <n v="0.89300000000000002"/>
    <n v="1.341"/>
    <s v="01.01.2024 r."/>
    <s v="kolejna"/>
    <s v="Gmina Tykocin"/>
    <s v="Urząd Miejski w Tykocinie"/>
    <m/>
  </r>
  <r>
    <s v="703."/>
    <s v="Urząd Miejski w Tykocinie"/>
    <s v="-"/>
    <s v="-"/>
    <s v="-"/>
    <s v="Krosno"/>
    <s v="16-080"/>
    <s v="Tykocin"/>
    <x v="702"/>
    <s v="-"/>
    <s v="24277753"/>
    <s v="PGE Dystrybucja S.A. Oddział Białystok"/>
    <s v="Entrade sp. z o.o."/>
    <x v="2"/>
    <n v="3"/>
    <n v="3.468"/>
    <n v="1.3860000000000001"/>
    <n v="2.0819999999999999"/>
    <n v="1.1559999999999999"/>
    <n v="0.46200000000000002"/>
    <n v="0.69399999999999995"/>
    <n v="1.1559999999999999"/>
    <n v="0.46200000000000002"/>
    <n v="0.69399999999999995"/>
    <n v="1.1559999999999999"/>
    <n v="0.46200000000000002"/>
    <n v="0.69399999999999995"/>
    <s v="01.01.2024 r."/>
    <s v="kolejna"/>
    <s v="Gmina Tykocin"/>
    <s v="Urząd Miejski w Tykocinie"/>
    <m/>
  </r>
  <r>
    <s v="704."/>
    <s v="Urząd Miejski w Tykocinie"/>
    <s v="-"/>
    <s v="-"/>
    <s v="-"/>
    <s v="Słomianka"/>
    <s v="16-080"/>
    <s v="Tykocin"/>
    <x v="703"/>
    <s v="-"/>
    <s v="83918509"/>
    <s v="PGE Dystrybucja S.A. Oddział Białystok"/>
    <s v="Entrade sp. z o.o."/>
    <x v="2"/>
    <n v="2"/>
    <n v="4.8540000000000001"/>
    <n v="1.9410000000000001"/>
    <n v="2.9129999999999998"/>
    <n v="1.6179999999999999"/>
    <n v="0.64700000000000002"/>
    <n v="0.97099999999999997"/>
    <n v="1.6179999999999999"/>
    <n v="0.64700000000000002"/>
    <n v="0.97099999999999997"/>
    <n v="1.6179999999999999"/>
    <n v="0.64700000000000002"/>
    <n v="0.97099999999999997"/>
    <s v="01.01.2024 r."/>
    <s v="kolejna"/>
    <s v="Gmina Tykocin"/>
    <s v="Urząd Miejski w Tykocinie"/>
    <m/>
  </r>
  <r>
    <s v="705."/>
    <s v="Urząd Miejski w Tykocinie"/>
    <s v="-"/>
    <s v="14"/>
    <s v="-"/>
    <s v="Kiślaki"/>
    <s v="16-080"/>
    <s v="Tykocin"/>
    <x v="704"/>
    <s v="-"/>
    <s v="97665761"/>
    <s v="PGE Dystrybucja S.A. Oddział Białystok"/>
    <s v="Entrade sp. z o.o."/>
    <x v="2"/>
    <n v="2"/>
    <n v="3.1859999999999999"/>
    <n v="1.272"/>
    <n v="1.9140000000000001"/>
    <n v="1.0620000000000001"/>
    <n v="0.42399999999999999"/>
    <n v="0.63800000000000001"/>
    <n v="1.0620000000000001"/>
    <n v="0.42399999999999999"/>
    <n v="0.63800000000000001"/>
    <n v="1.0620000000000001"/>
    <n v="0.42399999999999999"/>
    <n v="0.63800000000000001"/>
    <s v="01.01.2024 r."/>
    <s v="kolejna"/>
    <s v="Gmina Tykocin"/>
    <s v="Urząd Miejski w Tykocinie"/>
    <m/>
  </r>
  <r>
    <s v="706."/>
    <s v="Urząd Miejski w Tykocinie"/>
    <s v="-"/>
    <s v="-"/>
    <s v="Kol. m"/>
    <s v="Łopuchowo "/>
    <s v="16-080"/>
    <s v="Tykocin"/>
    <x v="705"/>
    <s v="-"/>
    <s v="89081514"/>
    <s v="PGE Dystrybucja S.A. Oddział Białystok"/>
    <s v="Entrade sp. z o.o."/>
    <x v="2"/>
    <n v="2"/>
    <n v="4.4820000000000002"/>
    <n v="1.794"/>
    <n v="2.6880000000000002"/>
    <n v="1.494"/>
    <n v="0.59799999999999998"/>
    <n v="0.89600000000000002"/>
    <n v="1.494"/>
    <n v="0.59799999999999998"/>
    <n v="0.89600000000000002"/>
    <n v="1.494"/>
    <n v="0.59799999999999998"/>
    <n v="0.89600000000000002"/>
    <s v="01.01.2024 r."/>
    <s v="kolejna"/>
    <s v="Gmina Tykocin"/>
    <s v="Urząd Miejski w Tykocinie"/>
    <m/>
  </r>
  <r>
    <s v="707."/>
    <s v="Urząd Miejski w Tykocinie"/>
    <s v="-"/>
    <s v="-"/>
    <s v="-"/>
    <s v="Lipniki"/>
    <s v="16-080"/>
    <s v="Tykocin"/>
    <x v="706"/>
    <s v="-"/>
    <s v="13304930"/>
    <s v="PGE Dystrybucja S.A. Oddział Białystok"/>
    <s v="Entrade sp. z o.o."/>
    <x v="2"/>
    <n v="2"/>
    <n v="3.2010000000000001"/>
    <n v="1.278"/>
    <n v="1.923"/>
    <n v="1.0669999999999999"/>
    <n v="0.42599999999999999"/>
    <n v="0.64100000000000001"/>
    <n v="1.0669999999999999"/>
    <n v="0.42599999999999999"/>
    <n v="0.64100000000000001"/>
    <n v="1.0669999999999999"/>
    <n v="0.42599999999999999"/>
    <n v="0.64100000000000001"/>
    <s v="01.01.2024 r."/>
    <s v="kolejna"/>
    <s v="Gmina Tykocin"/>
    <s v="Urząd Miejski w Tykocinie"/>
    <m/>
  </r>
  <r>
    <s v="708."/>
    <s v="Urząd Miejski w Tykocinie"/>
    <s v="-"/>
    <s v="-"/>
    <s v="-"/>
    <s v="Kapice-Lipniki"/>
    <s v="16-080"/>
    <s v="Tykocin"/>
    <x v="707"/>
    <s v="-"/>
    <s v="13311534"/>
    <s v="PGE Dystrybucja S.A. Oddział Białystok"/>
    <s v="Entrade sp. z o.o."/>
    <x v="2"/>
    <n v="2"/>
    <n v="7.9110000000000005"/>
    <n v="3.165"/>
    <n v="4.7460000000000004"/>
    <n v="2.637"/>
    <n v="1.0549999999999999"/>
    <n v="1.5820000000000001"/>
    <n v="2.637"/>
    <n v="1.0549999999999999"/>
    <n v="1.5820000000000001"/>
    <n v="2.637"/>
    <n v="1.0549999999999999"/>
    <n v="1.5820000000000001"/>
    <s v="01.01.2024 r."/>
    <s v="kolejna"/>
    <s v="Gmina Tykocin"/>
    <s v="Urząd Miejski w Tykocinie"/>
    <m/>
  </r>
  <r>
    <s v="709."/>
    <s v="Urząd Miejski w Tykocinie"/>
    <s v="-"/>
    <s v="-"/>
    <s v="-"/>
    <s v="Łopuchowo"/>
    <s v="16-080"/>
    <s v="Tykocin"/>
    <x v="708"/>
    <s v="-"/>
    <s v="97291729"/>
    <s v="PGE Dystrybucja S.A. Oddział Białystok"/>
    <s v="Entrade sp. z o.o."/>
    <x v="2"/>
    <n v="2"/>
    <n v="3.3449999999999998"/>
    <n v="1.341"/>
    <n v="2.004"/>
    <n v="1.115"/>
    <n v="0.44700000000000001"/>
    <n v="0.66800000000000004"/>
    <n v="1.115"/>
    <n v="0.44700000000000001"/>
    <n v="0.66800000000000004"/>
    <n v="1.115"/>
    <n v="0.44700000000000001"/>
    <n v="0.66800000000000004"/>
    <s v="01.01.2024 r."/>
    <s v="kolejna"/>
    <s v="Gmina Tykocin"/>
    <s v="Urząd Miejski w Tykocinie"/>
    <m/>
  </r>
  <r>
    <s v="710."/>
    <s v="Urząd Miejski w Tykocinie"/>
    <s v="-"/>
    <s v="-"/>
    <s v="-"/>
    <s v="Popowlany"/>
    <s v="16-080"/>
    <s v="Tykocin"/>
    <x v="709"/>
    <s v="-"/>
    <s v="91149920"/>
    <s v="PGE Dystrybucja S.A. Oddział Białystok"/>
    <s v="Entrade sp. z o.o."/>
    <x v="2"/>
    <n v="2"/>
    <n v="10.77"/>
    <n v="4.3079999999999998"/>
    <n v="6.4619999999999997"/>
    <n v="3.59"/>
    <n v="1.4359999999999999"/>
    <n v="2.1539999999999999"/>
    <n v="3.59"/>
    <n v="1.4359999999999999"/>
    <n v="2.1539999999999999"/>
    <n v="3.59"/>
    <n v="1.4359999999999999"/>
    <n v="2.1539999999999999"/>
    <s v="01.01.2024 r."/>
    <s v="kolejna"/>
    <s v="Gmina Tykocin"/>
    <s v="Urząd Miejski w Tykocinie"/>
    <m/>
  </r>
  <r>
    <s v="711."/>
    <s v="Urząd Miejski w Tykocinie"/>
    <s v="-"/>
    <s v="-"/>
    <s v="-"/>
    <s v="Dobki"/>
    <s v="16-080"/>
    <s v="Tykocin"/>
    <x v="710"/>
    <s v="-"/>
    <s v="13304923"/>
    <s v="PGE Dystrybucja S.A. Oddział Białystok"/>
    <s v="Entrade sp. z o.o."/>
    <x v="2"/>
    <n v="2"/>
    <n v="4.4130000000000003"/>
    <n v="1.7639999999999998"/>
    <n v="2.649"/>
    <n v="1.4710000000000001"/>
    <n v="0.58799999999999997"/>
    <n v="0.88300000000000001"/>
    <n v="1.4710000000000001"/>
    <n v="0.58799999999999997"/>
    <n v="0.88300000000000001"/>
    <n v="1.4710000000000001"/>
    <n v="0.58799999999999997"/>
    <n v="0.88300000000000001"/>
    <s v="01.01.2024 r."/>
    <s v="kolejna"/>
    <s v="Gmina Tykocin"/>
    <s v="Urząd Miejski w Tykocinie"/>
    <m/>
  </r>
  <r>
    <s v="712."/>
    <s v="Urząd Miejski w Tykocinie"/>
    <s v="-"/>
    <s v="-"/>
    <s v="-"/>
    <s v="Słomianka"/>
    <s v="16-080"/>
    <s v="Tykocin"/>
    <x v="711"/>
    <s v="-"/>
    <s v="97056548"/>
    <s v="PGE Dystrybucja S.A. Oddział Białystok"/>
    <s v="Entrade sp. z o.o."/>
    <x v="2"/>
    <n v="2"/>
    <n v="1.2149999999999999"/>
    <n v="0.48599999999999999"/>
    <n v="0.72899999999999998"/>
    <n v="0.40500000000000003"/>
    <n v="0.16200000000000001"/>
    <n v="0.24299999999999999"/>
    <n v="0.40500000000000003"/>
    <n v="0.16200000000000001"/>
    <n v="0.24299999999999999"/>
    <n v="0.40500000000000003"/>
    <n v="0.16200000000000001"/>
    <n v="0.24299999999999999"/>
    <s v="01.01.2024 r."/>
    <s v="kolejna"/>
    <s v="Gmina Tykocin"/>
    <s v="Urząd Miejski w Tykocinie"/>
    <m/>
  </r>
  <r>
    <s v="713."/>
    <s v="Urząd Miejski w Tykocinie"/>
    <s v="-"/>
    <s v="-"/>
    <s v="-"/>
    <s v="Bagienki"/>
    <s v="16-080"/>
    <s v="Tykocin"/>
    <x v="712"/>
    <s v="-"/>
    <s v="13304927"/>
    <s v="PGE Dystrybucja S.A. Oddział Białystok"/>
    <s v="Entrade sp. z o.o."/>
    <x v="2"/>
    <n v="2"/>
    <n v="3.117"/>
    <n v="1.248"/>
    <n v="1.869"/>
    <n v="1.0389999999999999"/>
    <n v="0.41599999999999998"/>
    <n v="0.623"/>
    <n v="1.0389999999999999"/>
    <n v="0.41599999999999998"/>
    <n v="0.623"/>
    <n v="1.0389999999999999"/>
    <n v="0.41599999999999998"/>
    <n v="0.623"/>
    <s v="01.01.2024 r."/>
    <s v="kolejna"/>
    <s v="Gmina Tykocin"/>
    <s v="Urząd Miejski w Tykocinie"/>
    <m/>
  </r>
  <r>
    <s v="714."/>
    <s v="Urząd Miejski w Tykocinie"/>
    <s v="-"/>
    <s v="-"/>
    <s v="-"/>
    <s v="Szafranki"/>
    <s v="16-080"/>
    <s v="Tykocin"/>
    <x v="713"/>
    <s v="-"/>
    <s v="25215180"/>
    <s v="PGE Dystrybucja S.A. Oddział Białystok"/>
    <s v="Entrade sp. z o.o."/>
    <x v="1"/>
    <n v="2"/>
    <n v="1.8540000000000001"/>
    <n v="1.8540000000000001"/>
    <n v="0"/>
    <n v="0.61799999999999999"/>
    <n v="0.61799999999999999"/>
    <n v="0"/>
    <n v="0.61799999999999999"/>
    <n v="0.61799999999999999"/>
    <n v="0"/>
    <n v="0.61799999999999999"/>
    <n v="0.61799999999999999"/>
    <n v="0"/>
    <s v="01.01.2024 r."/>
    <s v="kolejna"/>
    <s v="Gmina Tykocin"/>
    <s v="Urząd Miejski w Tykocinie"/>
    <m/>
  </r>
  <r>
    <s v="715."/>
    <s v="Urząd Miejski w Tykocinie"/>
    <s v="Browarna"/>
    <s v="-"/>
    <s v="-"/>
    <s v="Tykocin"/>
    <s v="16-080"/>
    <s v="Tykocin"/>
    <x v="714"/>
    <s v="-"/>
    <s v="90382649"/>
    <s v="PGE Dystrybucja S.A. Oddział Białystok"/>
    <s v="Entrade sp. z o.o."/>
    <x v="2"/>
    <n v="3"/>
    <n v="17.472000000000001"/>
    <n v="6.99"/>
    <n v="10.482000000000001"/>
    <n v="5.8239999999999998"/>
    <n v="2.33"/>
    <n v="3.4940000000000002"/>
    <n v="5.8239999999999998"/>
    <n v="2.33"/>
    <n v="3.4940000000000002"/>
    <n v="5.8239999999999998"/>
    <n v="2.33"/>
    <n v="3.4940000000000002"/>
    <s v="01.01.2024 r."/>
    <s v="kolejna"/>
    <s v="Gmina Tykocin"/>
    <s v="Urząd Miejski w Tykocinie"/>
    <m/>
  </r>
  <r>
    <s v="716."/>
    <s v="Urząd Miejski w Tykocinie"/>
    <s v="Bernardyńska"/>
    <s v="-"/>
    <s v="-"/>
    <s v="Tykocin"/>
    <s v="16-080"/>
    <s v="Tykocin"/>
    <x v="715"/>
    <s v="-"/>
    <s v="95588018"/>
    <s v="PGE Dystrybucja S.A. Oddział Białystok"/>
    <s v="Entrade sp. z o.o."/>
    <x v="2"/>
    <n v="2"/>
    <n v="10.626000000000001"/>
    <n v="4.2510000000000003"/>
    <n v="6.375"/>
    <n v="3.5419999999999998"/>
    <n v="1.417"/>
    <n v="2.125"/>
    <n v="3.5419999999999998"/>
    <n v="1.417"/>
    <n v="2.125"/>
    <n v="3.5419999999999998"/>
    <n v="1.417"/>
    <n v="2.125"/>
    <s v="01.01.2024 r."/>
    <s v="kolejna"/>
    <s v="Gmina Tykocin"/>
    <s v="Urząd Miejski w Tykocinie"/>
    <m/>
  </r>
  <r>
    <s v="717."/>
    <s v="Urząd Miejski w Tykocinie"/>
    <s v="Nadkanalna"/>
    <s v="-"/>
    <s v="-"/>
    <s v="Tykocin"/>
    <s v="16-080"/>
    <s v="Tykocin"/>
    <x v="716"/>
    <s v="-"/>
    <s v="98347806"/>
    <s v="PGE Dystrybucja S.A. Oddział Białystok"/>
    <s v="Entrade sp. z o.o."/>
    <x v="2"/>
    <n v="6"/>
    <n v="36.212999999999994"/>
    <n v="14.486999999999998"/>
    <n v="21.725999999999999"/>
    <n v="12.071"/>
    <n v="4.8289999999999997"/>
    <n v="7.242"/>
    <n v="12.071"/>
    <n v="4.8289999999999997"/>
    <n v="7.242"/>
    <n v="12.071"/>
    <n v="4.8289999999999997"/>
    <n v="7.242"/>
    <s v="01.01.2024 r."/>
    <s v="kolejna"/>
    <s v="Gmina Tykocin"/>
    <s v="Urząd Miejski w Tykocinie"/>
    <m/>
  </r>
  <r>
    <s v="718."/>
    <s v="Urząd Miejski w Tykocinie"/>
    <s v="Holendry"/>
    <s v="-"/>
    <s v="-"/>
    <s v="Tykocin"/>
    <s v="16-080"/>
    <s v="Tykocin"/>
    <x v="717"/>
    <s v="-"/>
    <s v="72264589"/>
    <s v="PGE Dystrybucja S.A. Oddział Białystok"/>
    <s v="Entrade sp. z o.o."/>
    <x v="2"/>
    <n v="4"/>
    <n v="23.277000000000001"/>
    <n v="9.3090000000000011"/>
    <n v="13.968"/>
    <n v="7.7590000000000003"/>
    <n v="3.1030000000000002"/>
    <n v="4.6559999999999997"/>
    <n v="7.7590000000000003"/>
    <n v="3.1030000000000002"/>
    <n v="4.6559999999999997"/>
    <n v="7.7590000000000003"/>
    <n v="3.1030000000000002"/>
    <n v="4.6559999999999997"/>
    <s v="01.01.2024 r."/>
    <s v="kolejna"/>
    <s v="Gmina Tykocin"/>
    <s v="Urząd Miejski w Tykocinie"/>
    <m/>
  </r>
  <r>
    <s v="719."/>
    <s v="Urząd Miejski w Tykocinie"/>
    <s v="Ogrodowa"/>
    <s v="-"/>
    <s v="-"/>
    <s v="Tykocin"/>
    <s v="16-080"/>
    <s v="Tykocin"/>
    <x v="718"/>
    <s v="-"/>
    <s v="95588000"/>
    <s v="PGE Dystrybucja S.A. Oddział Białystok"/>
    <s v="Entrade sp. z o.o."/>
    <x v="2"/>
    <n v="4"/>
    <n v="18.207000000000001"/>
    <n v="7.2839999999999998"/>
    <n v="10.923"/>
    <n v="6.069"/>
    <n v="2.4279999999999999"/>
    <n v="3.641"/>
    <n v="6.069"/>
    <n v="2.4279999999999999"/>
    <n v="3.641"/>
    <n v="6.069"/>
    <n v="2.4279999999999999"/>
    <n v="3.641"/>
    <s v="01.01.2024 r."/>
    <s v="kolejna"/>
    <s v="Gmina Tykocin"/>
    <s v="Urząd Miejski w Tykocinie"/>
    <m/>
  </r>
  <r>
    <s v="720."/>
    <s v="Urząd Miejski w Tykocinie"/>
    <s v="11  Listopada"/>
    <s v="-"/>
    <s v="-"/>
    <s v="Tykocin"/>
    <s v="16-080"/>
    <s v="Tykocin"/>
    <x v="719"/>
    <s v="-"/>
    <s v="93084021"/>
    <s v="PGE Dystrybucja S.A. Oddział Białystok"/>
    <s v="Entrade sp. z o.o."/>
    <x v="2"/>
    <n v="3"/>
    <n v="31.236000000000001"/>
    <n v="12.495000000000001"/>
    <n v="18.741"/>
    <n v="10.411999999999999"/>
    <n v="4.165"/>
    <n v="6.2469999999999999"/>
    <n v="10.411999999999999"/>
    <n v="4.165"/>
    <n v="6.2469999999999999"/>
    <n v="10.411999999999999"/>
    <n v="4.165"/>
    <n v="6.2469999999999999"/>
    <s v="01.01.2024 r."/>
    <s v="kolejna"/>
    <s v="Gmina Tykocin"/>
    <s v="Urząd Miejski w Tykocinie"/>
    <m/>
  </r>
  <r>
    <s v="721."/>
    <s v="Urząd Miejski w Tykocinie"/>
    <s v="pl. Stefana Czarnieckiego"/>
    <s v="ośw. Ulicz."/>
    <s v="-"/>
    <s v="Tykocin"/>
    <s v="16-080"/>
    <s v="Tykocin"/>
    <x v="720"/>
    <s v="-"/>
    <s v="98503386"/>
    <s v="PGE Dystrybucja S.A. Oddział Białystok"/>
    <s v="Entrade sp. z o.o."/>
    <x v="2"/>
    <n v="9"/>
    <n v="32.135999999999996"/>
    <n v="12.852"/>
    <n v="19.283999999999999"/>
    <n v="10.712"/>
    <n v="4.2839999999999998"/>
    <n v="6.4279999999999999"/>
    <n v="10.712"/>
    <n v="4.2839999999999998"/>
    <n v="6.4279999999999999"/>
    <n v="10.712"/>
    <n v="4.2839999999999998"/>
    <n v="6.4279999999999999"/>
    <s v="01.01.2024 r."/>
    <s v="kolejna"/>
    <s v="Gmina Tykocin"/>
    <s v="Urząd Miejski w Tykocinie"/>
    <m/>
  </r>
  <r>
    <s v="722."/>
    <s v="Urząd Miejski w Tykocinie"/>
    <s v="-"/>
    <s v="dz.1009"/>
    <s v="-"/>
    <s v="Tykocin"/>
    <s v="16-080"/>
    <s v="Tykocin"/>
    <x v="721"/>
    <s v="-"/>
    <s v="97409939"/>
    <s v="PGE Dystrybucja S.A. Oddział Białystok"/>
    <s v="Entrade sp. z o.o."/>
    <x v="2"/>
    <n v="5"/>
    <n v="1.2570000000000001"/>
    <n v="0.504"/>
    <n v="0.753"/>
    <n v="0.41900000000000004"/>
    <n v="0.16800000000000001"/>
    <n v="0.251"/>
    <n v="0.41900000000000004"/>
    <n v="0.16800000000000001"/>
    <n v="0.251"/>
    <n v="0.41900000000000004"/>
    <n v="0.16800000000000001"/>
    <n v="0.251"/>
    <s v="01.01.2024 r."/>
    <s v="kolejna"/>
    <s v="Gmina Tykocin"/>
    <s v="Urząd Miejski w Tykocinie"/>
    <m/>
  </r>
  <r>
    <s v="723."/>
    <s v="Urząd Miejski w Tykocinie"/>
    <s v="-"/>
    <s v="-"/>
    <s v="-"/>
    <s v="Jeżewo Stare"/>
    <s v="16-080"/>
    <s v="Tykocin"/>
    <x v="722"/>
    <s v="-"/>
    <s v="98365949"/>
    <s v="PGE Dystrybucja S.A. Oddział Białystok"/>
    <s v="Entrade sp. z o.o."/>
    <x v="2"/>
    <n v="6"/>
    <n v="21.308999999999997"/>
    <n v="8.5229999999999997"/>
    <n v="12.785999999999998"/>
    <n v="7.1029999999999998"/>
    <n v="2.8410000000000002"/>
    <n v="4.2619999999999996"/>
    <n v="7.1029999999999998"/>
    <n v="2.8410000000000002"/>
    <n v="4.2619999999999996"/>
    <n v="7.1029999999999998"/>
    <n v="2.8410000000000002"/>
    <n v="4.2619999999999996"/>
    <s v="01.01.2024 r."/>
    <s v="kolejna"/>
    <s v="Gmina Tykocin"/>
    <s v="Urząd Miejski w Tykocinie"/>
    <m/>
  </r>
  <r>
    <s v="724."/>
    <s v="Urząd Miejski w Tykocinie"/>
    <s v="-"/>
    <s v="-"/>
    <s v="-"/>
    <s v="Żuki"/>
    <s v="16-080"/>
    <s v="Tykocin"/>
    <x v="723"/>
    <s v="-"/>
    <s v="92214356"/>
    <s v="PGE Dystrybucja S.A. Oddział Białystok"/>
    <s v="Entrade sp. z o.o."/>
    <x v="2"/>
    <n v="3"/>
    <n v="5.694"/>
    <n v="2.2770000000000001"/>
    <n v="3.4169999999999998"/>
    <n v="1.8980000000000001"/>
    <n v="0.75900000000000001"/>
    <n v="1.139"/>
    <n v="1.8980000000000001"/>
    <n v="0.75900000000000001"/>
    <n v="1.139"/>
    <n v="1.8980000000000001"/>
    <n v="0.75900000000000001"/>
    <n v="1.139"/>
    <s v="01.01.2024 r."/>
    <s v="kolejna"/>
    <s v="Gmina Tykocin"/>
    <s v="Urząd Miejski w Tykocinie"/>
    <m/>
  </r>
  <r>
    <s v="725."/>
    <s v="Urząd Miejski w Tykocinie"/>
    <s v="-"/>
    <s v="12"/>
    <s v="-"/>
    <s v="Piaski"/>
    <s v="16-080"/>
    <s v="Tykocin"/>
    <x v="724"/>
    <s v="-"/>
    <s v="89072943"/>
    <s v="PGE Dystrybucja S.A. Oddział Białystok"/>
    <s v="Entrade sp. z o.o."/>
    <x v="2"/>
    <n v="2"/>
    <n v="11.169"/>
    <n v="4.4670000000000005"/>
    <n v="6.702"/>
    <n v="3.7229999999999999"/>
    <n v="1.4890000000000001"/>
    <n v="2.234"/>
    <n v="3.7229999999999999"/>
    <n v="1.4890000000000001"/>
    <n v="2.234"/>
    <n v="3.7229999999999999"/>
    <n v="1.4890000000000001"/>
    <n v="2.234"/>
    <s v="01.01.2024 r."/>
    <s v="kolejna"/>
    <s v="Gmina Tykocin"/>
    <s v="Urząd Miejski w Tykocinie"/>
    <m/>
  </r>
  <r>
    <s v="726."/>
    <s v="Urząd Miejski w Tykocinie"/>
    <s v="-"/>
    <s v="-"/>
    <s v="-"/>
    <s v="Stelmachowo"/>
    <s v="16-080"/>
    <s v="Tykocin"/>
    <x v="725"/>
    <s v="-"/>
    <s v="94591710"/>
    <s v="PGE Dystrybucja S.A. Oddział Białystok"/>
    <s v="Entrade sp. z o.o."/>
    <x v="2"/>
    <n v="6"/>
    <n v="12.54"/>
    <n v="5.016"/>
    <n v="7.524"/>
    <n v="4.18"/>
    <n v="1.6719999999999999"/>
    <n v="2.508"/>
    <n v="4.18"/>
    <n v="1.6719999999999999"/>
    <n v="2.508"/>
    <n v="4.18"/>
    <n v="1.6719999999999999"/>
    <n v="2.508"/>
    <s v="01.01.2024 r."/>
    <s v="kolejna"/>
    <s v="Gmina Tykocin"/>
    <s v="Urząd Miejski w Tykocinie"/>
    <m/>
  </r>
  <r>
    <s v="727."/>
    <s v="Urząd Miejski w Tykocinie"/>
    <s v="-"/>
    <s v="dz. 163"/>
    <s v="-"/>
    <s v="Stelmachowo"/>
    <s v="16-080"/>
    <s v="Tykocin"/>
    <x v="726"/>
    <s v="-"/>
    <s v="97406355"/>
    <s v="PGE Dystrybucja S.A. Oddział Białystok"/>
    <s v="Entrade sp. z o.o."/>
    <x v="2"/>
    <n v="5"/>
    <n v="1.236"/>
    <n v="0.495"/>
    <n v="0.74099999999999999"/>
    <n v="0.41200000000000003"/>
    <n v="0.16500000000000001"/>
    <n v="0.247"/>
    <n v="0.41200000000000003"/>
    <n v="0.16500000000000001"/>
    <n v="0.247"/>
    <n v="0.41200000000000003"/>
    <n v="0.16500000000000001"/>
    <n v="0.247"/>
    <s v="01.01.2024 r."/>
    <s v="kolejna"/>
    <s v="Gmina Tykocin"/>
    <s v="Urząd Miejski w Tykocinie"/>
    <m/>
  </r>
  <r>
    <s v="728."/>
    <s v="Urząd Miejski w Tykocinie"/>
    <s v="Zagumienna"/>
    <s v="-"/>
    <s v="-"/>
    <s v="Tykocin"/>
    <s v="16-080"/>
    <s v="Tykocin"/>
    <x v="727"/>
    <s v="-"/>
    <s v="90381653"/>
    <s v="PGE Dystrybucja S.A. Oddział Białystok"/>
    <s v="Entrade sp. z o.o."/>
    <x v="2"/>
    <n v="2"/>
    <n v="12.248999999999999"/>
    <n v="4.9019999999999992"/>
    <n v="7.3469999999999995"/>
    <n v="4.0830000000000002"/>
    <n v="1.6339999999999999"/>
    <n v="2.4489999999999998"/>
    <n v="4.0830000000000002"/>
    <n v="1.6339999999999999"/>
    <n v="2.4489999999999998"/>
    <n v="4.0830000000000002"/>
    <n v="1.6339999999999999"/>
    <n v="2.4489999999999998"/>
    <s v="01.01.2024 r."/>
    <s v="kolejna"/>
    <s v="Gmina Tykocin"/>
    <s v="Urząd Miejski w Tykocinie"/>
    <m/>
  </r>
  <r>
    <s v="729."/>
    <s v="Urząd Miejski w Tykocinie"/>
    <s v="Stary Rynek"/>
    <s v="-"/>
    <s v="-"/>
    <s v="Tykocin"/>
    <s v="16-080"/>
    <s v="Tykocin"/>
    <x v="728"/>
    <s v="-"/>
    <s v="13918488"/>
    <s v="PGE Dystrybucja S.A. Oddział Białystok"/>
    <s v="Entrade sp. z o.o."/>
    <x v="1"/>
    <n v="2"/>
    <n v="17.088000000000001"/>
    <n v="17.088000000000001"/>
    <n v="0"/>
    <n v="5.6959999999999997"/>
    <n v="5.6959999999999997"/>
    <n v="0"/>
    <n v="5.6959999999999997"/>
    <n v="5.6959999999999997"/>
    <n v="0"/>
    <n v="5.6959999999999997"/>
    <n v="5.6959999999999997"/>
    <n v="0"/>
    <s v="01.01.2024 r."/>
    <s v="kolejna"/>
    <s v="Gmina Tykocin"/>
    <s v="Urząd Miejski w Tykocinie"/>
    <m/>
  </r>
  <r>
    <s v="730."/>
    <s v="Oświetlenie uliczne"/>
    <s v="-"/>
    <s v="-"/>
    <s v="-"/>
    <s v="Rębiszewo-Studzianki"/>
    <s v="18-200"/>
    <s v="Wysokie Mazowieckie"/>
    <x v="729"/>
    <s v="-"/>
    <s v="83319284"/>
    <s v="PGE Dystrybucja S.A. Oddział Białystok"/>
    <s v="Entrade sp. z o.o."/>
    <x v="2"/>
    <n v="3"/>
    <n v="11.520000000000001"/>
    <n v="4.7520000000000007"/>
    <n v="6.7680000000000007"/>
    <n v="3.8400000000000003"/>
    <n v="1.5840000000000001"/>
    <n v="2.2560000000000002"/>
    <n v="3.8400000000000003"/>
    <n v="1.5840000000000001"/>
    <n v="2.2560000000000002"/>
    <n v="3.8400000000000003"/>
    <n v="1.5840000000000001"/>
    <n v="2.2560000000000002"/>
    <s v="01.01.2024 r."/>
    <s v="kolejna"/>
    <s v="Gmina Wysokie Mazowieckie"/>
    <s v="Gmina Wysokie Mazowieckie"/>
    <m/>
  </r>
  <r>
    <s v="731."/>
    <s v="Oświetlenie uliczne"/>
    <s v="-"/>
    <s v="43"/>
    <s v="-"/>
    <s v="Gołasze-Puszcza"/>
    <s v="18-200"/>
    <s v="Wysokie Mazowieckie"/>
    <x v="730"/>
    <s v="-"/>
    <s v="80248333"/>
    <s v="PGE Dystrybucja S.A. Oddział Białystok"/>
    <s v="Entrade sp. z o.o."/>
    <x v="2"/>
    <n v="4"/>
    <n v="12.776999999999999"/>
    <n v="7.286999999999999"/>
    <n v="5.49"/>
    <n v="4.2590000000000003"/>
    <n v="2.4289999999999998"/>
    <n v="1.83"/>
    <n v="4.2590000000000003"/>
    <n v="2.4289999999999998"/>
    <n v="1.83"/>
    <n v="4.2590000000000003"/>
    <n v="2.4289999999999998"/>
    <n v="1.83"/>
    <s v="01.01.2024 r."/>
    <s v="kolejna"/>
    <s v="Gmina Wysokie Mazowieckie"/>
    <s v="Gmina Wysokie Mazowieckie"/>
    <m/>
  </r>
  <r>
    <s v="732."/>
    <s v="Oświetlenie uliczne"/>
    <s v="-"/>
    <s v="2"/>
    <s v="-"/>
    <s v="Tybory-Kamianka"/>
    <s v="18-200"/>
    <s v="Wysokie Mazowieckie"/>
    <x v="731"/>
    <s v="-"/>
    <s v="80248348"/>
    <s v="PGE Dystrybucja S.A. Oddział Białystok"/>
    <s v="Entrade sp. z o.o."/>
    <x v="2"/>
    <n v="4"/>
    <n v="5.3159999999999998"/>
    <n v="1.7850000000000001"/>
    <n v="3.5309999999999997"/>
    <n v="1.7719999999999998"/>
    <n v="0.59500000000000008"/>
    <n v="1.1769999999999998"/>
    <n v="1.7719999999999998"/>
    <n v="0.59500000000000008"/>
    <n v="1.1769999999999998"/>
    <n v="1.7719999999999998"/>
    <n v="0.59500000000000008"/>
    <n v="1.1769999999999998"/>
    <s v="01.01.2024 r."/>
    <s v="kolejna"/>
    <s v="Gmina Wysokie Mazowieckie"/>
    <s v="Gmina Wysokie Mazowieckie"/>
    <m/>
  </r>
  <r>
    <s v="733."/>
    <s v="Oświetlenie uliczne"/>
    <s v="-"/>
    <s v="16"/>
    <s v="-"/>
    <s v="Mazury"/>
    <s v="18-200"/>
    <s v="Wysokie Mazowieckie"/>
    <x v="732"/>
    <s v="-"/>
    <s v="93241833"/>
    <s v="PGE Dystrybucja S.A. Oddział Białystok"/>
    <s v="Entrade sp. z o.o."/>
    <x v="2"/>
    <n v="14"/>
    <n v="24.170999999999996"/>
    <n v="8.3759999999999994"/>
    <n v="15.794999999999996"/>
    <n v="8.0569999999999986"/>
    <n v="2.7919999999999998"/>
    <n v="5.2649999999999988"/>
    <n v="8.0569999999999986"/>
    <n v="2.7919999999999998"/>
    <n v="5.2649999999999988"/>
    <n v="8.0569999999999986"/>
    <n v="2.7919999999999998"/>
    <n v="5.2649999999999988"/>
    <s v="01.01.2024 r."/>
    <s v="kolejna"/>
    <s v="Gmina Wysokie Mazowieckie"/>
    <s v="Gmina Wysokie Mazowieckie"/>
    <m/>
  </r>
  <r>
    <s v="734."/>
    <s v="Oświetlenie uliczne"/>
    <s v="-"/>
    <s v="ośw. Ulicz."/>
    <s v="-"/>
    <s v="Stara Ruś"/>
    <s v="18-218"/>
    <s v="Sokoły"/>
    <x v="733"/>
    <s v="-"/>
    <s v="80248285"/>
    <s v="PGE Dystrybucja S.A. Oddział Białystok"/>
    <s v="Entrade sp. z o.o."/>
    <x v="2"/>
    <n v="4"/>
    <n v="14.037000000000001"/>
    <n v="8.8170000000000002"/>
    <n v="5.2200000000000006"/>
    <n v="4.6790000000000003"/>
    <n v="2.9390000000000001"/>
    <n v="1.7400000000000002"/>
    <n v="4.6790000000000003"/>
    <n v="2.9390000000000001"/>
    <n v="1.7400000000000002"/>
    <n v="4.6790000000000003"/>
    <n v="2.9390000000000001"/>
    <n v="1.7400000000000002"/>
    <s v="01.01.2024 r."/>
    <s v="kolejna"/>
    <s v="Gmina Wysokie Mazowieckie"/>
    <s v="Gmina Wysokie Mazowieckie"/>
    <m/>
  </r>
  <r>
    <s v="735."/>
    <s v="Oświetlenie uliczne"/>
    <s v="-"/>
    <s v="43"/>
    <s v="-"/>
    <s v="Święck Wielki"/>
    <s v="18-200"/>
    <s v="Wysokie Mazowieckie"/>
    <x v="734"/>
    <s v="-"/>
    <s v="80248241"/>
    <s v="PGE Dystrybucja S.A. Oddział Białystok"/>
    <s v="Entrade sp. z o.o."/>
    <x v="2"/>
    <n v="4"/>
    <n v="12.381"/>
    <n v="4.1430000000000007"/>
    <n v="8.2379999999999995"/>
    <n v="4.1270000000000007"/>
    <n v="1.3810000000000002"/>
    <n v="2.746"/>
    <n v="4.1270000000000007"/>
    <n v="1.3810000000000002"/>
    <n v="2.746"/>
    <n v="4.1270000000000007"/>
    <n v="1.3810000000000002"/>
    <n v="2.746"/>
    <s v="01.01.2024 r."/>
    <s v="kolejna"/>
    <s v="Gmina Wysokie Mazowieckie"/>
    <s v="Gmina Wysokie Mazowieckie"/>
    <m/>
  </r>
  <r>
    <s v="736."/>
    <s v="Oświetlenie uliczne"/>
    <s v="-"/>
    <s v="16"/>
    <s v="-"/>
    <s v="Trzeciny"/>
    <s v="18-200"/>
    <s v="Wysokie Mazowieckie"/>
    <x v="735"/>
    <s v="-"/>
    <s v="80247194"/>
    <s v="PGE Dystrybucja S.A. Oddział Białystok"/>
    <s v="Entrade sp. z o.o."/>
    <x v="2"/>
    <n v="4"/>
    <n v="8.8980000000000015"/>
    <n v="2.8230000000000004"/>
    <n v="6.0750000000000011"/>
    <n v="2.9660000000000002"/>
    <n v="0.94100000000000006"/>
    <n v="2.0250000000000004"/>
    <n v="2.9660000000000002"/>
    <n v="0.94100000000000006"/>
    <n v="2.0250000000000004"/>
    <n v="2.9660000000000002"/>
    <n v="0.94100000000000006"/>
    <n v="2.0250000000000004"/>
    <s v="01.01.2024 r."/>
    <s v="kolejna"/>
    <s v="Gmina Wysokie Mazowieckie"/>
    <s v="Gmina Wysokie Mazowieckie"/>
    <m/>
  </r>
  <r>
    <s v="737."/>
    <s v="Oświetlenie uliczne"/>
    <s v="-"/>
    <s v="-"/>
    <s v="-"/>
    <s v="Buczyno-Mikosy"/>
    <s v="18-200"/>
    <s v="Wysokie Mazowieckie"/>
    <x v="736"/>
    <s v="-"/>
    <s v="80245997"/>
    <s v="PGE Dystrybucja S.A. Oddział Białystok"/>
    <s v="Entrade sp. z o.o."/>
    <x v="2"/>
    <n v="4"/>
    <n v="2.2830000000000004"/>
    <n v="1.6050000000000004"/>
    <n v="0.67800000000000005"/>
    <n v="0.76100000000000012"/>
    <n v="0.53500000000000014"/>
    <n v="0.22600000000000001"/>
    <n v="0.76100000000000012"/>
    <n v="0.53500000000000014"/>
    <n v="0.22600000000000001"/>
    <n v="0.76100000000000012"/>
    <n v="0.53500000000000014"/>
    <n v="0.22600000000000001"/>
    <s v="01.01.2024 r."/>
    <s v="kolejna"/>
    <s v="Gmina Wysokie Mazowieckie"/>
    <s v="Gmina Wysokie Mazowieckie"/>
    <m/>
  </r>
  <r>
    <s v="738."/>
    <s v="Oświetlenie uliczne"/>
    <s v="-"/>
    <s v="-"/>
    <s v="-"/>
    <s v="Jabłonka Kościelna"/>
    <s v="18-200"/>
    <s v="Wysokie Mazowieckie"/>
    <x v="737"/>
    <s v="-"/>
    <s v="72404497"/>
    <s v="PGE Dystrybucja S.A. Oddział Białystok"/>
    <s v="Entrade sp. z o.o."/>
    <x v="2"/>
    <n v="4"/>
    <n v="45.716999999999999"/>
    <n v="15.689999999999998"/>
    <n v="30.027000000000001"/>
    <n v="15.239000000000001"/>
    <n v="5.2299999999999995"/>
    <n v="10.009"/>
    <n v="15.239000000000001"/>
    <n v="5.2299999999999995"/>
    <n v="10.009"/>
    <n v="15.239000000000001"/>
    <n v="5.2299999999999995"/>
    <n v="10.009"/>
    <s v="01.01.2024 r."/>
    <s v="kolejna"/>
    <s v="Gmina Wysokie Mazowieckie"/>
    <s v="Gmina Wysokie Mazowieckie"/>
    <m/>
  </r>
  <r>
    <s v="739."/>
    <s v="Oświetlenie uliczne"/>
    <s v="-"/>
    <s v="-"/>
    <s v="-"/>
    <s v="Tybory-Żochy"/>
    <s v="18-200"/>
    <s v="Wysokie Mazowieckie"/>
    <x v="738"/>
    <s v="-"/>
    <s v="80248023"/>
    <s v="PGE Dystrybucja S.A. Oddział Białystok"/>
    <s v="Entrade sp. z o.o."/>
    <x v="2"/>
    <n v="4"/>
    <n v="5.6879999999999997"/>
    <n v="3.1019999999999994"/>
    <n v="2.5860000000000003"/>
    <n v="1.8959999999999999"/>
    <n v="1.0339999999999998"/>
    <n v="0.8620000000000001"/>
    <n v="1.8959999999999999"/>
    <n v="1.0339999999999998"/>
    <n v="0.8620000000000001"/>
    <n v="1.8959999999999999"/>
    <n v="1.0339999999999998"/>
    <n v="0.8620000000000001"/>
    <s v="01.01.2024 r."/>
    <s v="kolejna"/>
    <s v="Gmina Wysokie Mazowieckie"/>
    <s v="Gmina Wysokie Mazowieckie"/>
    <m/>
  </r>
  <r>
    <s v="740."/>
    <s v="Oświetlenie uliczne"/>
    <s v="-"/>
    <s v="-"/>
    <s v="-"/>
    <s v="Jabłonka-Świerczewo"/>
    <s v="18-200"/>
    <s v="Wysokie Mazowieckie"/>
    <x v="739"/>
    <s v="-"/>
    <s v="72404495"/>
    <s v="PGE Dystrybucja S.A. Oddział Białystok"/>
    <s v="Entrade sp. z o.o."/>
    <x v="2"/>
    <n v="14"/>
    <n v="12.972000000000003"/>
    <n v="4.173"/>
    <n v="8.799000000000003"/>
    <n v="4.3240000000000007"/>
    <n v="1.391"/>
    <n v="2.9330000000000007"/>
    <n v="4.3240000000000007"/>
    <n v="1.391"/>
    <n v="2.9330000000000007"/>
    <n v="4.3240000000000007"/>
    <n v="1.391"/>
    <n v="2.9330000000000007"/>
    <s v="01.01.2024 r."/>
    <s v="kolejna"/>
    <s v="Gmina Wysokie Mazowieckie"/>
    <s v="Gmina Wysokie Mazowieckie"/>
    <m/>
  </r>
  <r>
    <s v="741."/>
    <s v="Oświetlenie uliczne"/>
    <s v="-"/>
    <s v="-"/>
    <s v="-"/>
    <s v="Tybory-Jeziernia"/>
    <s v="18-200"/>
    <s v="Wysokie Mazowieckie"/>
    <x v="740"/>
    <s v="-"/>
    <s v="80248295"/>
    <s v="PGE Dystrybucja S.A. Oddział Białystok"/>
    <s v="Entrade sp. z o.o."/>
    <x v="2"/>
    <n v="4"/>
    <n v="5.2349999999999994"/>
    <n v="1.7550000000000003"/>
    <n v="3.4799999999999995"/>
    <n v="1.7450000000000001"/>
    <n v="0.58500000000000008"/>
    <n v="1.1599999999999999"/>
    <n v="1.7450000000000001"/>
    <n v="0.58500000000000008"/>
    <n v="1.1599999999999999"/>
    <n v="1.7450000000000001"/>
    <n v="0.58500000000000008"/>
    <n v="1.1599999999999999"/>
    <s v="01.01.2024 r."/>
    <s v="kolejna"/>
    <s v="Gmina Wysokie Mazowieckie"/>
    <s v="Gmina Wysokie Mazowieckie"/>
    <m/>
  </r>
  <r>
    <s v="742."/>
    <s v="Oświetlenie uliczne"/>
    <s v="-"/>
    <s v="ośw. Ulicz."/>
    <s v="-"/>
    <s v="Brzóski-Tatary"/>
    <s v="18-200"/>
    <s v="Wysokie Mazowieckie"/>
    <x v="741"/>
    <s v="-"/>
    <s v="00233354"/>
    <s v="PGE Dystrybucja S.A. Oddział Białystok"/>
    <s v="Entrade sp. z o.o."/>
    <x v="2"/>
    <n v="14"/>
    <n v="25.686"/>
    <n v="8.8770000000000007"/>
    <n v="16.808999999999997"/>
    <n v="8.5619999999999994"/>
    <n v="2.9590000000000001"/>
    <n v="5.6029999999999998"/>
    <n v="8.5619999999999994"/>
    <n v="2.9590000000000001"/>
    <n v="5.6029999999999998"/>
    <n v="8.5619999999999994"/>
    <n v="2.9590000000000001"/>
    <n v="5.6029999999999998"/>
    <s v="01.01.2024 r."/>
    <s v="kolejna"/>
    <s v="Gmina Wysokie Mazowieckie"/>
    <s v="Gmina Wysokie Mazowieckie"/>
    <m/>
  </r>
  <r>
    <s v="743."/>
    <s v="Oświetlenie uliczne"/>
    <s v="-"/>
    <s v="ośw. Ulicz."/>
    <s v="-"/>
    <s v="Stara Ruś"/>
    <s v="18-218"/>
    <s v="Sokoły"/>
    <x v="742"/>
    <s v="-"/>
    <s v="00294939"/>
    <s v="PGE Dystrybucja S.A. Oddział Białystok"/>
    <s v="Entrade sp. z o.o."/>
    <x v="2"/>
    <n v="14"/>
    <n v="10.119"/>
    <n v="6.3840000000000003"/>
    <n v="3.7349999999999994"/>
    <n v="3.3730000000000002"/>
    <n v="2.1280000000000001"/>
    <n v="1.2449999999999999"/>
    <n v="3.3730000000000002"/>
    <n v="2.1280000000000001"/>
    <n v="1.2449999999999999"/>
    <n v="3.3730000000000002"/>
    <n v="2.1280000000000001"/>
    <n v="1.2449999999999999"/>
    <s v="01.01.2024 r."/>
    <s v="kolejna"/>
    <s v="Gmina Wysokie Mazowieckie"/>
    <s v="Gmina Wysokie Mazowieckie"/>
    <m/>
  </r>
  <r>
    <s v="744."/>
    <s v="Oświetlenie uliczne"/>
    <s v="-"/>
    <s v="-"/>
    <s v="-"/>
    <s v="Brzóski-Falki"/>
    <s v="18-200"/>
    <s v="Wysokie Mazowieckie"/>
    <x v="743"/>
    <s v="-"/>
    <s v="80248198"/>
    <s v="PGE Dystrybucja S.A. Oddział Białystok"/>
    <s v="Entrade sp. z o.o."/>
    <x v="2"/>
    <n v="4"/>
    <n v="20.268000000000001"/>
    <n v="6.7620000000000013"/>
    <n v="13.506"/>
    <n v="6.7560000000000002"/>
    <n v="2.2540000000000004"/>
    <n v="4.5019999999999998"/>
    <n v="6.7560000000000002"/>
    <n v="2.2540000000000004"/>
    <n v="4.5019999999999998"/>
    <n v="6.7560000000000002"/>
    <n v="2.2540000000000004"/>
    <n v="4.5019999999999998"/>
    <s v="01.01.2024 r."/>
    <s v="kolejna"/>
    <s v="Gmina Wysokie Mazowieckie"/>
    <s v="Gmina Wysokie Mazowieckie"/>
    <m/>
  </r>
  <r>
    <s v="745."/>
    <s v="Oświetlenie uliczne"/>
    <s v="-"/>
    <s v="-"/>
    <s v="-"/>
    <s v="Brzóski-Gromki"/>
    <s v="18-200"/>
    <s v="Wysokie Mazowieckie"/>
    <x v="744"/>
    <s v="-"/>
    <s v="80246035"/>
    <s v="PGE Dystrybucja S.A. Oddział Białystok"/>
    <s v="Entrade sp. z o.o."/>
    <x v="2"/>
    <n v="4"/>
    <n v="4.2569999999999997"/>
    <n v="2.4450000000000003"/>
    <n v="1.8119999999999998"/>
    <n v="1.419"/>
    <n v="0.81500000000000006"/>
    <n v="0.60399999999999998"/>
    <n v="1.419"/>
    <n v="0.81500000000000006"/>
    <n v="0.60399999999999998"/>
    <n v="1.419"/>
    <n v="0.81500000000000006"/>
    <n v="0.60399999999999998"/>
    <s v="01.01.2024 r."/>
    <s v="kolejna"/>
    <s v="Gmina Wysokie Mazowieckie"/>
    <s v="Gmina Wysokie Mazowieckie"/>
    <m/>
  </r>
  <r>
    <s v="746."/>
    <s v="Oświetlenie uliczne"/>
    <s v="-"/>
    <s v="-"/>
    <s v="-"/>
    <s v="Tybory-Trzcianka"/>
    <s v="18-200"/>
    <s v="Wysokie Mazowieckie"/>
    <x v="745"/>
    <s v="-"/>
    <s v="80244264"/>
    <s v="PGE Dystrybucja S.A. Oddział Białystok"/>
    <s v="Entrade sp. z o.o."/>
    <x v="2"/>
    <n v="4"/>
    <n v="5.343"/>
    <n v="3.2669999999999999"/>
    <n v="2.0759999999999996"/>
    <n v="1.7809999999999999"/>
    <n v="1.089"/>
    <n v="0.69199999999999995"/>
    <n v="1.7809999999999999"/>
    <n v="1.089"/>
    <n v="0.69199999999999995"/>
    <n v="1.7809999999999999"/>
    <n v="1.089"/>
    <n v="0.69199999999999995"/>
    <s v="01.01.2024 r."/>
    <s v="kolejna"/>
    <s v="Gmina Wysokie Mazowieckie"/>
    <s v="Gmina Wysokie Mazowieckie"/>
    <m/>
  </r>
  <r>
    <s v="747."/>
    <s v="Oświetlenie uliczne"/>
    <s v="-"/>
    <s v="ośw. Ulicz."/>
    <s v="-"/>
    <s v="Miodusy-Stasiowięta"/>
    <s v="18-200"/>
    <s v="Wysokie Mazowieckie"/>
    <x v="746"/>
    <s v="-"/>
    <s v="80248313"/>
    <s v="PGE Dystrybucja S.A. Oddział Białystok"/>
    <s v="Entrade sp. z o.o."/>
    <x v="2"/>
    <n v="4"/>
    <n v="6.7230000000000008"/>
    <n v="2.2950000000000004"/>
    <n v="4.4279999999999999"/>
    <n v="2.2410000000000001"/>
    <n v="0.76500000000000012"/>
    <n v="1.476"/>
    <n v="2.2410000000000001"/>
    <n v="0.76500000000000012"/>
    <n v="1.476"/>
    <n v="2.2410000000000001"/>
    <n v="0.76500000000000012"/>
    <n v="1.476"/>
    <s v="01.01.2024 r."/>
    <s v="kolejna"/>
    <s v="Gmina Wysokie Mazowieckie"/>
    <s v="Gmina Wysokie Mazowieckie"/>
    <m/>
  </r>
  <r>
    <s v="748."/>
    <s v="Oświetlenie uliczne"/>
    <s v="-"/>
    <s v="-"/>
    <s v="-"/>
    <s v="Miodusy-Litwa"/>
    <s v="18-200"/>
    <s v="Wysokie Mazowieckie"/>
    <x v="747"/>
    <s v="-"/>
    <s v="802463090"/>
    <s v="PGE Dystrybucja S.A. Oddział Białystok"/>
    <s v="Entrade sp. z o.o."/>
    <x v="2"/>
    <n v="4"/>
    <n v="10.506"/>
    <n v="3.363"/>
    <n v="7.1430000000000007"/>
    <n v="3.5020000000000002"/>
    <n v="1.121"/>
    <n v="2.3810000000000002"/>
    <n v="3.5020000000000002"/>
    <n v="1.121"/>
    <n v="2.3810000000000002"/>
    <n v="3.5020000000000002"/>
    <n v="1.121"/>
    <n v="2.3810000000000002"/>
    <s v="01.01.2024 r."/>
    <s v="kolejna"/>
    <s v="Gmina Wysokie Mazowieckie"/>
    <s v="Gmina Wysokie Mazowieckie"/>
    <m/>
  </r>
  <r>
    <s v="749."/>
    <s v="Oświetlenie uliczne"/>
    <s v="-"/>
    <s v="ośw. Ulicz."/>
    <s v="-"/>
    <s v="Sokoły-Jaźwiny"/>
    <s v="18-218"/>
    <s v="Sokoły"/>
    <x v="748"/>
    <s v="-"/>
    <s v="80248332"/>
    <s v="PGE Dystrybucja S.A. Oddział Białystok"/>
    <s v="Entrade sp. z o.o."/>
    <x v="2"/>
    <n v="3"/>
    <n v="3.1379999999999999"/>
    <n v="2.4569999999999999"/>
    <n v="0.68100000000000005"/>
    <n v="1.046"/>
    <n v="0.81899999999999995"/>
    <n v="0.22700000000000004"/>
    <n v="1.046"/>
    <n v="0.81899999999999995"/>
    <n v="0.22700000000000004"/>
    <n v="1.046"/>
    <n v="0.81899999999999995"/>
    <n v="0.22700000000000004"/>
    <s v="01.01.2024 r."/>
    <s v="kolejna"/>
    <s v="Gmina Wysokie Mazowieckie"/>
    <s v="Gmina Wysokie Mazowieckie"/>
    <m/>
  </r>
  <r>
    <s v="750."/>
    <s v="Oświetlenie uliczne"/>
    <s v="-"/>
    <s v="ośw. Ulicz."/>
    <s v="-"/>
    <s v="Tybory-Misztale"/>
    <s v="18-200"/>
    <s v="Wysokie Mazowieckie"/>
    <x v="749"/>
    <s v="-"/>
    <s v="80248338"/>
    <s v="PGE Dystrybucja S.A. Oddział Białystok"/>
    <s v="Entrade sp. z o.o."/>
    <x v="2"/>
    <n v="4"/>
    <n v="11.274000000000001"/>
    <n v="3.63"/>
    <n v="7.6440000000000019"/>
    <n v="3.7580000000000005"/>
    <n v="1.21"/>
    <n v="2.5480000000000005"/>
    <n v="3.7580000000000005"/>
    <n v="1.21"/>
    <n v="2.5480000000000005"/>
    <n v="3.7580000000000005"/>
    <n v="1.21"/>
    <n v="2.5480000000000005"/>
    <s v="01.01.2024 r."/>
    <s v="kolejna"/>
    <s v="Gmina Wysokie Mazowieckie"/>
    <s v="Gmina Wysokie Mazowieckie"/>
    <m/>
  </r>
  <r>
    <s v="751."/>
    <s v="Oświetlenie uliczne"/>
    <s v="-"/>
    <s v="-"/>
    <s v="-"/>
    <s v="Brzóski Stare"/>
    <s v="18-200"/>
    <s v="Wysokie Mazowieckie"/>
    <x v="750"/>
    <s v="-"/>
    <s v="00233355"/>
    <s v="PGE Dystrybucja S.A. Oddział Białystok"/>
    <s v="Entrade sp. z o.o."/>
    <x v="2"/>
    <n v="14"/>
    <n v="16.731000000000002"/>
    <n v="5.6850000000000005"/>
    <n v="11.045999999999999"/>
    <n v="5.577"/>
    <n v="1.8950000000000002"/>
    <n v="3.6819999999999995"/>
    <n v="5.577"/>
    <n v="1.8950000000000002"/>
    <n v="3.6819999999999995"/>
    <n v="5.577"/>
    <n v="1.8950000000000002"/>
    <n v="3.6819999999999995"/>
    <s v="01.01.2024 r."/>
    <s v="kolejna"/>
    <s v="Gmina Wysokie Mazowieckie"/>
    <s v="Gmina Wysokie Mazowieckie"/>
    <m/>
  </r>
  <r>
    <s v="752."/>
    <s v="Oświetlenie uliczne"/>
    <s v="-"/>
    <s v="-"/>
    <s v="-"/>
    <s v="Dąbrowa-Dzięciel"/>
    <s v="18-200"/>
    <s v="Wysokie Mazowieckie"/>
    <x v="751"/>
    <s v="-"/>
    <s v="00294943"/>
    <s v="PGE Dystrybucja S.A. Oddział Białystok"/>
    <s v="Entrade sp. z o.o."/>
    <x v="2"/>
    <n v="14"/>
    <n v="20.096999999999998"/>
    <n v="6.7289999999999992"/>
    <n v="13.367999999999999"/>
    <n v="6.6989999999999998"/>
    <n v="2.2429999999999999"/>
    <n v="4.4559999999999995"/>
    <n v="6.6989999999999998"/>
    <n v="2.2429999999999999"/>
    <n v="4.4559999999999995"/>
    <n v="6.6989999999999998"/>
    <n v="2.2429999999999999"/>
    <n v="4.4559999999999995"/>
    <s v="01.01.2024 r."/>
    <s v="kolejna"/>
    <s v="Gmina Wysokie Mazowieckie"/>
    <s v="Gmina Wysokie Mazowieckie"/>
    <m/>
  </r>
  <r>
    <s v="753."/>
    <s v="Oświetlenie uliczne"/>
    <s v="-"/>
    <s v="-"/>
    <s v="-"/>
    <s v="Gołasze-Górki"/>
    <s v="18-200"/>
    <s v="Wysokie Mazowieckie"/>
    <x v="752"/>
    <s v="-"/>
    <s v="80248340"/>
    <s v="PGE Dystrybucja S.A. Oddział Białystok"/>
    <s v="Entrade sp. z o.o."/>
    <x v="2"/>
    <n v="4"/>
    <n v="17.565000000000001"/>
    <n v="6.753000000000001"/>
    <n v="10.812000000000001"/>
    <n v="5.8550000000000004"/>
    <n v="2.2510000000000003"/>
    <n v="3.6040000000000005"/>
    <n v="5.8550000000000004"/>
    <n v="2.2510000000000003"/>
    <n v="3.6040000000000005"/>
    <n v="5.8550000000000004"/>
    <n v="2.2510000000000003"/>
    <n v="3.6040000000000005"/>
    <s v="01.01.2024 r."/>
    <s v="kolejna"/>
    <s v="Gmina Wysokie Mazowieckie"/>
    <s v="Gmina Wysokie Mazowieckie"/>
    <m/>
  </r>
  <r>
    <s v="754."/>
    <s v="Oświetlenie uliczne"/>
    <s v="-"/>
    <s v="ośw. Ulicz."/>
    <s v="-"/>
    <s v="Tybory-Wólka"/>
    <s v="18-200"/>
    <s v="Wysokie Mazowieckie"/>
    <x v="753"/>
    <s v="-"/>
    <s v="80246480"/>
    <s v="PGE Dystrybucja S.A. Oddział Białystok"/>
    <s v="Entrade sp. z o.o."/>
    <x v="2"/>
    <n v="4"/>
    <n v="9.2460000000000022"/>
    <n v="3.4380000000000006"/>
    <n v="5.8080000000000016"/>
    <n v="3.0820000000000007"/>
    <n v="1.1460000000000001"/>
    <n v="1.9360000000000004"/>
    <n v="3.0820000000000007"/>
    <n v="1.1460000000000001"/>
    <n v="1.9360000000000004"/>
    <n v="3.0820000000000007"/>
    <n v="1.1460000000000001"/>
    <n v="1.9360000000000004"/>
    <s v="01.01.2024 r."/>
    <s v="kolejna"/>
    <s v="Gmina Wysokie Mazowieckie"/>
    <s v="Gmina Wysokie Mazowieckie"/>
    <m/>
  </r>
  <r>
    <s v="755."/>
    <s v="Oświetlenie uliczne"/>
    <s v="-"/>
    <s v="-"/>
    <s v="-"/>
    <s v="Tybory-Olszewo"/>
    <s v="18-200"/>
    <s v="Wysokie Mazowieckie"/>
    <x v="754"/>
    <s v="-"/>
    <s v="80248253"/>
    <s v="PGE Dystrybucja S.A. Oddział Białystok"/>
    <s v="Entrade sp. z o.o."/>
    <x v="2"/>
    <n v="4"/>
    <n v="10.257"/>
    <n v="6.726"/>
    <n v="3.5310000000000001"/>
    <n v="3.419"/>
    <n v="2.242"/>
    <n v="1.177"/>
    <n v="3.419"/>
    <n v="2.242"/>
    <n v="1.177"/>
    <n v="3.419"/>
    <n v="2.242"/>
    <n v="1.177"/>
    <s v="01.01.2024 r."/>
    <s v="kolejna"/>
    <s v="Gmina Wysokie Mazowieckie"/>
    <s v="Gmina Wysokie Mazowieckie"/>
    <m/>
  </r>
  <r>
    <s v="756."/>
    <s v="Oświetlenie uliczne"/>
    <s v="-"/>
    <s v="-"/>
    <s v="-"/>
    <s v="Mścichy"/>
    <s v="18-200"/>
    <s v="Wysokie Mazowieckie"/>
    <x v="755"/>
    <s v="-"/>
    <s v="80248286"/>
    <s v="PGE Dystrybucja S.A. Oddział Białystok"/>
    <s v="Entrade sp. z o.o."/>
    <x v="2"/>
    <n v="4"/>
    <n v="5.222999999999999"/>
    <n v="2.9279999999999995"/>
    <n v="2.2949999999999999"/>
    <n v="1.7409999999999999"/>
    <n v="0.97599999999999987"/>
    <n v="0.76500000000000001"/>
    <n v="1.7409999999999999"/>
    <n v="0.97599999999999987"/>
    <n v="0.76500000000000001"/>
    <n v="1.7409999999999999"/>
    <n v="0.97599999999999987"/>
    <n v="0.76500000000000001"/>
    <s v="01.01.2024 r."/>
    <s v="kolejna"/>
    <s v="Gmina Wysokie Mazowieckie"/>
    <s v="Gmina Wysokie Mazowieckie"/>
    <m/>
  </r>
  <r>
    <s v="757."/>
    <s v="Oświetlenie uliczne"/>
    <s v="-"/>
    <s v="-"/>
    <s v="-"/>
    <s v="Jabłoń-Rykacze"/>
    <s v="18-200"/>
    <s v="Wysokie Mazowieckie"/>
    <x v="756"/>
    <s v="-"/>
    <s v="80248328"/>
    <s v="PGE Dystrybucja S.A. Oddział Białystok"/>
    <s v="Entrade sp. z o.o."/>
    <x v="2"/>
    <n v="4"/>
    <n v="6.5070000000000006"/>
    <n v="5.0670000000000002"/>
    <n v="1.4400000000000002"/>
    <n v="2.169"/>
    <n v="1.6890000000000001"/>
    <n v="0.48000000000000004"/>
    <n v="2.169"/>
    <n v="1.6890000000000001"/>
    <n v="0.48000000000000004"/>
    <n v="2.169"/>
    <n v="1.6890000000000001"/>
    <n v="0.48000000000000004"/>
    <s v="01.01.2024 r."/>
    <s v="kolejna"/>
    <s v="Gmina Wysokie Mazowieckie"/>
    <s v="Gmina Wysokie Mazowieckie"/>
    <m/>
  </r>
  <r>
    <s v="758."/>
    <s v="Oświetlenie uliczne"/>
    <s v="-"/>
    <s v="-"/>
    <s v="-"/>
    <s v="Brok"/>
    <s v="18-200"/>
    <s v="Wysokie Mazowieckie"/>
    <x v="757"/>
    <s v="-"/>
    <s v="72404504"/>
    <s v="PGE Dystrybucja S.A. Oddział Białystok"/>
    <s v="Entrade sp. z o.o."/>
    <x v="2"/>
    <n v="14"/>
    <n v="11.946000000000002"/>
    <n v="4.0350000000000001"/>
    <n v="7.9110000000000014"/>
    <n v="3.9820000000000002"/>
    <n v="1.345"/>
    <n v="2.6370000000000005"/>
    <n v="3.9820000000000002"/>
    <n v="1.345"/>
    <n v="2.6370000000000005"/>
    <n v="3.9820000000000002"/>
    <n v="1.345"/>
    <n v="2.6370000000000005"/>
    <s v="01.01.2024 r."/>
    <s v="kolejna"/>
    <s v="Gmina Wysokie Mazowieckie"/>
    <s v="Gmina Wysokie Mazowieckie"/>
    <m/>
  </r>
  <r>
    <s v="759."/>
    <s v="Oświetlenie uliczne"/>
    <s v="-"/>
    <s v="-"/>
    <s v="-"/>
    <s v="Brzóski Brzezińskie"/>
    <s v="18-200"/>
    <s v="Wysokie Mazowieckie"/>
    <x v="758"/>
    <s v="-"/>
    <s v="00294937"/>
    <s v="PGE Dystrybucja S.A. Oddział Białystok"/>
    <s v="Entrade sp. z o.o."/>
    <x v="2"/>
    <n v="14"/>
    <n v="16.350000000000001"/>
    <n v="5.4990000000000006"/>
    <n v="10.851000000000001"/>
    <n v="5.4500000000000011"/>
    <n v="1.8330000000000002"/>
    <n v="3.6170000000000004"/>
    <n v="5.4500000000000011"/>
    <n v="1.8330000000000002"/>
    <n v="3.6170000000000004"/>
    <n v="5.4500000000000011"/>
    <n v="1.8330000000000002"/>
    <n v="3.6170000000000004"/>
    <s v="01.01.2024 r."/>
    <s v="kolejna"/>
    <s v="Gmina Wysokie Mazowieckie"/>
    <s v="Gmina Wysokie Mazowieckie"/>
    <m/>
  </r>
  <r>
    <s v="760."/>
    <s v="Oświetlenie uliczne"/>
    <s v="-"/>
    <s v="ośw. Ulicz."/>
    <s v="-"/>
    <s v="Tybory-Kamianka"/>
    <s v="18-200"/>
    <s v="Wysokie Mazowieckie"/>
    <x v="759"/>
    <s v="-"/>
    <s v="80248378"/>
    <s v="PGE Dystrybucja S.A. Oddział Białystok"/>
    <s v="Entrade sp. z o.o."/>
    <x v="2"/>
    <n v="4"/>
    <n v="15.407999999999999"/>
    <n v="4.9169999999999998"/>
    <n v="10.491"/>
    <n v="5.1360000000000001"/>
    <n v="1.639"/>
    <n v="3.4969999999999999"/>
    <n v="5.1360000000000001"/>
    <n v="1.639"/>
    <n v="3.4969999999999999"/>
    <n v="5.1360000000000001"/>
    <n v="1.639"/>
    <n v="3.4969999999999999"/>
    <s v="01.01.2024 r."/>
    <s v="kolejna"/>
    <s v="Gmina Wysokie Mazowieckie"/>
    <s v="Gmina Wysokie Mazowieckie"/>
    <m/>
  </r>
  <r>
    <s v="761."/>
    <s v="Oświetlenie uliczne"/>
    <s v="-"/>
    <s v="-"/>
    <s v="-"/>
    <s v="Miodusy Wielkie"/>
    <s v="18-200"/>
    <s v="Wysokie Mazowieckie"/>
    <x v="760"/>
    <s v="-"/>
    <s v="93241817"/>
    <s v="PGE Dystrybucja S.A. Oddział Białystok"/>
    <s v="Entrade sp. z o.o."/>
    <x v="2"/>
    <n v="14"/>
    <n v="20.195999999999998"/>
    <n v="7.0679999999999996"/>
    <n v="13.128"/>
    <n v="6.7320000000000002"/>
    <n v="2.3559999999999999"/>
    <n v="4.3760000000000003"/>
    <n v="6.7320000000000002"/>
    <n v="2.3559999999999999"/>
    <n v="4.3760000000000003"/>
    <n v="6.7320000000000002"/>
    <n v="2.3559999999999999"/>
    <n v="4.3760000000000003"/>
    <s v="01.01.2024 r."/>
    <s v="kolejna"/>
    <s v="Gmina Wysokie Mazowieckie"/>
    <s v="Gmina Wysokie Mazowieckie"/>
    <m/>
  </r>
  <r>
    <s v="762."/>
    <s v="Oświetlenie uliczne"/>
    <s v="-"/>
    <s v="-"/>
    <s v="-"/>
    <s v="Jabłoń-Uszyńskie"/>
    <s v="18-200"/>
    <s v="Wysokie Mazowieckie"/>
    <x v="761"/>
    <s v="-"/>
    <s v="80248327"/>
    <s v="PGE Dystrybucja S.A. Oddział Białystok"/>
    <s v="Entrade sp. z o.o."/>
    <x v="2"/>
    <n v="4"/>
    <n v="5.7839999999999998"/>
    <n v="4.3769999999999998"/>
    <n v="1.407"/>
    <n v="1.9279999999999999"/>
    <n v="1.4589999999999999"/>
    <n v="0.46900000000000003"/>
    <n v="1.9279999999999999"/>
    <n v="1.4589999999999999"/>
    <n v="0.46900000000000003"/>
    <n v="1.9279999999999999"/>
    <n v="1.4589999999999999"/>
    <n v="0.46900000000000003"/>
    <s v="01.01.2024 r."/>
    <s v="kolejna"/>
    <s v="Gmina Wysokie Mazowieckie"/>
    <s v="Gmina Wysokie Mazowieckie"/>
    <m/>
  </r>
  <r>
    <s v="763."/>
    <s v="Oświetlenie uliczne"/>
    <s v="-"/>
    <s v="ośw. Ulicz."/>
    <s v="-"/>
    <s v="Stara Ruś"/>
    <s v="18-218"/>
    <s v="Sokoły"/>
    <x v="762"/>
    <s v="-"/>
    <s v="72404510"/>
    <s v="PGE Dystrybucja S.A. Oddział Białystok"/>
    <s v="Entrade sp. z o.o."/>
    <x v="2"/>
    <n v="14"/>
    <n v="18.45"/>
    <n v="5.9819999999999993"/>
    <n v="12.468"/>
    <n v="6.1499999999999995"/>
    <n v="1.9939999999999998"/>
    <n v="4.1559999999999997"/>
    <n v="6.1499999999999995"/>
    <n v="1.9939999999999998"/>
    <n v="4.1559999999999997"/>
    <n v="6.1499999999999995"/>
    <n v="1.9939999999999998"/>
    <n v="4.1559999999999997"/>
    <s v="01.01.2024 r."/>
    <s v="kolejna"/>
    <s v="Gmina Wysokie Mazowieckie"/>
    <s v="Gmina Wysokie Mazowieckie"/>
    <m/>
  </r>
  <r>
    <s v="764."/>
    <s v="Oświetlenie uliczne"/>
    <s v="-"/>
    <s v="-"/>
    <s v="-"/>
    <s v="Wróble"/>
    <s v="18-200"/>
    <s v="Wysokie Mazowieckie"/>
    <x v="763"/>
    <s v="-"/>
    <s v="80248041"/>
    <s v="PGE Dystrybucja S.A. Oddział Białystok"/>
    <s v="Entrade sp. z o.o."/>
    <x v="2"/>
    <n v="4"/>
    <n v="5.1750000000000007"/>
    <n v="3.5010000000000003"/>
    <n v="1.6740000000000002"/>
    <n v="1.7250000000000001"/>
    <n v="1.167"/>
    <n v="0.55800000000000005"/>
    <n v="1.7250000000000001"/>
    <n v="1.167"/>
    <n v="0.55800000000000005"/>
    <n v="1.7250000000000001"/>
    <n v="1.167"/>
    <n v="0.55800000000000005"/>
    <s v="01.01.2024 r."/>
    <s v="kolejna"/>
    <s v="Gmina Wysokie Mazowieckie"/>
    <s v="Gmina Wysokie Mazowieckie"/>
    <m/>
  </r>
  <r>
    <s v="765."/>
    <s v="Oświetlenie uliczne"/>
    <s v="-"/>
    <s v="ośw. Ulicz."/>
    <s v="-"/>
    <s v="Mystki-Rzym"/>
    <s v="18-200"/>
    <s v="Wysokie Mazowieckie"/>
    <x v="764"/>
    <s v="-"/>
    <s v="93241823"/>
    <s v="PGE Dystrybucja S.A. Oddział Białystok"/>
    <s v="Entrade sp. z o.o."/>
    <x v="2"/>
    <n v="14"/>
    <n v="25.856999999999999"/>
    <n v="8.4209999999999994"/>
    <n v="17.436"/>
    <n v="8.6189999999999998"/>
    <n v="2.8069999999999999"/>
    <n v="5.8120000000000003"/>
    <n v="8.6189999999999998"/>
    <n v="2.8069999999999999"/>
    <n v="5.8120000000000003"/>
    <n v="8.6189999999999998"/>
    <n v="2.8069999999999999"/>
    <n v="5.8120000000000003"/>
    <s v="01.01.2024 r."/>
    <s v="kolejna"/>
    <s v="Gmina Wysokie Mazowieckie"/>
    <s v="Gmina Wysokie Mazowieckie"/>
    <m/>
  </r>
  <r>
    <s v="766."/>
    <s v="Oświetlenie uliczne"/>
    <s v="-"/>
    <s v="ośw. Ulicz."/>
    <s v="-"/>
    <s v="Michałki"/>
    <s v="18-200"/>
    <s v="Wysokie Mazowieckie"/>
    <x v="765"/>
    <s v="-"/>
    <s v="92433482"/>
    <s v="PGE Dystrybucja S.A. Oddział Białystok"/>
    <s v="Entrade sp. z o.o."/>
    <x v="2"/>
    <n v="4"/>
    <n v="20.127000000000002"/>
    <n v="6.8879999999999999"/>
    <n v="13.239000000000001"/>
    <n v="6.7089999999999996"/>
    <n v="2.2959999999999998"/>
    <n v="4.4130000000000003"/>
    <n v="6.7089999999999996"/>
    <n v="2.2959999999999998"/>
    <n v="4.4130000000000003"/>
    <n v="6.7089999999999996"/>
    <n v="2.2959999999999998"/>
    <n v="4.4130000000000003"/>
    <s v="01.01.2024 r."/>
    <s v="kolejna"/>
    <s v="Gmina Wysokie Mazowieckie"/>
    <s v="Gmina Wysokie Mazowieckie"/>
    <m/>
  </r>
  <r>
    <s v="767."/>
    <s v="Oświetlenie uliczne"/>
    <s v="-"/>
    <s v="23"/>
    <s v="m. ośw.ulicz"/>
    <s v="Święck Wielki"/>
    <s v="18-200"/>
    <s v="Wysokie Mazowieckie"/>
    <x v="766"/>
    <s v="-"/>
    <s v="80248282"/>
    <s v="PGE Dystrybucja S.A. Oddział Białystok"/>
    <s v="Entrade sp. z o.o."/>
    <x v="2"/>
    <n v="4"/>
    <n v="7.0679999999999996"/>
    <n v="2.2949999999999999"/>
    <n v="4.7729999999999997"/>
    <n v="2.3559999999999999"/>
    <n v="0.76500000000000001"/>
    <n v="1.591"/>
    <n v="2.3559999999999999"/>
    <n v="0.76500000000000001"/>
    <n v="1.591"/>
    <n v="2.3559999999999999"/>
    <n v="0.76500000000000001"/>
    <n v="1.591"/>
    <s v="01.01.2024 r."/>
    <s v="kolejna"/>
    <s v="Gmina Wysokie Mazowieckie"/>
    <s v="Gmina Wysokie Mazowieckie"/>
    <m/>
  </r>
  <r>
    <s v="768."/>
    <s v="Oświetlenie uliczne"/>
    <s v="-"/>
    <s v="-"/>
    <s v="-"/>
    <s v="Brzóski Brzezińskie"/>
    <s v="18-200"/>
    <s v="Wysokie Mazowieckie"/>
    <x v="767"/>
    <s v="-"/>
    <s v="80247188"/>
    <s v="PGE Dystrybucja S.A. Oddział Białystok"/>
    <s v="Entrade sp. z o.o."/>
    <x v="2"/>
    <n v="4"/>
    <n v="16.902000000000001"/>
    <n v="10.821000000000002"/>
    <n v="6.0809999999999995"/>
    <n v="5.6340000000000003"/>
    <n v="3.6070000000000002"/>
    <n v="2.0269999999999997"/>
    <n v="5.6340000000000003"/>
    <n v="3.6070000000000002"/>
    <n v="2.0269999999999997"/>
    <n v="5.6340000000000003"/>
    <n v="3.6070000000000002"/>
    <n v="2.0269999999999997"/>
    <s v="01.01.2024 r."/>
    <s v="kolejna"/>
    <s v="Gmina Wysokie Mazowieckie"/>
    <s v="Gmina Wysokie Mazowieckie"/>
    <m/>
  </r>
  <r>
    <s v="769."/>
    <s v="Oświetlenie uliczne"/>
    <s v="-"/>
    <s v="4"/>
    <s v="-"/>
    <s v="Święck Wielki"/>
    <s v="18-200"/>
    <s v="Wysokie Mazowieckie"/>
    <x v="768"/>
    <s v="-"/>
    <s v="80246310"/>
    <s v="PGE Dystrybucja S.A. Oddział Białystok"/>
    <s v="Entrade sp. z o.o."/>
    <x v="2"/>
    <n v="4"/>
    <n v="4.9800000000000004"/>
    <n v="1.6800000000000002"/>
    <n v="3.3"/>
    <n v="1.66"/>
    <n v="0.56000000000000005"/>
    <n v="1.0999999999999999"/>
    <n v="1.66"/>
    <n v="0.56000000000000005"/>
    <n v="1.0999999999999999"/>
    <n v="1.66"/>
    <n v="0.56000000000000005"/>
    <n v="1.0999999999999999"/>
    <s v="01.01.2024 r."/>
    <s v="kolejna"/>
    <s v="Gmina Wysokie Mazowieckie"/>
    <s v="Gmina Wysokie Mazowieckie"/>
    <m/>
  </r>
  <r>
    <s v="770."/>
    <s v="Oświetlenie uliczne"/>
    <s v="-"/>
    <s v="-"/>
    <s v="-"/>
    <s v="Wiśniówek"/>
    <s v="18-200"/>
    <s v="Wysokie Mazowieckie"/>
    <x v="769"/>
    <s v="-"/>
    <s v="00294938"/>
    <s v="PGE Dystrybucja S.A. Oddział Białystok"/>
    <s v="Entrade sp. z o.o."/>
    <x v="2"/>
    <n v="14"/>
    <n v="13.638000000000002"/>
    <n v="5.0580000000000007"/>
    <n v="8.58"/>
    <n v="4.5460000000000003"/>
    <n v="1.6860000000000002"/>
    <n v="2.86"/>
    <n v="4.5460000000000003"/>
    <n v="1.6860000000000002"/>
    <n v="2.86"/>
    <n v="4.5460000000000003"/>
    <n v="1.6860000000000002"/>
    <n v="2.86"/>
    <s v="01.01.2024 r."/>
    <s v="kolejna"/>
    <s v="Gmina Wysokie Mazowieckie"/>
    <s v="Gmina Wysokie Mazowieckie"/>
    <m/>
  </r>
  <r>
    <s v="771."/>
    <s v="Oświetlenie uliczne"/>
    <s v="-"/>
    <s v="19"/>
    <s v="-"/>
    <s v="Gołasze-Puszcza"/>
    <s v="18-200"/>
    <s v="Wysokie Mazowieckie"/>
    <x v="770"/>
    <s v="-"/>
    <s v="80248262"/>
    <s v="PGE Dystrybucja S.A. Oddział Białystok"/>
    <s v="Entrade sp. z o.o."/>
    <x v="2"/>
    <n v="4"/>
    <n v="13.374000000000001"/>
    <n v="7.6260000000000012"/>
    <n v="5.7479999999999993"/>
    <n v="4.4580000000000002"/>
    <n v="2.5420000000000003"/>
    <n v="1.9159999999999999"/>
    <n v="4.4580000000000002"/>
    <n v="2.5420000000000003"/>
    <n v="1.9159999999999999"/>
    <n v="4.4580000000000002"/>
    <n v="2.5420000000000003"/>
    <n v="1.9159999999999999"/>
    <s v="01.01.2024 r."/>
    <s v="kolejna"/>
    <s v="Gmina Wysokie Mazowieckie"/>
    <s v="Gmina Wysokie Mazowieckie"/>
    <m/>
  </r>
  <r>
    <s v="772."/>
    <s v="Oświetlenie uliczne"/>
    <s v="-"/>
    <s v="-"/>
    <s v="-"/>
    <s v="Bryki"/>
    <s v="18-200"/>
    <s v="Wysokie Mazowieckie"/>
    <x v="771"/>
    <s v="-"/>
    <s v="72404499"/>
    <s v="PGE Dystrybucja S.A. Oddział Białystok"/>
    <s v="Entrade sp. z o.o."/>
    <x v="2"/>
    <n v="14"/>
    <n v="36.608999999999995"/>
    <n v="12.78"/>
    <n v="23.828999999999997"/>
    <n v="12.202999999999999"/>
    <n v="4.26"/>
    <n v="7.9429999999999987"/>
    <n v="12.202999999999999"/>
    <n v="4.26"/>
    <n v="7.9429999999999987"/>
    <n v="12.202999999999999"/>
    <n v="4.26"/>
    <n v="7.9429999999999987"/>
    <s v="01.01.2024 r."/>
    <s v="kolejna"/>
    <s v="Gmina Wysokie Mazowieckie"/>
    <s v="Gmina Wysokie Mazowieckie"/>
    <m/>
  </r>
  <r>
    <s v="773."/>
    <s v="Oświetlenie uliczne"/>
    <s v="-"/>
    <s v="ośw. Ulicz."/>
    <s v="-"/>
    <s v="Kalinowo-Czosnowo"/>
    <s v="18-200"/>
    <s v="Wysokie Mazowieckie"/>
    <x v="772"/>
    <s v="-"/>
    <s v="80246052"/>
    <s v="PGE Dystrybucja S.A. Oddział Białystok"/>
    <s v="Entrade sp. z o.o."/>
    <x v="2"/>
    <n v="4"/>
    <n v="9.7680000000000007"/>
    <n v="6.8250000000000011"/>
    <n v="2.9430000000000005"/>
    <n v="3.2560000000000002"/>
    <n v="2.2750000000000004"/>
    <n v="0.98100000000000009"/>
    <n v="3.2560000000000002"/>
    <n v="2.2750000000000004"/>
    <n v="0.98100000000000009"/>
    <n v="3.2560000000000002"/>
    <n v="2.2750000000000004"/>
    <n v="0.98100000000000009"/>
    <s v="01.01.2024 r."/>
    <s v="kolejna"/>
    <s v="Gmina Wysokie Mazowieckie"/>
    <s v="Gmina Wysokie Mazowieckie"/>
    <m/>
  </r>
  <r>
    <s v="774."/>
    <s v="Oświetlenie uliczne"/>
    <s v="-"/>
    <s v="-"/>
    <s v="-"/>
    <s v="Stare Osipy"/>
    <s v="18-200"/>
    <s v="Wysokie Mazowieckie"/>
    <x v="773"/>
    <s v="-"/>
    <s v="00233215"/>
    <s v="PGE Dystrybucja S.A. Oddział Białystok"/>
    <s v="Entrade sp. z o.o."/>
    <x v="2"/>
    <n v="14"/>
    <n v="28.893000000000001"/>
    <n v="18.900000000000002"/>
    <n v="9.9930000000000003"/>
    <n v="9.6310000000000002"/>
    <n v="6.3000000000000007"/>
    <n v="3.331"/>
    <n v="9.6310000000000002"/>
    <n v="6.3000000000000007"/>
    <n v="3.331"/>
    <n v="9.6310000000000002"/>
    <n v="6.3000000000000007"/>
    <n v="3.331"/>
    <s v="01.01.2024 r."/>
    <s v="kolejna"/>
    <s v="Gmina Wysokie Mazowieckie"/>
    <s v="Gmina Wysokie Mazowieckie"/>
    <m/>
  </r>
  <r>
    <s v="775."/>
    <s v="Oświetlenie uliczne"/>
    <s v="-"/>
    <s v="-"/>
    <s v="-"/>
    <s v="Osipy-Lepertowizna"/>
    <s v="18-200"/>
    <s v="Wysokie Mazowieckie"/>
    <x v="774"/>
    <s v="-"/>
    <s v="97050853"/>
    <s v="PGE Dystrybucja S.A. Oddział Białystok"/>
    <s v="Entrade sp. z o.o."/>
    <x v="2"/>
    <n v="1"/>
    <n v="13.737000000000002"/>
    <n v="4.5060000000000002"/>
    <n v="9.2310000000000016"/>
    <n v="4.5790000000000006"/>
    <n v="1.5020000000000002"/>
    <n v="3.0770000000000004"/>
    <n v="4.5790000000000006"/>
    <n v="1.5020000000000002"/>
    <n v="3.0770000000000004"/>
    <n v="4.5790000000000006"/>
    <n v="1.5020000000000002"/>
    <n v="3.0770000000000004"/>
    <s v="01.01.2024 r."/>
    <s v="kolejna"/>
    <s v="Gmina Wysokie Mazowieckie"/>
    <s v="Gmina Wysokie Mazowieckie"/>
    <m/>
  </r>
  <r>
    <s v="776."/>
    <s v="Oświetlenie uliczne"/>
    <s v="-"/>
    <s v="-"/>
    <s v="-"/>
    <s v="Osipy-Zakrzewizna"/>
    <s v="18-200"/>
    <s v="Wysokie Mazowieckie"/>
    <x v="775"/>
    <s v="-"/>
    <s v="80248143"/>
    <s v="PGE Dystrybucja S.A. Oddział Białystok"/>
    <s v="Entrade sp. z o.o."/>
    <x v="2"/>
    <n v="3"/>
    <n v="22.731000000000002"/>
    <n v="8.0550000000000015"/>
    <n v="14.676000000000002"/>
    <n v="7.5770000000000008"/>
    <n v="2.6850000000000005"/>
    <n v="4.8920000000000003"/>
    <n v="7.5770000000000008"/>
    <n v="2.6850000000000005"/>
    <n v="4.8920000000000003"/>
    <n v="7.5770000000000008"/>
    <n v="2.6850000000000005"/>
    <n v="4.8920000000000003"/>
    <s v="01.01.2024 r."/>
    <s v="kolejna"/>
    <s v="Gmina Wysokie Mazowieckie"/>
    <s v="Gmina Wysokie Mazowieckie"/>
    <m/>
  </r>
  <r>
    <s v="777."/>
    <s v="Oświetlenie uliczne"/>
    <s v="-"/>
    <s v="ośw. Ulicz."/>
    <s v="-"/>
    <s v="Jabłonka Kościelna"/>
    <s v="18-200"/>
    <s v="Wysokie Mazowieckie"/>
    <x v="776"/>
    <s v="-"/>
    <s v="97050828"/>
    <s v="PGE Dystrybucja S.A. Oddział Białystok"/>
    <s v="Entrade sp. z o.o."/>
    <x v="2"/>
    <n v="3"/>
    <n v="20.016000000000002"/>
    <n v="8.9100000000000019"/>
    <n v="11.106"/>
    <n v="6.6720000000000006"/>
    <n v="2.9700000000000006"/>
    <n v="3.702"/>
    <n v="6.6720000000000006"/>
    <n v="2.9700000000000006"/>
    <n v="3.702"/>
    <n v="6.6720000000000006"/>
    <n v="2.9700000000000006"/>
    <n v="3.702"/>
    <s v="01.01.2024 r."/>
    <s v="kolejna"/>
    <s v="Gmina Wysokie Mazowieckie"/>
    <s v="Gmina Wysokie Mazowieckie"/>
    <m/>
  </r>
  <r>
    <s v="778."/>
    <s v="Oświetlenie uliczne"/>
    <s v="-"/>
    <s v="-"/>
    <s v="-"/>
    <s v="Miodusy-Stok"/>
    <s v="18-200"/>
    <s v="Wysokie Mazowieckie"/>
    <x v="777"/>
    <s v="-"/>
    <s v="80190789"/>
    <s v="PGE Dystrybucja S.A. Oddział Białystok"/>
    <s v="Entrade sp. z o.o."/>
    <x v="2"/>
    <n v="4"/>
    <n v="8.9400000000000013"/>
    <n v="3.2009999999999996"/>
    <n v="5.7390000000000008"/>
    <n v="2.9800000000000004"/>
    <n v="1.0669999999999999"/>
    <n v="1.9130000000000003"/>
    <n v="2.9800000000000004"/>
    <n v="1.0669999999999999"/>
    <n v="1.9130000000000003"/>
    <n v="2.9800000000000004"/>
    <n v="1.0669999999999999"/>
    <n v="1.9130000000000003"/>
    <s v="01.01.2024 r."/>
    <s v="kolejna"/>
    <s v="Gmina Wysokie Mazowieckie"/>
    <s v="Gmina Wysokie Mazowieckie"/>
    <m/>
  </r>
  <r>
    <s v="779."/>
    <s v="Oświetlenie uliczne"/>
    <s v="-"/>
    <s v="8"/>
    <s v="m. ośw.ulicz"/>
    <s v="Wólka Duża"/>
    <s v="18-200"/>
    <s v="Wysokie Mazowieckie"/>
    <x v="778"/>
    <s v="-"/>
    <s v="80248120"/>
    <s v="PGE Dystrybucja S.A. Oddział Białystok"/>
    <s v="Entrade sp. z o.o."/>
    <x v="2"/>
    <n v="4"/>
    <n v="5.2829999999999995"/>
    <n v="1.839"/>
    <n v="3.444"/>
    <n v="1.7609999999999999"/>
    <n v="0.61299999999999999"/>
    <n v="1.1479999999999999"/>
    <n v="1.7609999999999999"/>
    <n v="0.61299999999999999"/>
    <n v="1.1479999999999999"/>
    <n v="1.7609999999999999"/>
    <n v="0.61299999999999999"/>
    <n v="1.1479999999999999"/>
    <s v="01.01.2024 r."/>
    <s v="kolejna"/>
    <s v="Gmina Wysokie Mazowieckie"/>
    <s v="Gmina Wysokie Mazowieckie"/>
    <m/>
  </r>
  <r>
    <s v="780."/>
    <s v="Oświetlenie uliczne"/>
    <s v="-"/>
    <s v="-"/>
    <s v="-"/>
    <s v="Wólka Mała"/>
    <s v="18-200"/>
    <s v="Wysokie Mazowieckie"/>
    <x v="779"/>
    <s v="-"/>
    <s v="80247055"/>
    <s v="PGE Dystrybucja S.A. Oddział Białystok"/>
    <s v="Entrade sp. z o.o."/>
    <x v="2"/>
    <n v="4"/>
    <n v="4.2060000000000004"/>
    <n v="1.4160000000000004"/>
    <n v="2.79"/>
    <n v="1.4020000000000001"/>
    <n v="0.47200000000000009"/>
    <n v="0.92999999999999994"/>
    <n v="1.4020000000000001"/>
    <n v="0.47200000000000009"/>
    <n v="0.92999999999999994"/>
    <n v="1.4020000000000001"/>
    <n v="0.47200000000000009"/>
    <n v="0.92999999999999994"/>
    <s v="01.01.2024 r."/>
    <s v="kolejna"/>
    <s v="Gmina Wysokie Mazowieckie"/>
    <s v="Gmina Wysokie Mazowieckie"/>
    <m/>
  </r>
  <r>
    <s v="781."/>
    <s v="DG25"/>
    <s v="-"/>
    <s v="-"/>
    <s v="-"/>
    <s v="Zawrocie-Nowiny"/>
    <s v="18-200"/>
    <s v="Wysokie Mazowieckie"/>
    <x v="780"/>
    <s v="-"/>
    <s v="83175455"/>
    <s v="PGE Dystrybucja S.A. Oddział Białystok"/>
    <s v="Entrade sp. z o.o."/>
    <x v="1"/>
    <n v="3"/>
    <n v="15.375"/>
    <n v="15.375"/>
    <n v="0"/>
    <n v="5.125"/>
    <n v="5.125"/>
    <n v="0"/>
    <n v="5.125"/>
    <n v="5.125"/>
    <n v="0"/>
    <n v="5.125"/>
    <n v="5.125"/>
    <n v="0"/>
    <s v="01.01.2024 r."/>
    <s v="kolejna"/>
    <s v="Gmina Wysokie Mazowieckie"/>
    <s v="Gmina Wysokie Mazowieckie"/>
    <m/>
  </r>
  <r>
    <s v="782."/>
    <s v="Oświetlenie uliczne"/>
    <s v="-"/>
    <s v="-"/>
    <s v="-"/>
    <s v="Mścichy"/>
    <s v="18-200"/>
    <s v="Wysokie Mazowieckie"/>
    <x v="781"/>
    <s v="-"/>
    <s v="83447119"/>
    <s v="PGE Dystrybucja S.A. Oddział Białystok"/>
    <s v="Entrade sp. z o.o."/>
    <x v="1"/>
    <n v="3"/>
    <n v="1.02"/>
    <n v="1.02"/>
    <n v="0"/>
    <n v="0.34"/>
    <n v="0.34"/>
    <n v="0"/>
    <n v="0.34"/>
    <n v="0.34"/>
    <n v="0"/>
    <n v="0.34"/>
    <n v="0.34"/>
    <n v="0"/>
    <s v="01.01.2024 r."/>
    <s v="kolejna"/>
    <s v="Gmina Wysokie Mazowieckie"/>
    <s v="Gmina Wysokie Mazowieckie"/>
    <m/>
  </r>
  <r>
    <s v="783."/>
    <s v="Oświetlenie uliczne"/>
    <s v="-"/>
    <s v="ośw. Ulicz."/>
    <s v="-"/>
    <s v="Miodusy Wielkie"/>
    <s v="18-200"/>
    <s v="Wysokie Mazowieckie"/>
    <x v="782"/>
    <s v="-"/>
    <s v="83447123"/>
    <s v="PGE Dystrybucja S.A. Oddział Białystok"/>
    <s v="Entrade sp. z o.o."/>
    <x v="1"/>
    <n v="3"/>
    <n v="6.2459999999999996"/>
    <n v="6.2459999999999996"/>
    <n v="0"/>
    <n v="2.0819999999999999"/>
    <n v="2.0819999999999999"/>
    <n v="0"/>
    <n v="2.0819999999999999"/>
    <n v="2.0819999999999999"/>
    <n v="0"/>
    <n v="2.0819999999999999"/>
    <n v="2.0819999999999999"/>
    <n v="0"/>
    <s v="01.01.2024 r."/>
    <s v="kolejna"/>
    <s v="Gmina Wysokie Mazowieckie"/>
    <s v="Gmina Wysokie Mazowieckie"/>
    <m/>
  </r>
  <r>
    <s v="784."/>
    <s v="Oświetlenie uliczne"/>
    <s v="-"/>
    <s v="ośw. Ulicz."/>
    <s v="-"/>
    <s v="Osipy-Zakrzewizna"/>
    <s v="18-200"/>
    <s v="Wysokie Mazowieckie"/>
    <x v="783"/>
    <s v="-"/>
    <s v="83122772"/>
    <s v="PGE Dystrybucja S.A. Oddział Białystok"/>
    <s v="Entrade sp. z o.o."/>
    <x v="1"/>
    <n v="3"/>
    <n v="9.2460000000000004"/>
    <n v="9.2460000000000004"/>
    <n v="0"/>
    <n v="3.0820000000000003"/>
    <n v="3.0820000000000003"/>
    <n v="0"/>
    <n v="3.0820000000000003"/>
    <n v="3.0820000000000003"/>
    <n v="0"/>
    <n v="3.0820000000000003"/>
    <n v="3.0820000000000003"/>
    <n v="0"/>
    <s v="01.01.2024 r."/>
    <s v="kolejna"/>
    <s v="Gmina Wysokie Mazowieckie"/>
    <s v="Gmina Wysokie Mazowieckie"/>
    <m/>
  </r>
  <r>
    <s v="785."/>
    <s v="Oświetlenie uliczne"/>
    <s v="-"/>
    <s v="-"/>
    <s v="-"/>
    <s v="Osipy-Wydziory Pierwsze"/>
    <s v="18-200"/>
    <s v="Wysokie Mazowieckie"/>
    <x v="784"/>
    <s v="-"/>
    <s v="95916174"/>
    <s v="PGE Dystrybucja S.A. Oddział Białystok"/>
    <s v="Entrade sp. z o.o."/>
    <x v="2"/>
    <n v="3"/>
    <n v="1.0170000000000001"/>
    <n v="0.59700000000000009"/>
    <n v="0.42000000000000004"/>
    <n v="0.33900000000000008"/>
    <n v="0.19900000000000004"/>
    <n v="0.14000000000000001"/>
    <n v="0.33900000000000008"/>
    <n v="0.19900000000000004"/>
    <n v="0.14000000000000001"/>
    <n v="0.33900000000000008"/>
    <n v="0.19900000000000004"/>
    <n v="0.14000000000000001"/>
    <s v="01.01.2024 r."/>
    <s v="kolejna"/>
    <s v="Gmina Wysokie Mazowieckie"/>
    <s v="Gmina Wysokie Mazowieckie"/>
    <m/>
  </r>
  <r>
    <s v="786."/>
    <s v="Oświetlenie uliczne"/>
    <s v="-"/>
    <s v="-"/>
    <s v="-"/>
    <s v="Osipy-Lepertowizna"/>
    <s v="18-200"/>
    <s v="Wysokie Mazowieckie"/>
    <x v="785"/>
    <s v="-"/>
    <s v="83447032"/>
    <s v="PGE Dystrybucja S.A. Oddział Białystok"/>
    <s v="Entrade sp. z o.o."/>
    <x v="2"/>
    <n v="3"/>
    <n v="3.5220000000000002"/>
    <n v="2.1389999999999998"/>
    <n v="1.3830000000000002"/>
    <n v="1.1739999999999999"/>
    <n v="0.71299999999999997"/>
    <n v="0.46100000000000008"/>
    <n v="1.1739999999999999"/>
    <n v="0.71299999999999997"/>
    <n v="0.46100000000000008"/>
    <n v="1.1739999999999999"/>
    <n v="0.71299999999999997"/>
    <n v="0.46100000000000008"/>
    <s v="01.01.2024 r."/>
    <s v="kolejna"/>
    <s v="Gmina Wysokie Mazowieckie"/>
    <s v="Gmina Wysokie Mazowieckie"/>
    <m/>
  </r>
  <r>
    <s v="787."/>
    <s v="Oświetlenie uliczne"/>
    <s v="-"/>
    <s v="-"/>
    <s v="-"/>
    <s v="Osipy-Lepertowizna"/>
    <s v="18-200"/>
    <s v="Wysokie Mazowieckie"/>
    <x v="786"/>
    <s v="-"/>
    <s v="83711491"/>
    <s v="PGE Dystrybucja S.A. Oddział Białystok"/>
    <s v="Entrade sp. z o.o."/>
    <x v="1"/>
    <n v="3"/>
    <n v="11.139000000000001"/>
    <n v="11.139000000000001"/>
    <n v="0"/>
    <n v="3.7130000000000005"/>
    <n v="3.7130000000000005"/>
    <n v="0"/>
    <n v="3.7130000000000005"/>
    <n v="3.7130000000000005"/>
    <n v="0"/>
    <n v="3.7130000000000005"/>
    <n v="3.7130000000000005"/>
    <n v="0"/>
    <s v="01.01.2024 r."/>
    <s v="kolejna"/>
    <s v="Gmina Wysokie Mazowieckie"/>
    <s v="Gmina Wysokie Mazowieckie"/>
    <m/>
  </r>
  <r>
    <s v="788."/>
    <s v="Oświetlenie uliczne"/>
    <s v="-"/>
    <s v="-"/>
    <s v="-"/>
    <s v="Tybory-Olszewo"/>
    <s v="18-200"/>
    <s v="Wysokie Mazowieckie"/>
    <x v="787"/>
    <s v="-"/>
    <s v="83447080"/>
    <s v="PGE Dystrybucja S.A. Oddział Białystok"/>
    <s v="Entrade sp. z o.o."/>
    <x v="1"/>
    <n v="3"/>
    <n v="2.2049999999999996"/>
    <n v="2.2049999999999996"/>
    <n v="0"/>
    <n v="0.73499999999999988"/>
    <n v="0.73499999999999988"/>
    <n v="0"/>
    <n v="0.73499999999999988"/>
    <n v="0.73499999999999988"/>
    <n v="0"/>
    <n v="0.73499999999999988"/>
    <n v="0.73499999999999988"/>
    <n v="0"/>
    <s v="01.01.2024 r."/>
    <s v="kolejna"/>
    <s v="Gmina Wysokie Mazowieckie"/>
    <s v="Gmina Wysokie Mazowieckie"/>
    <m/>
  </r>
  <r>
    <s v="789."/>
    <s v="Oświetlenie uliczne"/>
    <s v="-"/>
    <s v="-"/>
    <s v="-"/>
    <s v="Święck Wielki"/>
    <s v="18-200"/>
    <s v="Wysokie Mazowieckie"/>
    <x v="788"/>
    <s v="-"/>
    <s v="92867191"/>
    <s v="PGE Dystrybucja S.A. Oddział Białystok"/>
    <s v="Entrade sp. z o.o."/>
    <x v="1"/>
    <n v="2"/>
    <n v="3.0149999999999997"/>
    <n v="3.0149999999999997"/>
    <n v="0"/>
    <n v="1.0049999999999999"/>
    <n v="1.0049999999999999"/>
    <n v="0"/>
    <n v="1.0049999999999999"/>
    <n v="1.0049999999999999"/>
    <n v="0"/>
    <n v="1.0049999999999999"/>
    <n v="1.0049999999999999"/>
    <n v="0"/>
    <s v="01.01.2024 r."/>
    <s v="kolejna"/>
    <s v="Gmina Wysokie Mazowieckie"/>
    <s v="Gmina Wysokie Mazowieckie"/>
    <m/>
  </r>
  <r>
    <s v="790."/>
    <s v="Oświetlenie uliczne"/>
    <s v="-"/>
    <s v="dz. 405"/>
    <s v="-"/>
    <s v="Jabłonka-Świerczewo"/>
    <s v="18-200"/>
    <s v="Wysokie Mazowieckie"/>
    <x v="789"/>
    <s v="-"/>
    <s v="97605833"/>
    <s v="PGE Dystrybucja S.A. Oddział Białystok"/>
    <s v="PGE Obrót S.A."/>
    <x v="1"/>
    <n v="4"/>
    <n v="3.2370000000000001"/>
    <n v="3.2370000000000001"/>
    <n v="0"/>
    <n v="1.079"/>
    <n v="1.079"/>
    <n v="0"/>
    <n v="1.079"/>
    <n v="1.079"/>
    <n v="0"/>
    <n v="1.079"/>
    <n v="1.079"/>
    <n v="0"/>
    <s v="01.01.2024 r."/>
    <s v="pierwsza"/>
    <s v="Gmina Wysokie Mazowieckie"/>
    <s v="Gmina Wysokie Mazowieckie"/>
    <m/>
  </r>
  <r>
    <s v="791."/>
    <s v="Oświetlenie uliczne"/>
    <s v="-"/>
    <s v="146/7"/>
    <s v="-"/>
    <s v="Brzóski-Falki"/>
    <s v="18-200"/>
    <s v="Wysokie Mazowieckie"/>
    <x v="790"/>
    <s v="-"/>
    <s v="70458160"/>
    <s v="PGE Dystrybucja S.A. Oddział Białystok"/>
    <s v="PGE Obrót S.A."/>
    <x v="0"/>
    <n v="7"/>
    <n v="12.069000000000001"/>
    <n v="4.5"/>
    <n v="7.5690000000000008"/>
    <n v="4.0229999999999997"/>
    <n v="1.5"/>
    <n v="2.5230000000000001"/>
    <n v="4.0229999999999997"/>
    <n v="1.5"/>
    <n v="2.5230000000000001"/>
    <n v="4.0229999999999997"/>
    <n v="1.5"/>
    <n v="2.5230000000000001"/>
    <s v="01.01.2024 r."/>
    <s v="pierwsza"/>
    <s v="Gmina Wysokie Mazowieckie"/>
    <s v="Gmina Wysokie Mazowieckie"/>
    <m/>
  </r>
  <r>
    <s v="792."/>
    <s v="Oświetlenie uliczne"/>
    <s v="-"/>
    <s v="dz. 301/1"/>
    <s v="-"/>
    <s v="Święck-Nowiny"/>
    <s v="18-200"/>
    <s v="Wysokie Mazowieckie"/>
    <x v="791"/>
    <s v="-"/>
    <s v="13435712"/>
    <s v="PGE Dystrybucja S.A. Oddział Białystok"/>
    <s v="PGE Obrót S.A."/>
    <x v="1"/>
    <n v="4"/>
    <n v="7.7069999999999999"/>
    <n v="7.7069999999999999"/>
    <n v="0"/>
    <n v="2.569"/>
    <n v="2.569"/>
    <n v="0"/>
    <n v="2.569"/>
    <n v="2.569"/>
    <n v="0"/>
    <n v="2.569"/>
    <n v="2.569"/>
    <n v="0"/>
    <s v="01.01.2024 r."/>
    <s v="pierwsza"/>
    <s v="Gmina Wysokie Mazowieckie"/>
    <s v="Gmina Wysokie Mazowieckie"/>
    <m/>
  </r>
  <r>
    <s v="793."/>
    <s v="Oświetlenie uliczne"/>
    <s v="-"/>
    <s v="-"/>
    <s v="-"/>
    <s v="Cibory Gałeckie"/>
    <s v="16-075"/>
    <s v="Zawady"/>
    <x v="792"/>
    <s v="-"/>
    <s v="80417010"/>
    <s v="PGE Dystrybucja S.A. Oddział Białystok"/>
    <s v="Entrade sp. z o.o."/>
    <x v="0"/>
    <n v="5"/>
    <n v="6.8549999999999995"/>
    <n v="1.9020000000000004"/>
    <n v="4.9529999999999994"/>
    <n v="2.2850000000000001"/>
    <n v="0.63400000000000012"/>
    <n v="1.6509999999999998"/>
    <n v="2.2850000000000001"/>
    <n v="0.63400000000000012"/>
    <n v="1.6509999999999998"/>
    <n v="2.2850000000000001"/>
    <n v="0.63400000000000012"/>
    <n v="1.6509999999999998"/>
    <s v="01.01.2024 r."/>
    <s v="kolejna"/>
    <s v="Gmina Zawady"/>
    <s v="Gmina Zawady"/>
    <m/>
  </r>
  <r>
    <s v="794."/>
    <s v="Oświetlenie uliczne"/>
    <s v="-"/>
    <s v="-"/>
    <s v="-"/>
    <s v="Cibory Gałeckie"/>
    <s v="16-075"/>
    <s v="Zawady"/>
    <x v="793"/>
    <s v="-"/>
    <s v="80416748"/>
    <s v="PGE Dystrybucja S.A. Oddział Białystok"/>
    <s v="Entrade sp. z o.o."/>
    <x v="0"/>
    <n v="5"/>
    <n v="4.6830000000000007"/>
    <n v="1.389"/>
    <n v="3.2940000000000005"/>
    <n v="1.5610000000000002"/>
    <n v="0.46300000000000002"/>
    <n v="1.0980000000000001"/>
    <n v="1.5610000000000002"/>
    <n v="0.46300000000000002"/>
    <n v="1.0980000000000001"/>
    <n v="1.5610000000000002"/>
    <n v="0.46300000000000002"/>
    <n v="1.0980000000000001"/>
    <s v="01.01.2024 r."/>
    <s v="kolejna"/>
    <s v="Gmina Zawady"/>
    <s v="Gmina Zawady"/>
    <m/>
  </r>
  <r>
    <s v="795."/>
    <s v="Oświetlenie uliczne"/>
    <s v="-"/>
    <s v="-"/>
    <s v="-"/>
    <s v="Cibory-Kołaczki"/>
    <s v="16-075"/>
    <s v="Zawady"/>
    <x v="794"/>
    <s v="-"/>
    <s v="1346323"/>
    <s v="PGE Dystrybucja S.A. Oddział Białystok"/>
    <s v="Entrade sp. z o.o."/>
    <x v="0"/>
    <n v="5"/>
    <n v="2.0850000000000004"/>
    <n v="0.77100000000000002"/>
    <n v="1.3140000000000003"/>
    <n v="0.69500000000000006"/>
    <n v="0.25700000000000001"/>
    <n v="0.43800000000000011"/>
    <n v="0.69500000000000006"/>
    <n v="0.25700000000000001"/>
    <n v="0.43800000000000011"/>
    <n v="0.69500000000000006"/>
    <n v="0.25700000000000001"/>
    <n v="0.43800000000000011"/>
    <s v="01.01.2024 r."/>
    <s v="kolejna"/>
    <s v="Gmina Zawady"/>
    <s v="Gmina Zawady"/>
    <m/>
  </r>
  <r>
    <s v="796."/>
    <s v="Oświetlenie uliczne"/>
    <s v="-"/>
    <s v="-"/>
    <s v="-"/>
    <s v="Cibory-Krupy"/>
    <s v="16-075"/>
    <s v="Zawady"/>
    <x v="795"/>
    <s v="-"/>
    <s v="80416595"/>
    <s v="PGE Dystrybucja S.A. Oddział Białystok"/>
    <s v="Entrade sp. z o.o."/>
    <x v="0"/>
    <n v="5"/>
    <n v="7.7670000000000012"/>
    <n v="1.9770000000000001"/>
    <n v="5.7900000000000009"/>
    <n v="2.5890000000000004"/>
    <n v="0.65900000000000003"/>
    <n v="1.9300000000000002"/>
    <n v="2.5890000000000004"/>
    <n v="0.65900000000000003"/>
    <n v="1.9300000000000002"/>
    <n v="2.5890000000000004"/>
    <n v="0.65900000000000003"/>
    <n v="1.9300000000000002"/>
    <s v="01.01.2024 r."/>
    <s v="kolejna"/>
    <s v="Gmina Zawady"/>
    <s v="Gmina Zawady"/>
    <m/>
  </r>
  <r>
    <s v="797."/>
    <s v="Oświetlenie uliczne"/>
    <s v="-"/>
    <s v="-"/>
    <s v="-"/>
    <s v="Cibory-Witki"/>
    <s v="16-075"/>
    <s v="Zawady"/>
    <x v="796"/>
    <s v="-"/>
    <s v="80416658"/>
    <s v="PGE Dystrybucja S.A. Oddział Białystok"/>
    <s v="Entrade sp. z o.o."/>
    <x v="0"/>
    <n v="5"/>
    <n v="1.1190000000000002"/>
    <n v="0.54300000000000004"/>
    <n v="0.57600000000000007"/>
    <n v="0.373"/>
    <n v="0.18100000000000002"/>
    <n v="0.192"/>
    <n v="0.373"/>
    <n v="0.18100000000000002"/>
    <n v="0.192"/>
    <n v="0.373"/>
    <n v="0.18100000000000002"/>
    <n v="0.192"/>
    <s v="01.01.2024 r."/>
    <s v="kolejna"/>
    <s v="Gmina Zawady"/>
    <s v="Gmina Zawady"/>
    <m/>
  </r>
  <r>
    <s v="798."/>
    <s v="Oświetlenie uliczne"/>
    <s v="-"/>
    <s v="-"/>
    <s v="-"/>
    <s v="Góra Strękowa"/>
    <s v="16-075"/>
    <s v="Zawady"/>
    <x v="797"/>
    <s v="-"/>
    <s v="95825303"/>
    <s v="PGE Dystrybucja S.A. Oddział Białystok"/>
    <s v="Entrade sp. z o.o."/>
    <x v="0"/>
    <n v="5"/>
    <n v="1.302"/>
    <n v="0.60000000000000009"/>
    <n v="0.70200000000000007"/>
    <n v="0.43400000000000005"/>
    <n v="0.20000000000000004"/>
    <n v="0.23400000000000001"/>
    <n v="0.43400000000000005"/>
    <n v="0.20000000000000004"/>
    <n v="0.23400000000000001"/>
    <n v="0.43400000000000005"/>
    <n v="0.20000000000000004"/>
    <n v="0.23400000000000001"/>
    <s v="01.01.2024 r."/>
    <s v="kolejna"/>
    <s v="Gmina Zawady"/>
    <s v="Gmina Zawady"/>
    <m/>
  </r>
  <r>
    <s v="799."/>
    <s v="Oświetlenie uliczne"/>
    <s v="-"/>
    <s v="-"/>
    <s v="-"/>
    <s v="Konopki-Klimki"/>
    <s v="16-075"/>
    <s v="Zawady"/>
    <x v="798"/>
    <s v="-"/>
    <s v="55007434"/>
    <s v="PGE Dystrybucja S.A. Oddział Białystok"/>
    <s v="Entrade sp. z o.o."/>
    <x v="0"/>
    <n v="5"/>
    <n v="4.7880000000000003"/>
    <n v="2.5290000000000004"/>
    <n v="2.2589999999999999"/>
    <n v="1.5960000000000001"/>
    <n v="0.84300000000000008"/>
    <n v="0.753"/>
    <n v="1.5960000000000001"/>
    <n v="0.84300000000000008"/>
    <n v="0.753"/>
    <n v="1.5960000000000001"/>
    <n v="0.84300000000000008"/>
    <n v="0.753"/>
    <s v="01.01.2024 r."/>
    <s v="kolejna"/>
    <s v="Gmina Zawady"/>
    <s v="Gmina Zawady"/>
    <m/>
  </r>
  <r>
    <s v="800."/>
    <s v="Oświetlenie uliczne"/>
    <s v="-"/>
    <s v="-"/>
    <s v="-"/>
    <s v="Konopki-Pokrzywnica"/>
    <s v="16-075"/>
    <s v="Zawady"/>
    <x v="799"/>
    <s v="-"/>
    <s v="95588258"/>
    <s v="PGE Dystrybucja S.A. Oddział Białystok"/>
    <s v="Entrade sp. z o.o."/>
    <x v="0"/>
    <n v="5"/>
    <n v="7.8390000000000004"/>
    <n v="3.1650000000000005"/>
    <n v="4.6739999999999995"/>
    <n v="2.613"/>
    <n v="1.0550000000000002"/>
    <n v="1.5579999999999998"/>
    <n v="2.613"/>
    <n v="1.0550000000000002"/>
    <n v="1.5579999999999998"/>
    <n v="2.613"/>
    <n v="1.0550000000000002"/>
    <n v="1.5579999999999998"/>
    <s v="01.01.2024 r."/>
    <s v="kolejna"/>
    <s v="Gmina Zawady"/>
    <s v="Gmina Zawady"/>
    <m/>
  </r>
  <r>
    <s v="801."/>
    <s v="Oświetlenie uliczne"/>
    <s v="-"/>
    <s v="-"/>
    <s v="-"/>
    <s v="Krzewo-Plebanki"/>
    <s v="16-075"/>
    <s v="Zawady"/>
    <x v="800"/>
    <s v="-"/>
    <s v="80416627"/>
    <s v="PGE Dystrybucja S.A. Oddział Białystok"/>
    <s v="Entrade sp. z o.o."/>
    <x v="0"/>
    <n v="5"/>
    <n v="5.0339999999999989"/>
    <n v="1.1070000000000002"/>
    <n v="3.9269999999999992"/>
    <n v="1.6779999999999997"/>
    <n v="0.36900000000000005"/>
    <n v="1.3089999999999997"/>
    <n v="1.6779999999999997"/>
    <n v="0.36900000000000005"/>
    <n v="1.3089999999999997"/>
    <n v="1.6779999999999997"/>
    <n v="0.36900000000000005"/>
    <n v="1.3089999999999997"/>
    <s v="01.01.2024 r."/>
    <s v="kolejna"/>
    <s v="Gmina Zawady"/>
    <s v="Gmina Zawady"/>
    <m/>
  </r>
  <r>
    <s v="802."/>
    <s v="Oświetlenie uliczne"/>
    <s v="-"/>
    <s v="-"/>
    <s v="-"/>
    <s v="Kurpiki"/>
    <s v="16-075"/>
    <s v="Zawady"/>
    <x v="801"/>
    <s v="-"/>
    <s v="92619166"/>
    <s v="PGE Dystrybucja S.A. Oddział Białystok"/>
    <s v="Entrade sp. z o.o."/>
    <x v="0"/>
    <n v="5"/>
    <n v="3.4319999999999999"/>
    <n v="1.1670000000000003"/>
    <n v="2.2649999999999997"/>
    <n v="1.1439999999999999"/>
    <n v="0.38900000000000007"/>
    <n v="0.75499999999999989"/>
    <n v="1.1439999999999999"/>
    <n v="0.38900000000000007"/>
    <n v="0.75499999999999989"/>
    <n v="1.1439999999999999"/>
    <n v="0.38900000000000007"/>
    <n v="0.75499999999999989"/>
    <s v="01.01.2024 r."/>
    <s v="kolejna"/>
    <s v="Gmina Zawady"/>
    <s v="Gmina Zawady"/>
    <m/>
  </r>
  <r>
    <s v="803."/>
    <s v="Oświetlenie uliczne"/>
    <s v="-"/>
    <s v="-"/>
    <s v="-"/>
    <s v="Łaś-Toczyłowo"/>
    <s v="16-075"/>
    <s v="Zawady"/>
    <x v="802"/>
    <s v="-"/>
    <s v="97290518"/>
    <s v="PGE Dystrybucja S.A. Oddział Białystok"/>
    <s v="Entrade sp. z o.o."/>
    <x v="0"/>
    <n v="5"/>
    <n v="3.3689999999999998"/>
    <n v="1.476"/>
    <n v="1.893"/>
    <n v="1.123"/>
    <n v="0.49199999999999999"/>
    <n v="0.63100000000000001"/>
    <n v="1.123"/>
    <n v="0.49199999999999999"/>
    <n v="0.63100000000000001"/>
    <n v="1.123"/>
    <n v="0.49199999999999999"/>
    <n v="0.63100000000000001"/>
    <s v="01.01.2024 r."/>
    <s v="kolejna"/>
    <s v="Gmina Zawady"/>
    <s v="Gmina Zawady"/>
    <m/>
  </r>
  <r>
    <s v="804."/>
    <s v="Oświetlenie uliczne"/>
    <s v="-"/>
    <s v="-"/>
    <s v="-"/>
    <s v="Łaś-Toczyłowo"/>
    <s v="16-075"/>
    <s v="Zawady"/>
    <x v="803"/>
    <s v="-"/>
    <s v="97605944"/>
    <s v="PGE Dystrybucja S.A. Oddział Białystok"/>
    <s v="Entrade sp. z o.o."/>
    <x v="0"/>
    <n v="5"/>
    <n v="5.8559999999999999"/>
    <n v="3.0090000000000003"/>
    <n v="2.847"/>
    <n v="1.952"/>
    <n v="1.0030000000000001"/>
    <n v="0.94899999999999995"/>
    <n v="1.952"/>
    <n v="1.0030000000000001"/>
    <n v="0.94899999999999995"/>
    <n v="1.952"/>
    <n v="1.0030000000000001"/>
    <n v="0.94899999999999995"/>
    <s v="01.01.2024 r."/>
    <s v="kolejna"/>
    <s v="Gmina Zawady"/>
    <s v="Gmina Zawady"/>
    <m/>
  </r>
  <r>
    <s v="805."/>
    <s v="Oświetlenie uliczne"/>
    <s v="-"/>
    <s v="-"/>
    <s v="-"/>
    <s v="Maliszewo-Łynki"/>
    <s v="16-075"/>
    <s v="Zawady"/>
    <x v="804"/>
    <s v="-"/>
    <s v="95825247"/>
    <s v="PGE Dystrybucja S.A. Oddział Białystok"/>
    <s v="Entrade sp. z o.o."/>
    <x v="0"/>
    <n v="3"/>
    <n v="3.3420000000000001"/>
    <n v="1.464"/>
    <n v="1.8780000000000001"/>
    <n v="1.1139999999999999"/>
    <n v="0.48799999999999999"/>
    <n v="0.626"/>
    <n v="1.1139999999999999"/>
    <n v="0.48799999999999999"/>
    <n v="0.626"/>
    <n v="1.1139999999999999"/>
    <n v="0.48799999999999999"/>
    <n v="0.626"/>
    <s v="01.01.2024 r."/>
    <s v="kolejna"/>
    <s v="Gmina Zawady"/>
    <s v="Gmina Zawady"/>
    <m/>
  </r>
  <r>
    <s v="806."/>
    <s v="Oświetlenie uliczne 1"/>
    <s v="-"/>
    <s v="-"/>
    <s v="-"/>
    <s v="Maliszewo-Perkusy"/>
    <s v="16-075"/>
    <s v="Zawady"/>
    <x v="805"/>
    <s v="-"/>
    <s v="89167854"/>
    <s v="PGE Dystrybucja S.A. Oddział Białystok"/>
    <s v="Entrade sp. z o.o."/>
    <x v="1"/>
    <n v="3"/>
    <n v="4.0170000000000003"/>
    <n v="4.0170000000000003"/>
    <n v="0"/>
    <n v="1.3390000000000002"/>
    <n v="1.3390000000000002"/>
    <n v="0"/>
    <n v="1.3390000000000002"/>
    <n v="1.3390000000000002"/>
    <n v="0"/>
    <n v="1.3390000000000002"/>
    <n v="1.3390000000000002"/>
    <n v="0"/>
    <s v="01.01.2024 r."/>
    <s v="kolejna"/>
    <s v="Gmina Zawady"/>
    <s v="Gmina Zawady"/>
    <m/>
  </r>
  <r>
    <s v="807."/>
    <s v="Oświetlenie uliczne 5"/>
    <s v="-"/>
    <s v="-"/>
    <s v="-"/>
    <s v="Nowe Chlebiotki"/>
    <s v="16-075"/>
    <s v="Zawady"/>
    <x v="806"/>
    <s v="-"/>
    <s v="92234562"/>
    <s v="PGE Dystrybucja S.A. Oddział Białystok"/>
    <s v="Entrade sp. z o.o."/>
    <x v="1"/>
    <n v="3"/>
    <n v="3.8520000000000008"/>
    <n v="3.8520000000000008"/>
    <n v="0"/>
    <n v="1.2840000000000003"/>
    <n v="1.2840000000000003"/>
    <n v="0"/>
    <n v="1.2840000000000003"/>
    <n v="1.2840000000000003"/>
    <n v="0"/>
    <n v="1.2840000000000003"/>
    <n v="1.2840000000000003"/>
    <n v="0"/>
    <s v="01.01.2024 r."/>
    <s v="kolejna"/>
    <s v="Gmina Zawady"/>
    <s v="Gmina Zawady"/>
    <m/>
  </r>
  <r>
    <s v="808."/>
    <s v="Oświetlenie uliczne"/>
    <s v="-"/>
    <s v="-"/>
    <s v="-"/>
    <s v="Nowe Grabowo"/>
    <s v="16-075"/>
    <s v="Zawady"/>
    <x v="807"/>
    <s v="-"/>
    <s v="80416601"/>
    <s v="PGE Dystrybucja S.A. Oddział Białystok"/>
    <s v="Entrade sp. z o.o."/>
    <x v="0"/>
    <n v="5"/>
    <n v="3.9180000000000001"/>
    <n v="0.84000000000000008"/>
    <n v="3.0780000000000003"/>
    <n v="1.306"/>
    <n v="0.28000000000000003"/>
    <n v="1.026"/>
    <n v="1.306"/>
    <n v="0.28000000000000003"/>
    <n v="1.026"/>
    <n v="1.306"/>
    <n v="0.28000000000000003"/>
    <n v="1.026"/>
    <s v="01.01.2024 r."/>
    <s v="kolejna"/>
    <s v="Gmina Zawady"/>
    <s v="Gmina Zawady"/>
    <m/>
  </r>
  <r>
    <s v="809."/>
    <s v="Oświetlenie uliczne"/>
    <s v="-"/>
    <s v="-"/>
    <s v="-"/>
    <s v="Nowe Krzewo"/>
    <s v="16-075"/>
    <s v="Zawady"/>
    <x v="808"/>
    <s v="-"/>
    <s v="80376206"/>
    <s v="PGE Dystrybucja S.A. Oddział Białystok"/>
    <s v="Entrade sp. z o.o."/>
    <x v="0"/>
    <n v="4"/>
    <n v="4.806"/>
    <n v="0.63600000000000001"/>
    <n v="4.17"/>
    <n v="1.6020000000000001"/>
    <n v="0.21199999999999999"/>
    <n v="1.3900000000000001"/>
    <n v="1.6020000000000001"/>
    <n v="0.21199999999999999"/>
    <n v="1.3900000000000001"/>
    <n v="1.6020000000000001"/>
    <n v="0.21199999999999999"/>
    <n v="1.3900000000000001"/>
    <s v="01.01.2024 r."/>
    <s v="kolejna"/>
    <s v="Gmina Zawady"/>
    <s v="Gmina Zawady"/>
    <m/>
  </r>
  <r>
    <s v="810."/>
    <s v="Oświetlenie uliczne"/>
    <s v="-"/>
    <s v="-"/>
    <s v="-"/>
    <s v="Rudniki"/>
    <s v="16-075"/>
    <s v="Zawady"/>
    <x v="809"/>
    <s v="-"/>
    <s v="97290505"/>
    <s v="PGE Dystrybucja S.A. Oddział Białystok"/>
    <s v="Entrade sp. z o.o."/>
    <x v="0"/>
    <n v="3"/>
    <n v="4.8720000000000008"/>
    <n v="2.2710000000000004"/>
    <n v="2.6010000000000004"/>
    <n v="1.6240000000000001"/>
    <n v="0.75700000000000012"/>
    <n v="0.8670000000000001"/>
    <n v="1.6240000000000001"/>
    <n v="0.75700000000000012"/>
    <n v="0.8670000000000001"/>
    <n v="1.6240000000000001"/>
    <n v="0.75700000000000012"/>
    <n v="0.8670000000000001"/>
    <s v="01.01.2024 r."/>
    <s v="kolejna"/>
    <s v="Gmina Zawady"/>
    <s v="Gmina Zawady"/>
    <m/>
  </r>
  <r>
    <s v="811."/>
    <s v="Oświetlenie uliczne 3"/>
    <s v="-"/>
    <s v="-"/>
    <s v="-"/>
    <s v="Rudniki"/>
    <s v="16-075"/>
    <s v="Zawady"/>
    <x v="810"/>
    <s v="-"/>
    <s v="25177332"/>
    <s v="PGE Dystrybucja S.A. Oddział Białystok"/>
    <s v="Entrade sp. z o.o."/>
    <x v="1"/>
    <n v="3"/>
    <n v="2.2230000000000003"/>
    <n v="2.2230000000000003"/>
    <n v="0"/>
    <n v="0.7410000000000001"/>
    <n v="0.7410000000000001"/>
    <n v="0"/>
    <n v="0.7410000000000001"/>
    <n v="0.7410000000000001"/>
    <n v="0"/>
    <n v="0.7410000000000001"/>
    <n v="0.7410000000000001"/>
    <n v="0"/>
    <s v="01.01.2024 r."/>
    <s v="kolejna"/>
    <s v="Gmina Zawady"/>
    <s v="Gmina Zawady"/>
    <m/>
  </r>
  <r>
    <s v="812."/>
    <s v="Oświetlenie uliczne 7"/>
    <s v="-"/>
    <s v="-"/>
    <s v="-"/>
    <s v="Rudniki"/>
    <s v="16-075"/>
    <s v="Zawady"/>
    <x v="811"/>
    <s v="-"/>
    <s v="95872215"/>
    <s v="PGE Dystrybucja S.A. Oddział Białystok"/>
    <s v="Entrade sp. z o.o."/>
    <x v="1"/>
    <n v="3"/>
    <n v="0.73499999999999999"/>
    <n v="0.73499999999999999"/>
    <n v="0"/>
    <n v="0.245"/>
    <n v="0.245"/>
    <n v="0"/>
    <n v="0.245"/>
    <n v="0.245"/>
    <n v="0"/>
    <n v="0.245"/>
    <n v="0.245"/>
    <n v="0"/>
    <s v="01.01.2024 r."/>
    <s v="kolejna"/>
    <s v="Gmina Zawady"/>
    <s v="Gmina Zawady"/>
    <m/>
  </r>
  <r>
    <s v="813."/>
    <s v="Oświetlenie uliczne"/>
    <s v="-"/>
    <s v="-"/>
    <s v="-"/>
    <s v="Nowe Chlebiotki"/>
    <s v="16-075"/>
    <s v="Zawady"/>
    <x v="812"/>
    <s v="-"/>
    <s v="95825771"/>
    <s v="PGE Dystrybucja S.A. Oddział Białystok"/>
    <s v="Entrade sp. z o.o."/>
    <x v="0"/>
    <n v="5"/>
    <n v="5.1840000000000002"/>
    <n v="2.484"/>
    <n v="2.7"/>
    <n v="1.728"/>
    <n v="0.82799999999999996"/>
    <n v="0.9"/>
    <n v="1.728"/>
    <n v="0.82799999999999996"/>
    <n v="0.9"/>
    <n v="1.728"/>
    <n v="0.82799999999999996"/>
    <n v="0.9"/>
    <s v="01.01.2024 r."/>
    <s v="kolejna"/>
    <s v="Gmina Zawady"/>
    <s v="Gmina Zawady"/>
    <m/>
  </r>
  <r>
    <s v="814."/>
    <s v="Oświetlenie uliczne"/>
    <s v="-"/>
    <s v="-"/>
    <s v="-"/>
    <s v="Stare Chlebiotki"/>
    <s v="16-075"/>
    <s v="Zawady"/>
    <x v="813"/>
    <s v="-"/>
    <s v="13577400"/>
    <s v="PGE Dystrybucja S.A. Oddział Białystok"/>
    <s v="Entrade sp. z o.o."/>
    <x v="0"/>
    <n v="5"/>
    <n v="2.2559999999999998"/>
    <n v="0.73499999999999999"/>
    <n v="1.5209999999999997"/>
    <n v="0.75199999999999989"/>
    <n v="0.245"/>
    <n v="0.5069999999999999"/>
    <n v="0.75199999999999989"/>
    <n v="0.245"/>
    <n v="0.5069999999999999"/>
    <n v="0.75199999999999989"/>
    <n v="0.245"/>
    <n v="0.5069999999999999"/>
    <s v="01.01.2024 r."/>
    <s v="kolejna"/>
    <s v="Gmina Zawady"/>
    <s v="Gmina Zawady"/>
    <m/>
  </r>
  <r>
    <s v="815."/>
    <s v="Oświetlenie uliczne"/>
    <s v="-"/>
    <s v="-"/>
    <s v="-"/>
    <s v="Stare Grabowo"/>
    <s v="16-075"/>
    <s v="Zawady"/>
    <x v="814"/>
    <s v="-"/>
    <s v="80417283"/>
    <s v="PGE Dystrybucja S.A. Oddział Białystok"/>
    <s v="Entrade sp. z o.o."/>
    <x v="0"/>
    <n v="5"/>
    <n v="2.1449999999999996"/>
    <n v="0.49199999999999999"/>
    <n v="1.6529999999999998"/>
    <n v="0.71499999999999997"/>
    <n v="0.16400000000000001"/>
    <n v="0.55099999999999993"/>
    <n v="0.71499999999999997"/>
    <n v="0.16400000000000001"/>
    <n v="0.55099999999999993"/>
    <n v="0.71499999999999997"/>
    <n v="0.16400000000000001"/>
    <n v="0.55099999999999993"/>
    <s v="01.01.2024 r."/>
    <s v="kolejna"/>
    <s v="Gmina Zawady"/>
    <s v="Gmina Zawady"/>
    <m/>
  </r>
  <r>
    <s v="816."/>
    <s v="Oświetlenie uliczne"/>
    <s v="-"/>
    <s v="2-667"/>
    <s v="-"/>
    <s v="Stare Krzewo"/>
    <s v="16-075"/>
    <s v="Zawady"/>
    <x v="815"/>
    <s v="-"/>
    <s v="62672"/>
    <s v="PGE Dystrybucja S.A. Oddział Białystok"/>
    <s v="Entrade sp. z o.o."/>
    <x v="0"/>
    <n v="5"/>
    <n v="2.6310000000000002"/>
    <n v="0.67800000000000005"/>
    <n v="1.9530000000000001"/>
    <n v="0.877"/>
    <n v="0.22600000000000001"/>
    <n v="0.65100000000000002"/>
    <n v="0.877"/>
    <n v="0.22600000000000001"/>
    <n v="0.65100000000000002"/>
    <n v="0.877"/>
    <n v="0.22600000000000001"/>
    <n v="0.65100000000000002"/>
    <s v="01.01.2024 r."/>
    <s v="kolejna"/>
    <s v="Gmina Zawady"/>
    <s v="Gmina Zawady"/>
    <m/>
  </r>
  <r>
    <s v="817."/>
    <s v="Oświetlenie uliczne"/>
    <s v="-"/>
    <s v="2-667"/>
    <s v="-"/>
    <s v="Stare Krzewo"/>
    <s v="16-075"/>
    <s v="Zawady"/>
    <x v="816"/>
    <s v="-"/>
    <s v="59591"/>
    <s v="PGE Dystrybucja S.A. Oddział Białystok"/>
    <s v="Entrade sp. z o.o."/>
    <x v="0"/>
    <n v="5"/>
    <n v="1.9410000000000003"/>
    <n v="0.22199999999999998"/>
    <n v="1.7190000000000003"/>
    <n v="0.64700000000000002"/>
    <n v="7.3999999999999996E-2"/>
    <n v="0.57300000000000006"/>
    <n v="0.64700000000000002"/>
    <n v="7.3999999999999996E-2"/>
    <n v="0.57300000000000006"/>
    <n v="0.64700000000000002"/>
    <n v="7.3999999999999996E-2"/>
    <n v="0.57300000000000006"/>
    <s v="01.01.2024 r."/>
    <s v="kolejna"/>
    <s v="Gmina Zawady"/>
    <s v="Gmina Zawady"/>
    <m/>
  </r>
  <r>
    <s v="818."/>
    <s v="Oświetlenie uliczne"/>
    <s v="-"/>
    <s v="33"/>
    <s v="-"/>
    <s v="Strękowa Góra"/>
    <s v="16-075"/>
    <s v="Zawady"/>
    <x v="817"/>
    <s v="-"/>
    <s v="92033469"/>
    <s v="PGE Dystrybucja S.A. Oddział Białystok"/>
    <s v="Entrade sp. z o.o."/>
    <x v="0"/>
    <n v="5"/>
    <n v="5.3790000000000004"/>
    <n v="3.06"/>
    <n v="2.3190000000000004"/>
    <n v="1.7930000000000001"/>
    <n v="1.02"/>
    <n v="0.77300000000000013"/>
    <n v="1.7930000000000001"/>
    <n v="1.02"/>
    <n v="0.77300000000000013"/>
    <n v="1.7930000000000001"/>
    <n v="1.02"/>
    <n v="0.77300000000000013"/>
    <s v="01.01.2024 r."/>
    <s v="kolejna"/>
    <s v="Gmina Zawady"/>
    <s v="Gmina Zawady"/>
    <m/>
  </r>
  <r>
    <s v="819."/>
    <s v="Oświetlenie uliczne 2"/>
    <s v="-"/>
    <s v="-"/>
    <s v="-"/>
    <s v="Strękowa Góra"/>
    <s v="16-075"/>
    <s v="Zawady"/>
    <x v="818"/>
    <s v="-"/>
    <s v="97766048"/>
    <s v="PGE Dystrybucja S.A. Oddział Białystok"/>
    <s v="Entrade sp. z o.o."/>
    <x v="1"/>
    <n v="3"/>
    <n v="2.601"/>
    <n v="2.601"/>
    <n v="0"/>
    <n v="0.86699999999999999"/>
    <n v="0.86699999999999999"/>
    <n v="0"/>
    <n v="0.86699999999999999"/>
    <n v="0.86699999999999999"/>
    <n v="0"/>
    <n v="0.86699999999999999"/>
    <n v="0.86699999999999999"/>
    <n v="0"/>
    <s v="01.01.2024 r."/>
    <s v="kolejna"/>
    <s v="Gmina Zawady"/>
    <s v="Gmina Zawady"/>
    <m/>
  </r>
  <r>
    <s v="820."/>
    <s v="Oświetlenie uliczne"/>
    <s v="-"/>
    <s v="-"/>
    <s v="-"/>
    <s v="Targonie Wielkie"/>
    <s v="16-075"/>
    <s v="Zawady"/>
    <x v="819"/>
    <s v="-"/>
    <s v="97290516"/>
    <s v="PGE Dystrybucja S.A. Oddział Białystok"/>
    <s v="Entrade sp. z o.o."/>
    <x v="0"/>
    <n v="5"/>
    <n v="4.4130000000000003"/>
    <n v="0.495"/>
    <n v="3.9180000000000001"/>
    <n v="1.4710000000000001"/>
    <n v="0.16500000000000001"/>
    <n v="1.306"/>
    <n v="1.4710000000000001"/>
    <n v="0.16500000000000001"/>
    <n v="1.306"/>
    <n v="1.4710000000000001"/>
    <n v="0.16500000000000001"/>
    <n v="1.306"/>
    <s v="01.01.2024 r."/>
    <s v="kolejna"/>
    <s v="Gmina Zawady"/>
    <s v="Gmina Zawady"/>
    <m/>
  </r>
  <r>
    <s v="821."/>
    <s v="Oświetlenie uliczne"/>
    <s v="-"/>
    <s v="-"/>
    <s v="-"/>
    <s v="Targonie Wielkie"/>
    <s v="16-075"/>
    <s v="Zawady"/>
    <x v="820"/>
    <s v="-"/>
    <s v="97290491"/>
    <s v="PGE Dystrybucja S.A. Oddział Białystok"/>
    <s v="Entrade sp. z o.o."/>
    <x v="0"/>
    <n v="5"/>
    <n v="4.41"/>
    <n v="1.2629999999999999"/>
    <n v="3.1470000000000002"/>
    <n v="1.4700000000000002"/>
    <n v="0.42099999999999999"/>
    <n v="1.0490000000000002"/>
    <n v="1.4700000000000002"/>
    <n v="0.42099999999999999"/>
    <n v="1.0490000000000002"/>
    <n v="1.4700000000000002"/>
    <n v="0.42099999999999999"/>
    <n v="1.0490000000000002"/>
    <s v="01.01.2024 r."/>
    <s v="kolejna"/>
    <s v="Gmina Zawady"/>
    <s v="Gmina Zawady"/>
    <m/>
  </r>
  <r>
    <s v="822."/>
    <s v="Oświetlenie uliczne"/>
    <s v="-"/>
    <s v="-"/>
    <s v="-"/>
    <s v="Targonie-Krytuły"/>
    <s v="16-075"/>
    <s v="Zawady"/>
    <x v="821"/>
    <s v="-"/>
    <s v="92234839"/>
    <s v="PGE Dystrybucja S.A. Oddział Białystok"/>
    <s v="Entrade sp. z o.o."/>
    <x v="0"/>
    <n v="5"/>
    <n v="4.5030000000000001"/>
    <n v="2.169"/>
    <n v="2.3340000000000001"/>
    <n v="1.5009999999999999"/>
    <n v="0.72299999999999998"/>
    <n v="0.77800000000000002"/>
    <n v="1.5009999999999999"/>
    <n v="0.72299999999999998"/>
    <n v="0.77800000000000002"/>
    <n v="1.5009999999999999"/>
    <n v="0.72299999999999998"/>
    <n v="0.77800000000000002"/>
    <s v="01.01.2024 r."/>
    <s v="kolejna"/>
    <s v="Gmina Zawady"/>
    <s v="Gmina Zawady"/>
    <m/>
  </r>
  <r>
    <s v="823."/>
    <s v="Oświetlenie uliczne"/>
    <s v="-"/>
    <s v="-"/>
    <s v="-"/>
    <s v="Targonie-Wity"/>
    <s v="16-075"/>
    <s v="Zawady"/>
    <x v="822"/>
    <s v="-"/>
    <s v="97142912"/>
    <s v="PGE Dystrybucja S.A. Oddział Białystok"/>
    <s v="Entrade sp. z o.o."/>
    <x v="0"/>
    <n v="5"/>
    <n v="3.1740000000000004"/>
    <n v="1.6140000000000001"/>
    <n v="1.56"/>
    <n v="1.0580000000000001"/>
    <n v="0.53800000000000003"/>
    <n v="0.52"/>
    <n v="1.0580000000000001"/>
    <n v="0.53800000000000003"/>
    <n v="0.52"/>
    <n v="1.0580000000000001"/>
    <n v="0.53800000000000003"/>
    <n v="0.52"/>
    <s v="01.01.2024 r."/>
    <s v="kolejna"/>
    <s v="Gmina Zawady"/>
    <s v="Gmina Zawady"/>
    <m/>
  </r>
  <r>
    <s v="824."/>
    <s v="Oświetlenie uliczne"/>
    <s v="-"/>
    <s v="-"/>
    <s v="-"/>
    <s v="Wieczorki"/>
    <s v="16-075"/>
    <s v="Zawady"/>
    <x v="823"/>
    <s v="-"/>
    <s v="92100567"/>
    <s v="PGE Dystrybucja S.A. Oddział Białystok"/>
    <s v="Entrade sp. z o.o."/>
    <x v="0"/>
    <n v="5"/>
    <n v="3.504"/>
    <n v="1.5569999999999999"/>
    <n v="1.9470000000000001"/>
    <n v="1.1680000000000001"/>
    <n v="0.51900000000000002"/>
    <n v="0.64900000000000002"/>
    <n v="1.1680000000000001"/>
    <n v="0.51900000000000002"/>
    <n v="0.64900000000000002"/>
    <n v="1.1680000000000001"/>
    <n v="0.51900000000000002"/>
    <n v="0.64900000000000002"/>
    <s v="01.01.2024 r."/>
    <s v="kolejna"/>
    <s v="Gmina Zawady"/>
    <s v="Gmina Zawady"/>
    <m/>
  </r>
  <r>
    <s v="825."/>
    <s v="Oświetlenie uliczne"/>
    <s v="-"/>
    <s v="-"/>
    <s v="-"/>
    <s v="Zawady"/>
    <s v="16-075"/>
    <s v="Zawady"/>
    <x v="824"/>
    <s v="-"/>
    <s v="92630512"/>
    <s v="PGE Dystrybucja S.A. Oddział Białystok"/>
    <s v="Entrade sp. z o.o."/>
    <x v="0"/>
    <n v="5"/>
    <n v="6.93"/>
    <n v="2.238"/>
    <n v="4.6920000000000002"/>
    <n v="2.31"/>
    <n v="0.746"/>
    <n v="1.5640000000000001"/>
    <n v="2.31"/>
    <n v="0.746"/>
    <n v="1.5640000000000001"/>
    <n v="2.31"/>
    <n v="0.746"/>
    <n v="1.5640000000000001"/>
    <s v="01.01.2024 r."/>
    <s v="kolejna"/>
    <s v="Gmina Zawady"/>
    <s v="Gmina Zawady"/>
    <m/>
  </r>
  <r>
    <s v="826."/>
    <s v="Oświetlenie uliczne"/>
    <s v="-"/>
    <s v="-"/>
    <s v="-"/>
    <s v="Zawady"/>
    <s v="16-075"/>
    <s v="Zawady"/>
    <x v="825"/>
    <s v="-"/>
    <s v="97732290"/>
    <s v="PGE Dystrybucja S.A. Oddział Białystok"/>
    <s v="Entrade sp. z o.o."/>
    <x v="0"/>
    <n v="5"/>
    <n v="24.081"/>
    <n v="4.9890000000000008"/>
    <n v="19.091999999999999"/>
    <n v="8.027000000000001"/>
    <n v="1.6630000000000003"/>
    <n v="6.3639999999999999"/>
    <n v="8.027000000000001"/>
    <n v="1.6630000000000003"/>
    <n v="6.3639999999999999"/>
    <n v="8.027000000000001"/>
    <n v="1.6630000000000003"/>
    <n v="6.3639999999999999"/>
    <s v="01.01.2024 r."/>
    <s v="kolejna"/>
    <s v="Gmina Zawady"/>
    <s v="Gmina Zawady"/>
    <m/>
  </r>
  <r>
    <s v="827."/>
    <s v="Oświetlenie uliczne"/>
    <s v="-"/>
    <s v="-"/>
    <s v="-"/>
    <s v="Zawady"/>
    <s v="16-075"/>
    <s v="Zawady"/>
    <x v="826"/>
    <s v="-"/>
    <s v="95825532"/>
    <s v="PGE Dystrybucja S.A. Oddział Białystok"/>
    <s v="Entrade sp. z o.o."/>
    <x v="0"/>
    <n v="5"/>
    <n v="2.9820000000000002"/>
    <n v="1.5660000000000001"/>
    <n v="1.4160000000000001"/>
    <n v="0.99399999999999999"/>
    <n v="0.52200000000000002"/>
    <n v="0.47200000000000003"/>
    <n v="0.99399999999999999"/>
    <n v="0.52200000000000002"/>
    <n v="0.47200000000000003"/>
    <n v="0.99399999999999999"/>
    <n v="0.52200000000000002"/>
    <n v="0.47200000000000003"/>
    <s v="01.01.2024 r."/>
    <s v="kolejna"/>
    <s v="Gmina Zawady"/>
    <s v="Gmina Zawady"/>
    <m/>
  </r>
  <r>
    <s v="828."/>
    <s v="Oświetlenie uliczne"/>
    <s v="-"/>
    <s v="-"/>
    <s v="-"/>
    <s v="Zawady"/>
    <s v="16-075"/>
    <s v="Zawady"/>
    <x v="827"/>
    <s v="-"/>
    <s v="95825739"/>
    <s v="PGE Dystrybucja S.A. Oddział Białystok"/>
    <s v="Entrade sp. z o.o."/>
    <x v="0"/>
    <n v="5"/>
    <n v="5.6549999999999994"/>
    <n v="2.2710000000000004"/>
    <n v="3.3839999999999995"/>
    <n v="1.885"/>
    <n v="0.75700000000000012"/>
    <n v="1.1279999999999999"/>
    <n v="1.885"/>
    <n v="0.75700000000000012"/>
    <n v="1.1279999999999999"/>
    <n v="1.885"/>
    <n v="0.75700000000000012"/>
    <n v="1.1279999999999999"/>
    <s v="01.01.2024 r."/>
    <s v="kolejna"/>
    <s v="Gmina Zawady"/>
    <s v="Gmina Zawady"/>
    <m/>
  </r>
  <r>
    <s v="829."/>
    <s v="Oświetlenie uliczne"/>
    <s v="-"/>
    <s v="-"/>
    <s v="-"/>
    <s v="Zawady"/>
    <s v="16-075"/>
    <s v="Zawady"/>
    <x v="828"/>
    <s v="-"/>
    <s v="92619094"/>
    <s v="PGE Dystrybucja S.A. Oddział Białystok"/>
    <s v="Entrade sp. z o.o."/>
    <x v="0"/>
    <n v="5"/>
    <n v="3.3330000000000002"/>
    <n v="1.5150000000000001"/>
    <n v="1.8180000000000001"/>
    <n v="1.111"/>
    <n v="0.505"/>
    <n v="0.60599999999999998"/>
    <n v="1.111"/>
    <n v="0.505"/>
    <n v="0.60599999999999998"/>
    <n v="1.111"/>
    <n v="0.505"/>
    <n v="0.60599999999999998"/>
    <s v="01.01.2024 r."/>
    <s v="kolejna"/>
    <s v="Gmina Zawady"/>
    <s v="Gmina Zawady"/>
    <m/>
  </r>
  <r>
    <s v="830."/>
    <s v="Oświetlenie uliczne 4"/>
    <s v="-"/>
    <s v="-"/>
    <s v="-"/>
    <s v="Zawady Kolonia"/>
    <s v="16-075"/>
    <s v="Zawady"/>
    <x v="829"/>
    <s v="-"/>
    <s v="83847727"/>
    <s v="PGE Dystrybucja S.A. Oddział Białystok"/>
    <s v="Entrade sp. z o.o."/>
    <x v="1"/>
    <n v="3"/>
    <n v="1.5270000000000004"/>
    <n v="1.5270000000000004"/>
    <n v="0"/>
    <n v="0.50900000000000012"/>
    <n v="0.50900000000000012"/>
    <n v="0"/>
    <n v="0.50900000000000012"/>
    <n v="0.50900000000000012"/>
    <n v="0"/>
    <n v="0.50900000000000012"/>
    <n v="0.50900000000000012"/>
    <n v="0"/>
    <s v="01.01.2024 r."/>
    <s v="kolejna"/>
    <s v="Gmina Zawady"/>
    <s v="Gmina Zawady"/>
    <m/>
  </r>
  <r>
    <s v="831."/>
    <s v="Oświetlenie uliczne 6"/>
    <s v="-"/>
    <s v="-"/>
    <s v="-"/>
    <s v="Zawady-Kolonia"/>
    <s v="16-075"/>
    <s v="Zawady"/>
    <x v="830"/>
    <s v="-"/>
    <s v="92560237"/>
    <s v="PGE Dystrybucja S.A. Oddział Białystok"/>
    <s v="Entrade sp. z o.o."/>
    <x v="1"/>
    <n v="3"/>
    <n v="2.9459999999999997"/>
    <n v="2.9459999999999997"/>
    <n v="0"/>
    <n v="0.98199999999999998"/>
    <n v="0.98199999999999998"/>
    <n v="0"/>
    <n v="0.98199999999999998"/>
    <n v="0.98199999999999998"/>
    <n v="0"/>
    <n v="0.98199999999999998"/>
    <n v="0.98199999999999998"/>
    <n v="0"/>
    <s v="01.01.2024 r."/>
    <s v="kolejna"/>
    <s v="Gmina Zawady"/>
    <s v="Gmina Zawady"/>
    <m/>
  </r>
  <r>
    <s v="832."/>
    <s v="Oświetlenie Uliczne"/>
    <s v="pl. Wolności"/>
    <s v="12"/>
    <s v="-"/>
    <s v="Zawady"/>
    <s v="16-075"/>
    <s v="Zawady"/>
    <x v="831"/>
    <s v="-"/>
    <s v="91141558"/>
    <s v="PGE Dystrybucja S.A. Oddział Białystok"/>
    <s v="Entrade sp. z o.o."/>
    <x v="0"/>
    <n v="13"/>
    <n v="23.061"/>
    <n v="4.5090000000000003"/>
    <n v="18.552"/>
    <n v="7.6870000000000003"/>
    <n v="1.5030000000000001"/>
    <n v="6.1840000000000002"/>
    <n v="7.6870000000000003"/>
    <n v="1.5030000000000001"/>
    <n v="6.1840000000000002"/>
    <n v="7.6870000000000003"/>
    <n v="1.5030000000000001"/>
    <n v="6.1840000000000002"/>
    <s v="01.01.2024 r."/>
    <s v="kolejna"/>
    <s v="Gmina Zawady"/>
    <s v="Gmina Zawady"/>
    <m/>
  </r>
  <r>
    <s v="833."/>
    <s v="Oświetlenie uliczne"/>
    <s v="-"/>
    <s v="dz.84"/>
    <s v="m. na słupie nr 25"/>
    <s v="Nowe Krzewo"/>
    <s v="16-075"/>
    <s v="Zawady"/>
    <x v="832"/>
    <s v="-"/>
    <s v="-"/>
    <s v="PGE Dystrybucja S.A. Oddział Białystok"/>
    <s v="Entrade sp. z o.o."/>
    <x v="1"/>
    <n v="1"/>
    <n v="1.3410000000000002"/>
    <n v="1.3410000000000002"/>
    <n v="0"/>
    <n v="0.44700000000000006"/>
    <n v="0.44700000000000006"/>
    <n v="0"/>
    <n v="0.44700000000000006"/>
    <n v="0.44700000000000006"/>
    <n v="0"/>
    <n v="0.44700000000000006"/>
    <n v="0.44700000000000006"/>
    <n v="0"/>
    <s v="01.01.2024 r."/>
    <s v="kolejna"/>
    <s v="Gmina Zawady"/>
    <s v="Gmina Zawady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9">
  <r>
    <s v="1."/>
    <s v="Urząd Miejski w Goniądzu"/>
    <s v="-"/>
    <n v="114"/>
    <s v="-"/>
    <s v="Klewianka"/>
    <s v="19-110"/>
    <s v="Goniądz"/>
    <s v="PL_ZEBB_2008000342_00"/>
    <s v="-"/>
    <s v="00058301"/>
    <s v="PGE Dystrybucja S.A. Oddział Białystok"/>
    <s v="Entrade sp. z o.o."/>
    <x v="0"/>
    <n v="1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oniądz"/>
    <s v="Urząd Miejski w Goniądzu"/>
    <m/>
  </r>
  <r>
    <s v="2."/>
    <s v="Urząd Miejski w Goniądzu"/>
    <s v="-"/>
    <s v="-"/>
    <s v="-"/>
    <s v="Downary"/>
    <s v="19-110"/>
    <s v="Goniądz"/>
    <s v="PL_ZEBB_2008000339_05"/>
    <s v="-"/>
    <s v="00058966"/>
    <s v="PGE Dystrybucja S.A. Oddział Białystok"/>
    <s v="Entrade sp. z o.o."/>
    <x v="0"/>
    <n v="8"/>
    <n v="34.061999999999998"/>
    <n v="9.75"/>
    <n v="24.311999999999998"/>
    <n v="0"/>
    <n v="11.353999999999999"/>
    <n v="3.25"/>
    <n v="8.1039999999999992"/>
    <n v="0"/>
    <n v="11.353999999999999"/>
    <n v="3.25"/>
    <n v="8.1039999999999992"/>
    <n v="0"/>
    <n v="11.353999999999999"/>
    <n v="3.25"/>
    <n v="8.1039999999999992"/>
    <n v="0"/>
    <s v="01.01.2024 r."/>
    <s v="kolejna"/>
    <s v="Gmina Goniądz"/>
    <s v="Urząd Miejski w Goniądzu"/>
    <m/>
  </r>
  <r>
    <s v="3."/>
    <s v="Urząd Miejski w Goniądzu"/>
    <s v="-"/>
    <s v="-"/>
    <s v="-"/>
    <s v="Białosuknia"/>
    <s v="19-110"/>
    <s v="Goniądz"/>
    <s v="PL_ZEBB_2008000338_03"/>
    <s v="-"/>
    <s v="00056054"/>
    <s v="PGE Dystrybucja S.A. Oddział Białystok"/>
    <s v="Entrade sp. z o.o."/>
    <x v="0"/>
    <n v="15"/>
    <n v="2.3010000000000002"/>
    <n v="0.65100000000000002"/>
    <n v="1.6500000000000001"/>
    <n v="0"/>
    <n v="0.76700000000000002"/>
    <n v="0.217"/>
    <n v="0.55000000000000004"/>
    <n v="0"/>
    <n v="0.76700000000000002"/>
    <n v="0.217"/>
    <n v="0.55000000000000004"/>
    <n v="0"/>
    <n v="0.76700000000000002"/>
    <n v="0.217"/>
    <n v="0.55000000000000004"/>
    <n v="0"/>
    <s v="01.01.2024 r."/>
    <s v="kolejna"/>
    <s v="Gmina Goniądz"/>
    <s v="Urząd Miejski w Goniądzu"/>
    <m/>
  </r>
  <r>
    <s v="4."/>
    <s v="Urząd Miejski w Goniądzu"/>
    <s v="-"/>
    <s v="-"/>
    <s v="-"/>
    <s v="Kramkówka Mała"/>
    <s v="19-110"/>
    <s v="Goniądz"/>
    <s v="PL_ZEBB_2008000337_01"/>
    <s v="-"/>
    <s v="00028556"/>
    <s v="PGE Dystrybucja S.A. Oddział Białystok"/>
    <s v="Entrade sp. z o.o."/>
    <x v="0"/>
    <n v="4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oniądz"/>
    <s v="Urząd Miejski w Goniądzu"/>
    <m/>
  </r>
  <r>
    <s v="5."/>
    <s v="Urząd Miejski w Goniądzu"/>
    <s v="-"/>
    <s v="-"/>
    <s v="-"/>
    <s v="Osowiec"/>
    <s v="19-110"/>
    <s v="Goniądz"/>
    <s v="PL_ZEBB_2008000336_09"/>
    <s v="-"/>
    <s v="00058350"/>
    <s v="PGE Dystrybucja S.A. Oddział Białystok"/>
    <s v="Entrade sp. z o.o."/>
    <x v="0"/>
    <n v="10"/>
    <n v="42.393000000000001"/>
    <n v="11.613"/>
    <n v="30.78"/>
    <n v="0"/>
    <n v="14.131"/>
    <n v="3.871"/>
    <n v="10.26"/>
    <n v="0"/>
    <n v="14.131"/>
    <n v="3.871"/>
    <n v="10.26"/>
    <n v="0"/>
    <n v="14.131"/>
    <n v="3.871"/>
    <n v="10.26"/>
    <n v="0"/>
    <s v="01.01.2024 r."/>
    <s v="kolejna"/>
    <s v="Gmina Goniądz"/>
    <s v="Urząd Miejski w Goniądzu"/>
    <m/>
  </r>
  <r>
    <s v="6."/>
    <s v="Urząd Miejski w Goniądzu"/>
    <s v="-"/>
    <s v="-"/>
    <s v="-"/>
    <s v="Klewianka"/>
    <s v="19-110"/>
    <s v="Goniądz"/>
    <s v="PL_ZEBB_2008000335_07"/>
    <s v="-"/>
    <s v="00058349"/>
    <s v="PGE Dystrybucja S.A. Oddział Białystok"/>
    <s v="Entrade sp. z o.o."/>
    <x v="0"/>
    <n v="10"/>
    <n v="44.052"/>
    <n v="11.750999999999999"/>
    <n v="32.301000000000002"/>
    <n v="0"/>
    <n v="14.683999999999999"/>
    <n v="3.9169999999999998"/>
    <n v="10.766999999999999"/>
    <n v="0"/>
    <n v="14.683999999999999"/>
    <n v="3.9169999999999998"/>
    <n v="10.766999999999999"/>
    <n v="0"/>
    <n v="14.683999999999999"/>
    <n v="3.9169999999999998"/>
    <n v="10.766999999999999"/>
    <n v="0"/>
    <s v="01.01.2024 r."/>
    <s v="kolejna"/>
    <s v="Gmina Goniądz"/>
    <s v="Urząd Miejski w Goniądzu"/>
    <m/>
  </r>
  <r>
    <s v="7."/>
    <s v="Urząd Miejski w Goniądzu"/>
    <s v="-"/>
    <s v="-"/>
    <s v="-"/>
    <s v="Wólka Piaseczna"/>
    <s v="19-110"/>
    <s v="Goniądz"/>
    <s v="PL_ZEBB_2008000334_05"/>
    <s v="-"/>
    <s v="00028586"/>
    <s v="PGE Dystrybucja S.A. Oddział Białystok"/>
    <s v="Entrade sp. z o.o."/>
    <x v="0"/>
    <n v="4"/>
    <n v="24.738"/>
    <n v="7.101"/>
    <n v="17.637"/>
    <n v="0"/>
    <n v="8.2459999999999987"/>
    <n v="2.367"/>
    <n v="5.8789999999999996"/>
    <n v="0"/>
    <n v="8.2459999999999987"/>
    <n v="2.367"/>
    <n v="5.8789999999999996"/>
    <n v="0"/>
    <n v="8.2459999999999987"/>
    <n v="2.367"/>
    <n v="5.8789999999999996"/>
    <n v="0"/>
    <s v="01.01.2024 r."/>
    <s v="kolejna"/>
    <s v="Gmina Goniądz"/>
    <s v="Urząd Miejski w Goniądzu"/>
    <m/>
  </r>
  <r>
    <s v="8."/>
    <s v="Urząd Miejski w Goniądzu"/>
    <s v="-"/>
    <s v="-"/>
    <s v="-"/>
    <s v="Płochowo"/>
    <s v="19-110"/>
    <s v="Goniądz"/>
    <s v="PL_ZEBB_2008000333_03"/>
    <s v="-"/>
    <s v="00028087"/>
    <s v="PGE Dystrybucja S.A. Oddział Białystok"/>
    <s v="Entrade sp. z o.o."/>
    <x v="0"/>
    <n v="4"/>
    <n v="2.9040000000000004"/>
    <n v="2.4000000000000004"/>
    <n v="0.504"/>
    <n v="0"/>
    <n v="0.96800000000000008"/>
    <n v="0.8"/>
    <n v="0.16800000000000001"/>
    <n v="0"/>
    <n v="0.96800000000000008"/>
    <n v="0.8"/>
    <n v="0.16800000000000001"/>
    <n v="0"/>
    <n v="0.96800000000000008"/>
    <n v="0.8"/>
    <n v="0.16800000000000001"/>
    <n v="0"/>
    <s v="01.01.2024 r."/>
    <s v="kolejna"/>
    <s v="Gmina Goniądz"/>
    <s v="Urząd Miejski w Goniądzu"/>
    <m/>
  </r>
  <r>
    <s v="9."/>
    <s v="Urząd Miejski w Goniądzu"/>
    <s v="-"/>
    <s v="-"/>
    <s v="-"/>
    <s v="Kramkówka Duża"/>
    <s v="19-110"/>
    <s v="Goniądz"/>
    <s v="PL_ZEBB_2008000332_01"/>
    <s v="-"/>
    <s v="00028084"/>
    <s v="PGE Dystrybucja S.A. Oddział Białystok"/>
    <s v="Entrade sp. z o.o."/>
    <x v="0"/>
    <n v="4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Goniądz"/>
    <s v="Urząd Miejski w Goniądzu"/>
    <m/>
  </r>
  <r>
    <s v="10."/>
    <s v="Urząd Miejski w Goniądzu"/>
    <s v="pl. Plac 11-go Listopada"/>
    <n v="38"/>
    <s v="-"/>
    <s v="Goniądz"/>
    <s v="19-110"/>
    <s v="Goniądz"/>
    <s v="PL_ZEBB_2008000124_00"/>
    <s v="-"/>
    <s v="00028100"/>
    <s v="PGE Dystrybucja S.A. Oddział Białystok"/>
    <s v="Entrade sp. z o.o."/>
    <x v="0"/>
    <n v="4"/>
    <n v="7.17"/>
    <n v="2.3879999999999999"/>
    <n v="4.782"/>
    <n v="0"/>
    <n v="2.39"/>
    <n v="0.79600000000000004"/>
    <n v="1.5940000000000001"/>
    <n v="0"/>
    <n v="2.39"/>
    <n v="0.79600000000000004"/>
    <n v="1.5940000000000001"/>
    <n v="0"/>
    <n v="2.39"/>
    <n v="0.79600000000000004"/>
    <n v="1.5940000000000001"/>
    <n v="0"/>
    <s v="01.01.2024 r."/>
    <s v="kolejna"/>
    <s v="Gmina Goniądz"/>
    <s v="Urząd Miejski w Goniądzu"/>
    <m/>
  </r>
  <r>
    <s v="11."/>
    <s v="Urząd Miejski w Goniądzu"/>
    <s v="Stary Rynek"/>
    <s v="-"/>
    <s v="-"/>
    <s v="Goniądz"/>
    <s v="19-110"/>
    <s v="Goniądz"/>
    <s v="PL_ZEBB_2008000125_02"/>
    <s v="-"/>
    <s v="00058647"/>
    <s v="PGE Dystrybucja S.A. Oddział Białystok"/>
    <s v="Entrade sp. z o.o."/>
    <x v="0"/>
    <n v="8"/>
    <n v="13.002000000000001"/>
    <n v="3.7230000000000003"/>
    <n v="9.2789999999999999"/>
    <n v="0"/>
    <n v="4.3339999999999996"/>
    <n v="1.2410000000000001"/>
    <n v="3.093"/>
    <n v="0"/>
    <n v="4.3339999999999996"/>
    <n v="1.2410000000000001"/>
    <n v="3.093"/>
    <n v="0"/>
    <n v="4.3339999999999996"/>
    <n v="1.2410000000000001"/>
    <n v="3.093"/>
    <n v="0"/>
    <s v="01.01.2024 r."/>
    <s v="kolejna"/>
    <s v="Gmina Goniądz"/>
    <s v="Urząd Miejski w Goniądzu"/>
    <m/>
  </r>
  <r>
    <s v="12."/>
    <s v="Urząd Miejski w Goniądzu"/>
    <s v="-"/>
    <n v="52"/>
    <s v="-"/>
    <s v="Downary"/>
    <s v="19-110"/>
    <s v="Goniądz"/>
    <s v="PL_ZEBB_2008000172_01"/>
    <s v="-"/>
    <s v="00058249"/>
    <s v="PGE Dystrybucja S.A. Oddział Białystok"/>
    <s v="Entrade sp. z o.o."/>
    <x v="0"/>
    <n v="20"/>
    <n v="13.418999999999999"/>
    <n v="3.786"/>
    <n v="9.6329999999999991"/>
    <n v="0"/>
    <n v="4.4729999999999999"/>
    <n v="1.262"/>
    <n v="3.2109999999999999"/>
    <n v="0"/>
    <n v="4.4729999999999999"/>
    <n v="1.262"/>
    <n v="3.2109999999999999"/>
    <n v="0"/>
    <n v="4.4729999999999999"/>
    <n v="1.262"/>
    <n v="3.2109999999999999"/>
    <n v="0"/>
    <s v="01.01.2024 r."/>
    <s v="kolejna"/>
    <s v="Gmina Goniądz"/>
    <s v="Urząd Miejski w Goniądzu"/>
    <m/>
  </r>
  <r>
    <s v="13."/>
    <s v="Urząd Miejski w Goniądzu"/>
    <s v="-"/>
    <n v="47"/>
    <s v="-"/>
    <s v="Białosuknia"/>
    <s v="19-110"/>
    <s v="Goniądz"/>
    <s v="PL_ZEBB_2008000127_06"/>
    <s v="-"/>
    <s v="00058357"/>
    <s v="PGE Dystrybucja S.A. Oddział Białystok"/>
    <s v="Entrade sp. z o.o."/>
    <x v="0"/>
    <n v="15"/>
    <n v="6.48"/>
    <n v="1.9350000000000001"/>
    <n v="4.5449999999999999"/>
    <n v="0"/>
    <n v="2.16"/>
    <n v="0.64500000000000002"/>
    <n v="1.5149999999999999"/>
    <n v="0"/>
    <n v="2.16"/>
    <n v="0.64500000000000002"/>
    <n v="1.5149999999999999"/>
    <n v="0"/>
    <n v="2.16"/>
    <n v="0.64500000000000002"/>
    <n v="1.5149999999999999"/>
    <n v="0"/>
    <s v="01.01.2024 r."/>
    <s v="kolejna"/>
    <s v="Gmina Goniądz"/>
    <s v="Urząd Miejski w Goniądzu"/>
    <m/>
  </r>
  <r>
    <s v="14."/>
    <s v="Urząd Miejski w Goniądzu"/>
    <s v="-"/>
    <n v="47"/>
    <s v="-"/>
    <s v="Białosuknia"/>
    <s v="19-110"/>
    <s v="Goniądz"/>
    <s v="PL_ZEBB_2008000128_08"/>
    <s v="-"/>
    <s v="95825475"/>
    <s v="PGE Dystrybucja S.A. Oddział Białystok"/>
    <s v="Entrade sp. z o.o."/>
    <x v="0"/>
    <n v="5"/>
    <n v="2.9340000000000002"/>
    <n v="0.74399999999999999"/>
    <n v="2.19"/>
    <n v="0"/>
    <n v="0.97799999999999998"/>
    <n v="0.248"/>
    <n v="0.73"/>
    <n v="0"/>
    <n v="0.97799999999999998"/>
    <n v="0.248"/>
    <n v="0.73"/>
    <n v="0"/>
    <n v="0.97799999999999998"/>
    <n v="0.248"/>
    <n v="0.73"/>
    <n v="0"/>
    <s v="01.01.2024 r."/>
    <s v="kolejna"/>
    <s v="Gmina Goniądz"/>
    <s v="Urząd Miejski w Goniądzu"/>
    <m/>
  </r>
  <r>
    <s v="15."/>
    <s v="Urząd Miejski w Goniądzu"/>
    <s v="pl. Plac 11-go Listopada"/>
    <n v="38"/>
    <s v="-"/>
    <s v="Goniądz"/>
    <s v="19-110"/>
    <s v="Goniądz"/>
    <s v="PL_ZEBB_2008000126_04"/>
    <s v="-"/>
    <s v="00021769"/>
    <s v="PGE Dystrybucja S.A. Oddział Białystok"/>
    <s v="Entrade sp. z o.o."/>
    <x v="0"/>
    <n v="40"/>
    <n v="84.242999999999995"/>
    <n v="24.186"/>
    <n v="60.056999999999995"/>
    <n v="0"/>
    <n v="28.080999999999996"/>
    <n v="8.0619999999999994"/>
    <n v="20.018999999999998"/>
    <n v="0"/>
    <n v="28.080999999999996"/>
    <n v="8.0619999999999994"/>
    <n v="20.018999999999998"/>
    <n v="0"/>
    <n v="28.080999999999996"/>
    <n v="8.0619999999999994"/>
    <n v="20.018999999999998"/>
    <n v="0"/>
    <s v="01.01.2024 r."/>
    <s v="kolejna"/>
    <s v="Gmina Goniądz"/>
    <s v="Urząd Miejski w Goniądzu"/>
    <m/>
  </r>
  <r>
    <s v="16."/>
    <s v="Urząd Miejski w Goniądzu"/>
    <s v="-"/>
    <n v="115"/>
    <s v="-"/>
    <s v="Klewianka"/>
    <s v="19-110"/>
    <s v="Goniądz"/>
    <s v="PL_ZEBB_2008025078_02"/>
    <s v="-"/>
    <n v="13155995"/>
    <s v="PGE Dystrybucja S.A. Oddział Białystok"/>
    <s v="Entrade sp. z o.o."/>
    <x v="1"/>
    <n v="15"/>
    <n v="0.48899999999999999"/>
    <n v="0.48899999999999999"/>
    <n v="0"/>
    <n v="0"/>
    <n v="0.16300000000000001"/>
    <n v="0.16300000000000001"/>
    <n v="0"/>
    <n v="0"/>
    <n v="0.16300000000000001"/>
    <n v="0.16300000000000001"/>
    <n v="0"/>
    <n v="0"/>
    <n v="0.16300000000000001"/>
    <n v="0.16300000000000001"/>
    <n v="0"/>
    <n v="0"/>
    <s v="01.01.2024 r."/>
    <s v="kolejna"/>
    <s v="Gmina Goniądz"/>
    <s v="Urząd Miejski w Goniądzu"/>
    <m/>
  </r>
  <r>
    <s v="17."/>
    <s v="Zakład Usług Komunalnych w Goniądzu"/>
    <s v="Majora Węgielnego"/>
    <s v="-"/>
    <s v="-"/>
    <s v="Goniądz"/>
    <s v="19-110"/>
    <s v="Goniądz"/>
    <s v="PL_ZEBB_2008022593_09"/>
    <s v="-"/>
    <n v="90117993"/>
    <s v="PGE Dystrybucja S.A. Oddział Białystok"/>
    <s v="Entrade sp. z o.o."/>
    <x v="2"/>
    <n v="10"/>
    <n v="29.928000000000004"/>
    <n v="29.928000000000004"/>
    <n v="0"/>
    <n v="0"/>
    <n v="9.9760000000000009"/>
    <n v="9.9760000000000009"/>
    <n v="0"/>
    <n v="0"/>
    <n v="9.9760000000000009"/>
    <n v="9.9760000000000009"/>
    <n v="0"/>
    <n v="0"/>
    <n v="9.9760000000000009"/>
    <n v="9.9760000000000009"/>
    <n v="0"/>
    <n v="0"/>
    <s v="01.01.2024 r."/>
    <s v="kolejna"/>
    <s v="Gmina Goniądz"/>
    <s v="Zakład Usług Komunalnych"/>
    <m/>
  </r>
  <r>
    <s v="18."/>
    <s v="Zakład Usług Komunalnych"/>
    <s v="-"/>
    <s v="-"/>
    <s v="-"/>
    <s v="Łazy"/>
    <s v="19-110"/>
    <s v="Goniądz"/>
    <s v="PL_ZEBB_2008030112_05"/>
    <s v="-"/>
    <s v="83235730"/>
    <s v="PGE Dystrybucja S.A. Oddział Białystok"/>
    <s v="Entrade sp. z o.o."/>
    <x v="2"/>
    <n v="5"/>
    <n v="8.7479999999999993"/>
    <n v="8.7479999999999993"/>
    <n v="0"/>
    <n v="0"/>
    <n v="2.9159999999999999"/>
    <n v="2.9159999999999999"/>
    <n v="0"/>
    <n v="0"/>
    <n v="2.9159999999999999"/>
    <n v="2.9159999999999999"/>
    <n v="0"/>
    <n v="0"/>
    <n v="2.9159999999999999"/>
    <n v="2.9159999999999999"/>
    <n v="0"/>
    <n v="0"/>
    <s v="01.01.2024 r."/>
    <s v="kolejna"/>
    <s v="Gmina Goniądz"/>
    <s v="Zakład Usług Komunalnych"/>
    <m/>
  </r>
  <r>
    <s v="19."/>
    <s v="Zakład Usług Komunalnych w Goniądzu - oczyszczalnia"/>
    <s v="Rybacka"/>
    <s v="-"/>
    <s v="-"/>
    <s v="Goniądz"/>
    <s v="19-110"/>
    <s v="Goniądz"/>
    <s v="PL_ZEBB_2008011485_03"/>
    <s v="-"/>
    <s v="00058461"/>
    <s v="PGE Dystrybucja S.A. Oddział Białystok"/>
    <s v="Entrade sp. z o.o."/>
    <x v="2"/>
    <n v="4"/>
    <n v="3.2069999999999999"/>
    <n v="3.2069999999999999"/>
    <n v="0"/>
    <n v="0"/>
    <n v="1.069"/>
    <n v="1.069"/>
    <n v="0"/>
    <n v="0"/>
    <n v="1.069"/>
    <n v="1.069"/>
    <n v="0"/>
    <n v="0"/>
    <n v="1.069"/>
    <n v="1.069"/>
    <n v="0"/>
    <n v="0"/>
    <s v="01.01.2024 r."/>
    <s v="kolejna"/>
    <s v="Gmina Goniądz"/>
    <s v="Zakład Usług Komunalnych"/>
    <m/>
  </r>
  <r>
    <s v="20."/>
    <s v="Zakład Usług Komunalnych"/>
    <s v="-"/>
    <s v="-"/>
    <s v="-"/>
    <s v="Wroceń"/>
    <s v="19-110"/>
    <s v="Goniądz"/>
    <s v="PL_ZEBB_2008000215_01"/>
    <s v="-"/>
    <n v="9802850"/>
    <s v="PGE Dystrybucja S.A. Oddział Białystok"/>
    <s v="Entrade sp. z o.o."/>
    <x v="2"/>
    <n v="20"/>
    <n v="86.039999999999992"/>
    <n v="86.039999999999992"/>
    <n v="0"/>
    <n v="0"/>
    <n v="28.68"/>
    <n v="28.68"/>
    <n v="0"/>
    <n v="0"/>
    <n v="28.68"/>
    <n v="28.68"/>
    <n v="0"/>
    <n v="0"/>
    <n v="28.68"/>
    <n v="28.68"/>
    <n v="0"/>
    <n v="0"/>
    <s v="01.01.2024 r."/>
    <s v="kolejna"/>
    <s v="Gmina Goniądz"/>
    <s v="Zakład Usług Komunalnych"/>
    <m/>
  </r>
  <r>
    <s v="21."/>
    <s v="Zakład Usług Komunalnych"/>
    <s v="-"/>
    <s v="-"/>
    <s v="-"/>
    <s v="Goniądz"/>
    <s v="19-110"/>
    <s v="Goniądz"/>
    <s v="PL_ZEBB_2008000129_00"/>
    <s v="-"/>
    <n v="90458946"/>
    <s v="PGE Dystrybucja S.A. Oddział Białystok"/>
    <s v="Entrade sp. z o.o."/>
    <x v="2"/>
    <n v="40"/>
    <n v="228.01499999999999"/>
    <n v="228.01499999999999"/>
    <n v="0"/>
    <n v="0"/>
    <n v="76.004999999999995"/>
    <n v="76.004999999999995"/>
    <n v="0"/>
    <n v="0"/>
    <n v="76.004999999999995"/>
    <n v="76.004999999999995"/>
    <n v="0"/>
    <n v="0"/>
    <n v="76.004999999999995"/>
    <n v="76.004999999999995"/>
    <n v="0"/>
    <n v="0"/>
    <s v="01.01.2024 r."/>
    <s v="kolejna"/>
    <s v="Gmina Goniądz"/>
    <s v="Zakład Usług Komunalnych"/>
    <m/>
  </r>
  <r>
    <s v="22."/>
    <s v="Zakład Usług Komunalnych"/>
    <s v="-"/>
    <s v="-"/>
    <s v="-"/>
    <s v="Osowiec"/>
    <s v="19-110"/>
    <s v="Goniądz"/>
    <s v="PL_ZEBB_2008000216_03"/>
    <s v="-"/>
    <n v="90458832"/>
    <s v="PGE Dystrybucja S.A. Oddział Białystok"/>
    <s v="Entrade sp. z o.o."/>
    <x v="2"/>
    <n v="25"/>
    <n v="150.14400000000001"/>
    <n v="150.14400000000001"/>
    <n v="0"/>
    <n v="0"/>
    <n v="50.048000000000002"/>
    <n v="50.048000000000002"/>
    <n v="0"/>
    <n v="0"/>
    <n v="50.048000000000002"/>
    <n v="50.048000000000002"/>
    <n v="0"/>
    <n v="0"/>
    <n v="50.048000000000002"/>
    <n v="50.048000000000002"/>
    <n v="0"/>
    <n v="0"/>
    <s v="01.01.2024 r."/>
    <s v="kolejna"/>
    <s v="Gmina Goniądz"/>
    <s v="Zakład Usług Komunalnych"/>
    <m/>
  </r>
  <r>
    <s v="23."/>
    <s v="Zakład Usług Komunalnych"/>
    <s v="-"/>
    <s v="-"/>
    <s v="-"/>
    <s v="Downary"/>
    <s v="19-110"/>
    <s v="Goniądz"/>
    <s v="PL_ZEBB_2008000221_02"/>
    <s v="-"/>
    <s v="04140517"/>
    <s v="PGE Dystrybucja S.A. Oddział Białystok"/>
    <s v="Entrade sp. z o.o."/>
    <x v="2"/>
    <n v="20"/>
    <n v="127.28999999999999"/>
    <n v="127.28999999999999"/>
    <n v="0"/>
    <n v="0"/>
    <n v="42.43"/>
    <n v="42.43"/>
    <n v="0"/>
    <n v="0"/>
    <n v="42.43"/>
    <n v="42.43"/>
    <n v="0"/>
    <n v="0"/>
    <n v="42.43"/>
    <n v="42.43"/>
    <n v="0"/>
    <n v="0"/>
    <s v="01.01.2024 r."/>
    <s v="kolejna"/>
    <s v="Gmina Goniądz"/>
    <s v="Zakład Usług Komunalnych"/>
    <m/>
  </r>
  <r>
    <s v="24."/>
    <s v="Zakład Usług Komunalnych"/>
    <s v="-"/>
    <s v="-"/>
    <s v="-"/>
    <s v="Goniądz"/>
    <s v="19-110"/>
    <s v="Goniądz"/>
    <s v="PL_ZEBB_2008000131_03"/>
    <s v="-"/>
    <s v="4140351"/>
    <s v="PGE Dystrybucja S.A. Oddział Białystok"/>
    <s v="Entrade sp. z o.o."/>
    <x v="3"/>
    <n v="40"/>
    <n v="351.15300000000002"/>
    <n v="54.293999999999997"/>
    <n v="45.920999999999999"/>
    <n v="250.93799999999999"/>
    <n v="117.051"/>
    <n v="18.097999999999999"/>
    <n v="15.307"/>
    <n v="83.646000000000001"/>
    <n v="117.051"/>
    <n v="18.097999999999999"/>
    <n v="15.307"/>
    <n v="83.646000000000001"/>
    <n v="117.051"/>
    <n v="18.097999999999999"/>
    <n v="15.307"/>
    <n v="83.646000000000001"/>
    <s v="01.01.2024 r."/>
    <s v="kolejna"/>
    <s v="Gmina Goniądz"/>
    <s v="Zakład Usług Komunalnych"/>
    <m/>
  </r>
  <r>
    <s v="25."/>
    <s v="Zakład Usług Komunalnych"/>
    <s v="-"/>
    <s v="-"/>
    <s v="-"/>
    <s v="Białosuknia"/>
    <s v="19-110"/>
    <s v="Goniądz"/>
    <s v="PL_ZEBB_2008000222_04"/>
    <s v="-"/>
    <s v="88070203"/>
    <s v="PGE Dystrybucja S.A. Oddział Białystok"/>
    <s v="Entrade sp. z o.o."/>
    <x v="2"/>
    <n v="30"/>
    <n v="63.372"/>
    <n v="63.372"/>
    <n v="0"/>
    <n v="0"/>
    <n v="21.123999999999999"/>
    <n v="21.123999999999999"/>
    <n v="0"/>
    <n v="0"/>
    <n v="21.123999999999999"/>
    <n v="21.123999999999999"/>
    <n v="0"/>
    <n v="0"/>
    <n v="21.123999999999999"/>
    <n v="21.123999999999999"/>
    <n v="0"/>
    <n v="0"/>
    <s v="01.01.2024 r."/>
    <s v="kolejna"/>
    <s v="Gmina Goniądz"/>
    <s v="Zakład Usług Komunalnych"/>
    <m/>
  </r>
  <r>
    <s v="26."/>
    <s v=" Klatka"/>
    <s v="Wojska Polskiego"/>
    <n v="6"/>
    <s v="-"/>
    <s v="Goniądz"/>
    <s v="19-110"/>
    <s v="Goniądz"/>
    <s v="PL_ZEBB_2008029268_07"/>
    <s v="-"/>
    <s v="01442272"/>
    <s v="PGE Dystrybucja S.A. Oddział Białystok"/>
    <s v="Entrade sp. z o.o."/>
    <x v="1"/>
    <n v="4"/>
    <n v="0.30300000000000005"/>
    <n v="0.30300000000000005"/>
    <n v="0"/>
    <n v="0"/>
    <n v="0.10100000000000001"/>
    <n v="0.10100000000000001"/>
    <n v="0"/>
    <n v="0"/>
    <n v="0.10100000000000001"/>
    <n v="0.10100000000000001"/>
    <n v="0"/>
    <n v="0"/>
    <n v="0.10100000000000001"/>
    <n v="0.10100000000000001"/>
    <n v="0"/>
    <n v="0"/>
    <s v="01.01.2024 r."/>
    <s v="kolejna"/>
    <s v="Gmina Goniądz"/>
    <s v="Zakład Usług Komunalnych"/>
    <m/>
  </r>
  <r>
    <s v="27."/>
    <s v="Zakład Usług Komunalnych"/>
    <s v="pl. 11-go Listopada"/>
    <s v="-"/>
    <s v="-"/>
    <s v="Goniądz"/>
    <s v="19-110"/>
    <s v="Goniądz"/>
    <s v="PL_ZEBB_2008009375_06"/>
    <s v="-"/>
    <n v="8634077"/>
    <s v="PGE Dystrybucja S.A. Oddział Białystok"/>
    <s v="Entrade sp. z o.o."/>
    <x v="2"/>
    <n v="8"/>
    <n v="10.596"/>
    <n v="10.596"/>
    <n v="0"/>
    <n v="0"/>
    <n v="3.532"/>
    <n v="3.532"/>
    <n v="0"/>
    <n v="0"/>
    <n v="3.532"/>
    <n v="3.532"/>
    <n v="0"/>
    <n v="0"/>
    <n v="3.532"/>
    <n v="3.532"/>
    <n v="0"/>
    <n v="0"/>
    <s v="01.01.2024 r."/>
    <s v="kolejna"/>
    <s v="Gmina Goniądz"/>
    <s v="Zakład Usług Komunalnych"/>
    <m/>
  </r>
  <r>
    <s v="28."/>
    <s v="Zakład Usług Komunalnych"/>
    <s v="-"/>
    <n v="80"/>
    <s v="-"/>
    <s v="Płochowo"/>
    <s v="19-110"/>
    <s v="Goniądz"/>
    <s v="PL_ZEBB_2008000343_02"/>
    <s v="-"/>
    <s v="00058558"/>
    <s v="PGE Dystrybucja S.A. Oddział Białystok"/>
    <s v="Entrade sp. z o.o."/>
    <x v="0"/>
    <n v="10"/>
    <n v="20.327999999999999"/>
    <n v="5.0010000000000003"/>
    <n v="15.327"/>
    <n v="0"/>
    <n v="6.7759999999999998"/>
    <n v="1.667"/>
    <n v="5.109"/>
    <n v="0"/>
    <n v="6.7759999999999998"/>
    <n v="1.667"/>
    <n v="5.109"/>
    <n v="0"/>
    <n v="6.7759999999999998"/>
    <n v="1.667"/>
    <n v="5.109"/>
    <n v="0"/>
    <s v="01.01.2024 r."/>
    <s v="kolejna"/>
    <s v="Gmina Goniądz"/>
    <s v="Zakład Usług Komunalnych"/>
    <m/>
  </r>
  <r>
    <s v="29."/>
    <s v="Zakład Usług Komunalnych"/>
    <s v="Kościuszki"/>
    <n v="21"/>
    <s v="-"/>
    <s v="Goniądz"/>
    <s v="19-110"/>
    <s v="Goniądz"/>
    <s v="PL_ZEBB_2008024202_06"/>
    <s v="-"/>
    <s v="00056835"/>
    <s v="PGE Dystrybucja S.A. Oddział Białystok"/>
    <s v="Entrade sp. z o.o."/>
    <x v="1"/>
    <n v="15"/>
    <n v="28.902000000000001"/>
    <n v="28.902000000000001"/>
    <n v="0"/>
    <n v="0"/>
    <n v="9.6340000000000003"/>
    <n v="9.6340000000000003"/>
    <n v="0"/>
    <n v="0"/>
    <n v="9.6340000000000003"/>
    <n v="9.6340000000000003"/>
    <n v="0"/>
    <n v="0"/>
    <n v="9.6340000000000003"/>
    <n v="9.6340000000000003"/>
    <n v="0"/>
    <n v="0"/>
    <s v="01.01.2024 r."/>
    <s v="kolejna"/>
    <s v="Gmina Goniądz"/>
    <s v="Zakład Usług Komunalnych"/>
    <m/>
  </r>
  <r>
    <s v="30."/>
    <s v="Zespół Szkolno-Przedszkolny w Goniądzu"/>
    <s v="Juliusza Słowackiego"/>
    <n v="8"/>
    <s v="-"/>
    <s v="Goniądz"/>
    <s v="19-110"/>
    <s v="Goniądz"/>
    <s v="PL_ZEBB_2008025162_09"/>
    <s v="-"/>
    <s v="91143783"/>
    <s v="PGE Dystrybucja S.A. Oddział Białystok"/>
    <s v="Entrade sp. z o.o."/>
    <x v="1"/>
    <n v="40"/>
    <n v="14.298"/>
    <n v="14.298"/>
    <n v="0"/>
    <n v="0"/>
    <n v="4.766"/>
    <n v="4.766"/>
    <n v="0"/>
    <n v="0"/>
    <n v="4.766"/>
    <n v="4.766"/>
    <n v="0"/>
    <n v="0"/>
    <n v="4.766"/>
    <n v="4.766"/>
    <n v="0"/>
    <n v="0"/>
    <s v="01.01.2024 r."/>
    <s v="kolejna"/>
    <s v="Gmina Goniądz"/>
    <s v="Zespół Szkolno-Przedszkolny w Goniądzu"/>
    <m/>
  </r>
  <r>
    <s v="31."/>
    <s v="Zespół Szkolno-Przedszkolny w Goniądzu"/>
    <s v="Różana"/>
    <n v="2"/>
    <s v="-"/>
    <s v="Goniądz"/>
    <s v="19-110"/>
    <s v="Goniądz"/>
    <s v="PL_ZEBB_2008027500_07"/>
    <s v="-"/>
    <s v="01347648"/>
    <s v="PGE Dystrybucja S.A. Oddział Białystok"/>
    <s v="Entrade sp. z o.o."/>
    <x v="1"/>
    <n v="5"/>
    <n v="0.96900000000000008"/>
    <n v="0.96900000000000008"/>
    <n v="0"/>
    <n v="0"/>
    <n v="0.32300000000000001"/>
    <n v="0.32300000000000001"/>
    <n v="0"/>
    <n v="0"/>
    <n v="0.32300000000000001"/>
    <n v="0.32300000000000001"/>
    <n v="0"/>
    <n v="0"/>
    <n v="0.32300000000000001"/>
    <n v="0.32300000000000001"/>
    <n v="0"/>
    <n v="0"/>
    <s v="01.01.2024 r."/>
    <s v="kolejna"/>
    <s v="Gmina Goniądz"/>
    <s v="Zespół Szkolno-Przedszkolny w Goniądzu"/>
    <m/>
  </r>
  <r>
    <s v="32."/>
    <s v="Zespół Szkolno-Przedszkolny w Goniądzu"/>
    <s v="Różana"/>
    <n v="2"/>
    <s v="-"/>
    <s v="Goniądz"/>
    <s v="19-110"/>
    <s v="Goniądz"/>
    <s v="PL_ZEBB_2008016428_00"/>
    <s v="-"/>
    <n v="90381121"/>
    <s v="PGE Dystrybucja S.A. Oddział Białystok"/>
    <s v="Entrade sp. z o.o."/>
    <x v="1"/>
    <n v="35"/>
    <n v="86.478000000000009"/>
    <n v="86.478000000000009"/>
    <n v="0"/>
    <n v="0"/>
    <n v="28.826000000000001"/>
    <n v="28.826000000000001"/>
    <n v="0"/>
    <n v="0"/>
    <n v="28.826000000000001"/>
    <n v="28.826000000000001"/>
    <n v="0"/>
    <n v="0"/>
    <n v="28.826000000000001"/>
    <n v="28.826000000000001"/>
    <n v="0"/>
    <n v="0"/>
    <s v="01.01.2024 r."/>
    <s v="kolejna"/>
    <s v="Gmina Goniądz"/>
    <s v="Zespół Szkolno-Przedszkolny w Goniądzu"/>
    <m/>
  </r>
  <r>
    <s v="33."/>
    <s v="Zespół Szkolno-Przedszkolny w Goniądzu"/>
    <s v="Konstytucji 3-go Maja"/>
    <n v="18"/>
    <s v="-"/>
    <s v="Goniądz"/>
    <s v="19-110"/>
    <s v="Goniądz"/>
    <s v="PL_ZEBB_2008000340_06"/>
    <s v="-"/>
    <n v="58242"/>
    <s v="PGE Dystrybucja S.A. Oddział Białystok"/>
    <s v="Entrade sp. z o.o."/>
    <x v="0"/>
    <n v="40"/>
    <n v="48.102000000000004"/>
    <n v="13.202999999999999"/>
    <n v="34.899000000000001"/>
    <n v="0"/>
    <n v="16.033999999999999"/>
    <n v="4.4009999999999998"/>
    <n v="11.632999999999999"/>
    <n v="0"/>
    <n v="16.033999999999999"/>
    <n v="4.4009999999999998"/>
    <n v="11.632999999999999"/>
    <n v="0"/>
    <n v="16.033999999999999"/>
    <n v="4.4009999999999998"/>
    <n v="11.632999999999999"/>
    <n v="0"/>
    <s v="01.01.2024 r."/>
    <s v="kolejna"/>
    <s v="Gmina Goniądz"/>
    <s v="Zespół Szkolno-Przedszkolny w Goniądzu"/>
    <m/>
  </r>
  <r>
    <s v="34."/>
    <s v="Zespół Szkolno-Przedszkolny w Goniądzu"/>
    <s v="Konstytucji 3-go Maja"/>
    <n v="18"/>
    <s v="-"/>
    <s v="Goniądz"/>
    <s v="19-110"/>
    <s v="Goniądz"/>
    <s v="PL_ZEBB_2008000173_03"/>
    <s v="-"/>
    <s v="00058246"/>
    <s v="PGE Dystrybucja S.A. Oddział Białystok"/>
    <s v="Entrade sp. z o.o."/>
    <x v="0"/>
    <n v="8"/>
    <n v="43.412999999999997"/>
    <n v="14.556000000000001"/>
    <n v="28.856999999999999"/>
    <n v="0"/>
    <n v="14.471"/>
    <n v="4.8520000000000003"/>
    <n v="9.6189999999999998"/>
    <n v="0"/>
    <n v="14.471"/>
    <n v="4.8520000000000003"/>
    <n v="9.6189999999999998"/>
    <n v="0"/>
    <n v="14.471"/>
    <n v="4.8520000000000003"/>
    <n v="9.6189999999999998"/>
    <n v="0"/>
    <s v="01.01.2024 r."/>
    <s v="kolejna"/>
    <s v="Gmina Goniądz"/>
    <s v="Zespół Szkolno-Przedszkolny w Goniądzu"/>
    <m/>
  </r>
  <r>
    <s v="35."/>
    <s v="Zespół Szkolno-Przedszkolny w Goniądzu"/>
    <s v="Konstytucji 3-go Maja"/>
    <n v="18"/>
    <s v="-"/>
    <s v="Goniądz"/>
    <s v="19-110"/>
    <s v="Goniądz"/>
    <s v="PL_ZEBB_2008000130_01"/>
    <s v="-"/>
    <s v="00058962"/>
    <s v="PGE Dystrybucja S.A. Oddział Białystok"/>
    <s v="Entrade sp. z o.o."/>
    <x v="0"/>
    <n v="8"/>
    <n v="6.4619999999999997"/>
    <n v="2.1179999999999999"/>
    <n v="4.3439999999999994"/>
    <n v="0"/>
    <n v="2.1539999999999999"/>
    <n v="0.70599999999999996"/>
    <n v="1.448"/>
    <n v="0"/>
    <n v="2.1539999999999999"/>
    <n v="0.70599999999999996"/>
    <n v="1.448"/>
    <n v="0"/>
    <n v="2.1539999999999999"/>
    <n v="0.70599999999999996"/>
    <n v="1.448"/>
    <n v="0"/>
    <s v="01.01.2024 r."/>
    <s v="kolejna"/>
    <s v="Gmina Goniądz"/>
    <s v="Zespół Szkolno-Przedszkolny w Goniądzu"/>
    <m/>
  </r>
  <r>
    <s v="36."/>
    <s v="Miejski Ośrodek Wypoczynku i Rekreacji w Goniądzu"/>
    <s v="Demokratyczna"/>
    <n v="10"/>
    <s v="-"/>
    <s v="Goniądz"/>
    <s v="19-110"/>
    <s v="Goniądz"/>
    <s v="PL_ZEBB_2008000243_04"/>
    <s v="-"/>
    <s v="94664068"/>
    <s v="PGE Dystrybucja S.A. Oddział Białystok"/>
    <s v="Entrade sp. z o.o."/>
    <x v="4"/>
    <n v="21"/>
    <n v="30.242999999999999"/>
    <n v="19.286999999999999"/>
    <n v="10.956"/>
    <n v="0"/>
    <n v="10.081"/>
    <n v="6.4290000000000003"/>
    <n v="3.6520000000000001"/>
    <n v="0"/>
    <n v="10.081"/>
    <n v="6.4290000000000003"/>
    <n v="3.6520000000000001"/>
    <n v="0"/>
    <n v="10.081"/>
    <n v="6.4290000000000003"/>
    <n v="3.6520000000000001"/>
    <n v="0"/>
    <s v="01.01.2024 r."/>
    <s v="kolejna"/>
    <s v="Gmina Goniądz"/>
    <s v="Miejski Ośrodek Wypoczynku i Rekreacji w Goniądzu"/>
    <m/>
  </r>
  <r>
    <s v="37."/>
    <s v="Miejski Ośrodek Wypoczynku i Rekreacji w Goniądzu"/>
    <s v="Demokratyczna"/>
    <s v="-"/>
    <s v="-"/>
    <s v="Goniądz"/>
    <s v="19-110"/>
    <s v="Goniądz"/>
    <s v="PL_ZEBB_2008000242_02"/>
    <s v="-"/>
    <s v="01898319"/>
    <s v="PGE Dystrybucja S.A. Oddział Białystok"/>
    <s v="Entrade sp. z o.o."/>
    <x v="5"/>
    <n v="20"/>
    <n v="5.8770000000000007"/>
    <n v="5.8770000000000007"/>
    <n v="0"/>
    <n v="0"/>
    <n v="1.9590000000000001"/>
    <n v="1.9590000000000001"/>
    <n v="0"/>
    <n v="0"/>
    <n v="1.9590000000000001"/>
    <n v="1.9590000000000001"/>
    <n v="0"/>
    <n v="0"/>
    <n v="1.9590000000000001"/>
    <n v="1.9590000000000001"/>
    <n v="0"/>
    <n v="0"/>
    <s v="01.01.2024 r."/>
    <s v="kolejna"/>
    <s v="Gmina Goniądz"/>
    <s v="Miejski Ośrodek Wypoczynku i Rekreacji w Goniądzu"/>
    <m/>
  </r>
  <r>
    <s v="38."/>
    <s v=" Urząd Gminy w Janowie (oczyszczalnia)"/>
    <s v="Korycińska"/>
    <s v="-"/>
    <s v="-"/>
    <s v="Janów"/>
    <s v="16-130"/>
    <s v="Janów"/>
    <s v="PL_ZEBB_2011023151_09"/>
    <s v="-"/>
    <s v="72415132"/>
    <s v="PGE Dystrybucja S.A. Oddział Białystok"/>
    <s v="Entrade sp. z o.o."/>
    <x v="2"/>
    <n v="40"/>
    <n v="106.33799999999999"/>
    <n v="106.33799999999999"/>
    <n v="0"/>
    <n v="0"/>
    <n v="35.445999999999998"/>
    <n v="35.445999999999998"/>
    <n v="0"/>
    <n v="0"/>
    <n v="35.445999999999998"/>
    <n v="35.445999999999998"/>
    <n v="0"/>
    <n v="0"/>
    <n v="35.445999999999998"/>
    <n v="35.445999999999998"/>
    <n v="0"/>
    <n v="0"/>
    <s v="01.01.2024 r."/>
    <s v="kolejna"/>
    <s v="Gmina Janów"/>
    <s v=" Urząd Gminy w Janowie"/>
    <m/>
  </r>
  <r>
    <s v="39."/>
    <s v=" Urząd Gminy w Janowie (przepompownia)"/>
    <s v="Korycińska"/>
    <s v="-"/>
    <s v="-"/>
    <s v="Janów"/>
    <s v="16-130"/>
    <s v="Janów"/>
    <s v="PL_ZEBB_2011023152_01"/>
    <s v="-"/>
    <s v="96001310"/>
    <s v="PGE Dystrybucja S.A. Oddział Białystok"/>
    <s v="Entrade sp. z o.o."/>
    <x v="2"/>
    <n v="10"/>
    <n v="72.006"/>
    <n v="72.006"/>
    <n v="0"/>
    <n v="0"/>
    <n v="24.001999999999999"/>
    <n v="24.001999999999999"/>
    <n v="0"/>
    <n v="0"/>
    <n v="24.001999999999999"/>
    <n v="24.001999999999999"/>
    <n v="0"/>
    <n v="0"/>
    <n v="24.001999999999999"/>
    <n v="24.001999999999999"/>
    <n v="0"/>
    <n v="0"/>
    <s v="01.01.2024 r."/>
    <s v="kolejna"/>
    <s v="Gmina Janów"/>
    <s v=" Urząd Gminy w Janowie"/>
    <m/>
  </r>
  <r>
    <s v="40."/>
    <s v=" Urząd Gminy w Janowie (remiza)"/>
    <s v="Trofimowska"/>
    <s v="-"/>
    <s v="-"/>
    <s v="Janów"/>
    <s v="16-130"/>
    <s v="Janów"/>
    <s v="PL_ZEBB_2011023154_05"/>
    <s v="-"/>
    <s v="93194079"/>
    <s v="PGE Dystrybucja S.A. Oddział Białystok"/>
    <s v="Entrade sp. z o.o."/>
    <x v="0"/>
    <n v="10"/>
    <n v="59.597999999999999"/>
    <n v="59.597999999999999"/>
    <n v="0"/>
    <n v="0"/>
    <n v="19.866"/>
    <n v="19.866"/>
    <n v="0"/>
    <n v="0"/>
    <n v="19.866"/>
    <n v="19.866"/>
    <n v="0"/>
    <n v="0"/>
    <n v="19.866"/>
    <n v="19.866"/>
    <n v="0"/>
    <n v="0"/>
    <s v="01.01.2024 r."/>
    <s v="kolejna"/>
    <s v="Gmina Janów"/>
    <s v=" Urząd Gminy w Janowie"/>
    <m/>
  </r>
  <r>
    <s v="41."/>
    <s v=" Urząd Gminy w Janowie (hala sportowa)"/>
    <s v="Białostocka"/>
    <s v="-"/>
    <s v="-"/>
    <s v="Janów"/>
    <s v="16-130"/>
    <s v="Janów"/>
    <s v="PL_ZEBB_2011023774_01"/>
    <s v="-"/>
    <s v="96001729"/>
    <s v="PGE Dystrybucja S.A. Oddział Białystok"/>
    <s v="Entrade sp. z o.o."/>
    <x v="2"/>
    <n v="31"/>
    <n v="98.573999999999984"/>
    <n v="98.573999999999984"/>
    <n v="0"/>
    <n v="0"/>
    <n v="32.857999999999997"/>
    <n v="32.857999999999997"/>
    <n v="0"/>
    <n v="0"/>
    <n v="32.857999999999997"/>
    <n v="32.857999999999997"/>
    <n v="0"/>
    <n v="0"/>
    <n v="32.857999999999997"/>
    <n v="32.857999999999997"/>
    <n v="0"/>
    <n v="0"/>
    <s v="01.01.2024 r."/>
    <s v="kolejna"/>
    <s v="Gmina Janów"/>
    <s v=" Urząd Gminy w Janowie"/>
    <m/>
  </r>
  <r>
    <s v="42."/>
    <s v="UG Janów"/>
    <s v="Parkowa"/>
    <s v="3A"/>
    <s v="-"/>
    <s v="Janów"/>
    <s v="16-130"/>
    <s v="Janów"/>
    <s v="PL_ZEBB_2011024497_08"/>
    <s v="-"/>
    <s v="91149535"/>
    <s v="PGE Dystrybucja S.A. Oddział Białystok"/>
    <s v="Entrade sp. z o.o."/>
    <x v="1"/>
    <n v="8"/>
    <n v="2.7330000000000001"/>
    <n v="2.7330000000000001"/>
    <n v="0"/>
    <n v="0"/>
    <n v="0.91100000000000003"/>
    <n v="0.91100000000000003"/>
    <n v="0"/>
    <n v="0"/>
    <n v="0.91100000000000003"/>
    <n v="0.91100000000000003"/>
    <n v="0"/>
    <n v="0"/>
    <n v="0.91100000000000003"/>
    <n v="0.91100000000000003"/>
    <n v="0"/>
    <n v="0"/>
    <s v="01.01.2024 r."/>
    <s v="kolejna"/>
    <s v="Gmina Janów"/>
    <s v=" Urząd Gminy w Janowie"/>
    <m/>
  </r>
  <r>
    <s v="43."/>
    <s v=" Urząd Gminy w Janowie (garaż)"/>
    <s v="Marii Bućko"/>
    <s v="-"/>
    <s v="-"/>
    <s v="Janów"/>
    <s v="16-130"/>
    <s v="Janów"/>
    <s v="PL_ZEBB_2011034339_06"/>
    <s v="-"/>
    <s v="96207452"/>
    <s v="PGE Dystrybucja S.A. Oddział Białystok"/>
    <s v="Entrade sp. z o.o."/>
    <x v="2"/>
    <n v="17"/>
    <n v="2.3220000000000001"/>
    <n v="2.3220000000000001"/>
    <n v="0"/>
    <n v="0"/>
    <n v="0.77400000000000002"/>
    <n v="0.77400000000000002"/>
    <n v="0"/>
    <n v="0"/>
    <n v="0.77400000000000002"/>
    <n v="0.77400000000000002"/>
    <n v="0"/>
    <n v="0"/>
    <n v="0.77400000000000002"/>
    <n v="0.77400000000000002"/>
    <n v="0"/>
    <n v="0"/>
    <s v="01.01.2024 r."/>
    <s v="kolejna"/>
    <s v="Gmina Janów"/>
    <s v=" Urząd Gminy w Janowie"/>
    <m/>
  </r>
  <r>
    <s v="44."/>
    <s v=" Urząd Gminy w Janowie (remiza)"/>
    <s v="-"/>
    <s v="-"/>
    <s v="-"/>
    <s v="Przystawka"/>
    <s v="16-130"/>
    <s v="Janów"/>
    <s v="PL_ZEBB_2011022524_03"/>
    <s v="-"/>
    <s v="94591609"/>
    <s v="PGE Dystrybucja S.A. Oddział Białystok"/>
    <s v="Entrade sp. z o.o."/>
    <x v="2"/>
    <n v="20"/>
    <n v="6.0659999999999989"/>
    <n v="6.0659999999999989"/>
    <n v="0"/>
    <n v="0"/>
    <n v="2.0219999999999998"/>
    <n v="2.0219999999999998"/>
    <n v="0"/>
    <n v="0"/>
    <n v="2.0219999999999998"/>
    <n v="2.0219999999999998"/>
    <n v="0"/>
    <n v="0"/>
    <n v="2.0219999999999998"/>
    <n v="2.0219999999999998"/>
    <n v="0"/>
    <n v="0"/>
    <s v="01.01.2024 r."/>
    <s v="kolejna"/>
    <s v="Gmina Janów"/>
    <s v=" Urząd Gminy w Janowie"/>
    <m/>
  </r>
  <r>
    <s v="45."/>
    <s v=" Urząd Gminy w Janowie"/>
    <s v="Sokólska"/>
    <n v="18"/>
    <s v="-"/>
    <s v="Janów"/>
    <s v="16-130"/>
    <s v="Janów"/>
    <s v="PL_ZEBB_2011020032_04"/>
    <s v="-"/>
    <s v="95587821"/>
    <s v="PGE Dystrybucja S.A. Oddział Białystok"/>
    <s v="Entrade sp. z o.o."/>
    <x v="2"/>
    <n v="3"/>
    <n v="1.2E-2"/>
    <n v="1.2E-2"/>
    <n v="0"/>
    <n v="0"/>
    <n v="4.0000000000000001E-3"/>
    <n v="4.0000000000000001E-3"/>
    <n v="0"/>
    <n v="0"/>
    <n v="4.0000000000000001E-3"/>
    <n v="4.0000000000000001E-3"/>
    <n v="0"/>
    <n v="0"/>
    <n v="4.0000000000000001E-3"/>
    <n v="4.0000000000000001E-3"/>
    <n v="0"/>
    <n v="0"/>
    <s v="01.01.2024 r."/>
    <s v="kolejna"/>
    <s v="Gmina Janów"/>
    <s v=" Urząd Gminy w Janowie"/>
    <m/>
  </r>
  <r>
    <s v="46."/>
    <s v="Gmina Janów"/>
    <s v="Marii Bućko"/>
    <s v="1"/>
    <s v="-"/>
    <s v="Janów"/>
    <s v="16-130"/>
    <s v="Janów"/>
    <s v="PL_ZEBB_2011037363_02"/>
    <s v="72040131"/>
    <s v="92560161"/>
    <s v="PGE Dystrybucja S.A. Oddział Białystok"/>
    <s v="PGE Obrót S.A."/>
    <x v="1"/>
    <n v="2"/>
    <n v="0.94500000000000006"/>
    <n v="0.94500000000000006"/>
    <n v="0"/>
    <n v="0"/>
    <n v="0.315"/>
    <n v="0.315"/>
    <n v="0"/>
    <n v="0"/>
    <n v="0.315"/>
    <n v="0.315"/>
    <n v="0"/>
    <n v="0"/>
    <n v="0.315"/>
    <n v="0.315"/>
    <n v="0"/>
    <n v="0"/>
    <s v="01.01.2024 r."/>
    <s v="pierwsza"/>
    <s v="Gmina Janów"/>
    <s v="Gmina Janów"/>
    <m/>
  </r>
  <r>
    <s v="47."/>
    <s v="Gmina Janów"/>
    <s v="Marii Bućko"/>
    <s v="1"/>
    <s v="m 1"/>
    <s v="Janów"/>
    <s v="16-130"/>
    <s v="Janów"/>
    <s v="PL_ZEBB_2011037359_05"/>
    <s v="72040132"/>
    <s v="92560182"/>
    <s v="PGE Dystrybucja S.A. Oddział Białystok"/>
    <s v="PGE Obrót S.A."/>
    <x v="1"/>
    <n v="5"/>
    <n v="4.9740000000000002"/>
    <n v="4.9740000000000002"/>
    <n v="0"/>
    <n v="0"/>
    <n v="1.6579999999999999"/>
    <n v="1.6579999999999999"/>
    <n v="0"/>
    <n v="0"/>
    <n v="1.6579999999999999"/>
    <n v="1.6579999999999999"/>
    <n v="0"/>
    <n v="0"/>
    <n v="1.6579999999999999"/>
    <n v="1.6579999999999999"/>
    <n v="0"/>
    <n v="0"/>
    <s v="01.01.2024 r."/>
    <s v="pierwsza"/>
    <s v="Gmina Janów"/>
    <s v="Gmina Janów"/>
    <m/>
  </r>
  <r>
    <s v="48."/>
    <s v="Gmina Janów"/>
    <s v="Browarna"/>
    <s v="7"/>
    <s v="-"/>
    <s v="Janów"/>
    <s v="16-130"/>
    <s v="Janów"/>
    <s v="PL_ZEBB_2011037565_02"/>
    <s v="72040141"/>
    <s v="13714643"/>
    <s v="PGE Dystrybucja S.A. Oddział Białystok"/>
    <s v="PGE Obrót S.A."/>
    <x v="2"/>
    <n v="5"/>
    <n v="8.0910000000000011"/>
    <n v="8.0910000000000011"/>
    <n v="0"/>
    <n v="0"/>
    <n v="2.6970000000000001"/>
    <n v="2.6970000000000001"/>
    <n v="0"/>
    <n v="0"/>
    <n v="2.6970000000000001"/>
    <n v="2.6970000000000001"/>
    <n v="0"/>
    <n v="0"/>
    <n v="2.6970000000000001"/>
    <n v="2.6970000000000001"/>
    <n v="0"/>
    <n v="0"/>
    <s v="01.01.2024 r."/>
    <s v="pierwsza"/>
    <s v="Gmina Janów"/>
    <s v="Gmina Janów"/>
    <m/>
  </r>
  <r>
    <s v="49."/>
    <s v="Gmina Janów"/>
    <s v="Browarna"/>
    <s v="7"/>
    <s v="m 1"/>
    <s v="Janów"/>
    <s v="16-130"/>
    <s v="Janów"/>
    <s v="PL_ZEBB_2011037556_05"/>
    <s v="72040142"/>
    <s v="13714635"/>
    <s v="PGE Dystrybucja S.A. Oddział Białystok"/>
    <s v="PGE Obrót S.A."/>
    <x v="2"/>
    <n v="4"/>
    <n v="0.24299999999999999"/>
    <n v="0.24299999999999999"/>
    <n v="0"/>
    <n v="0"/>
    <n v="8.1000000000000003E-2"/>
    <n v="8.1000000000000003E-2"/>
    <n v="0"/>
    <n v="0"/>
    <n v="8.1000000000000003E-2"/>
    <n v="8.1000000000000003E-2"/>
    <n v="0"/>
    <n v="0"/>
    <n v="8.1000000000000003E-2"/>
    <n v="8.1000000000000003E-2"/>
    <n v="0"/>
    <n v="0"/>
    <s v="01.01.2024 r."/>
    <s v="pierwsza"/>
    <s v="Gmina Janów"/>
    <s v="Gmina Janów"/>
    <m/>
  </r>
  <r>
    <s v="50."/>
    <s v="Gmina Janów"/>
    <s v="Browarna"/>
    <s v="7"/>
    <s v="m 3"/>
    <s v="Janów"/>
    <s v="16-130"/>
    <s v="Janów"/>
    <s v="PL_ZEBB_2011037554_01"/>
    <s v="72040144"/>
    <s v="137685252"/>
    <s v="PGE Dystrybucja S.A. Oddział Białystok"/>
    <s v="PGE Obrót S.A."/>
    <x v="2"/>
    <n v="4"/>
    <n v="9.0000000000000011E-3"/>
    <n v="9.0000000000000011E-3"/>
    <n v="0"/>
    <n v="0"/>
    <n v="3.0000000000000001E-3"/>
    <n v="3.0000000000000001E-3"/>
    <n v="0"/>
    <n v="0"/>
    <n v="3.0000000000000001E-3"/>
    <n v="3.0000000000000001E-3"/>
    <n v="0"/>
    <n v="0"/>
    <n v="3.0000000000000001E-3"/>
    <n v="3.0000000000000001E-3"/>
    <n v="0"/>
    <n v="0"/>
    <s v="01.01.2024 r."/>
    <s v="pierwsza"/>
    <s v="Gmina Janów"/>
    <s v="Gmina Janów"/>
    <m/>
  </r>
  <r>
    <s v="51."/>
    <s v="Gmina Janów"/>
    <s v="Browarna"/>
    <s v="7"/>
    <s v="m 4"/>
    <s v="Janów"/>
    <s v="16-130"/>
    <s v="Janów"/>
    <s v="PL_ZEBB_2011037553_09"/>
    <s v="72040145"/>
    <s v="95536845"/>
    <s v="PGE Dystrybucja S.A. Oddział Białystok"/>
    <s v="PGE Obrót S.A."/>
    <x v="2"/>
    <n v="4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4 r."/>
    <s v="pierwsza"/>
    <s v="Gmina Janów"/>
    <s v="Gmina Janów"/>
    <m/>
  </r>
  <r>
    <s v="52."/>
    <s v="Gmina Janów"/>
    <s v="Browarna"/>
    <s v="7"/>
    <s v="m 5"/>
    <s v="Janów"/>
    <s v="16-130"/>
    <s v="Janów"/>
    <s v="PL_ZEBB_2011037552_07"/>
    <s v="72040146"/>
    <s v="95536724"/>
    <s v="PGE Dystrybucja S.A. Oddział Białystok"/>
    <s v="PGE Obrót S.A."/>
    <x v="2"/>
    <n v="4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pierwsza"/>
    <s v="Gmina Janów"/>
    <s v="Gmina Janów"/>
    <m/>
  </r>
  <r>
    <s v="53."/>
    <s v="Gmina Janów"/>
    <s v="Browarna"/>
    <s v="7"/>
    <s v="m 6"/>
    <s v="Janów"/>
    <s v="16-130"/>
    <s v="Janów"/>
    <s v="PL_ZEBB_2011037551_05"/>
    <s v="72040147"/>
    <s v="95316367"/>
    <s v="PGE Dystrybucja S.A. Oddział Białystok"/>
    <s v="PGE Obrót S.A."/>
    <x v="2"/>
    <n v="4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pierwsza"/>
    <s v="Gmina Janów"/>
    <s v="Gmina Janów"/>
    <m/>
  </r>
  <r>
    <s v="54."/>
    <s v="Gmina Janów"/>
    <s v="Browarna"/>
    <s v="7"/>
    <s v="m 7"/>
    <s v="Janów"/>
    <s v="16-130"/>
    <s v="Janów"/>
    <s v="PL_ZEBB_2011037550_03"/>
    <s v="72040148"/>
    <s v="95536851"/>
    <s v="PGE Dystrybucja S.A. Oddział Białystok"/>
    <s v="PGE Obrót S.A."/>
    <x v="2"/>
    <n v="4"/>
    <n v="0.23399999999999999"/>
    <n v="0.23399999999999999"/>
    <n v="0"/>
    <n v="0"/>
    <n v="7.8E-2"/>
    <n v="7.8E-2"/>
    <n v="0"/>
    <n v="0"/>
    <n v="7.8E-2"/>
    <n v="7.8E-2"/>
    <n v="0"/>
    <n v="0"/>
    <n v="7.8E-2"/>
    <n v="7.8E-2"/>
    <n v="0"/>
    <n v="0"/>
    <s v="01.01.2024 r."/>
    <s v="pierwsza"/>
    <s v="Gmina Janów"/>
    <s v="Gmina Janów"/>
    <m/>
  </r>
  <r>
    <s v="55."/>
    <s v="Gmina Janów"/>
    <s v="-"/>
    <s v="6"/>
    <s v="-"/>
    <s v="Kizielany"/>
    <s v="16-130"/>
    <s v="Janów"/>
    <s v="PL_ZEBB_2011037540_04"/>
    <s v="72041419"/>
    <s v="9142638"/>
    <s v="PGE Dystrybucja S.A. Oddział Białystok"/>
    <s v="PGE Obrót S.A."/>
    <x v="2"/>
    <n v="10"/>
    <n v="3.87"/>
    <n v="3.87"/>
    <n v="0"/>
    <n v="0"/>
    <n v="1.29"/>
    <n v="1.29"/>
    <n v="0"/>
    <n v="0"/>
    <n v="1.29"/>
    <n v="1.29"/>
    <n v="0"/>
    <n v="0"/>
    <n v="1.29"/>
    <n v="1.29"/>
    <n v="0"/>
    <n v="0"/>
    <s v="01.01.2024 r."/>
    <s v="pierwsza"/>
    <s v="Gmina Janów"/>
    <s v="Gmina Janów"/>
    <m/>
  </r>
  <r>
    <s v="56."/>
    <s v="UG Janów Remiza"/>
    <s v="-"/>
    <s v="-"/>
    <s v="-"/>
    <s v="Rudawka"/>
    <s v="16-130"/>
    <s v="Janów"/>
    <s v="PL_ZEBB_2011014519_02"/>
    <s v="75004060"/>
    <s v="96007966"/>
    <s v="PGE Dystrybucja S.A. Oddział Białystok"/>
    <s v="PGE Obrót S.A."/>
    <x v="2"/>
    <n v="10"/>
    <n v="14.972999999999999"/>
    <n v="14.972999999999999"/>
    <n v="0"/>
    <n v="0"/>
    <n v="4.9909999999999997"/>
    <n v="4.9909999999999997"/>
    <n v="0"/>
    <n v="0"/>
    <n v="4.9909999999999997"/>
    <n v="4.9909999999999997"/>
    <n v="0"/>
    <n v="0"/>
    <n v="4.9909999999999997"/>
    <n v="4.9909999999999997"/>
    <n v="0"/>
    <n v="0"/>
    <s v="01.01.2024 r."/>
    <s v="pierwsza"/>
    <s v="Gmina Janów"/>
    <s v="Gmina Janów"/>
    <m/>
  </r>
  <r>
    <s v="57."/>
    <s v="Urząd Gminy w Janowie"/>
    <s v="Parkowa"/>
    <s v="3"/>
    <s v="-"/>
    <s v="Janów"/>
    <s v="16-130"/>
    <s v="Janów"/>
    <s v="PL_ZEBB_2011023153_03"/>
    <s v="-"/>
    <s v="56140111"/>
    <s v="PGE Dystrybucja S.A. Oddział Białystok"/>
    <s v="Entrade sp. z o.o."/>
    <x v="2"/>
    <n v="40"/>
    <n v="43.68"/>
    <n v="43.68"/>
    <n v="0"/>
    <n v="0"/>
    <n v="14.56"/>
    <n v="14.56"/>
    <n v="0"/>
    <n v="0"/>
    <n v="14.56"/>
    <n v="14.56"/>
    <n v="0"/>
    <n v="0"/>
    <n v="14.56"/>
    <n v="14.56"/>
    <n v="0"/>
    <n v="0"/>
    <s v="01.01.2024 r."/>
    <s v="pierwsza"/>
    <s v="Gmina Janów"/>
    <s v="Gmina Janów"/>
    <m/>
  </r>
  <r>
    <s v="58."/>
    <s v="Szkoła Podstawowa w Białousach"/>
    <s v="-"/>
    <s v="-"/>
    <s v="-"/>
    <s v="Białousy"/>
    <s v="16-130"/>
    <s v="Janów"/>
    <s v="590543510600308506"/>
    <s v="-"/>
    <s v="9758856"/>
    <s v="PGE Dystrybucja S.A. Oddział Białystok"/>
    <s v="Entrade sp. z o.o."/>
    <x v="2"/>
    <n v="8"/>
    <n v="29.133000000000003"/>
    <n v="29.133000000000003"/>
    <n v="0"/>
    <n v="0"/>
    <n v="9.7110000000000003"/>
    <n v="9.7110000000000003"/>
    <n v="0"/>
    <n v="0"/>
    <n v="9.7110000000000003"/>
    <n v="9.7110000000000003"/>
    <n v="0"/>
    <n v="0"/>
    <n v="9.7110000000000003"/>
    <n v="9.7110000000000003"/>
    <n v="0"/>
    <n v="0"/>
    <s v="01.01.2024 r."/>
    <s v="kolejna"/>
    <s v="Gmina Janów"/>
    <s v="Szkoła Podstawowa w Białousach"/>
    <m/>
  </r>
  <r>
    <s v="59."/>
    <s v="Gminny Ośrodek Kultury, Sportu i Turystyki w Janowie"/>
    <s v="Białostocka"/>
    <s v="14A"/>
    <s v="-"/>
    <s v="Janów"/>
    <s v="16-130"/>
    <s v="Janów"/>
    <s v="PL_ZEBB_2011034824_07"/>
    <s v="-"/>
    <s v="96207465"/>
    <s v="PGE Dystrybucja S.A. Oddział Białystok"/>
    <s v="Entrade sp. z o.o."/>
    <x v="2"/>
    <n v="8"/>
    <n v="10.359"/>
    <n v="10.359"/>
    <n v="0"/>
    <n v="0"/>
    <n v="3.4529999999999998"/>
    <n v="3.4529999999999998"/>
    <n v="0"/>
    <n v="0"/>
    <n v="3.4529999999999998"/>
    <n v="3.4529999999999998"/>
    <n v="0"/>
    <n v="0"/>
    <n v="3.4529999999999998"/>
    <n v="3.4529999999999998"/>
    <n v="0"/>
    <n v="0"/>
    <s v="01.01.2024 r."/>
    <s v="kolejna"/>
    <s v="Gminny Ośrodek Kultury, Sportu i Turystyki w Janowie"/>
    <s v="Gminny Ośrodek Kultury, Sportu i Turystyki w Janowie"/>
    <m/>
  </r>
  <r>
    <s v="60."/>
    <s v="Gminny Ośrodek Kultury, Sportu i Turystyki w Janowie"/>
    <s v="Sokólska"/>
    <n v="18"/>
    <s v="-"/>
    <s v="Janów"/>
    <s v="16-130"/>
    <s v="Janów"/>
    <s v="PL_ZEBB_2011033174_09"/>
    <s v="-"/>
    <s v="91473545"/>
    <s v="PGE Dystrybucja S.A. Oddział Białystok"/>
    <s v="Entrade sp. z o.o."/>
    <x v="2"/>
    <n v="10"/>
    <n v="25.415999999999997"/>
    <n v="25.415999999999997"/>
    <n v="0"/>
    <n v="0"/>
    <n v="8.4719999999999995"/>
    <n v="8.4719999999999995"/>
    <n v="0"/>
    <n v="0"/>
    <n v="8.4719999999999995"/>
    <n v="8.4719999999999995"/>
    <n v="0"/>
    <n v="0"/>
    <n v="8.4719999999999995"/>
    <n v="8.4719999999999995"/>
    <n v="0"/>
    <n v="0"/>
    <s v="01.01.2024 r."/>
    <s v="kolejna"/>
    <s v="Gminny Ośrodek Kultury, Sportu i Turystyki w Janowie"/>
    <s v="Gminny Ośrodek Kultury, Sportu i Turystyki w Janowie"/>
    <m/>
  </r>
  <r>
    <s v="61."/>
    <s v="Urząd Gminy Jasionówka Biuro"/>
    <s v="Rynek"/>
    <n v="19"/>
    <s v="-"/>
    <s v="Jasionówka"/>
    <s v="19-122"/>
    <s v="Jasionówka"/>
    <s v="PL_ZEBB_2008000755_07"/>
    <s v="-"/>
    <s v="93193163"/>
    <s v="PGE Dystrybucja S.A. Oddział Białystok"/>
    <s v="Entrade sp. z o.o."/>
    <x v="2"/>
    <n v="10"/>
    <n v="9.3450000000000006"/>
    <n v="9.3450000000000006"/>
    <n v="0"/>
    <n v="0"/>
    <n v="3.1150000000000002"/>
    <n v="3.1150000000000002"/>
    <n v="0"/>
    <n v="0"/>
    <n v="3.1150000000000002"/>
    <n v="3.1150000000000002"/>
    <n v="0"/>
    <n v="0"/>
    <n v="3.1150000000000002"/>
    <n v="3.1150000000000002"/>
    <n v="0"/>
    <n v="0"/>
    <s v="01.01.2024 r."/>
    <s v="kolejna"/>
    <s v="Gmina Jasionówka"/>
    <s v="Urząd Gminy w Jasionówce"/>
    <m/>
  </r>
  <r>
    <s v="62."/>
    <s v="Gmina Jasionówka"/>
    <s v="-"/>
    <s v="d. 228"/>
    <s v="-"/>
    <s v="Kamionka"/>
    <s v="19-122"/>
    <s v="Jasionówka"/>
    <s v="PL_ZEBB_2008000707_06"/>
    <s v="-"/>
    <n v="25176859"/>
    <s v="PGE Dystrybucja S.A. Oddział Białystok"/>
    <s v="Entrade sp. z o.o."/>
    <x v="2"/>
    <n v="5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Jasionówka"/>
    <s v="Urząd Gminy w Jasionówce"/>
    <m/>
  </r>
  <r>
    <s v="63."/>
    <s v="Gmina Jasionówka"/>
    <s v="-"/>
    <s v="dz. 203/7"/>
    <s v="m. WDK"/>
    <s v="Słomianka"/>
    <s v="19-122"/>
    <s v="Jasionówka"/>
    <s v="Pl_ZEBB_2008033343_01"/>
    <s v="-"/>
    <s v="56357047"/>
    <s v="PGE Dystrybucja S.A. Oddział Białystok"/>
    <s v="Entrade sp. z o.o."/>
    <x v="2"/>
    <n v="17"/>
    <n v="14.46"/>
    <n v="14.46"/>
    <n v="0"/>
    <n v="0"/>
    <n v="4.82"/>
    <n v="4.82"/>
    <n v="0"/>
    <n v="0"/>
    <n v="4.82"/>
    <n v="4.82"/>
    <n v="0"/>
    <n v="0"/>
    <n v="4.82"/>
    <n v="4.82"/>
    <n v="0"/>
    <n v="0"/>
    <s v="01.01.2024 r."/>
    <s v="kolejna"/>
    <s v="Gmina Jasionówka"/>
    <s v="Urząd Gminy w Jasionówce"/>
    <m/>
  </r>
  <r>
    <s v="64."/>
    <s v="Urząd Gminy Jasionówka Klub"/>
    <s v="-"/>
    <s v="-"/>
    <s v="-"/>
    <s v="Kalinówka Królewska"/>
    <s v="19-122"/>
    <s v="Jasionówka"/>
    <s v="PL_ZEBB_2008000729_08"/>
    <s v="-"/>
    <s v="91141528"/>
    <s v="PGE Dystrybucja S.A. Oddział Białystok"/>
    <s v="Entrade sp. z o.o."/>
    <x v="2"/>
    <n v="10"/>
    <n v="2.2709999999999999"/>
    <n v="2.2709999999999999"/>
    <n v="0"/>
    <n v="0"/>
    <n v="0.75700000000000001"/>
    <n v="0.75700000000000001"/>
    <n v="0"/>
    <n v="0"/>
    <n v="0.75700000000000001"/>
    <n v="0.75700000000000001"/>
    <n v="0"/>
    <n v="0"/>
    <n v="0.75700000000000001"/>
    <n v="0.75700000000000001"/>
    <n v="0"/>
    <n v="0"/>
    <s v="01.01.2024 r."/>
    <s v="kolejna"/>
    <s v="Gmina Jasionówka"/>
    <s v="Urząd Gminy w Jasionówce"/>
    <m/>
  </r>
  <r>
    <s v="65."/>
    <s v="Gmina Jasionówka"/>
    <s v="-"/>
    <n v="28"/>
    <s v="-"/>
    <s v="Milewskie"/>
    <s v="19-122"/>
    <s v="Jasionówka"/>
    <s v="PL_ZEBB_2008000706_04"/>
    <s v="-"/>
    <s v="56142690"/>
    <s v="PGE Dystrybucja S.A. Oddział Białystok"/>
    <s v="Entrade sp. z o.o."/>
    <x v="2"/>
    <n v="17"/>
    <n v="29.544000000000004"/>
    <n v="29.544000000000004"/>
    <n v="0"/>
    <n v="0"/>
    <n v="9.8480000000000008"/>
    <n v="9.8480000000000008"/>
    <n v="0"/>
    <n v="0"/>
    <n v="9.8480000000000008"/>
    <n v="9.8480000000000008"/>
    <n v="0"/>
    <n v="0"/>
    <n v="9.8480000000000008"/>
    <n v="9.8480000000000008"/>
    <n v="0"/>
    <n v="0"/>
    <s v="01.01.2024 r."/>
    <s v="kolejna"/>
    <s v="Gmina Jasionówka"/>
    <s v="Urząd Gminy w Jasionówce"/>
    <m/>
  </r>
  <r>
    <s v="66."/>
    <s v="Gmina Jasionówka"/>
    <s v="Grodzieńska"/>
    <s v="dz.445"/>
    <s v="-"/>
    <s v="Jasionówka"/>
    <s v="19-122"/>
    <s v="Jasionówka"/>
    <s v="PL_ZEBB_2008032515_07"/>
    <s v="-"/>
    <n v="90116685"/>
    <s v="PGE Dystrybucja S.A. Oddział Białystok"/>
    <s v="Entrade sp. z o.o."/>
    <x v="2"/>
    <n v="14"/>
    <n v="7.2000000000000008E-2"/>
    <n v="7.2000000000000008E-2"/>
    <n v="0"/>
    <n v="0"/>
    <n v="2.4E-2"/>
    <n v="2.4E-2"/>
    <n v="0"/>
    <n v="0"/>
    <n v="2.4E-2"/>
    <n v="2.4E-2"/>
    <n v="0"/>
    <n v="0"/>
    <n v="2.4E-2"/>
    <n v="2.4E-2"/>
    <n v="0"/>
    <n v="0"/>
    <s v="01.01.2024 r."/>
    <s v="kolejna"/>
    <s v="Gmina Jasionówka"/>
    <s v="Urząd Gminy w Jasionówce"/>
    <m/>
  </r>
  <r>
    <s v="67."/>
    <s v="Gmina Jasionówka"/>
    <s v="Rynek"/>
    <n v="19"/>
    <s v="-"/>
    <s v="Jasionówka"/>
    <s v="19-122"/>
    <s v="Jasionówka"/>
    <s v="PL_ZEBB_2008033311_00"/>
    <s v="-"/>
    <n v="95825473"/>
    <s v="PGE Dystrybucja S.A. Oddział Białystok"/>
    <s v="Entrade sp. z o.o."/>
    <x v="2"/>
    <n v="5"/>
    <n v="4.0110000000000001"/>
    <n v="4.0110000000000001"/>
    <n v="0"/>
    <n v="0"/>
    <n v="1.337"/>
    <n v="1.337"/>
    <n v="0"/>
    <n v="0"/>
    <n v="1.337"/>
    <n v="1.337"/>
    <n v="0"/>
    <n v="0"/>
    <n v="1.337"/>
    <n v="1.337"/>
    <n v="0"/>
    <n v="0"/>
    <s v="01.01.2024 r."/>
    <s v="kolejna"/>
    <s v="Gmina Jasionówka"/>
    <s v="Urząd Gminy w Jasionówce"/>
    <m/>
  </r>
  <r>
    <s v="68."/>
    <s v="Zespół Szkolno-Przedszkolny w Jasionówce"/>
    <s v="Knyszyńska"/>
    <n v="21"/>
    <s v="-"/>
    <s v="Jasionówka"/>
    <s v="19-122"/>
    <s v="Jasionówka"/>
    <s v="PL_ZEBB_2008000736_01"/>
    <s v="-"/>
    <s v="56142693"/>
    <s v="PGE Dystrybucja S.A. Oddział Białystok"/>
    <s v="Entrade sp. z o.o."/>
    <x v="2"/>
    <n v="40"/>
    <n v="3.036"/>
    <n v="3.036"/>
    <n v="0"/>
    <n v="0"/>
    <n v="1.012"/>
    <n v="1.012"/>
    <n v="0"/>
    <n v="0"/>
    <n v="1.012"/>
    <n v="1.012"/>
    <n v="0"/>
    <n v="0"/>
    <n v="1.012"/>
    <n v="1.012"/>
    <n v="0"/>
    <n v="0"/>
    <s v="01.01.2024 r."/>
    <s v="kolejna"/>
    <s v="Gmina Jasionówka"/>
    <s v="Zespół Szkolno-Przedszkolny w Jasionówce"/>
    <m/>
  </r>
  <r>
    <s v="69."/>
    <s v="Zespół Szkolno-Przedszkolny w Jasionówce"/>
    <s v="Knyszyńska"/>
    <n v="21"/>
    <s v="-"/>
    <s v="Jasionówka"/>
    <s v="19-122"/>
    <s v="Jasionówka"/>
    <s v="PL_ZEBB_2008000733_05"/>
    <s v="-"/>
    <s v="96018834"/>
    <s v="PGE Dystrybucja S.A. Oddział Białystok"/>
    <s v="Entrade sp. z o.o."/>
    <x v="0"/>
    <n v="20"/>
    <n v="0.318"/>
    <n v="0.126"/>
    <n v="0.192"/>
    <n v="0"/>
    <n v="0.10600000000000001"/>
    <n v="4.2000000000000003E-2"/>
    <n v="6.4000000000000001E-2"/>
    <n v="0"/>
    <n v="0.10600000000000001"/>
    <n v="4.2000000000000003E-2"/>
    <n v="6.4000000000000001E-2"/>
    <n v="0"/>
    <n v="0.10600000000000001"/>
    <n v="4.2000000000000003E-2"/>
    <n v="6.4000000000000001E-2"/>
    <n v="0"/>
    <s v="01.01.2024 r."/>
    <s v="kolejna"/>
    <s v="Gmina Jasionówka"/>
    <s v="Zespół Szkolno-Przedszkolny w Jasionówce"/>
    <m/>
  </r>
  <r>
    <s v="70."/>
    <s v="Zespół Szkolno-Przedszkolny w Jasionówce"/>
    <s v="Knyszyńska"/>
    <s v="21A"/>
    <s v="-"/>
    <s v="Jasionówka"/>
    <s v="19-122"/>
    <s v="Jasionówka"/>
    <s v="PL_ZEBB_2008000734_07"/>
    <s v="-"/>
    <s v="83423206"/>
    <s v="PGE Dystrybucja S.A. Oddział Białystok"/>
    <s v="Entrade sp. z o.o."/>
    <x v="2"/>
    <n v="4"/>
    <n v="4.4219999999999997"/>
    <n v="4.4219999999999997"/>
    <n v="0"/>
    <n v="0"/>
    <n v="1.474"/>
    <n v="1.474"/>
    <n v="0"/>
    <n v="0"/>
    <n v="1.474"/>
    <n v="1.474"/>
    <n v="0"/>
    <n v="0"/>
    <n v="1.474"/>
    <n v="1.474"/>
    <n v="0"/>
    <n v="0"/>
    <s v="01.01.2024 r."/>
    <s v="kolejna"/>
    <s v="Gmina Jasionówka"/>
    <s v="Zespół Szkolno-Przedszkolny w Jasionówce"/>
    <m/>
  </r>
  <r>
    <s v="71."/>
    <s v="Zespół Szkolno-Przedszkolny w Jasionówce"/>
    <s v="Knyszyńska"/>
    <s v="21A"/>
    <s v="-"/>
    <s v="Jasionówka"/>
    <s v="19-122"/>
    <s v="Jasionówka"/>
    <s v="PL_ZEBB_2008000738_05"/>
    <s v="-"/>
    <s v="91426597"/>
    <s v="PGE Dystrybucja S.A. Oddział Białystok"/>
    <s v="Entrade sp. z o.o."/>
    <x v="2"/>
    <n v="8"/>
    <n v="0.318"/>
    <n v="0.318"/>
    <n v="0"/>
    <n v="0"/>
    <n v="0.106"/>
    <n v="0.106"/>
    <n v="0"/>
    <n v="0"/>
    <n v="0.106"/>
    <n v="0.106"/>
    <n v="0"/>
    <n v="0"/>
    <n v="0.106"/>
    <n v="0.106"/>
    <n v="0"/>
    <n v="0"/>
    <s v="01.01.2024 r."/>
    <s v="kolejna"/>
    <s v="Gmina Jasionówka"/>
    <s v="Zespół Szkolno-Przedszkolny w Jasionówce"/>
    <m/>
  </r>
  <r>
    <s v="72."/>
    <s v="Gmina Jaświły"/>
    <s v="-"/>
    <n v="7"/>
    <s v="-"/>
    <s v="Szpakowo"/>
    <s v="19-124"/>
    <s v="Jaświły"/>
    <s v="PL_ZEBB_2008000721_02"/>
    <s v="-"/>
    <n v="24775563"/>
    <s v="PGE Dystrybucja S.A. Oddział Białystok"/>
    <s v="Entrade sp. z o.o."/>
    <x v="2"/>
    <n v="4"/>
    <n v="0.621"/>
    <n v="0.621"/>
    <n v="0"/>
    <n v="0"/>
    <n v="0.20699999999999999"/>
    <n v="0.20699999999999999"/>
    <n v="0"/>
    <n v="0"/>
    <n v="0.20699999999999999"/>
    <n v="0.20699999999999999"/>
    <n v="0"/>
    <n v="0"/>
    <n v="0.20699999999999999"/>
    <n v="0.20699999999999999"/>
    <n v="0"/>
    <n v="0"/>
    <s v="01.01.2024 r."/>
    <s v="kolejna"/>
    <s v="Gmina Jaświły"/>
    <s v="Urząd Gminy Jaświły"/>
    <m/>
  </r>
  <r>
    <s v="73."/>
    <s v="Gmina Jaświły"/>
    <s v="-"/>
    <n v="7"/>
    <s v="-"/>
    <s v="Jaświły"/>
    <s v="19-124"/>
    <s v="Jaświły"/>
    <s v="PL_ZEBB_2008000722_04"/>
    <s v="-"/>
    <s v="91426606"/>
    <s v="PGE Dystrybucja S.A. Oddział Białystok"/>
    <s v="Entrade sp. z o.o."/>
    <x v="2"/>
    <n v="10"/>
    <n v="69.182999999999993"/>
    <n v="69.182999999999993"/>
    <n v="0"/>
    <n v="0"/>
    <n v="23.061"/>
    <n v="23.061"/>
    <n v="0"/>
    <n v="0"/>
    <n v="23.061"/>
    <n v="23.061"/>
    <n v="0"/>
    <n v="0"/>
    <n v="23.061"/>
    <n v="23.061"/>
    <n v="0"/>
    <n v="0"/>
    <s v="01.01.2024 r."/>
    <s v="kolejna"/>
    <s v="Gmina Jaświły"/>
    <s v="Urząd Gminy Jaświły"/>
    <m/>
  </r>
  <r>
    <s v="74."/>
    <s v="Gmina Jaświły"/>
    <s v="-"/>
    <n v="7"/>
    <s v="-"/>
    <s v="Jaświły"/>
    <s v="19-124"/>
    <s v="Jaświły"/>
    <s v="PL_ZEBB_2008000723_06"/>
    <s v="-"/>
    <s v="94593124"/>
    <s v="PGE Dystrybucja S.A. Oddział Białystok"/>
    <s v="Entrade sp. z o.o."/>
    <x v="2"/>
    <n v="10"/>
    <n v="49.62"/>
    <n v="49.62"/>
    <n v="0"/>
    <n v="0"/>
    <n v="16.54"/>
    <n v="16.54"/>
    <n v="0"/>
    <n v="0"/>
    <n v="16.54"/>
    <n v="16.54"/>
    <n v="0"/>
    <n v="0"/>
    <n v="16.54"/>
    <n v="16.54"/>
    <n v="0"/>
    <n v="0"/>
    <s v="01.01.2024 r."/>
    <s v="kolejna"/>
    <s v="Gmina Jaświły"/>
    <s v="Urząd Gminy Jaświły"/>
    <m/>
  </r>
  <r>
    <s v="75."/>
    <s v="UG Jaświły"/>
    <s v="-"/>
    <n v="27"/>
    <s v="-"/>
    <s v="Dzięciołowo"/>
    <s v="16-150"/>
    <s v="Suchowola"/>
    <s v="PL_ZEBB_2011000964_05"/>
    <s v="-"/>
    <n v="90501241"/>
    <s v="PGE Dystrybucja S.A. Oddział Białystok"/>
    <s v="Entrade sp. z o.o."/>
    <x v="2"/>
    <n v="8"/>
    <n v="1.9950000000000001"/>
    <n v="1.9950000000000001"/>
    <n v="0"/>
    <n v="0"/>
    <n v="0.66500000000000004"/>
    <n v="0.66500000000000004"/>
    <n v="0"/>
    <n v="0"/>
    <n v="0.66500000000000004"/>
    <n v="0.66500000000000004"/>
    <n v="0"/>
    <n v="0"/>
    <n v="0.66500000000000004"/>
    <n v="0.66500000000000004"/>
    <n v="0"/>
    <n v="0"/>
    <s v="01.01.2024 r."/>
    <s v="kolejna"/>
    <s v="Gmina Jaświły"/>
    <s v="Urząd Gminy Jaświły"/>
    <m/>
  </r>
  <r>
    <s v="76."/>
    <s v="Szkoła Podstawowa im. Sybiraków w Dolistowie Starym"/>
    <s v="-"/>
    <n v="112"/>
    <s v="-"/>
    <s v="Dolistowo Stare"/>
    <s v="19-124"/>
    <s v="Jaświły"/>
    <s v="PL_ZEBB_2008000079_07"/>
    <s v="-"/>
    <s v="93125104"/>
    <s v="PGE Dystrybucja S.A. Oddział Białystok"/>
    <s v="Entrade sp. z o.o."/>
    <x v="0"/>
    <n v="8"/>
    <n v="57.435000000000002"/>
    <n v="21.816000000000003"/>
    <n v="35.619"/>
    <n v="0"/>
    <n v="19.145"/>
    <n v="7.2720000000000002"/>
    <n v="11.872999999999999"/>
    <n v="0"/>
    <n v="19.145"/>
    <n v="7.2720000000000002"/>
    <n v="11.872999999999999"/>
    <n v="0"/>
    <n v="19.145"/>
    <n v="7.2720000000000002"/>
    <n v="11.872999999999999"/>
    <n v="0"/>
    <s v="01.01.2024 r."/>
    <s v="kolejna"/>
    <s v="Gmina Jaświły"/>
    <s v="Szkoła Podstawowa im. Sybiraków w Dolistowie Starym"/>
    <m/>
  </r>
  <r>
    <s v="77."/>
    <s v="Szkoła Podstawowa im. Konstytucji 3 Maja w Jaświłach"/>
    <s v="-"/>
    <n v="71"/>
    <s v="-"/>
    <s v="Jaświły"/>
    <s v="19-124"/>
    <s v="Jaświły"/>
    <s v="PL_ZEBB_2008000080_08"/>
    <s v="-"/>
    <s v="4140671"/>
    <s v="PGE Dystrybucja S.A. Oddział Białystok"/>
    <s v="Entrade sp. z o.o."/>
    <x v="0"/>
    <n v="40"/>
    <n v="184.905"/>
    <n v="59.438999999999993"/>
    <n v="125.46600000000001"/>
    <n v="0"/>
    <n v="61.635000000000005"/>
    <n v="19.812999999999999"/>
    <n v="41.822000000000003"/>
    <n v="0"/>
    <n v="61.635000000000005"/>
    <n v="19.812999999999999"/>
    <n v="41.822000000000003"/>
    <n v="0"/>
    <n v="61.635000000000005"/>
    <n v="19.812999999999999"/>
    <n v="41.822000000000003"/>
    <n v="0"/>
    <s v="01.01.2024 r."/>
    <s v="kolejna"/>
    <s v="Gmina Jaświły"/>
    <s v="Szkoła Podstawowa im. Konstytucji 3 Maja w Jaświłach"/>
    <m/>
  </r>
  <r>
    <s v="78."/>
    <s v="Gminny Ośrodek Kultury"/>
    <s v="-"/>
    <n v="8"/>
    <s v="-"/>
    <s v="Rutkowskie Duże"/>
    <s v="19-124"/>
    <s v="Jaświły"/>
    <s v="PL_ZEBB_2008000272_09"/>
    <s v="-"/>
    <s v="91141548"/>
    <s v="PGE Dystrybucja S.A. Oddział Białystok"/>
    <s v="Entrade sp. z o.o."/>
    <x v="2"/>
    <n v="15"/>
    <n v="6.9000000000000006E-2"/>
    <n v="6.9000000000000006E-2"/>
    <n v="0"/>
    <n v="0"/>
    <n v="2.3E-2"/>
    <n v="2.3E-2"/>
    <n v="0"/>
    <n v="0"/>
    <n v="2.3E-2"/>
    <n v="2.3E-2"/>
    <n v="0"/>
    <n v="0"/>
    <n v="2.3E-2"/>
    <n v="2.3E-2"/>
    <n v="0"/>
    <n v="0"/>
    <s v="01.01.2024 r."/>
    <s v="kolejna"/>
    <s v="Gminny Ośrodek Kultury"/>
    <s v="Gminny Ośrodek Kultury"/>
    <m/>
  </r>
  <r>
    <s v="79."/>
    <s v="Gminny Ośrodek Kultury"/>
    <s v="-"/>
    <s v="-"/>
    <s v="-"/>
    <s v="Brzozowa"/>
    <s v="19-124"/>
    <s v="Jaświły"/>
    <s v="PL_ZEBB_2008000253_03"/>
    <s v="-"/>
    <s v="56350876"/>
    <s v="PGE Dystrybucja S.A. Oddział Białystok"/>
    <s v="Entrade sp. z o.o."/>
    <x v="2"/>
    <n v="20"/>
    <n v="2.4240000000000004"/>
    <n v="2.4240000000000004"/>
    <n v="0"/>
    <n v="0"/>
    <n v="0.80800000000000005"/>
    <n v="0.80800000000000005"/>
    <n v="0"/>
    <n v="0"/>
    <n v="0.80800000000000005"/>
    <n v="0.80800000000000005"/>
    <n v="0"/>
    <n v="0"/>
    <n v="0.80800000000000005"/>
    <n v="0.80800000000000005"/>
    <n v="0"/>
    <n v="0"/>
    <s v="01.01.2024 r."/>
    <s v="kolejna"/>
    <s v="Gminny Ośrodek Kultury"/>
    <s v="Gminny Ośrodek Kultury"/>
    <m/>
  </r>
  <r>
    <s v="80."/>
    <s v="Gminny Ośrodek Kultury"/>
    <s v="-"/>
    <n v="36"/>
    <s v="-"/>
    <s v="Zabiele"/>
    <s v="19-124"/>
    <s v="Jaświły"/>
    <s v="PL_ZEBB_2008000254_05"/>
    <s v="-"/>
    <s v="96178268"/>
    <s v="PGE Dystrybucja S.A. Oddział Białystok"/>
    <s v="Entrade sp. z o.o."/>
    <x v="2"/>
    <n v="8"/>
    <n v="5.0999999999999996"/>
    <n v="5.0999999999999996"/>
    <n v="0"/>
    <n v="0"/>
    <n v="1.7"/>
    <n v="1.7"/>
    <n v="0"/>
    <n v="0"/>
    <n v="1.7"/>
    <n v="1.7"/>
    <n v="0"/>
    <n v="0"/>
    <n v="1.7"/>
    <n v="1.7"/>
    <n v="0"/>
    <n v="0"/>
    <s v="01.01.2024 r."/>
    <s v="kolejna"/>
    <s v="Gminny Ośrodek Kultury"/>
    <s v="Gminny Ośrodek Kultury"/>
    <m/>
  </r>
  <r>
    <s v="81."/>
    <s v="Gminny Ośrodek Kultury"/>
    <s v="-"/>
    <n v="49"/>
    <s v="-"/>
    <s v="Bobrówka"/>
    <s v="19-124"/>
    <s v="Jaświły"/>
    <s v="PL_ZEBB_2008000255_07"/>
    <s v="-"/>
    <s v="93127279"/>
    <s v="PGE Dystrybucja S.A. Oddział Białystok"/>
    <s v="Entrade sp. z o.o."/>
    <x v="2"/>
    <n v="8"/>
    <n v="15.173999999999999"/>
    <n v="15.173999999999999"/>
    <n v="0"/>
    <n v="0"/>
    <n v="5.0579999999999998"/>
    <n v="5.0579999999999998"/>
    <n v="0"/>
    <n v="0"/>
    <n v="5.0579999999999998"/>
    <n v="5.0579999999999998"/>
    <n v="0"/>
    <n v="0"/>
    <n v="5.0579999999999998"/>
    <n v="5.0579999999999998"/>
    <n v="0"/>
    <n v="0"/>
    <s v="01.01.2024 r."/>
    <s v="kolejna"/>
    <s v="Gminny Ośrodek Kultury"/>
    <s v="Gminny Ośrodek Kultury"/>
    <m/>
  </r>
  <r>
    <s v="82."/>
    <s v="Gminny Ośrodek Kultury"/>
    <s v="-"/>
    <n v="14"/>
    <s v="-"/>
    <s v="Jaświły"/>
    <s v="19-124"/>
    <s v="Jaświły"/>
    <s v="PL_ZEBB_2008000081_00"/>
    <s v="-"/>
    <s v="96726410"/>
    <s v="PGE Dystrybucja S.A. Oddział Białystok"/>
    <s v="Entrade sp. z o.o."/>
    <x v="0"/>
    <n v="8"/>
    <n v="16.692"/>
    <n v="5.3249999999999993"/>
    <n v="11.367000000000001"/>
    <n v="0"/>
    <n v="5.5640000000000001"/>
    <n v="1.7749999999999999"/>
    <n v="3.7890000000000001"/>
    <n v="0"/>
    <n v="5.5640000000000001"/>
    <n v="1.7749999999999999"/>
    <n v="3.7890000000000001"/>
    <n v="0"/>
    <n v="5.5640000000000001"/>
    <n v="1.7749999999999999"/>
    <n v="3.7890000000000001"/>
    <n v="0"/>
    <s v="01.01.2024 r."/>
    <s v="kolejna"/>
    <s v="Gminny Ośrodek Kultury"/>
    <s v="Gminny Ośrodek Kultury"/>
    <m/>
  </r>
  <r>
    <s v="83."/>
    <s v="Biblioteka Publiczna Gminy Jaświły"/>
    <s v="-"/>
    <s v="-"/>
    <s v="-"/>
    <s v="Mikicin"/>
    <s v="19-124"/>
    <s v="Jaświły"/>
    <s v="PL_ZEBB_2008000256_09"/>
    <s v="-"/>
    <s v="93127194"/>
    <s v="PGE Dystrybucja S.A. Oddział Białystok"/>
    <s v="Entrade sp. z o.o."/>
    <x v="2"/>
    <n v="15"/>
    <n v="16.100999999999999"/>
    <n v="16.100999999999999"/>
    <n v="0"/>
    <n v="0"/>
    <n v="5.367"/>
    <n v="5.367"/>
    <n v="0"/>
    <n v="0"/>
    <n v="5.367"/>
    <n v="5.367"/>
    <n v="0"/>
    <n v="0"/>
    <n v="5.367"/>
    <n v="5.367"/>
    <n v="0"/>
    <n v="0"/>
    <s v="01.01.2024 r."/>
    <s v="kolejna"/>
    <s v="Biblioteka Publiczna Gminy Jaświły"/>
    <s v="Biblioteka Publiczna Gminy Jaświły"/>
    <m/>
  </r>
  <r>
    <s v="84."/>
    <s v="Biblioteka Publiczna Gminy Jaświły"/>
    <s v="-"/>
    <n v="110"/>
    <s v="-"/>
    <s v="Dolistowo Stare"/>
    <s v="19-124"/>
    <s v="Jaświły"/>
    <s v="PL_ZEBB_2008000082_02"/>
    <s v="-"/>
    <s v="96726398"/>
    <s v="PGE Dystrybucja S.A. Oddział Białystok"/>
    <s v="Entrade sp. z o.o."/>
    <x v="0"/>
    <n v="14"/>
    <n v="9.3090000000000011"/>
    <n v="2.9219999999999997"/>
    <n v="6.3870000000000005"/>
    <n v="0"/>
    <n v="3.1029999999999998"/>
    <n v="0.97399999999999998"/>
    <n v="2.129"/>
    <n v="0"/>
    <n v="3.1029999999999998"/>
    <n v="0.97399999999999998"/>
    <n v="2.129"/>
    <n v="0"/>
    <n v="3.1029999999999998"/>
    <n v="0.97399999999999998"/>
    <n v="2.129"/>
    <n v="0"/>
    <s v="01.01.2024 r."/>
    <s v="kolejna"/>
    <s v="Biblioteka Publiczna Gminy Jaświły"/>
    <s v="Biblioteka Publiczna Gminy Jaświły"/>
    <m/>
  </r>
  <r>
    <s v="85."/>
    <s v="Gmina Knyszyn"/>
    <s v="-"/>
    <s v="-"/>
    <s v="-"/>
    <s v="Zofiówka"/>
    <s v="19-120"/>
    <s v="Knyszyn"/>
    <s v="PL_ZEBB_2008000284_02"/>
    <s v="-"/>
    <s v="02581600"/>
    <s v="PGE Dystrybucja S.A. Oddział Białystok"/>
    <s v="Entrade sp. z o.o."/>
    <x v="0"/>
    <n v="34"/>
    <n v="81.837000000000003"/>
    <n v="32.736000000000004"/>
    <n v="49.100999999999999"/>
    <n v="0"/>
    <n v="27.279000000000003"/>
    <n v="10.912000000000001"/>
    <n v="16.367000000000001"/>
    <n v="0"/>
    <n v="27.279000000000003"/>
    <n v="10.912000000000001"/>
    <n v="16.367000000000001"/>
    <n v="0"/>
    <n v="27.279000000000003"/>
    <n v="10.912000000000001"/>
    <n v="16.367000000000001"/>
    <n v="0"/>
    <s v="01.01.2024 r."/>
    <s v="kolejna"/>
    <s v="Gmina Knyszyn"/>
    <s v="Gmina Knyszyn"/>
    <m/>
  </r>
  <r>
    <s v="86."/>
    <s v="Gmina Knyszyn"/>
    <s v="Grodzieńska"/>
    <s v="-"/>
    <s v="-"/>
    <s v="Knyszyn"/>
    <s v="19-120"/>
    <s v="Knyszyn"/>
    <s v="PL_ZEBB_2008000283_00"/>
    <s v="-"/>
    <s v="90380328"/>
    <s v="PGE Dystrybucja S.A. Oddział Białystok"/>
    <s v="Entrade sp. z o.o."/>
    <x v="0"/>
    <n v="1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nyszyn"/>
    <s v="Gmina Knyszyn"/>
    <m/>
  </r>
  <r>
    <s v="87."/>
    <s v="Gmina Knyszyn"/>
    <s v="-"/>
    <n v="11"/>
    <s v="-"/>
    <s v="Knyszyn-Zamek"/>
    <s v="19-120"/>
    <s v="Knyszyn"/>
    <s v="PL_ZEBB_2008000365_04"/>
    <s v="-"/>
    <s v="93247031"/>
    <s v="PGE Dystrybucja S.A. Oddział Białystok"/>
    <s v="Entrade sp. z o.o."/>
    <x v="0"/>
    <n v="10"/>
    <n v="5.0609999999999999"/>
    <n v="2.0250000000000004"/>
    <n v="3.036"/>
    <n v="0"/>
    <n v="1.6870000000000001"/>
    <n v="0.67500000000000004"/>
    <n v="1.012"/>
    <n v="0"/>
    <n v="1.6870000000000001"/>
    <n v="0.67500000000000004"/>
    <n v="1.012"/>
    <n v="0"/>
    <n v="1.6870000000000001"/>
    <n v="0.67500000000000004"/>
    <n v="1.012"/>
    <n v="0"/>
    <s v="01.01.2024 r."/>
    <s v="kolejna"/>
    <s v="Gmina Knyszyn"/>
    <s v="Gmina Knyszyn"/>
    <m/>
  </r>
  <r>
    <s v="88."/>
    <s v="Gmina Knyszyn"/>
    <s v="-"/>
    <n v="196"/>
    <s v="-"/>
    <s v="Kalinówka Kościelna"/>
    <s v="19-120"/>
    <s v="Knyszyn"/>
    <s v="PL_ZEBB_2008000327_02"/>
    <s v="-"/>
    <s v="96726499"/>
    <s v="PGE Dystrybucja S.A. Oddział Białystok"/>
    <s v="Entrade sp. z o.o."/>
    <x v="0"/>
    <n v="12"/>
    <n v="6.5849999999999991"/>
    <n v="2.6339999999999999"/>
    <n v="3.9509999999999996"/>
    <n v="0"/>
    <n v="2.1949999999999998"/>
    <n v="0.878"/>
    <n v="1.3169999999999999"/>
    <n v="0"/>
    <n v="2.1949999999999998"/>
    <n v="0.878"/>
    <n v="1.3169999999999999"/>
    <n v="0"/>
    <n v="2.1949999999999998"/>
    <n v="0.878"/>
    <n v="1.3169999999999999"/>
    <n v="0"/>
    <s v="01.01.2024 r."/>
    <s v="kolejna"/>
    <s v="Gmina Knyszyn"/>
    <s v="Gmina Knyszyn"/>
    <m/>
  </r>
  <r>
    <s v="89."/>
    <s v="Gmina Knyszyn"/>
    <s v="-"/>
    <s v="-"/>
    <s v="-"/>
    <s v="Knyszyn-Zamek"/>
    <s v="19-120"/>
    <s v="Knyszyn"/>
    <s v="PL_ZEBB_2008000282_08"/>
    <s v="-"/>
    <s v="90380198"/>
    <s v="PGE Dystrybucja S.A. Oddział Białystok"/>
    <s v="Entrade sp. z o.o."/>
    <x v="0"/>
    <n v="6"/>
    <n v="6.0630000000000006"/>
    <n v="2.4240000000000004"/>
    <n v="3.6390000000000002"/>
    <n v="0"/>
    <n v="2.0209999999999999"/>
    <n v="0.80800000000000005"/>
    <n v="1.2130000000000001"/>
    <n v="0"/>
    <n v="2.0209999999999999"/>
    <n v="0.80800000000000005"/>
    <n v="1.2130000000000001"/>
    <n v="0"/>
    <n v="2.0209999999999999"/>
    <n v="0.80800000000000005"/>
    <n v="1.2130000000000001"/>
    <n v="0"/>
    <s v="01.01.2024 r."/>
    <s v="kolejna"/>
    <s v="Gmina Knyszyn"/>
    <s v="Gmina Knyszyn"/>
    <m/>
  </r>
  <r>
    <s v="90."/>
    <s v="Gmina Knyszyn"/>
    <s v="Polna"/>
    <n v="3"/>
    <s v="-"/>
    <s v="Knyszyn"/>
    <s v="19-120"/>
    <s v="Knyszyn"/>
    <s v="PL_ZEBB_2008000281_06"/>
    <s v="-"/>
    <s v="93125023"/>
    <s v="PGE Dystrybucja S.A. Oddział Białystok"/>
    <s v="Entrade sp. z o.o."/>
    <x v="0"/>
    <n v="10"/>
    <n v="25.071000000000002"/>
    <n v="10.029"/>
    <n v="15.042000000000002"/>
    <n v="0"/>
    <n v="8.3569999999999993"/>
    <n v="3.343"/>
    <n v="5.0140000000000002"/>
    <n v="0"/>
    <n v="8.3569999999999993"/>
    <n v="3.343"/>
    <n v="5.0140000000000002"/>
    <n v="0"/>
    <n v="8.3569999999999993"/>
    <n v="3.343"/>
    <n v="5.0140000000000002"/>
    <n v="0"/>
    <s v="01.01.2024 r."/>
    <s v="kolejna"/>
    <s v="Gmina Knyszyn"/>
    <s v="Gmina Knyszyn"/>
    <m/>
  </r>
  <r>
    <s v="91."/>
    <s v="Gmina Knyszyn"/>
    <s v="Łąkowa"/>
    <s v="-"/>
    <s v="-"/>
    <s v="Knyszyn"/>
    <s v="19-120"/>
    <s v="Knyszyn"/>
    <s v="PL_ZEBB_2008000280_04"/>
    <s v="-"/>
    <s v="90381943"/>
    <s v="PGE Dystrybucja S.A. Oddział Białystok"/>
    <s v="Entrade sp. z o.o."/>
    <x v="0"/>
    <n v="5"/>
    <n v="2.37"/>
    <n v="0.94799999999999995"/>
    <n v="1.4219999999999999"/>
    <n v="0"/>
    <n v="0.79"/>
    <n v="0.316"/>
    <n v="0.47399999999999998"/>
    <n v="0"/>
    <n v="0.79"/>
    <n v="0.316"/>
    <n v="0.47399999999999998"/>
    <n v="0"/>
    <n v="0.79"/>
    <n v="0.316"/>
    <n v="0.47399999999999998"/>
    <n v="0"/>
    <s v="01.01.2024 r."/>
    <s v="kolejna"/>
    <s v="Gmina Knyszyn"/>
    <s v="Gmina Knyszyn"/>
    <m/>
  </r>
  <r>
    <s v="92."/>
    <s v="Gmina Knyszyn"/>
    <s v="Obozowa"/>
    <s v="-"/>
    <s v="-"/>
    <s v="Knyszyn"/>
    <s v="19-120"/>
    <s v="Knyszyn"/>
    <s v="PL_ZEBB_2008032310_01"/>
    <s v="-"/>
    <s v="72476587"/>
    <s v="PGE Dystrybucja S.A. Oddział Białystok"/>
    <s v="Entrade sp. z o.o."/>
    <x v="2"/>
    <n v="7"/>
    <n v="0.57899999999999996"/>
    <n v="0.57899999999999996"/>
    <n v="0"/>
    <n v="0"/>
    <n v="0.193"/>
    <n v="0.193"/>
    <n v="0"/>
    <n v="0"/>
    <n v="0.193"/>
    <n v="0.193"/>
    <n v="0"/>
    <n v="0"/>
    <n v="0.193"/>
    <n v="0.193"/>
    <n v="0"/>
    <n v="0"/>
    <s v="01.01.2024 r."/>
    <s v="kolejna"/>
    <s v="Gmina Knyszyn"/>
    <s v="Gmina Knyszyn"/>
    <m/>
  </r>
  <r>
    <s v="93."/>
    <s v="Gmina Knyszyn"/>
    <s v="Białostocka"/>
    <s v="-"/>
    <s v="-"/>
    <s v="Knyszyn"/>
    <s v="19-120"/>
    <s v="Knyszyn"/>
    <s v="PL_ZEBB_2008000279_03"/>
    <s v="-"/>
    <s v="91426628"/>
    <s v="PGE Dystrybucja S.A. Oddział Białystok"/>
    <s v="Entrade sp. z o.o."/>
    <x v="0"/>
    <n v="6"/>
    <n v="2.649"/>
    <n v="1.0589999999999999"/>
    <n v="1.59"/>
    <n v="0"/>
    <n v="0.88300000000000001"/>
    <n v="0.35299999999999998"/>
    <n v="0.53"/>
    <n v="0"/>
    <n v="0.88300000000000001"/>
    <n v="0.35299999999999998"/>
    <n v="0.53"/>
    <n v="0"/>
    <n v="0.88300000000000001"/>
    <n v="0.35299999999999998"/>
    <n v="0.53"/>
    <n v="0"/>
    <s v="01.01.2024 r."/>
    <s v="kolejna"/>
    <s v="Gmina Knyszyn"/>
    <s v="Gmina Knyszyn"/>
    <m/>
  </r>
  <r>
    <s v="94."/>
    <s v="Lokale Mieszkalne"/>
    <s v="Białostocka"/>
    <n v="36"/>
    <s v="-"/>
    <s v="Knyszyn"/>
    <s v="19-120"/>
    <s v="Knyszyn"/>
    <s v="PL_ZEBB_2008000684_04"/>
    <s v="-"/>
    <s v="56142688"/>
    <s v="PGE Dystrybucja S.A. Oddział Białystok"/>
    <s v="Entrade sp. z o.o."/>
    <x v="0"/>
    <n v="22"/>
    <n v="19.395"/>
    <n v="7.7579999999999991"/>
    <n v="11.637"/>
    <n v="0"/>
    <n v="6.4649999999999999"/>
    <n v="2.5859999999999999"/>
    <n v="3.879"/>
    <n v="0"/>
    <n v="6.4649999999999999"/>
    <n v="2.5859999999999999"/>
    <n v="3.879"/>
    <n v="0"/>
    <n v="6.4649999999999999"/>
    <n v="2.5859999999999999"/>
    <n v="3.879"/>
    <n v="0"/>
    <s v="01.01.2024 r."/>
    <s v="kolejna"/>
    <s v="Gmina Knyszyn"/>
    <s v="Gmina Knyszyn"/>
    <m/>
  </r>
  <r>
    <s v="95."/>
    <s v="Gmina Knyszyn"/>
    <s v="-"/>
    <s v="-"/>
    <s v="-"/>
    <s v="Knyszyn"/>
    <s v="19-120"/>
    <s v="Knyszyn"/>
    <s v="PL_ZEBB_2008000347_00"/>
    <s v="-"/>
    <s v="93641340"/>
    <s v="PGE Dystrybucja S.A. Oddział Białystok"/>
    <s v="Entrade sp. z o.o."/>
    <x v="0"/>
    <n v="1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nyszyn"/>
    <s v="Gmina Knyszyn"/>
    <m/>
  </r>
  <r>
    <s v="96."/>
    <s v="Gmina Knyszyn"/>
    <s v="Rynek"/>
    <s v="-"/>
    <s v="-"/>
    <s v="Knyszyn"/>
    <s v="19-120"/>
    <s v="Knyszyn"/>
    <s v="PL_ZEBB_2008000285_04"/>
    <s v="-"/>
    <s v="91467079"/>
    <s v="PGE Dystrybucja S.A. Oddział Białystok"/>
    <s v="Entrade sp. z o.o."/>
    <x v="0"/>
    <n v="8"/>
    <n v="10.335000000000001"/>
    <n v="4.1339999999999995"/>
    <n v="6.2010000000000005"/>
    <n v="0"/>
    <n v="3.4450000000000003"/>
    <n v="1.3779999999999999"/>
    <n v="2.0670000000000002"/>
    <n v="0"/>
    <n v="3.4450000000000003"/>
    <n v="1.3779999999999999"/>
    <n v="2.0670000000000002"/>
    <n v="0"/>
    <n v="3.4450000000000003"/>
    <n v="1.3779999999999999"/>
    <n v="2.0670000000000002"/>
    <n v="0"/>
    <s v="01.01.2024 r."/>
    <s v="kolejna"/>
    <s v="Gmina Knyszyn"/>
    <s v="Gmina Knyszyn"/>
    <m/>
  </r>
  <r>
    <s v="97."/>
    <s v="Gmina Knyszyn"/>
    <s v="Rynek"/>
    <n v="39"/>
    <s v="-"/>
    <s v="Knyszyn"/>
    <s v="19-120"/>
    <s v="Knyszyn"/>
    <s v="PL_ZEBB_2008000363_00"/>
    <s v="-"/>
    <s v="93235030"/>
    <s v="PGE Dystrybucja S.A. Oddział Białystok"/>
    <s v="Entrade sp. z o.o."/>
    <x v="0"/>
    <n v="10"/>
    <n v="122.676"/>
    <n v="49.070999999999998"/>
    <n v="73.605000000000004"/>
    <n v="0"/>
    <n v="40.891999999999996"/>
    <n v="16.356999999999999"/>
    <n v="24.535"/>
    <n v="0"/>
    <n v="40.891999999999996"/>
    <n v="16.356999999999999"/>
    <n v="24.535"/>
    <n v="0"/>
    <n v="40.891999999999996"/>
    <n v="16.356999999999999"/>
    <n v="24.535"/>
    <n v="0"/>
    <s v="01.01.2024 r."/>
    <s v="kolejna"/>
    <s v="Gmina Knyszyn"/>
    <s v="Gmina Knyszyn"/>
    <m/>
  </r>
  <r>
    <s v="98."/>
    <s v="-"/>
    <s v="-"/>
    <s v="1B"/>
    <s v="-"/>
    <s v="Zofiówka"/>
    <s v="19-120"/>
    <s v="Knyszyn"/>
    <s v="PL_ZEBB_2008030280_02"/>
    <s v="-"/>
    <s v="00010807"/>
    <s v="PGE Dystrybucja S.A. Oddział Białystok"/>
    <s v="Entrade sp. z o.o."/>
    <x v="1"/>
    <s v="-"/>
    <n v="0.23699999999999999"/>
    <n v="0.23699999999999999"/>
    <n v="0"/>
    <n v="0"/>
    <n v="7.9000000000000001E-2"/>
    <n v="7.9000000000000001E-2"/>
    <n v="0"/>
    <n v="0"/>
    <n v="7.9000000000000001E-2"/>
    <n v="7.9000000000000001E-2"/>
    <n v="0"/>
    <n v="0"/>
    <n v="7.9000000000000001E-2"/>
    <n v="7.9000000000000001E-2"/>
    <n v="0"/>
    <n v="0"/>
    <s v="01.01.2024 r."/>
    <s v="kolejna"/>
    <s v="Gmina Knyszyn"/>
    <s v="Gmina Knyszyn"/>
    <m/>
  </r>
  <r>
    <s v="99."/>
    <s v="Gmina Knyszyn"/>
    <s v="Białostocka"/>
    <n v="45"/>
    <s v="-"/>
    <s v="Knyszyn"/>
    <s v="19-120"/>
    <s v="Knyszyn"/>
    <s v="PL_ZEBB_2008000366_06"/>
    <s v="-"/>
    <s v="93667568"/>
    <s v="PGE Dystrybucja S.A. Oddział Białystok"/>
    <s v="Entrade sp. z o.o."/>
    <x v="0"/>
    <n v="10"/>
    <n v="18.108000000000001"/>
    <n v="7.2420000000000009"/>
    <n v="10.866"/>
    <n v="0"/>
    <n v="6.0359999999999996"/>
    <n v="2.4140000000000001"/>
    <n v="3.6219999999999999"/>
    <n v="0"/>
    <n v="6.0359999999999996"/>
    <n v="2.4140000000000001"/>
    <n v="3.6219999999999999"/>
    <n v="0"/>
    <n v="6.0359999999999996"/>
    <n v="2.4140000000000001"/>
    <n v="3.6219999999999999"/>
    <n v="0"/>
    <s v="01.01.2024 r."/>
    <s v="kolejna"/>
    <s v="Gmina Knyszyn"/>
    <s v="Gmina Knyszyn"/>
    <m/>
  </r>
  <r>
    <s v="100."/>
    <s v="Świetlica wiejska"/>
    <s v="-"/>
    <n v="24"/>
    <s v="-"/>
    <s v="Guzy"/>
    <s v="19-120"/>
    <s v="Knyszyn"/>
    <s v="PL_ZEBB_2008024503_02"/>
    <s v="-"/>
    <s v="56425569"/>
    <s v="PGE Dystrybucja S.A. Oddział Białystok"/>
    <s v="Entrade sp. z o.o."/>
    <x v="0"/>
    <n v="17"/>
    <n v="15.777000000000001"/>
    <n v="6.3120000000000003"/>
    <n v="9.4649999999999999"/>
    <n v="0"/>
    <n v="5.2590000000000003"/>
    <n v="2.1040000000000001"/>
    <n v="3.1549999999999998"/>
    <n v="0"/>
    <n v="5.2590000000000003"/>
    <n v="2.1040000000000001"/>
    <n v="3.1549999999999998"/>
    <n v="0"/>
    <n v="5.2590000000000003"/>
    <n v="2.1040000000000001"/>
    <n v="3.1549999999999998"/>
    <n v="0"/>
    <s v="01.01.2024 r."/>
    <s v="kolejna"/>
    <s v="Gmina Knyszyn"/>
    <s v="Gmina Knyszyn"/>
    <m/>
  </r>
  <r>
    <s v="101."/>
    <s v="Gmina Knyszyn"/>
    <s v="-"/>
    <n v="33"/>
    <s v="-"/>
    <s v="Kalinówka Kościelna"/>
    <s v="19-120"/>
    <s v="Knyszyn"/>
    <s v="PL_ZEBB_2008031786_01"/>
    <s v="110601062"/>
    <s v="95998806"/>
    <s v="PGE Dystrybucja S.A. Oddział Białystok"/>
    <s v="PGE Obrót S.A."/>
    <x v="6"/>
    <n v="4"/>
    <n v="1.9470000000000001"/>
    <n v="1.5569999999999999"/>
    <n v="0.39"/>
    <n v="0"/>
    <n v="0.64900000000000002"/>
    <n v="0.51900000000000002"/>
    <n v="0.13"/>
    <n v="0"/>
    <n v="0.64900000000000002"/>
    <n v="0.51900000000000002"/>
    <n v="0.13"/>
    <n v="0"/>
    <n v="0.64900000000000002"/>
    <n v="0.51900000000000002"/>
    <n v="0.13"/>
    <n v="0"/>
    <s v="01.01.2024 r."/>
    <s v="pierwsza"/>
    <s v="Gmina Knyszyn"/>
    <s v="Gmina Knyszyn"/>
    <m/>
  </r>
  <r>
    <s v="102."/>
    <s v="Urząd Miejski w Knyszynie"/>
    <s v="-"/>
    <n v="36"/>
    <s v="-"/>
    <s v="Kalinówka Kościelna"/>
    <s v="19-120"/>
    <s v="Knyszyn"/>
    <s v="PL_ZEBB_2008032160_00"/>
    <s v="110601064"/>
    <s v="97665415"/>
    <s v="PGE Dystrybucja S.A. Oddział Białystok"/>
    <s v="PGE Obrót S.A."/>
    <x v="6"/>
    <n v="5"/>
    <n v="0.18"/>
    <n v="0.18"/>
    <n v="0"/>
    <n v="0"/>
    <n v="0.06"/>
    <n v="0.06"/>
    <n v="0"/>
    <n v="0"/>
    <n v="0.06"/>
    <n v="0.06"/>
    <n v="0"/>
    <n v="0"/>
    <n v="0.06"/>
    <n v="0.06"/>
    <n v="0"/>
    <n v="0"/>
    <s v="01.01.2024 r."/>
    <s v="pierwsza"/>
    <s v="Gmina Knyszyn"/>
    <s v="Gmina Knyszyn"/>
    <m/>
  </r>
  <r>
    <s v="103."/>
    <s v="Targowisko Miejskie "/>
    <s v="Jagiellońska"/>
    <s v="Dz. 403/23"/>
    <s v="-"/>
    <s v="Knyszyn"/>
    <s v="19-120"/>
    <s v="Knyszyn"/>
    <s v="PL_ZEBB_2008033041_03"/>
    <s v="10079771"/>
    <s v="56262724"/>
    <s v="PGE Dystrybucja S.A. Oddział Białystok"/>
    <s v="PGE Obrót S.A."/>
    <x v="2"/>
    <n v="14"/>
    <n v="18.267000000000003"/>
    <n v="18.267000000000003"/>
    <n v="0"/>
    <n v="0"/>
    <n v="6.0890000000000004"/>
    <n v="6.0890000000000004"/>
    <n v="0"/>
    <n v="0"/>
    <n v="6.0890000000000004"/>
    <n v="6.0890000000000004"/>
    <n v="0"/>
    <n v="0"/>
    <n v="6.0890000000000004"/>
    <n v="6.0890000000000004"/>
    <n v="0"/>
    <n v="0"/>
    <s v="01.01.2024 r."/>
    <s v="pierwsza"/>
    <s v="Gmina Knyszyn"/>
    <s v="Gmina Knyszyn"/>
    <m/>
  </r>
  <r>
    <s v="104."/>
    <s v="Stacja Wodociągowa w Knyszynie"/>
    <s v="-"/>
    <s v="-"/>
    <s v="-"/>
    <s v="Knyszyn"/>
    <s v="19-120"/>
    <s v="Knyszyn"/>
    <s v="PL_ZEBB_2008024357_09"/>
    <s v="110000900"/>
    <s v="04144725"/>
    <s v="PGE Dystrybucja S.A. Oddział Białystok"/>
    <s v="PGE Obrót S.A."/>
    <x v="7"/>
    <n v="40"/>
    <n v="255.321"/>
    <n v="255.321"/>
    <n v="0"/>
    <n v="0"/>
    <n v="85.106999999999999"/>
    <n v="85.106999999999999"/>
    <n v="0"/>
    <n v="0"/>
    <n v="85.106999999999999"/>
    <n v="85.106999999999999"/>
    <n v="0"/>
    <n v="0"/>
    <n v="85.106999999999999"/>
    <n v="85.106999999999999"/>
    <n v="0"/>
    <n v="0"/>
    <s v="01.01.2024 r."/>
    <s v="pierwsza"/>
    <s v="Gmina Knyszyn"/>
    <s v="Gmina Knyszyn"/>
    <m/>
  </r>
  <r>
    <s v="105."/>
    <s v="Oczyszczalnia Ścieków w Knyszynie"/>
    <s v="-"/>
    <s v="-"/>
    <s v="-"/>
    <s v="Knyszyn"/>
    <s v="19-120"/>
    <s v="Knyszyn"/>
    <s v="PL_ZEBB_2008025160_05"/>
    <s v="110034000"/>
    <s v="90998120"/>
    <s v="PGE Dystrybucja S.A. Oddział Białystok"/>
    <s v="PGE Obrót S.A."/>
    <x v="7"/>
    <n v="35"/>
    <n v="304.11900000000003"/>
    <n v="304.11900000000003"/>
    <n v="0"/>
    <n v="0"/>
    <n v="101.373"/>
    <n v="101.373"/>
    <n v="0"/>
    <n v="0"/>
    <n v="101.373"/>
    <n v="101.373"/>
    <n v="0"/>
    <n v="0"/>
    <n v="101.373"/>
    <n v="101.373"/>
    <n v="0"/>
    <n v="0"/>
    <s v="01.01.2024 r."/>
    <s v="pierwsza"/>
    <s v="Gmina Knyszyn"/>
    <s v="Gmina Knyszyn"/>
    <m/>
  </r>
  <r>
    <s v="106."/>
    <s v="Gmina Knyszyn"/>
    <s v="-"/>
    <s v="-"/>
    <s v="-"/>
    <s v="Kalinówka Kościelna"/>
    <s v="19-120"/>
    <s v="Knyszyn"/>
    <s v="PL_ZEBB_2008025364_09"/>
    <s v="110601050"/>
    <s v="94594466"/>
    <s v="PGE Dystrybucja S.A. Oddział Białystok"/>
    <s v="PGE Obrót S.A."/>
    <x v="1"/>
    <n v="15"/>
    <n v="2.1360000000000001"/>
    <n v="2.1360000000000001"/>
    <n v="0"/>
    <n v="0"/>
    <n v="0.71199999999999997"/>
    <n v="0.71199999999999997"/>
    <n v="0"/>
    <n v="0"/>
    <n v="0.71199999999999997"/>
    <n v="0.71199999999999997"/>
    <n v="0"/>
    <n v="0"/>
    <n v="0.71199999999999997"/>
    <n v="0.71199999999999997"/>
    <n v="0"/>
    <n v="0"/>
    <s v="01.01.2024 r."/>
    <s v="pierwsza"/>
    <s v="Gmina Knyszyn"/>
    <s v="Gmina Knyszyn"/>
    <m/>
  </r>
  <r>
    <s v="107."/>
    <s v="Gmina Knyszyn"/>
    <s v="-"/>
    <n v="33"/>
    <s v="-"/>
    <s v="Kalinówka Kościelna"/>
    <s v="19-120"/>
    <s v="Knyszyn"/>
    <s v="PL_ZEBB_2008022379_07"/>
    <s v="116597055"/>
    <s v="97173446"/>
    <s v="PGE Dystrybucja S.A. Oddział Białystok"/>
    <s v="PGE Obrót S.A."/>
    <x v="6"/>
    <n v="4"/>
    <n v="3.234"/>
    <n v="2.5859999999999999"/>
    <n v="0.64800000000000002"/>
    <n v="0"/>
    <n v="1.0780000000000001"/>
    <n v="0.86199999999999999"/>
    <n v="0.216"/>
    <n v="0"/>
    <n v="1.0780000000000001"/>
    <n v="0.86199999999999999"/>
    <n v="0.216"/>
    <n v="0"/>
    <n v="1.0780000000000001"/>
    <n v="0.86199999999999999"/>
    <n v="0.216"/>
    <n v="0"/>
    <s v="01.01.2024 r."/>
    <s v="pierwsza"/>
    <s v="Gmina Knyszyn"/>
    <s v="Gmina Knyszyn"/>
    <m/>
  </r>
  <r>
    <s v="108."/>
    <s v="Zespół Szkół Ogólnokształcących w Knyszynie"/>
    <s v="Białostocka"/>
    <n v="36"/>
    <s v="-"/>
    <s v="Knyszyn"/>
    <s v="19-120"/>
    <s v="Knyszyn"/>
    <s v="PL_ZEBB_2008000360_04"/>
    <s v="-"/>
    <s v="56142689"/>
    <s v="PGE Dystrybucja S.A. Oddział Białystok"/>
    <s v="Entrade sp. z o.o."/>
    <x v="0"/>
    <n v="40"/>
    <n v="83.622"/>
    <n v="33.450000000000003"/>
    <n v="50.171999999999997"/>
    <n v="0"/>
    <n v="27.874000000000002"/>
    <n v="11.15"/>
    <n v="16.724"/>
    <n v="0"/>
    <n v="27.874000000000002"/>
    <n v="11.15"/>
    <n v="16.724"/>
    <n v="0"/>
    <n v="27.874000000000002"/>
    <n v="11.15"/>
    <n v="16.724"/>
    <n v="0"/>
    <s v="01.01.2024 r."/>
    <s v="kolejna"/>
    <s v="Gmina Knyszyn"/>
    <s v="Zespół Szkół Ogólnokształcących w Knyszynie"/>
    <m/>
  </r>
  <r>
    <s v="109."/>
    <s v="Zespół Szkół Ogólnokształcących w Knyszynie"/>
    <s v="Białostocka"/>
    <n v="36"/>
    <s v="-"/>
    <s v="Knyszyn"/>
    <s v="19-120"/>
    <s v="Knyszyn"/>
    <s v="PL_ZEBB_2008000361_06"/>
    <s v="-"/>
    <s v="96018766"/>
    <s v="PGE Dystrybucja S.A. Oddział Białystok"/>
    <s v="Entrade sp. z o.o."/>
    <x v="0"/>
    <n v="40"/>
    <n v="48.716999999999999"/>
    <n v="19.488"/>
    <n v="29.228999999999999"/>
    <n v="0"/>
    <n v="16.239000000000001"/>
    <n v="6.4960000000000004"/>
    <n v="9.7430000000000003"/>
    <n v="0"/>
    <n v="16.239000000000001"/>
    <n v="6.4960000000000004"/>
    <n v="9.7430000000000003"/>
    <n v="0"/>
    <n v="16.239000000000001"/>
    <n v="6.4960000000000004"/>
    <n v="9.7430000000000003"/>
    <n v="0"/>
    <s v="01.01.2024 r."/>
    <s v="kolejna"/>
    <s v="Gmina Knyszyn"/>
    <s v="Zespół Szkół Ogólnokształcących w Knyszynie"/>
    <m/>
  </r>
  <r>
    <s v="110."/>
    <s v="Zespół Szkół Ogólnokształcących w Knyszynie"/>
    <s v="Białostocka"/>
    <s v="-"/>
    <s v="-"/>
    <s v="Knyszyn"/>
    <s v="19-120"/>
    <s v="Knyszyn"/>
    <s v="PL_ZEBB_2008000326_00"/>
    <s v="-"/>
    <s v="04097807"/>
    <s v="PGE Dystrybucja S.A. Oddział Białystok"/>
    <s v="Entrade sp. z o.o."/>
    <x v="0"/>
    <n v="31"/>
    <n v="27.744"/>
    <n v="11.097"/>
    <n v="16.647000000000002"/>
    <n v="0"/>
    <n v="9.2480000000000011"/>
    <n v="3.6989999999999998"/>
    <n v="5.5490000000000004"/>
    <n v="0"/>
    <n v="9.2480000000000011"/>
    <n v="3.6989999999999998"/>
    <n v="5.5490000000000004"/>
    <n v="0"/>
    <n v="9.2480000000000011"/>
    <n v="3.6989999999999998"/>
    <n v="5.5490000000000004"/>
    <n v="0"/>
    <s v="01.01.2024 r."/>
    <s v="kolejna"/>
    <s v="Gmina Knyszyn"/>
    <s v="Zespół Szkół Ogólnokształcących w Knyszynie"/>
    <m/>
  </r>
  <r>
    <s v="111."/>
    <s v="Zespół Szkół Ogólnokształcących w Knyszynie"/>
    <s v="Białostocka"/>
    <n v="36"/>
    <n v="2"/>
    <s v="Knyszyn"/>
    <s v="19-120"/>
    <s v="Knyszyn"/>
    <s v="PL_ZEBB_2008003426_09"/>
    <s v="110601083"/>
    <s v="13698761"/>
    <s v="PGE Dystrybucja S.A. Oddział Białystok"/>
    <s v="PGE Obrót S.A."/>
    <x v="1"/>
    <n v="4"/>
    <n v="2.0609999999999999"/>
    <n v="2.0609999999999999"/>
    <n v="0"/>
    <n v="0"/>
    <n v="0.68700000000000006"/>
    <n v="0.68700000000000006"/>
    <n v="0"/>
    <n v="0"/>
    <n v="0.68700000000000006"/>
    <n v="0.68700000000000006"/>
    <n v="0"/>
    <n v="0"/>
    <n v="0.68700000000000006"/>
    <n v="0.68700000000000006"/>
    <n v="0"/>
    <n v="0"/>
    <s v="01.01.2024 r."/>
    <s v="pierwsza"/>
    <s v="Gmina Knyszyn"/>
    <s v="Zespół Szkół Ogólnokształcących w Knyszynie"/>
    <m/>
  </r>
  <r>
    <s v="112."/>
    <s v="Zespół Szkół Ogólnokształcących w Knyszynie"/>
    <s v="Białostocka"/>
    <n v="36"/>
    <n v="4"/>
    <s v="Knyszyn"/>
    <s v="19-120"/>
    <s v="Knyszyn"/>
    <s v="PL_ZEBB_2008023067_07"/>
    <s v="110601084"/>
    <s v="13698749"/>
    <s v="PGE Dystrybucja S.A. Oddział Białystok"/>
    <s v="PGE Obrót S.A."/>
    <x v="1"/>
    <n v="4"/>
    <n v="2.9849999999999999"/>
    <n v="2.9849999999999999"/>
    <n v="0"/>
    <n v="0"/>
    <n v="0.995"/>
    <n v="0.995"/>
    <n v="0"/>
    <n v="0"/>
    <n v="0.995"/>
    <n v="0.995"/>
    <n v="0"/>
    <n v="0"/>
    <n v="0.995"/>
    <n v="0.995"/>
    <n v="0"/>
    <n v="0"/>
    <s v="01.01.2024 r."/>
    <s v="pierwsza"/>
    <s v="Gmina Knyszyn"/>
    <s v="Zespół Szkół Ogólnokształcących w Knyszynie"/>
    <m/>
  </r>
  <r>
    <s v="113."/>
    <s v="Zespół Szkół Ogólnokształcących INTERNAT w Knyszynie"/>
    <s v="Białostocka"/>
    <n v="38"/>
    <s v="-"/>
    <s v="Knyszyn"/>
    <s v="19-120"/>
    <s v="Knyszyn"/>
    <s v="PL_ZEBB_2008023324_09"/>
    <s v="110600116"/>
    <s v="98472756"/>
    <s v="PGE Dystrybucja S.A. Oddział Białystok"/>
    <s v="PGE Obrót S.A."/>
    <x v="1"/>
    <n v="1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pierwsza"/>
    <s v="Gmina Knyszyn"/>
    <s v="Zespół Szkół Ogólnokształcących w Knyszynie"/>
    <m/>
  </r>
  <r>
    <s v="114."/>
    <s v="Zespół Szkół w Kalinówce Kościelnej"/>
    <s v="-"/>
    <n v="36"/>
    <s v="-"/>
    <s v="Kalinówka Kościelna"/>
    <s v="19-120"/>
    <s v="Knyszyn"/>
    <s v="PL_ZEBB_2008000328_04"/>
    <s v="-"/>
    <s v="97753025"/>
    <s v="PGE Dystrybucja S.A. Oddział Białystok"/>
    <s v="Entrade sp. z o.o."/>
    <x v="0"/>
    <n v="4"/>
    <n v="1.1219999999999999"/>
    <n v="0.44999999999999996"/>
    <n v="0.67200000000000004"/>
    <n v="0"/>
    <n v="0.374"/>
    <n v="0.15"/>
    <n v="0.224"/>
    <n v="0"/>
    <n v="0.374"/>
    <n v="0.15"/>
    <n v="0.224"/>
    <n v="0"/>
    <n v="0.374"/>
    <n v="0.15"/>
    <n v="0.224"/>
    <n v="0"/>
    <s v="01.01.2024 r."/>
    <s v="kolejna"/>
    <s v="Gmina Knyszyn"/>
    <s v="Zespół Szkół w Kalinówce Kościelnej"/>
    <m/>
  </r>
  <r>
    <s v="115."/>
    <s v="Zespół Szkół w Kalinówce Kościelnej"/>
    <s v="-"/>
    <n v="36"/>
    <s v="-"/>
    <s v="Kalinówka Kościelna"/>
    <s v="19-120"/>
    <s v="Knyszyn"/>
    <s v="PL_ZEBB_2008000367_08"/>
    <s v="-"/>
    <s v="56142692"/>
    <s v="PGE Dystrybucja S.A. Oddział Białystok"/>
    <s v="Entrade sp. z o.o."/>
    <x v="0"/>
    <n v="21"/>
    <n v="42.054000000000002"/>
    <n v="16.821000000000002"/>
    <n v="25.232999999999997"/>
    <n v="0"/>
    <n v="14.018000000000001"/>
    <n v="5.6070000000000002"/>
    <n v="8.4109999999999996"/>
    <n v="0"/>
    <n v="14.018000000000001"/>
    <n v="5.6070000000000002"/>
    <n v="8.4109999999999996"/>
    <n v="0"/>
    <n v="14.018000000000001"/>
    <n v="5.6070000000000002"/>
    <n v="8.4109999999999996"/>
    <n v="0"/>
    <s v="01.01.2024 r."/>
    <s v="kolejna"/>
    <s v="Gmina Knyszyn"/>
    <s v="Zespół Szkół w Kalinówce Kościelnej"/>
    <m/>
  </r>
  <r>
    <s v="116."/>
    <s v="Zespół Szkół w Kalinówce Kościelnej"/>
    <s v="-"/>
    <n v="36"/>
    <s v="-"/>
    <s v="Kalinówka Kościelna"/>
    <s v="19-120"/>
    <s v="Knyszyn"/>
    <s v="PL_ZEBB_2008000348_02"/>
    <s v="-"/>
    <s v="93235024"/>
    <s v="PGE Dystrybucja S.A. Oddział Białystok"/>
    <s v="Entrade sp. z o.o."/>
    <x v="0"/>
    <n v="11"/>
    <n v="22.311"/>
    <n v="8.9250000000000007"/>
    <n v="13.385999999999999"/>
    <n v="0"/>
    <n v="7.4369999999999994"/>
    <n v="2.9750000000000001"/>
    <n v="4.4619999999999997"/>
    <n v="0"/>
    <n v="7.4369999999999994"/>
    <n v="2.9750000000000001"/>
    <n v="4.4619999999999997"/>
    <n v="0"/>
    <n v="7.4369999999999994"/>
    <n v="2.9750000000000001"/>
    <n v="4.4619999999999997"/>
    <n v="0"/>
    <s v="01.01.2024 r."/>
    <s v="kolejna"/>
    <s v="Gmina Knyszyn"/>
    <s v="Zespół Szkół w Kalinówce Kościelnej"/>
    <m/>
  </r>
  <r>
    <s v="117."/>
    <s v="Samodzielny Publiczny Zakład Opieki Zdrowotnej im. Dr. E. Jelskiego"/>
    <s v="Grodzieńska"/>
    <n v="96"/>
    <s v="-"/>
    <s v="Knyszyn"/>
    <s v="19-120"/>
    <s v="Knyszyn"/>
    <s v="PL_ZEBB_2008000277_09"/>
    <s v="-"/>
    <s v="13810962"/>
    <s v="PGE Dystrybucja S.A. Oddział Białystok"/>
    <s v="Entrade sp. z o.o."/>
    <x v="0"/>
    <n v="30"/>
    <n v="205.11600000000001"/>
    <n v="82.046999999999997"/>
    <n v="123.06900000000002"/>
    <n v="0"/>
    <n v="68.372"/>
    <n v="27.349"/>
    <n v="41.023000000000003"/>
    <n v="0"/>
    <n v="68.372"/>
    <n v="27.349"/>
    <n v="41.023000000000003"/>
    <n v="0"/>
    <n v="68.372"/>
    <n v="27.349"/>
    <n v="41.023000000000003"/>
    <n v="0"/>
    <s v="01.01.2024 r."/>
    <s v="kolejna"/>
    <s v="Samodzielny Publiczny Zakład Opieki Zdrowotnej im. Dr. E. Jelskiego"/>
    <s v="Samodzielny Publiczny Zakład Opieki Zdrowotnej im. Dr. E. Jelskiego"/>
    <m/>
  </r>
  <r>
    <s v="118."/>
    <s v="Knyszyński Ośrodek Kultury"/>
    <s v="Kościelna"/>
    <n v="6"/>
    <s v="-"/>
    <s v="Knyszyn"/>
    <s v="19-120"/>
    <s v="Knyszyn"/>
    <s v="PL_ZEBB_2008030568_04"/>
    <s v="110600231"/>
    <s v="90282490"/>
    <s v="PGE Dystrybucja S.A. Oddział Białystok"/>
    <s v="PGE Obrót S.A."/>
    <x v="2"/>
    <n v="16"/>
    <n v="0.17400000000000002"/>
    <n v="0.17400000000000002"/>
    <n v="0"/>
    <n v="0"/>
    <n v="5.8000000000000003E-2"/>
    <n v="5.8000000000000003E-2"/>
    <n v="0"/>
    <n v="0"/>
    <n v="5.8000000000000003E-2"/>
    <n v="5.8000000000000003E-2"/>
    <n v="0"/>
    <n v="0"/>
    <n v="5.8000000000000003E-2"/>
    <n v="5.8000000000000003E-2"/>
    <n v="0"/>
    <n v="0"/>
    <s v="01.01.2024 r."/>
    <s v="pierwsza"/>
    <s v="Knyszyński Ośrodek Kultury"/>
    <s v="Knyszyński Ośrodek Kultury"/>
    <m/>
  </r>
  <r>
    <s v="119."/>
    <s v="Knyszyński Ośrodek Kultury"/>
    <s v="Rynek"/>
    <n v="38"/>
    <s v="-"/>
    <s v="Knyszyn"/>
    <s v="19-120"/>
    <s v="Knyszyn"/>
    <s v="PL_ZEBB_2008000362_08"/>
    <s v="-"/>
    <s v="04141816"/>
    <s v="PGE Dystrybucja S.A. Oddział Białystok"/>
    <s v="Entrade sp. z o.o."/>
    <x v="0"/>
    <n v="15"/>
    <n v="39.273000000000003"/>
    <n v="11.045999999999999"/>
    <n v="28.227000000000004"/>
    <n v="0"/>
    <n v="13.091000000000001"/>
    <n v="3.6819999999999999"/>
    <n v="9.4090000000000007"/>
    <n v="0"/>
    <n v="13.091000000000001"/>
    <n v="3.6819999999999999"/>
    <n v="9.4090000000000007"/>
    <n v="0"/>
    <n v="13.091000000000001"/>
    <n v="3.6819999999999999"/>
    <n v="9.4090000000000007"/>
    <n v="0"/>
    <s v="01.01.2024 r."/>
    <s v="kolejna"/>
    <s v="Knyszyński Ośrodek Kultury"/>
    <s v="Knyszyński Ośrodek Kultury"/>
    <m/>
  </r>
  <r>
    <s v="120."/>
    <s v="Knyszyński Ośrodek Kultury"/>
    <s v="Rynek"/>
    <n v="6"/>
    <s v="-"/>
    <s v="Knyszyn"/>
    <s v="19-120"/>
    <s v="Knyszyn"/>
    <s v="PL_ZEBB_2008009769_07"/>
    <s v="-"/>
    <n v="9368779"/>
    <s v="PGE Dystrybucja S.A. Oddział Białystok"/>
    <s v="Entrade sp. z o.o."/>
    <x v="2"/>
    <n v="7"/>
    <n v="1.2449999999999999"/>
    <n v="1.2449999999999999"/>
    <n v="0"/>
    <n v="0"/>
    <n v="0.41499999999999998"/>
    <n v="0.41499999999999998"/>
    <n v="0"/>
    <n v="0"/>
    <n v="0.41499999999999998"/>
    <n v="0.41499999999999998"/>
    <n v="0"/>
    <n v="0"/>
    <n v="0.41499999999999998"/>
    <n v="0.41499999999999998"/>
    <n v="0"/>
    <n v="0"/>
    <s v="01.01.2024 r."/>
    <s v="kolejna"/>
    <s v="Knyszyński Ośrodek Kultury"/>
    <s v="Knyszyński Ośrodek Kultury"/>
    <m/>
  </r>
  <r>
    <s v="121."/>
    <s v="Knyszyński Ośrodek Kultury"/>
    <s v="-"/>
    <s v="-"/>
    <s v="-"/>
    <s v="Grądy"/>
    <s v="19-120"/>
    <s v="Knyszyn"/>
    <s v="PL_ZEBB_2008000325_08"/>
    <s v="-"/>
    <s v="93124567"/>
    <s v="PGE Dystrybucja S.A. Oddział Białystok"/>
    <s v="Entrade sp. z o.o."/>
    <x v="0"/>
    <n v="5"/>
    <n v="14.955"/>
    <n v="4.2479999999999993"/>
    <n v="10.707000000000001"/>
    <n v="0"/>
    <n v="4.9849999999999994"/>
    <n v="1.4159999999999999"/>
    <n v="3.569"/>
    <n v="0"/>
    <n v="4.9849999999999994"/>
    <n v="1.4159999999999999"/>
    <n v="3.569"/>
    <n v="0"/>
    <n v="4.9849999999999994"/>
    <n v="1.4159999999999999"/>
    <n v="3.569"/>
    <n v="0"/>
    <s v="01.01.2024 r."/>
    <s v="kolejna"/>
    <s v="Knyszyński Ośrodek Kultury"/>
    <s v="Knyszyński Ośrodek Kultury"/>
    <m/>
  </r>
  <r>
    <s v="122."/>
    <s v="Knyszyński Ośrodek Kultury"/>
    <s v="-"/>
    <s v="-"/>
    <s v="-"/>
    <s v="Nowiny Kasjerskie"/>
    <s v="19-120"/>
    <s v="Knyszyn"/>
    <s v="PL_ZEBB_2008000324_06"/>
    <s v="-"/>
    <n v="94874105"/>
    <s v="PGE Dystrybucja S.A. Oddział Białystok"/>
    <s v="Entrade sp. z o.o."/>
    <x v="0"/>
    <n v="8"/>
    <n v="2.976"/>
    <n v="1.857"/>
    <n v="1.119"/>
    <n v="0"/>
    <n v="0.99199999999999999"/>
    <n v="0.61899999999999999"/>
    <n v="0.373"/>
    <n v="0"/>
    <n v="0.99199999999999999"/>
    <n v="0.61899999999999999"/>
    <n v="0.373"/>
    <n v="0"/>
    <n v="0.99199999999999999"/>
    <n v="0.61899999999999999"/>
    <n v="0.373"/>
    <n v="0"/>
    <s v="01.01.2024 r."/>
    <s v="kolejna"/>
    <s v="Knyszyński Ośrodek Kultury"/>
    <s v="Knyszyński Ośrodek Kultury"/>
    <m/>
  </r>
  <r>
    <s v="123."/>
    <s v="Gmina Kobylin Borzymy (hydrofornia Wnory)"/>
    <s v="-"/>
    <s v="-"/>
    <s v="-"/>
    <s v=" Stare Wnory"/>
    <s v="18-208"/>
    <s v="Kulesze Kościelne"/>
    <s v="PL_ZEBB_2013000615_06"/>
    <s v="-"/>
    <s v="56431184"/>
    <s v="PGE Dystrybucja S.A. Oddział Białystok"/>
    <s v="Entrade sp. z o.o."/>
    <x v="2"/>
    <n v="33"/>
    <n v="14.763000000000002"/>
    <n v="14.763000000000002"/>
    <n v="0"/>
    <n v="0"/>
    <n v="4.9210000000000003"/>
    <n v="4.9210000000000003"/>
    <n v="0"/>
    <n v="0"/>
    <n v="4.9210000000000003"/>
    <n v="4.9210000000000003"/>
    <n v="0"/>
    <n v="0"/>
    <n v="4.9210000000000003"/>
    <n v="4.9210000000000003"/>
    <n v="0"/>
    <n v="0"/>
    <s v="01.01.2024 r."/>
    <s v="kolejna"/>
    <s v="Gmina Kobylin-Borzymy"/>
    <s v="Urząd Gminy Kobylin-Borzymy"/>
    <m/>
  </r>
  <r>
    <s v="124."/>
    <s v="UG Kobylin B. OSP Remiza"/>
    <s v="-"/>
    <s v="-"/>
    <s v="-"/>
    <s v="Pszczółczyn"/>
    <s v="18-204"/>
    <s v="Kobylin Borzymy"/>
    <s v="PL_ZEBB_2013000652_06"/>
    <s v="-"/>
    <s v="56204962"/>
    <s v="PGE Dystrybucja S.A. Oddział Białystok"/>
    <s v="Entrade sp. z o.o."/>
    <x v="0"/>
    <n v="26.5"/>
    <n v="4.7850000000000001"/>
    <n v="1.9140000000000001"/>
    <n v="2.871"/>
    <n v="0"/>
    <n v="1.595"/>
    <n v="0.63800000000000001"/>
    <n v="0.95699999999999996"/>
    <n v="0"/>
    <n v="1.595"/>
    <n v="0.63800000000000001"/>
    <n v="0.95699999999999996"/>
    <n v="0"/>
    <n v="1.595"/>
    <n v="0.63800000000000001"/>
    <n v="0.95699999999999996"/>
    <n v="0"/>
    <s v="01.01.2024 r."/>
    <s v="kolejna"/>
    <s v="Gmina Kobylin-Borzymy"/>
    <s v="Urząd Gminy Kobylin-Borzymy"/>
    <m/>
  </r>
  <r>
    <s v="125."/>
    <s v="Urząd Gminy Kobylin Borzymy Oczyszcz. Ścieków"/>
    <s v="-"/>
    <s v="-"/>
    <s v="-"/>
    <s v="Kurowo"/>
    <s v="18-204"/>
    <s v="Kobylin Borzymy"/>
    <s v="PL_ZEBB_2013000678_06"/>
    <s v="-"/>
    <s v="91279490"/>
    <s v="PGE Dystrybucja S.A. Oddział Białystok"/>
    <s v="Entrade sp. z o.o."/>
    <x v="2"/>
    <n v="3"/>
    <n v="20.802"/>
    <n v="20.802"/>
    <n v="0"/>
    <n v="0"/>
    <n v="6.9340000000000002"/>
    <n v="6.9340000000000002"/>
    <n v="0"/>
    <n v="0"/>
    <n v="6.9340000000000002"/>
    <n v="6.9340000000000002"/>
    <n v="0"/>
    <n v="0"/>
    <n v="6.9340000000000002"/>
    <n v="6.9340000000000002"/>
    <n v="0"/>
    <n v="0"/>
    <s v="01.01.2024 r."/>
    <s v="kolejna"/>
    <s v="Gmina Kobylin-Borzymy"/>
    <s v="Urząd Gminy Kobylin-Borzymy"/>
    <m/>
  </r>
  <r>
    <s v="126."/>
    <s v="Urząd Gminy w Kobylin Borzymach OSP"/>
    <s v="Główna"/>
    <s v="32"/>
    <s v="-"/>
    <s v="Kobylin Borzymy"/>
    <s v="18-204"/>
    <s v="Kobylin Borzymy"/>
    <s v="PL_ZEBB_2013000776_00"/>
    <s v="-"/>
    <s v="94605744"/>
    <s v="PGE Dystrybucja S.A. Oddział Białystok"/>
    <s v="Entrade sp. z o.o."/>
    <x v="2"/>
    <n v="3"/>
    <n v="23.913"/>
    <n v="23.913"/>
    <n v="0"/>
    <n v="0"/>
    <n v="7.9710000000000001"/>
    <n v="7.9710000000000001"/>
    <n v="0"/>
    <n v="0"/>
    <n v="7.9710000000000001"/>
    <n v="7.9710000000000001"/>
    <n v="0"/>
    <n v="0"/>
    <n v="7.9710000000000001"/>
    <n v="7.9710000000000001"/>
    <n v="0"/>
    <n v="0"/>
    <s v="01.01.2024 r."/>
    <s v="kolejna"/>
    <s v="Gmina Kobylin-Borzymy"/>
    <s v="Urząd Gminy Kobylin-Borzymy"/>
    <m/>
  </r>
  <r>
    <s v="127."/>
    <s v="Urząd Gminy w Kobylin Borzymach OSP"/>
    <s v="Główna"/>
    <s v="32"/>
    <s v="-"/>
    <s v="Kobylin Borzymy"/>
    <s v="18-204"/>
    <s v="Kobylin Borzymy"/>
    <s v="PL_ZEBB_2013000777_02"/>
    <s v="-"/>
    <s v="13304908"/>
    <s v="PGE Dystrybucja S.A. Oddział Białystok"/>
    <s v="Entrade sp. z o.o."/>
    <x v="2"/>
    <n v="3"/>
    <n v="1.53"/>
    <n v="1.53"/>
    <n v="0"/>
    <n v="0"/>
    <n v="0.51"/>
    <n v="0.51"/>
    <n v="0"/>
    <n v="0"/>
    <n v="0.51"/>
    <n v="0.51"/>
    <n v="0"/>
    <n v="0"/>
    <n v="0.51"/>
    <n v="0.51"/>
    <n v="0"/>
    <n v="0"/>
    <s v="01.01.2024 r."/>
    <s v="kolejna"/>
    <s v="Gmina Kobylin-Borzymy"/>
    <s v="Urząd Gminy Kobylin-Borzymy"/>
    <m/>
  </r>
  <r>
    <s v="128."/>
    <s v="OSP Syrena"/>
    <s v="-"/>
    <s v="-"/>
    <s v="-"/>
    <s v="Zalesie Łabędzkie"/>
    <s v="18-204"/>
    <s v="Kobylin Borzymy"/>
    <s v="PL_ZEBB_2013000653_08"/>
    <s v="-"/>
    <s v="94605738"/>
    <s v="PGE Dystrybucja S.A. Oddział Białystok"/>
    <s v="Entrade sp. z o.o."/>
    <x v="2"/>
    <n v="5"/>
    <n v="4.0440000000000005"/>
    <n v="4.0440000000000005"/>
    <n v="0"/>
    <n v="0"/>
    <n v="1.3480000000000001"/>
    <n v="1.3480000000000001"/>
    <n v="0"/>
    <n v="0"/>
    <n v="1.3480000000000001"/>
    <n v="1.3480000000000001"/>
    <n v="0"/>
    <n v="0"/>
    <n v="1.3480000000000001"/>
    <n v="1.3480000000000001"/>
    <n v="0"/>
    <n v="0"/>
    <s v="01.01.2024 r."/>
    <s v="kolejna"/>
    <s v="Gmina Kobylin-Borzymy"/>
    <s v="Urząd Gminy Kobylin-Borzymy"/>
    <m/>
  </r>
  <r>
    <s v="129."/>
    <s v="OSP Remiza"/>
    <s v="-"/>
    <s v="-"/>
    <s v="-"/>
    <s v="Zalesie Łabędzkie"/>
    <s v="18-204"/>
    <s v="Kobylin Borzymy"/>
    <s v="PL_ZEBB_2013000679_08"/>
    <s v="-"/>
    <s v="97410108"/>
    <s v="PGE Dystrybucja S.A. Oddział Białystok"/>
    <s v="Entrade sp. z o.o."/>
    <x v="2"/>
    <n v="2.5"/>
    <n v="1.0589999999999999"/>
    <n v="1.0589999999999999"/>
    <n v="0"/>
    <n v="0"/>
    <n v="0.35299999999999998"/>
    <n v="0.35299999999999998"/>
    <n v="0"/>
    <n v="0"/>
    <n v="0.35299999999999998"/>
    <n v="0.35299999999999998"/>
    <n v="0"/>
    <n v="0"/>
    <n v="0.35299999999999998"/>
    <n v="0.35299999999999998"/>
    <n v="0"/>
    <n v="0"/>
    <s v="01.01.2024 r."/>
    <s v="kolejna"/>
    <s v="Gmina Kobylin-Borzymy"/>
    <s v="Urząd Gminy Kobylin-Borzymy"/>
    <m/>
  </r>
  <r>
    <s v="130."/>
    <s v="Urząd Gminy Kobylin Borzymy"/>
    <s v="-"/>
    <s v="37"/>
    <s v="-"/>
    <s v="Wnory-Kużele"/>
    <s v="18-203"/>
    <s v="Kulesze Kościelne"/>
    <s v="PL_ZEBB_2013033771_09"/>
    <s v="-"/>
    <s v="13570990"/>
    <s v="PGE Dystrybucja S.A. Oddział Białystok"/>
    <s v="Entrade sp. z o.o."/>
    <x v="1"/>
    <s v="-"/>
    <n v="0.12"/>
    <n v="0.12"/>
    <n v="0"/>
    <n v="0"/>
    <n v="0.04"/>
    <n v="0.04"/>
    <n v="0"/>
    <n v="0"/>
    <n v="0.04"/>
    <n v="0.04"/>
    <n v="0"/>
    <n v="0"/>
    <n v="0.04"/>
    <n v="0.04"/>
    <n v="0"/>
    <n v="0"/>
    <s v="01.01.2024 r."/>
    <s v="kolejna"/>
    <s v="Gmina Kobylin-Borzymy"/>
    <s v="Urząd Gminy Kobylin-Borzymy"/>
    <m/>
  </r>
  <r>
    <s v="131."/>
    <s v="Hydrofornia w Stypułkach Święchach"/>
    <s v="-"/>
    <s v="-"/>
    <s v="-"/>
    <s v="Stypułki Święchy"/>
    <s v="18-204"/>
    <s v="Kobylin Borzymy"/>
    <s v="PL_ZEBB_2013031286_04"/>
    <s v="090001800"/>
    <s v="93241659"/>
    <s v="PGE Dystrybucja S.A. Oddział Białystok"/>
    <s v="PGE Obrót S.A."/>
    <x v="7"/>
    <n v="32"/>
    <n v="165.69300000000001"/>
    <n v="165.69300000000001"/>
    <n v="0"/>
    <n v="0"/>
    <n v="55.231000000000002"/>
    <n v="55.231000000000002"/>
    <n v="0"/>
    <n v="0"/>
    <n v="55.231000000000002"/>
    <n v="55.231000000000002"/>
    <n v="0"/>
    <n v="0"/>
    <n v="55.231000000000002"/>
    <n v="55.231000000000002"/>
    <n v="0"/>
    <n v="0"/>
    <s v="01.01.2024 r."/>
    <s v="pierwsza"/>
    <s v="Gmina Kobylin-Borzymy"/>
    <s v="Urząd Gminy Kobylin-Borzymy"/>
    <m/>
  </r>
  <r>
    <s v="132."/>
    <s v="Garaż OSP "/>
    <s v="Główna"/>
    <n v="2"/>
    <s v="-"/>
    <s v="Kobylin-Borzymy"/>
    <s v="18-204"/>
    <s v="Kobylin Borzymy"/>
    <s v="PL_ZEBB_2013036549_03"/>
    <s v="066020106"/>
    <s v="98989854"/>
    <s v="PGE Dystrybucja S.A. Oddział Białystok"/>
    <s v="PGE Obrót S.A."/>
    <x v="2"/>
    <n v="14"/>
    <n v="0.252"/>
    <n v="0.252"/>
    <n v="0"/>
    <n v="0"/>
    <n v="8.4000000000000005E-2"/>
    <n v="8.4000000000000005E-2"/>
    <n v="0"/>
    <n v="0"/>
    <n v="8.4000000000000005E-2"/>
    <n v="8.4000000000000005E-2"/>
    <n v="0"/>
    <n v="0"/>
    <n v="8.4000000000000005E-2"/>
    <n v="8.4000000000000005E-2"/>
    <n v="0"/>
    <n v="0"/>
    <s v="01.01.2024 r."/>
    <s v="pierwsza"/>
    <s v="Gmina Kobylin-Borzymy"/>
    <s v="Urząd Gminy Kobylin-Borzymy"/>
    <m/>
  </r>
  <r>
    <s v="133."/>
    <s v="Szkoła Podstawowa im. Księdza Piotra Skargi"/>
    <s v="Lipowa"/>
    <s v="17"/>
    <s v="-"/>
    <s v="Kobylin-Borzymy"/>
    <s v="18-204"/>
    <s v="Kobylin Borzymy"/>
    <s v="PL_ZEBB_2013000730_02"/>
    <s v="-"/>
    <s v="4140298"/>
    <s v="PGE Dystrybucja S.A. Oddział Białystok"/>
    <s v="Entrade sp. z o.o."/>
    <x v="5"/>
    <n v="75"/>
    <n v="173.10000000000002"/>
    <n v="173.10000000000002"/>
    <n v="0"/>
    <n v="0"/>
    <n v="57.7"/>
    <n v="57.7"/>
    <n v="0"/>
    <n v="0"/>
    <n v="57.7"/>
    <n v="57.7"/>
    <n v="0"/>
    <n v="0"/>
    <n v="57.7"/>
    <n v="57.7"/>
    <n v="0"/>
    <n v="0"/>
    <s v="01.01.2024 r."/>
    <s v="kolejna"/>
    <s v="Gmina Kobylin-Borzymy"/>
    <s v="Szkoła Podstawowa im. Księdza Piotra Skargi"/>
    <m/>
  </r>
  <r>
    <s v="134."/>
    <s v="Remiza"/>
    <s v=" - "/>
    <s v=" - "/>
    <s v="-"/>
    <s v="Ozierany Wielkie"/>
    <s v="16-120 "/>
    <s v="Ozierany Wielkie"/>
    <s v="PL_ZEBB_2011002365_03"/>
    <s v="-"/>
    <s v="91474856"/>
    <s v="PGE Dystrybucja S.A. Oddział Białystok"/>
    <s v="PGE Obrót S.A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nki"/>
    <s v="Gmina Krynki"/>
    <m/>
  </r>
  <r>
    <s v="135."/>
    <s v="Urząd Miejski w Krynkach/ Orlik"/>
    <s v="Aleja Szkolna"/>
    <n v="10"/>
    <s v="-"/>
    <s v="Krynki"/>
    <s v="16-120"/>
    <s v="Krynki"/>
    <s v="PL_ZEBB_2011035256_07"/>
    <s v="-"/>
    <s v="96001574"/>
    <s v="PGE Dystrybucja S.A. Oddział Białystok"/>
    <s v="PGE Obrót S.A."/>
    <x v="2"/>
    <n v="14"/>
    <n v="5.0579999999999998"/>
    <n v="5.0579999999999998"/>
    <n v="0"/>
    <n v="0"/>
    <n v="1.6859999999999999"/>
    <n v="1.6859999999999999"/>
    <n v="0"/>
    <n v="0"/>
    <n v="1.6859999999999999"/>
    <n v="1.6859999999999999"/>
    <n v="0"/>
    <n v="0"/>
    <n v="1.6859999999999999"/>
    <n v="1.6859999999999999"/>
    <n v="0"/>
    <n v="0"/>
    <s v="01.01.2024 r."/>
    <s v="kolejna"/>
    <s v="Gmina Krynki"/>
    <s v="Gmina Krynki"/>
    <m/>
  </r>
  <r>
    <s v="136."/>
    <s v="Urząd Miejski w Krynkach"/>
    <s v="gen. Józefa Bema"/>
    <n v="9"/>
    <s v="-"/>
    <s v="Krynki"/>
    <s v="16-120"/>
    <s v="Krynki"/>
    <s v="PL_ZEBB_2011014145_09"/>
    <s v="-"/>
    <s v="9332917"/>
    <s v="PGE Dystrybucja S.A. Oddział Białystok"/>
    <s v="PGE Obrót S.A."/>
    <x v="2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nki"/>
    <s v="Gmina Krynki"/>
    <m/>
  </r>
  <r>
    <s v="137."/>
    <s v="Remiza OSP"/>
    <s v="gen. Józefa Bema"/>
    <s v=" - "/>
    <s v="-"/>
    <s v="Krynki"/>
    <s v="16-120"/>
    <s v="Krynki"/>
    <s v="PL_ZEBB_2011005748_04"/>
    <s v="-"/>
    <s v="94663994"/>
    <s v="PGE Dystrybucja S.A. Oddział Białystok"/>
    <s v="PGE Obrót S.A."/>
    <x v="2"/>
    <n v="17"/>
    <n v="4.1579999999999995"/>
    <n v="4.1579999999999995"/>
    <n v="0"/>
    <n v="0"/>
    <n v="1.3859999999999999"/>
    <n v="1.3859999999999999"/>
    <n v="0"/>
    <n v="0"/>
    <n v="1.3859999999999999"/>
    <n v="1.3859999999999999"/>
    <n v="0"/>
    <n v="0"/>
    <n v="1.3859999999999999"/>
    <n v="1.3859999999999999"/>
    <n v="0"/>
    <n v="0"/>
    <s v="01.01.2024 r."/>
    <s v="kolejna"/>
    <s v="Gmina Krynki"/>
    <s v="Gmina Krynki"/>
    <m/>
  </r>
  <r>
    <s v="138."/>
    <s v="Urząd Miejski"/>
    <s v="Józefa Piłsudskiego"/>
    <n v="6"/>
    <s v="-"/>
    <s v="Krynki"/>
    <s v="16-120"/>
    <s v="Krynki"/>
    <s v="PL_ZEBB_2011034336_00"/>
    <s v="-"/>
    <s v="24550493"/>
    <s v="PGE Dystrybucja S.A. Oddział Białystok"/>
    <s v="PGE Obrót S.A."/>
    <x v="2"/>
    <n v="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nki"/>
    <s v="Gmina Krynki"/>
    <m/>
  </r>
  <r>
    <s v="139."/>
    <s v="Gmina Krynki"/>
    <s v="Aleja Szkolna"/>
    <n v="7"/>
    <s v="m SZKOŁA SAL"/>
    <s v="Krynki"/>
    <s v="16-120"/>
    <s v="Krynki"/>
    <s v="PL_ZEBB_2011022028_01"/>
    <s v="075000134"/>
    <s v="56357136"/>
    <s v="PGE Dystrybucja S.A. Oddział Białystok"/>
    <s v="PGE Obrót S.A."/>
    <x v="2"/>
    <n v="40"/>
    <n v="23.868000000000002"/>
    <n v="23.868000000000002"/>
    <n v="0"/>
    <n v="0"/>
    <n v="7.9560000000000004"/>
    <n v="7.9560000000000004"/>
    <n v="0"/>
    <n v="0"/>
    <n v="7.9560000000000004"/>
    <n v="7.9560000000000004"/>
    <n v="0"/>
    <n v="0"/>
    <n v="7.9560000000000004"/>
    <n v="7.9560000000000004"/>
    <n v="0"/>
    <n v="0"/>
    <s v="01.01.2024 r."/>
    <s v="pierwsza"/>
    <s v="Gmina Krynki"/>
    <s v="Zespół Szkół Samorządowych w Krynkach"/>
    <m/>
  </r>
  <r>
    <s v="140."/>
    <s v="Gmina Krynki"/>
    <s v="Aleja Szkolna"/>
    <n v="10"/>
    <s v="m SZKOŁA"/>
    <s v="Krynki"/>
    <s v="16-120"/>
    <s v="Krynki"/>
    <s v="PL_ZEBB_2011033416_03"/>
    <s v="075000131"/>
    <s v="56357142"/>
    <s v="PGE Dystrybucja S.A. Oddział Białystok"/>
    <s v="PGE Obrót S.A."/>
    <x v="2"/>
    <n v="17"/>
    <n v="32.321999999999996"/>
    <n v="32.321999999999996"/>
    <n v="0"/>
    <n v="0"/>
    <n v="10.773999999999999"/>
    <n v="10.773999999999999"/>
    <n v="0"/>
    <n v="0"/>
    <n v="10.773999999999999"/>
    <n v="10.773999999999999"/>
    <n v="0"/>
    <n v="0"/>
    <n v="10.773999999999999"/>
    <n v="10.773999999999999"/>
    <n v="0"/>
    <n v="0"/>
    <s v="01.01.2024 r."/>
    <s v="pierwsza"/>
    <s v="Gmina Krynki"/>
    <s v="Zespół Szkół Samorządowych w Krynkach"/>
    <m/>
  </r>
  <r>
    <s v="141."/>
    <s v="Gmina Krynki"/>
    <s v="Aleja Szkolna"/>
    <n v="10"/>
    <s v="m SZKOŁA"/>
    <s v="Krynki"/>
    <s v="16-120"/>
    <s v="Krynki"/>
    <s v="PL_ZEBB_2011008423_03"/>
    <s v="075000132"/>
    <s v="56140159"/>
    <s v="PGE Dystrybucja S.A. Oddział Białystok"/>
    <s v="PGE Obrót S.A."/>
    <x v="0"/>
    <n v="40"/>
    <n v="35.891999999999996"/>
    <n v="8.9460000000000015"/>
    <n v="26.945999999999998"/>
    <n v="0"/>
    <n v="11.963999999999999"/>
    <n v="2.9820000000000002"/>
    <n v="8.9819999999999993"/>
    <n v="0"/>
    <n v="11.963999999999999"/>
    <n v="2.9820000000000002"/>
    <n v="8.9819999999999993"/>
    <n v="0"/>
    <n v="11.963999999999999"/>
    <n v="2.9820000000000002"/>
    <n v="8.9819999999999993"/>
    <n v="0"/>
    <s v="01.01.2024 r."/>
    <s v="pierwsza"/>
    <s v="Gmina Krynki"/>
    <s v="Zespół Szkół Samorządowych w Krynkach"/>
    <m/>
  </r>
  <r>
    <s v="142."/>
    <s v="Gmina Krynki"/>
    <s v="Aleja Szkolna"/>
    <n v="7"/>
    <s v="m SZKOŁA"/>
    <s v="Krynki"/>
    <s v="16-120"/>
    <s v="Krynki"/>
    <s v="PL_ZEBB_2011010907_03"/>
    <s v="075000133"/>
    <s v="93235025"/>
    <s v="PGE Dystrybucja S.A. Oddział Białystok"/>
    <s v="PGE Obrót S.A."/>
    <x v="0"/>
    <n v="14"/>
    <n v="11.888999999999999"/>
    <n v="4.4370000000000003"/>
    <n v="7.452"/>
    <n v="0"/>
    <n v="3.9630000000000001"/>
    <n v="1.4790000000000001"/>
    <n v="2.484"/>
    <n v="0"/>
    <n v="3.9630000000000001"/>
    <n v="1.4790000000000001"/>
    <n v="2.484"/>
    <n v="0"/>
    <n v="3.9630000000000001"/>
    <n v="1.4790000000000001"/>
    <n v="2.484"/>
    <n v="0"/>
    <s v="01.01.2024 r."/>
    <s v="pierwsza"/>
    <s v="Gmina Krynki"/>
    <s v="Zespół Szkół Samorządowych w Krynkach"/>
    <m/>
  </r>
  <r>
    <s v="143."/>
    <s v="Gmina Krynki"/>
    <s v="Graniczna"/>
    <s v="-"/>
    <s v="przepomp."/>
    <s v="Krynki"/>
    <s v="16-120"/>
    <s v="Krynki"/>
    <s v="PL_ZEBB_2011032421_05"/>
    <s v="075000129"/>
    <s v="02932262"/>
    <s v="PGE Dystrybucja S.A. Oddział Białystok"/>
    <s v="PGE Obrót S.A."/>
    <x v="2"/>
    <n v="10"/>
    <n v="8.9669999999999987"/>
    <n v="8.9669999999999987"/>
    <n v="0"/>
    <n v="0"/>
    <n v="2.9889999999999999"/>
    <n v="2.9889999999999999"/>
    <n v="0"/>
    <n v="0"/>
    <n v="2.9889999999999999"/>
    <n v="2.9889999999999999"/>
    <n v="0"/>
    <n v="0"/>
    <n v="2.9889999999999999"/>
    <n v="2.9889999999999999"/>
    <n v="0"/>
    <n v="0"/>
    <s v="01.01.2024 r."/>
    <s v="pierwsza"/>
    <s v="Gmina Krynki"/>
    <s v="Zakład Komunalny w Krynkach"/>
    <m/>
  </r>
  <r>
    <s v="144."/>
    <s v="Gmina Krynki"/>
    <s v="Spółdzielcza"/>
    <s v="-"/>
    <s v="-"/>
    <s v="Krynki"/>
    <s v="16-120"/>
    <s v="Krynki"/>
    <s v="PL_ZEBB_2011023143_04"/>
    <s v="075000119"/>
    <s v="56133148"/>
    <s v="PGE Dystrybucja S.A. Oddział Białystok"/>
    <s v="PGE Obrót S.A."/>
    <x v="0"/>
    <n v="23"/>
    <n v="80.861999999999995"/>
    <n v="44.43"/>
    <n v="36.432000000000002"/>
    <n v="0"/>
    <n v="26.954000000000001"/>
    <n v="14.81"/>
    <n v="12.144"/>
    <n v="0"/>
    <n v="26.954000000000001"/>
    <n v="14.81"/>
    <n v="12.144"/>
    <n v="0"/>
    <n v="26.954000000000001"/>
    <n v="14.81"/>
    <n v="12.144"/>
    <n v="0"/>
    <s v="01.01.2024 r."/>
    <s v="pierwsza"/>
    <s v="Gmina Krynki"/>
    <s v="Zakład Komunalny w Krynkach"/>
    <m/>
  </r>
  <r>
    <s v="145."/>
    <s v="Gmina Krynki"/>
    <s v="Kościelna"/>
    <s v="-"/>
    <s v="przepomp."/>
    <s v="Krynki"/>
    <s v="16-120"/>
    <s v="Krynki"/>
    <s v="PL_ZEBB_2011024532_02"/>
    <s v="075000126"/>
    <s v="9661025"/>
    <s v="PGE Dystrybucja S.A. Oddział Białystok"/>
    <s v="PGE Obrót S.A."/>
    <x v="2"/>
    <n v="15"/>
    <n v="0.8879999999999999"/>
    <n v="0.8879999999999999"/>
    <n v="0"/>
    <n v="0"/>
    <n v="0.29599999999999999"/>
    <n v="0.29599999999999999"/>
    <n v="0"/>
    <n v="0"/>
    <n v="0.29599999999999999"/>
    <n v="0.29599999999999999"/>
    <n v="0"/>
    <n v="0"/>
    <n v="0.29599999999999999"/>
    <n v="0.29599999999999999"/>
    <n v="0"/>
    <n v="0"/>
    <s v="01.01.2024 r."/>
    <s v="pierwsza"/>
    <s v="Gmina Krynki"/>
    <s v="Zakład Komunalny w Krynkach"/>
    <m/>
  </r>
  <r>
    <s v="146."/>
    <s v="Gmina Krynki"/>
    <s v="Bema"/>
    <s v="-"/>
    <s v="-"/>
    <s v="Krynki"/>
    <s v="16-120"/>
    <s v="Krynki"/>
    <s v="PL_ZEBB_2011031670_07"/>
    <s v="075000116"/>
    <s v="56204948"/>
    <s v="PGE Dystrybucja S.A. Oddział Białystok"/>
    <s v="PGE Obrót S.A."/>
    <x v="0"/>
    <n v="40"/>
    <n v="344.82000000000005"/>
    <n v="189.46200000000002"/>
    <n v="155.358"/>
    <n v="0"/>
    <n v="114.94"/>
    <n v="63.154000000000003"/>
    <n v="51.786000000000001"/>
    <n v="0"/>
    <n v="114.94"/>
    <n v="63.154000000000003"/>
    <n v="51.786000000000001"/>
    <n v="0"/>
    <n v="114.94"/>
    <n v="63.154000000000003"/>
    <n v="51.786000000000001"/>
    <n v="0"/>
    <s v="01.01.2024 r."/>
    <s v="pierwsza"/>
    <s v="Gmina Krynki"/>
    <s v="Zakład Komunalny w Krynkach"/>
    <m/>
  </r>
  <r>
    <s v="147."/>
    <s v="Gmina Krynki"/>
    <s v="Aleja Szkolna"/>
    <s v="-"/>
    <s v="przepomp."/>
    <s v="Krynki"/>
    <s v="16-120"/>
    <s v="Krynki"/>
    <s v="PL_ZEBB_2011020433_08"/>
    <s v="075000121"/>
    <s v="94593022"/>
    <s v="PGE Dystrybucja S.A. Oddział Białystok"/>
    <s v="PGE Obrót S.A."/>
    <x v="2"/>
    <n v="10"/>
    <n v="0.13200000000000001"/>
    <n v="0.13200000000000001"/>
    <n v="0"/>
    <n v="0"/>
    <n v="4.3999999999999997E-2"/>
    <n v="4.3999999999999997E-2"/>
    <n v="0"/>
    <n v="0"/>
    <n v="4.3999999999999997E-2"/>
    <n v="4.3999999999999997E-2"/>
    <n v="0"/>
    <n v="0"/>
    <n v="4.3999999999999997E-2"/>
    <n v="4.3999999999999997E-2"/>
    <n v="0"/>
    <n v="0"/>
    <s v="01.01.2024 r."/>
    <s v="pierwsza"/>
    <s v="Gmina Krynki"/>
    <s v="Zakład Komunalny w Krynkach"/>
    <m/>
  </r>
  <r>
    <s v="148."/>
    <s v="Gmina Krynki"/>
    <s v="1 Maja "/>
    <n v="9"/>
    <s v="-"/>
    <s v="Krynki"/>
    <s v="16-120"/>
    <s v="Krynki"/>
    <s v="PL_ZEBB_2011015481_08"/>
    <s v="075000115"/>
    <s v="56357147"/>
    <s v="PGE Dystrybucja S.A. Oddział Białystok"/>
    <s v="PGE Obrót S.A."/>
    <x v="2"/>
    <n v="30"/>
    <n v="8.2409999999999997"/>
    <n v="8.2409999999999997"/>
    <n v="0"/>
    <n v="0"/>
    <n v="2.7469999999999999"/>
    <n v="2.7469999999999999"/>
    <n v="0"/>
    <n v="0"/>
    <n v="2.7469999999999999"/>
    <n v="2.7469999999999999"/>
    <n v="0"/>
    <n v="0"/>
    <n v="2.7469999999999999"/>
    <n v="2.7469999999999999"/>
    <n v="0"/>
    <n v="0"/>
    <s v="01.01.2024 r."/>
    <s v="pierwsza"/>
    <s v="Gmina Krynki"/>
    <s v="Zakład Komunalny w Krynkach"/>
    <m/>
  </r>
  <r>
    <s v="149."/>
    <s v="Gmina Krynki"/>
    <s v="Ogrodowa"/>
    <s v="-"/>
    <s v="przepomp."/>
    <s v="Krynki"/>
    <s v="16-120"/>
    <s v="Krynki"/>
    <s v="PL_ZEBB_2011021797_01"/>
    <s v="075000125"/>
    <s v="93126566"/>
    <s v="PGE Dystrybucja S.A. Oddział Białystok"/>
    <s v="PGE Obrót S.A."/>
    <x v="2"/>
    <n v="10"/>
    <n v="0.57899999999999996"/>
    <n v="0.57899999999999996"/>
    <n v="0"/>
    <n v="0"/>
    <n v="0.193"/>
    <n v="0.193"/>
    <n v="0"/>
    <n v="0"/>
    <n v="0.193"/>
    <n v="0.193"/>
    <n v="0"/>
    <n v="0"/>
    <n v="0.193"/>
    <n v="0.193"/>
    <n v="0"/>
    <n v="0"/>
    <s v="01.01.2024 r."/>
    <s v="pierwsza"/>
    <s v="Gmina Krynki"/>
    <s v="Zakład Komunalny w Krynkach"/>
    <m/>
  </r>
  <r>
    <s v="150."/>
    <s v="Gmina Krynki"/>
    <s v="Okopy"/>
    <s v="-"/>
    <s v="przepomp."/>
    <s v="Krynki"/>
    <s v="16-120"/>
    <s v="Krynki"/>
    <s v="PL_ZEBB_2011021333_07"/>
    <s v="075000124"/>
    <s v="94358022"/>
    <s v="PGE Dystrybucja S.A. Oddział Białystok"/>
    <s v="PGE Obrót S.A."/>
    <x v="2"/>
    <n v="10"/>
    <n v="4.1970000000000001"/>
    <n v="4.1970000000000001"/>
    <n v="0"/>
    <n v="0"/>
    <n v="1.399"/>
    <n v="1.399"/>
    <n v="0"/>
    <n v="0"/>
    <n v="1.399"/>
    <n v="1.399"/>
    <n v="0"/>
    <n v="0"/>
    <n v="1.399"/>
    <n v="1.399"/>
    <n v="0"/>
    <n v="0"/>
    <s v="01.01.2024 r."/>
    <s v="pierwsza"/>
    <s v="Gmina Krynki"/>
    <s v="Zakład Komunalny w Krynkach"/>
    <m/>
  </r>
  <r>
    <s v="151."/>
    <s v="Gmina Krynki"/>
    <s v="Graniczna"/>
    <s v="-"/>
    <s v="-"/>
    <s v="Krynki"/>
    <s v="16-120"/>
    <s v="Krynki"/>
    <s v="PL_ZEBB_2011032308_03"/>
    <s v="075000120"/>
    <s v="56339165"/>
    <s v="PGE Dystrybucja S.A. Oddział Białystok"/>
    <s v="PGE Obrót S.A."/>
    <x v="0"/>
    <n v="40"/>
    <n v="420.64800000000002"/>
    <n v="231.126"/>
    <n v="189.52199999999999"/>
    <n v="0"/>
    <n v="140.21600000000001"/>
    <n v="77.042000000000002"/>
    <n v="63.173999999999999"/>
    <n v="0"/>
    <n v="140.21600000000001"/>
    <n v="77.042000000000002"/>
    <n v="63.173999999999999"/>
    <n v="0"/>
    <n v="140.21600000000001"/>
    <n v="77.042000000000002"/>
    <n v="63.173999999999999"/>
    <n v="0"/>
    <s v="01.01.2024 r."/>
    <s v="pierwsza"/>
    <s v="Gmina Krynki"/>
    <s v="Zakład Komunalny w Krynkach"/>
    <m/>
  </r>
  <r>
    <s v="152."/>
    <s v="Gmina Krynki"/>
    <s v="-"/>
    <s v="-"/>
    <s v="-"/>
    <s v="Ozierskie"/>
    <s v="16-120"/>
    <s v="Krynki"/>
    <s v="PL_ZEBB_2011014463_07"/>
    <s v="072050240"/>
    <s v="13699084"/>
    <s v="PGE Dystrybucja S.A. Oddział Białystok"/>
    <s v="PGE Obrót S.A."/>
    <x v="2"/>
    <n v="2"/>
    <n v="0.14100000000000001"/>
    <n v="0.14100000000000001"/>
    <n v="0"/>
    <n v="0"/>
    <n v="4.7E-2"/>
    <n v="4.7E-2"/>
    <n v="0"/>
    <n v="0"/>
    <n v="4.7E-2"/>
    <n v="4.7E-2"/>
    <n v="0"/>
    <n v="0"/>
    <n v="4.7E-2"/>
    <n v="4.7E-2"/>
    <n v="0"/>
    <n v="0"/>
    <s v="01.01.2024 r."/>
    <s v="pierwsza"/>
    <s v="Gmina Krynki"/>
    <s v="Zakład Komunalny w Krynkach"/>
    <m/>
  </r>
  <r>
    <s v="153."/>
    <s v="Gmina Krynki"/>
    <s v="Nadrzeczna"/>
    <s v="-"/>
    <s v="-"/>
    <s v="Krynki"/>
    <s v="16-120"/>
    <s v="Krynki"/>
    <s v="PL_ZEBB_2011022836_00"/>
    <s v="075000117"/>
    <s v="98348657"/>
    <s v="PGE Dystrybucja S.A. Oddział Białystok"/>
    <s v="PGE Obrót S.A."/>
    <x v="2"/>
    <n v="15"/>
    <n v="0.92999999999999994"/>
    <n v="0.92999999999999994"/>
    <n v="0"/>
    <n v="0"/>
    <n v="0.31"/>
    <n v="0.31"/>
    <n v="0"/>
    <n v="0"/>
    <n v="0.31"/>
    <n v="0.31"/>
    <n v="0"/>
    <n v="0"/>
    <n v="0.31"/>
    <n v="0.31"/>
    <n v="0"/>
    <n v="0"/>
    <s v="01.01.2024 r."/>
    <s v="pierwsza"/>
    <s v="Gmina Krynki"/>
    <s v="Zakład Komunalny w Krynkach"/>
    <m/>
  </r>
  <r>
    <s v="154."/>
    <s v="Gmina Krynki"/>
    <s v="Bema"/>
    <n v="2"/>
    <s v="-"/>
    <s v="Krynki"/>
    <s v="16-120"/>
    <s v="Krynki"/>
    <s v="PL_ZEBB_2011013002_02"/>
    <s v="075000114"/>
    <s v="92560247"/>
    <s v="PGE Dystrybucja S.A. Oddział Białystok"/>
    <s v="PGE Obrót S.A."/>
    <x v="1"/>
    <n v="4"/>
    <n v="2.8050000000000002"/>
    <n v="2.8050000000000002"/>
    <n v="0"/>
    <n v="0"/>
    <n v="0.93500000000000005"/>
    <n v="0.93500000000000005"/>
    <n v="0"/>
    <n v="0"/>
    <n v="0.93500000000000005"/>
    <n v="0.93500000000000005"/>
    <n v="0"/>
    <n v="0"/>
    <n v="0.93500000000000005"/>
    <n v="0.93500000000000005"/>
    <n v="0"/>
    <n v="0"/>
    <s v="01.01.2024 r."/>
    <s v="pierwsza"/>
    <s v="Gmina Krynki"/>
    <s v="Zakład Komunalny w Krynkach"/>
    <m/>
  </r>
  <r>
    <s v="155."/>
    <s v="Gminny Ośrodek Kultury w Krynkach"/>
    <s v=" Piłsudskiego"/>
    <n v="5"/>
    <s v="m GOK"/>
    <s v="Krynki"/>
    <s v="16-120"/>
    <s v="Krynki"/>
    <s v="PL_ZEBB_2011024578_00"/>
    <s v="075000136"/>
    <s v="90425762"/>
    <s v="PGE Dystrybucja S.A. Oddział Białystok"/>
    <s v="PGE Obrót S.A."/>
    <x v="2"/>
    <n v="15"/>
    <n v="3.1080000000000001"/>
    <n v="3.1080000000000001"/>
    <n v="0"/>
    <n v="0"/>
    <n v="1.036"/>
    <n v="1.036"/>
    <n v="0"/>
    <n v="0"/>
    <n v="1.036"/>
    <n v="1.036"/>
    <n v="0"/>
    <n v="0"/>
    <n v="1.036"/>
    <n v="1.036"/>
    <n v="0"/>
    <n v="0"/>
    <s v="01.01.2024 r."/>
    <s v="pierwsza"/>
    <s v="Gminny Ośrodek Kultury w Krynkach"/>
    <s v="Gminny Ośrodek Kultury w Krynkach"/>
    <m/>
  </r>
  <r>
    <s v="156."/>
    <s v="Gminny Ośrodek Kultury w Krynkach"/>
    <s v="Grodzieńska"/>
    <n v="7"/>
    <s v="m GOK"/>
    <s v="Krynki"/>
    <s v="16-120"/>
    <s v="Krynki"/>
    <s v="PL_ZEBB_2011031493_05"/>
    <s v="075000135"/>
    <s v="82886213"/>
    <s v="PGE Dystrybucja S.A. Oddział Białystok"/>
    <s v="PGE Obrót S.A."/>
    <x v="2"/>
    <n v="15"/>
    <n v="8.532"/>
    <n v="8.532"/>
    <n v="0"/>
    <n v="0"/>
    <n v="2.8439999999999999"/>
    <n v="2.8439999999999999"/>
    <n v="0"/>
    <n v="0"/>
    <n v="2.8439999999999999"/>
    <n v="2.8439999999999999"/>
    <n v="0"/>
    <n v="0"/>
    <n v="2.8439999999999999"/>
    <n v="2.8439999999999999"/>
    <n v="0"/>
    <n v="0"/>
    <s v="01.01.2024 r."/>
    <s v="pierwsza"/>
    <s v="Gminny Ośrodek Kultury w Krynkach"/>
    <s v="Gminny Ośrodek Kultury w Krynkach"/>
    <m/>
  </r>
  <r>
    <s v="157."/>
    <s v="Biblioteka Publiczna Gminy Krynki"/>
    <s v="Cerkiewna"/>
    <n v="3"/>
    <s v="-"/>
    <s v="Krynki"/>
    <s v="16-120"/>
    <s v="Krynki"/>
    <s v="PL_ZEBB_2011033316_05"/>
    <s v="075000106"/>
    <s v="72264728"/>
    <s v="PGE Dystrybucja S.A. Oddział Białystok"/>
    <s v="PGE Obrót S.A."/>
    <x v="2"/>
    <n v="16"/>
    <n v="1.464"/>
    <n v="1.464"/>
    <n v="0"/>
    <n v="0"/>
    <n v="0.48799999999999999"/>
    <n v="0.48799999999999999"/>
    <n v="0"/>
    <n v="0"/>
    <n v="0.48799999999999999"/>
    <n v="0.48799999999999999"/>
    <n v="0"/>
    <n v="0"/>
    <n v="0.48799999999999999"/>
    <n v="0.48799999999999999"/>
    <n v="0"/>
    <n v="0"/>
    <s v="01.01.2024 r."/>
    <s v="pierwsza"/>
    <s v="Biblioteka Publiczna Gminy Krynki"/>
    <s v="Biblioteka Publiczna Gminy Krynki"/>
    <m/>
  </r>
  <r>
    <s v="158."/>
    <s v="Dom sołecki w Rudzie "/>
    <s v="-"/>
    <s v="26A"/>
    <s v="-"/>
    <s v="Ruda"/>
    <s v="19-111"/>
    <s v="Krypno"/>
    <s v="PL_ZEBB_2008000200_02"/>
    <s v="-"/>
    <n v="7456019"/>
    <s v="PGE Dystrybucja S.A. Oddział Białystok"/>
    <s v="Enefit sp. z o.o."/>
    <x v="2"/>
    <n v="8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pno"/>
    <s v="Urząd Gminy Krypno"/>
    <m/>
  </r>
  <r>
    <s v="159."/>
    <s v="Świetlica Wiejska Kulesze-Chobotki "/>
    <s v="-"/>
    <s v="8"/>
    <s v="-"/>
    <s v="Kulesze-Chobotki"/>
    <s v="19-111"/>
    <s v="Krypno"/>
    <s v="PL_ZEBB_2008000202_06"/>
    <s v="-"/>
    <s v="10008736"/>
    <s v="PGE Dystrybucja S.A. Oddział Białystok"/>
    <s v="Enefit sp. z o.o."/>
    <x v="2"/>
    <n v="10"/>
    <n v="31.076999999999998"/>
    <n v="31.076999999999998"/>
    <n v="0"/>
    <n v="0"/>
    <n v="10.359"/>
    <n v="10.359"/>
    <n v="0"/>
    <n v="0"/>
    <n v="10.359"/>
    <n v="10.359"/>
    <n v="0"/>
    <n v="0"/>
    <n v="10.359"/>
    <n v="10.359"/>
    <n v="0"/>
    <n v="0"/>
    <s v="01.01.2024 r."/>
    <s v="kolejna"/>
    <s v="Gmina Krypno"/>
    <s v="Urząd Gminy Krypno"/>
    <m/>
  </r>
  <r>
    <s v="160."/>
    <s v="OSP Krypno"/>
    <s v="-"/>
    <s v="3B"/>
    <s v="-"/>
    <s v="Krypno Kościelne"/>
    <s v="19-111"/>
    <s v="Krypno"/>
    <s v="PL_ZEBB_2008000206_04"/>
    <s v="-"/>
    <s v="91143516"/>
    <s v="PGE Dystrybucja S.A. Oddział Białystok"/>
    <s v="Enefit sp. z o.o."/>
    <x v="2"/>
    <n v="10"/>
    <n v="67.751999999999995"/>
    <n v="67.751999999999995"/>
    <n v="0"/>
    <n v="0"/>
    <n v="22.584"/>
    <n v="22.584"/>
    <n v="0"/>
    <n v="0"/>
    <n v="22.584"/>
    <n v="22.584"/>
    <n v="0"/>
    <n v="0"/>
    <n v="22.584"/>
    <n v="22.584"/>
    <n v="0"/>
    <n v="0"/>
    <s v="01.01.2024 r."/>
    <s v="kolejna"/>
    <s v="Gmina Krypno"/>
    <s v="Urząd Gminy Krypno"/>
    <m/>
  </r>
  <r>
    <s v="161."/>
    <s v="OSP Długołęka "/>
    <s v="-"/>
    <s v="49"/>
    <s v="-"/>
    <s v="Długołęka"/>
    <s v="19-111"/>
    <s v="Krypno"/>
    <s v="PL_ZEBB_2008000239_07"/>
    <s v="-"/>
    <n v="8820166"/>
    <s v="PGE Dystrybucja S.A. Oddział Białystok"/>
    <s v="Enefit sp. z o.o."/>
    <x v="2"/>
    <n v="4"/>
    <n v="1.827"/>
    <n v="1.827"/>
    <n v="0"/>
    <n v="0"/>
    <n v="0.60899999999999999"/>
    <n v="0.60899999999999999"/>
    <n v="0"/>
    <n v="0"/>
    <n v="0.60899999999999999"/>
    <n v="0.60899999999999999"/>
    <n v="0"/>
    <n v="0"/>
    <n v="0.60899999999999999"/>
    <n v="0.60899999999999999"/>
    <n v="0"/>
    <n v="0"/>
    <s v="01.01.2024 r."/>
    <s v="kolejna"/>
    <s v="Gmina Krypno"/>
    <s v="Urząd Gminy Krypno"/>
    <m/>
  </r>
  <r>
    <s v="162."/>
    <s v="Przepompownia ścieków Ruda Wieś"/>
    <s v="-"/>
    <s v="m. dz. 504/1"/>
    <s v="-"/>
    <s v="Ruda"/>
    <s v="19-111"/>
    <s v="Krypno"/>
    <s v="PL_ZEBB_2008000219_09"/>
    <s v="-"/>
    <s v="00348990"/>
    <s v="PGE Dystrybucja S.A. Oddział Białystok"/>
    <s v="Enefit sp. z o.o."/>
    <x v="2"/>
    <n v="12"/>
    <n v="3.0029999999999997"/>
    <n v="3.0029999999999997"/>
    <n v="0"/>
    <n v="0"/>
    <n v="1.0009999999999999"/>
    <n v="1.0009999999999999"/>
    <n v="0"/>
    <n v="0"/>
    <n v="1.0009999999999999"/>
    <n v="1.0009999999999999"/>
    <n v="0"/>
    <n v="0"/>
    <n v="1.0009999999999999"/>
    <n v="1.0009999999999999"/>
    <n v="0"/>
    <n v="0"/>
    <s v="01.01.2024 r."/>
    <s v="kolejna"/>
    <s v="Gmina Krypno"/>
    <s v="Urząd Gminy Krypno"/>
    <m/>
  </r>
  <r>
    <s v="163."/>
    <s v="Przepompownia ścieków Ruda Oboryska "/>
    <s v="-"/>
    <s v="dz. 355/2"/>
    <s v="-"/>
    <s v="Ruda"/>
    <s v="19-111"/>
    <s v="Krypno"/>
    <s v="PL_ZEBB_2008000218_07"/>
    <s v="-"/>
    <s v="56530960"/>
    <s v="PGE Dystrybucja S.A. Oddział Białystok"/>
    <s v="Enefit sp. z o.o."/>
    <x v="2"/>
    <n v="20"/>
    <n v="7.3709999999999996"/>
    <n v="7.3709999999999996"/>
    <n v="0"/>
    <n v="0"/>
    <n v="2.4569999999999999"/>
    <n v="2.4569999999999999"/>
    <n v="0"/>
    <n v="0"/>
    <n v="2.4569999999999999"/>
    <n v="2.4569999999999999"/>
    <n v="0"/>
    <n v="0"/>
    <n v="2.4569999999999999"/>
    <n v="2.4569999999999999"/>
    <n v="0"/>
    <n v="0"/>
    <s v="01.01.2024 r."/>
    <s v="kolejna"/>
    <s v="Gmina Krypno"/>
    <s v="Urząd Gminy Krypno"/>
    <m/>
  </r>
  <r>
    <s v="164."/>
    <s v="Przepompownia ścieków Zygmunty"/>
    <s v="-"/>
    <s v="dz. 10/4"/>
    <s v="-"/>
    <s v="Zygmunty"/>
    <s v="19-111"/>
    <s v="Krypno"/>
    <s v="PL_ZEBB_2008000217_05"/>
    <s v="-"/>
    <s v="72476373"/>
    <s v="PGE Dystrybucja S.A. Oddział Białystok"/>
    <s v="Enefit sp. z o.o."/>
    <x v="2"/>
    <n v="25"/>
    <n v="7.4309999999999992"/>
    <n v="7.4309999999999992"/>
    <n v="0"/>
    <n v="0"/>
    <n v="2.4769999999999999"/>
    <n v="2.4769999999999999"/>
    <n v="0"/>
    <n v="0"/>
    <n v="2.4769999999999999"/>
    <n v="2.4769999999999999"/>
    <n v="0"/>
    <n v="0"/>
    <n v="2.4769999999999999"/>
    <n v="2.4769999999999999"/>
    <n v="0"/>
    <n v="0"/>
    <s v="01.01.2024 r."/>
    <s v="kolejna"/>
    <s v="Gmina Krypno"/>
    <s v="Urząd Gminy Krypno"/>
    <m/>
  </r>
  <r>
    <s v="165."/>
    <s v="Przepompownia ścieków Krypno Kościelne "/>
    <s v="-"/>
    <s v="m. dz. 411, 246/3"/>
    <s v="-"/>
    <s v="Krypno Kościelne"/>
    <s v="19-111"/>
    <s v="Krypno"/>
    <s v="PL_ZEBB_2008000213_07"/>
    <s v="-"/>
    <s v="00012853"/>
    <s v="PGE Dystrybucja S.A. Oddział Białystok"/>
    <s v="Enefit sp. z o.o."/>
    <x v="2"/>
    <n v="10"/>
    <n v="13.812000000000001"/>
    <n v="13.812000000000001"/>
    <n v="0"/>
    <n v="0"/>
    <n v="4.6040000000000001"/>
    <n v="4.6040000000000001"/>
    <n v="0"/>
    <n v="0"/>
    <n v="4.6040000000000001"/>
    <n v="4.6040000000000001"/>
    <n v="0"/>
    <n v="0"/>
    <n v="4.6040000000000001"/>
    <n v="4.6040000000000001"/>
    <n v="0"/>
    <n v="0"/>
    <s v="01.01.2024 r."/>
    <s v="kolejna"/>
    <s v="Gmina Krypno"/>
    <s v="Urząd Gminy Krypno"/>
    <m/>
  </r>
  <r>
    <s v="166."/>
    <s v="Przepompownia ścieków Długołęka "/>
    <s v="-"/>
    <s v="dz. 171/1"/>
    <s v="-"/>
    <s v="Długołęka"/>
    <s v="19-111"/>
    <s v="Krypno"/>
    <s v="PL_ZEBB_2008000252_01"/>
    <s v="-"/>
    <s v="56205169"/>
    <s v="PGE Dystrybucja S.A. Oddział Białystok"/>
    <s v="Enefit sp. z o.o."/>
    <x v="2"/>
    <n v="31"/>
    <n v="47.906999999999996"/>
    <n v="47.906999999999996"/>
    <n v="0"/>
    <n v="0"/>
    <n v="15.968999999999999"/>
    <n v="15.968999999999999"/>
    <n v="0"/>
    <n v="0"/>
    <n v="15.968999999999999"/>
    <n v="15.968999999999999"/>
    <n v="0"/>
    <n v="0"/>
    <n v="15.968999999999999"/>
    <n v="15.968999999999999"/>
    <n v="0"/>
    <n v="0"/>
    <s v="01.01.2024 r."/>
    <s v="kolejna"/>
    <s v="Gmina Krypno"/>
    <s v="Urząd Gminy Krypno"/>
    <m/>
  </r>
  <r>
    <s v="167."/>
    <s v="Przepompownia ścieków Zastocze "/>
    <s v="-"/>
    <s v="dz. 107/3"/>
    <s v="-"/>
    <s v="Zastocze"/>
    <s v="19-111"/>
    <s v="Krypno"/>
    <s v="PL_ZEBB_2008000238_05"/>
    <s v="-"/>
    <s v="56604437"/>
    <s v="PGE Dystrybucja S.A. Oddział Białystok"/>
    <s v="Enefit sp. z o.o."/>
    <x v="2"/>
    <n v="25"/>
    <n v="23.754000000000001"/>
    <n v="23.754000000000001"/>
    <n v="0"/>
    <n v="0"/>
    <n v="7.9180000000000001"/>
    <n v="7.9180000000000001"/>
    <n v="0"/>
    <n v="0"/>
    <n v="7.9180000000000001"/>
    <n v="7.9180000000000001"/>
    <n v="0"/>
    <n v="0"/>
    <n v="7.9180000000000001"/>
    <n v="7.9180000000000001"/>
    <n v="0"/>
    <n v="0"/>
    <s v="01.01.2024 r."/>
    <s v="kolejna"/>
    <s v="Gmina Krypno"/>
    <s v="Urząd Gminy Krypno"/>
    <m/>
  </r>
  <r>
    <s v="168."/>
    <s v="Przepompownia ścieków Góra obok numeru domu 20"/>
    <s v="-"/>
    <s v="m. dz. 1188"/>
    <s v="-"/>
    <s v="Góra"/>
    <s v="19-111"/>
    <s v="Krypno"/>
    <s v="PL_ZEBB_2008000235_09"/>
    <s v="-"/>
    <s v="56599062"/>
    <s v="PGE Dystrybucja S.A. Oddział Białystok"/>
    <s v="Enefit sp. z o.o."/>
    <x v="2"/>
    <n v="20"/>
    <n v="0.54299999999999993"/>
    <n v="0.54299999999999993"/>
    <n v="0"/>
    <n v="0"/>
    <n v="0.18099999999999999"/>
    <n v="0.18099999999999999"/>
    <n v="0"/>
    <n v="0"/>
    <n v="0.18099999999999999"/>
    <n v="0.18099999999999999"/>
    <n v="0"/>
    <n v="0"/>
    <n v="0.18099999999999999"/>
    <n v="0.18099999999999999"/>
    <n v="0"/>
    <n v="0"/>
    <s v="01.01.2024 r."/>
    <s v="kolejna"/>
    <s v="Gmina Krypno"/>
    <s v="Urząd Gminy Krypno"/>
    <m/>
  </r>
  <r>
    <s v="169."/>
    <s v="Przepompownia ścieków Góra obok OSP"/>
    <s v="-"/>
    <s v="m. dz. 1162"/>
    <s v="-"/>
    <s v="Góra"/>
    <s v="19-111"/>
    <s v="Krypno"/>
    <s v="PL_ZEBB_2008000237_03"/>
    <s v="-"/>
    <s v="72476406"/>
    <s v="PGE Dystrybucja S.A. Oddział Białystok"/>
    <s v="Enefit sp. z o.o."/>
    <x v="2"/>
    <n v="20"/>
    <n v="13.695"/>
    <n v="13.695"/>
    <n v="0"/>
    <n v="0"/>
    <n v="4.5650000000000004"/>
    <n v="4.5650000000000004"/>
    <n v="0"/>
    <n v="0"/>
    <n v="4.5650000000000004"/>
    <n v="4.5650000000000004"/>
    <n v="0"/>
    <n v="0"/>
    <n v="4.5650000000000004"/>
    <n v="4.5650000000000004"/>
    <n v="0"/>
    <n v="0"/>
    <s v="01.01.2024 r."/>
    <s v="kolejna"/>
    <s v="Gmina Krypno"/>
    <s v="Urząd Gminy Krypno"/>
    <m/>
  </r>
  <r>
    <s v="170."/>
    <s v="Urząd Gminy Krypno biuro "/>
    <s v="-"/>
    <s v="23B"/>
    <s v="-"/>
    <s v="Krypno Kościelne"/>
    <s v="19-111"/>
    <s v="Krypno"/>
    <s v="PL_ZEBB_2008000208_08"/>
    <s v="-"/>
    <s v="13921012"/>
    <s v="PGE Dystrybucja S.A. Oddział Białystok"/>
    <s v="Enefit sp. z o.o."/>
    <x v="2"/>
    <n v="40"/>
    <n v="63.296999999999997"/>
    <n v="63.296999999999997"/>
    <n v="0"/>
    <n v="0"/>
    <n v="21.099"/>
    <n v="21.099"/>
    <n v="0"/>
    <n v="0"/>
    <n v="21.099"/>
    <n v="21.099"/>
    <n v="0"/>
    <n v="0"/>
    <n v="21.099"/>
    <n v="21.099"/>
    <n v="0"/>
    <n v="0"/>
    <s v="01.01.2024 r."/>
    <s v="kolejna"/>
    <s v="Gmina Krypno"/>
    <s v="Urząd Gminy Krypno"/>
    <m/>
  </r>
  <r>
    <s v="171."/>
    <s v="Warsztat Urzędu Gminy "/>
    <s v="-"/>
    <s v="3B"/>
    <s v="-"/>
    <s v="Krypno Kościelne"/>
    <s v="19-111"/>
    <s v="Krypno"/>
    <s v="PL_ZEBB_2008000209_00"/>
    <s v="-"/>
    <n v="9368769"/>
    <s v="PGE Dystrybucja S.A. Oddział Białystok"/>
    <s v="Enefit sp. z o.o."/>
    <x v="2"/>
    <n v="10"/>
    <n v="34.044000000000004"/>
    <n v="34.044000000000004"/>
    <n v="0"/>
    <n v="0"/>
    <n v="11.348000000000001"/>
    <n v="11.348000000000001"/>
    <n v="0"/>
    <n v="0"/>
    <n v="11.348000000000001"/>
    <n v="11.348000000000001"/>
    <n v="0"/>
    <n v="0"/>
    <n v="11.348000000000001"/>
    <n v="11.348000000000001"/>
    <n v="0"/>
    <n v="0"/>
    <s v="01.01.2024 r."/>
    <s v="kolejna"/>
    <s v="Gmina Krypno"/>
    <s v="Urząd Gminy Krypno"/>
    <m/>
  </r>
  <r>
    <s v="172."/>
    <s v="Przepompownia ścieków Peńskie naprzeciw numeru domu 13"/>
    <s v="-"/>
    <s v="m. dz. 410/1"/>
    <s v="-"/>
    <s v="Peńskie"/>
    <s v="19-111"/>
    <s v="Krypno"/>
    <s v="PL_ZEBB_2008000226_02"/>
    <s v="-"/>
    <s v="56530965"/>
    <s v="PGE Dystrybucja S.A. Oddział Białystok"/>
    <s v="Enefit sp. z o.o."/>
    <x v="2"/>
    <n v="20"/>
    <n v="13.758000000000001"/>
    <n v="13.758000000000001"/>
    <n v="0"/>
    <n v="0"/>
    <n v="4.5860000000000003"/>
    <n v="4.5860000000000003"/>
    <n v="0"/>
    <n v="0"/>
    <n v="4.5860000000000003"/>
    <n v="4.5860000000000003"/>
    <n v="0"/>
    <n v="0"/>
    <n v="4.5860000000000003"/>
    <n v="4.5860000000000003"/>
    <n v="0"/>
    <n v="0"/>
    <s v="01.01.2024 r."/>
    <s v="kolejna"/>
    <s v="Gmina Krypno"/>
    <s v="Urząd Gminy Krypno"/>
    <m/>
  </r>
  <r>
    <s v="173."/>
    <s v="Przepompownia ścieków Peńskie obok numeru domu 69"/>
    <s v="-"/>
    <s v="m. dz. 744"/>
    <s v="-"/>
    <s v="Peńskie"/>
    <s v="19-111"/>
    <s v="Krypno"/>
    <s v="PL_ZEBB_2008000227_04"/>
    <s v="-"/>
    <s v="56530970"/>
    <s v="PGE Dystrybucja S.A. Oddział Białystok"/>
    <s v="Enefit sp. z o.o."/>
    <x v="2"/>
    <n v="20"/>
    <n v="1.2209999999999999"/>
    <n v="1.2209999999999999"/>
    <n v="0"/>
    <n v="0"/>
    <n v="0.40699999999999997"/>
    <n v="0.40699999999999997"/>
    <n v="0"/>
    <n v="0"/>
    <n v="0.40699999999999997"/>
    <n v="0.40699999999999997"/>
    <n v="0"/>
    <n v="0"/>
    <n v="0.40699999999999997"/>
    <n v="0.40699999999999997"/>
    <n v="0"/>
    <n v="0"/>
    <s v="01.01.2024 r."/>
    <s v="kolejna"/>
    <s v="Gmina Krypno"/>
    <s v="Urząd Gminy Krypno"/>
    <m/>
  </r>
  <r>
    <s v="174."/>
    <s v="Pompownia wody Krypno Wielkie "/>
    <s v="-"/>
    <s v="dz. 443/2"/>
    <s v="-"/>
    <s v="Krypno Wielkie"/>
    <s v="19-111"/>
    <s v="Krypno"/>
    <s v="PL_ZEBB_2008000228_06"/>
    <s v="-"/>
    <s v="56302760"/>
    <s v="PGE Dystrybucja S.A. Oddział Białystok"/>
    <s v="Enefit sp. z o.o."/>
    <x v="2"/>
    <n v="21"/>
    <n v="67.209000000000003"/>
    <n v="67.209000000000003"/>
    <n v="0"/>
    <n v="0"/>
    <n v="22.402999999999999"/>
    <n v="22.402999999999999"/>
    <n v="0"/>
    <n v="0"/>
    <n v="22.402999999999999"/>
    <n v="22.402999999999999"/>
    <n v="0"/>
    <n v="0"/>
    <n v="22.402999999999999"/>
    <n v="22.402999999999999"/>
    <n v="0"/>
    <n v="0"/>
    <s v="01.01.2024 r."/>
    <s v="kolejna"/>
    <s v="Gmina Krypno"/>
    <s v="Urząd Gminy Krypno"/>
    <m/>
  </r>
  <r>
    <s v="175."/>
    <s v="Hala Widowiskowo-Sportowa "/>
    <s v="-"/>
    <n v="48"/>
    <s v="-"/>
    <s v="Krypno Kościelne"/>
    <s v="19-111"/>
    <s v="Krypno"/>
    <s v="PL_ZEBB_2008000174_05"/>
    <s v="-"/>
    <s v="56302757"/>
    <s v="PGE Dystrybucja S.A. Oddział Białystok"/>
    <s v="Enefit sp. z o.o."/>
    <x v="2"/>
    <n v="40"/>
    <n v="27.015000000000001"/>
    <n v="27.015000000000001"/>
    <n v="0"/>
    <n v="0"/>
    <n v="9.0050000000000008"/>
    <n v="9.0050000000000008"/>
    <n v="0"/>
    <n v="0"/>
    <n v="9.0050000000000008"/>
    <n v="9.0050000000000008"/>
    <n v="0"/>
    <n v="0"/>
    <n v="9.0050000000000008"/>
    <n v="9.0050000000000008"/>
    <n v="0"/>
    <n v="0"/>
    <s v="01.01.2024 r."/>
    <s v="kolejna"/>
    <s v="Gmina Krypno"/>
    <s v="Urząd Gminy Krypno"/>
    <m/>
  </r>
  <r>
    <s v="176."/>
    <s v="OSP Góra "/>
    <s v="-"/>
    <s v="53"/>
    <s v="-"/>
    <s v="Góra"/>
    <s v="19-111"/>
    <s v="Krypno"/>
    <s v="PL_ZEBB_2008000240_08"/>
    <s v="-"/>
    <s v="93892053"/>
    <s v="PGE Dystrybucja S.A. Oddział Białystok"/>
    <s v="Enefit sp. z o.o."/>
    <x v="4"/>
    <n v="8"/>
    <n v="46.161000000000001"/>
    <n v="32.313000000000002"/>
    <n v="13.847999999999999"/>
    <n v="0"/>
    <n v="15.387"/>
    <n v="10.771000000000001"/>
    <n v="4.6159999999999997"/>
    <n v="0"/>
    <n v="15.387"/>
    <n v="10.771000000000001"/>
    <n v="4.6159999999999997"/>
    <n v="0"/>
    <n v="15.387"/>
    <n v="10.771000000000001"/>
    <n v="4.6159999999999997"/>
    <n v="0"/>
    <s v="01.01.2024 r."/>
    <s v="kolejna"/>
    <s v="Gmina Krypno"/>
    <s v="Urząd Gminy Krypno"/>
    <m/>
  </r>
  <r>
    <s v="177."/>
    <s v="Budynek poszkolny w Górze"/>
    <s v="-"/>
    <n v="71"/>
    <s v="-"/>
    <s v="Góra"/>
    <s v="19-111"/>
    <s v="Krypno"/>
    <s v="PL_ZEBB_2008000720_00"/>
    <s v="-"/>
    <n v="6760562"/>
    <s v="PGE Dystrybucja S.A. Oddział Białystok"/>
    <s v="Enefit sp. z o.o."/>
    <x v="2"/>
    <n v="12"/>
    <n v="4.4790000000000001"/>
    <n v="4.4790000000000001"/>
    <n v="0"/>
    <n v="0"/>
    <n v="1.4930000000000001"/>
    <n v="1.4930000000000001"/>
    <n v="0"/>
    <n v="0"/>
    <n v="1.4930000000000001"/>
    <n v="1.4930000000000001"/>
    <n v="0"/>
    <n v="0"/>
    <n v="1.4930000000000001"/>
    <n v="1.4930000000000001"/>
    <n v="0"/>
    <n v="0"/>
    <s v="01.01.2024 r."/>
    <s v="kolejna"/>
    <s v="Gmina Krypno"/>
    <s v="Urząd Gminy Krypno"/>
    <m/>
  </r>
  <r>
    <s v="178."/>
    <s v="Budynek szkoły w Długołęce"/>
    <s v="-"/>
    <n v="50"/>
    <s v="-"/>
    <s v="Długołęka"/>
    <s v="19-111"/>
    <s v="Krypno"/>
    <s v="PL_ZEBB_2008000229_08"/>
    <s v="-"/>
    <n v="83207811"/>
    <s v="PGE Dystrybucja S.A. Oddział Białystok"/>
    <s v="Enefit sp. z o.o."/>
    <x v="2"/>
    <n v="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pno"/>
    <s v="Urząd Gminy Krypno"/>
    <m/>
  </r>
  <r>
    <s v="179."/>
    <s v="Budynek szkoły w Długołęce"/>
    <s v="-"/>
    <n v="50"/>
    <s v="-"/>
    <s v="Długołęka"/>
    <s v="19-111"/>
    <s v="Krypno"/>
    <s v="PL_ZEBB_2008000230_09"/>
    <s v="-"/>
    <s v="00250405"/>
    <s v="PGE Dystrybucja S.A. Oddział Białystok"/>
    <s v="Enefit sp. z o.o."/>
    <x v="2"/>
    <n v="6"/>
    <n v="147.327"/>
    <n v="147.327"/>
    <n v="0"/>
    <n v="0"/>
    <n v="49.109000000000002"/>
    <n v="49.109000000000002"/>
    <n v="0"/>
    <n v="0"/>
    <n v="49.109000000000002"/>
    <n v="49.109000000000002"/>
    <n v="0"/>
    <n v="0"/>
    <n v="49.109000000000002"/>
    <n v="49.109000000000002"/>
    <n v="0"/>
    <n v="0"/>
    <s v="01.01.2024 r."/>
    <s v="kolejna"/>
    <s v="Gmina Krypno"/>
    <s v="Urząd Gminy Krypno"/>
    <m/>
  </r>
  <r>
    <s v="180."/>
    <s v="Budynek szkoły w Długołęce"/>
    <s v="-"/>
    <n v="50"/>
    <s v="-"/>
    <s v="Długołęka"/>
    <s v="19-111"/>
    <s v="Krypno"/>
    <s v="PL_ZEBB_2008000231_01"/>
    <s v="-"/>
    <n v="83207636"/>
    <s v="PGE Dystrybucja S.A. Oddział Białystok"/>
    <s v="Enefit sp. z o.o."/>
    <x v="4"/>
    <n v="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Krypno"/>
    <s v="Urząd Gminy Krypno"/>
    <m/>
  </r>
  <r>
    <s v="181."/>
    <s v="Kompleks boisk &quot;ORLIK&quot;"/>
    <s v="-"/>
    <s v="dz. 98/5, 99/2"/>
    <s v="-"/>
    <s v="Krypno Kościelne"/>
    <s v="19-111"/>
    <s v="Krypno"/>
    <s v="PL_ZEBB_2008000708_08"/>
    <s v="-"/>
    <s v="56302777"/>
    <s v="PGE Dystrybucja S.A. Oddział Białystok"/>
    <s v="Enefit sp. z o.o."/>
    <x v="2"/>
    <n v="17"/>
    <n v="58.199999999999996"/>
    <n v="58.199999999999996"/>
    <n v="0"/>
    <n v="0"/>
    <n v="19.399999999999999"/>
    <n v="19.399999999999999"/>
    <n v="0"/>
    <n v="0"/>
    <n v="19.399999999999999"/>
    <n v="19.399999999999999"/>
    <n v="0"/>
    <n v="0"/>
    <n v="19.399999999999999"/>
    <n v="19.399999999999999"/>
    <n v="0"/>
    <n v="0"/>
    <s v="01.01.2024 r."/>
    <s v="kolejna"/>
    <s v="Gmina Krypno"/>
    <s v="Urząd Gminy Krypno"/>
    <m/>
  </r>
  <r>
    <s v="182."/>
    <s v="Przepompownia ścieków Bajki-Zalesie"/>
    <s v="-"/>
    <s v="dz. 199/2"/>
    <s v="-"/>
    <s v="Bajki-Zalesie"/>
    <s v="19-111"/>
    <s v="Krypno"/>
    <s v="PL_ZEBB_2008000713_07"/>
    <s v="-"/>
    <s v="96018762"/>
    <s v="PGE Dystrybucja S.A. Oddział Białystok"/>
    <s v="Enefit sp. z o.o."/>
    <x v="2"/>
    <n v="32"/>
    <n v="15.774000000000001"/>
    <n v="15.774000000000001"/>
    <n v="0"/>
    <n v="0"/>
    <n v="5.258"/>
    <n v="5.258"/>
    <n v="0"/>
    <n v="0"/>
    <n v="5.258"/>
    <n v="5.258"/>
    <n v="0"/>
    <n v="0"/>
    <n v="5.258"/>
    <n v="5.258"/>
    <n v="0"/>
    <n v="0"/>
    <s v="01.01.2024 r."/>
    <s v="kolejna"/>
    <s v="Gmina Krypno"/>
    <s v="Urząd Gminy Krypno"/>
    <m/>
  </r>
  <r>
    <s v="183."/>
    <s v="Stacja Uzdatniania Wody w Rudzie"/>
    <s v="-"/>
    <s v="dz. 1057"/>
    <s v="-"/>
    <s v="Ruda"/>
    <s v="19-111"/>
    <s v="Krypno"/>
    <s v="PL_ZEBB_2008032293_01"/>
    <s v="-"/>
    <s v="56283103"/>
    <s v="PGE Dystrybucja S.A. Oddział Białystok"/>
    <s v="Enefit sp. z o.o."/>
    <x v="2"/>
    <n v="30"/>
    <n v="79.191000000000003"/>
    <n v="79.191000000000003"/>
    <n v="0"/>
    <n v="0"/>
    <n v="26.396999999999998"/>
    <n v="26.396999999999998"/>
    <n v="0"/>
    <n v="0"/>
    <n v="26.396999999999998"/>
    <n v="26.396999999999998"/>
    <n v="0"/>
    <n v="0"/>
    <n v="26.396999999999998"/>
    <n v="26.396999999999998"/>
    <n v="0"/>
    <n v="0"/>
    <s v="01.01.2024 r."/>
    <s v="kolejna"/>
    <s v="Gmina Krypno"/>
    <s v="Urząd Gminy Krypno"/>
    <m/>
  </r>
  <r>
    <s v="184."/>
    <s v="Oczyszczalnia ścieków Kruszyn"/>
    <s v="-"/>
    <s v="m. dz. 170/2"/>
    <s v="-"/>
    <s v="Kruszyn"/>
    <s v="19-111"/>
    <s v="Krypno"/>
    <s v="PL_ZEBB_2008032294_03"/>
    <s v="-"/>
    <s v="00267575"/>
    <s v="PGE Dystrybucja S.A. Oddział Białystok"/>
    <s v="Enefit sp. z o.o."/>
    <x v="2"/>
    <n v="7"/>
    <n v="34.146000000000001"/>
    <n v="34.146000000000001"/>
    <n v="0"/>
    <n v="0"/>
    <n v="11.382"/>
    <n v="11.382"/>
    <n v="0"/>
    <n v="0"/>
    <n v="11.382"/>
    <n v="11.382"/>
    <n v="0"/>
    <n v="0"/>
    <n v="11.382"/>
    <n v="11.382"/>
    <n v="0"/>
    <n v="0"/>
    <s v="01.01.2024 r."/>
    <s v="kolejna"/>
    <s v="Gmina Krypno"/>
    <s v="Urząd Gminy Krypno"/>
    <m/>
  </r>
  <r>
    <s v="185."/>
    <s v="Oczyszczalnia ścieków Krypno Wielkie"/>
    <s v="-"/>
    <s v="dz. 192/7, 192/8"/>
    <s v="-"/>
    <s v="Krypno Wielkie"/>
    <s v="19-111"/>
    <s v="Krypno"/>
    <s v="PL_ZEBB_2008024269_04"/>
    <s v="-"/>
    <s v="02581634"/>
    <s v="PGE Dystrybucja S.A. Oddział Białystok"/>
    <s v="Enefit sp. z o.o."/>
    <x v="3"/>
    <n v="50"/>
    <n v="485.88600000000002"/>
    <n v="32.225999999999999"/>
    <n v="72.266999999999996"/>
    <n v="381.39300000000003"/>
    <n v="161.96199999999999"/>
    <n v="10.742000000000001"/>
    <n v="24.088999999999999"/>
    <n v="127.131"/>
    <n v="161.96199999999999"/>
    <n v="10.742000000000001"/>
    <n v="24.088999999999999"/>
    <n v="127.131"/>
    <n v="161.96199999999999"/>
    <n v="10.742000000000001"/>
    <n v="24.088999999999999"/>
    <n v="127.131"/>
    <s v="01.01.2024 r."/>
    <s v="kolejna"/>
    <s v="Gmina Krypno"/>
    <s v="Urząd Gminy Krypno"/>
    <m/>
  </r>
  <r>
    <s v="186."/>
    <s v="Oczyszczalnia ścieków Rekle"/>
    <s v="-"/>
    <s v="dz. 47/1"/>
    <s v="-"/>
    <s v="Rekle"/>
    <s v="19-111"/>
    <s v="Krypno"/>
    <s v="PL_ZEBB_2008033112_06"/>
    <s v="-"/>
    <n v="92630475"/>
    <s v="PGE Dystrybucja S.A. Oddział Białystok"/>
    <s v="Enefit sp. z o.o."/>
    <x v="2"/>
    <n v="4"/>
    <n v="6.3419999999999996"/>
    <n v="6.3419999999999996"/>
    <n v="0"/>
    <n v="0"/>
    <n v="2.1139999999999999"/>
    <n v="2.1139999999999999"/>
    <n v="0"/>
    <n v="0"/>
    <n v="2.1139999999999999"/>
    <n v="2.1139999999999999"/>
    <n v="0"/>
    <n v="0"/>
    <n v="2.1139999999999999"/>
    <n v="2.1139999999999999"/>
    <n v="0"/>
    <n v="0"/>
    <s v="01.01.2024 r."/>
    <s v="kolejna"/>
    <s v="Gmina Krypno"/>
    <s v="Urząd Gminy Krypno"/>
    <m/>
  </r>
  <r>
    <s v="187."/>
    <s v="Stacja Uzdatniania Wody w Długołęce"/>
    <s v="-"/>
    <s v="dz. 440/1"/>
    <s v="-"/>
    <s v="Długołęka "/>
    <s v="19-111"/>
    <s v="Krypno"/>
    <s v="PL_ZEBB_2008000251_09"/>
    <s v="-"/>
    <s v="04140672"/>
    <s v="PGE Dystrybucja S.A. Oddział Białystok"/>
    <s v="Enefit sp. z o.o."/>
    <x v="3"/>
    <n v="44"/>
    <n v="294.57600000000002"/>
    <n v="30.669000000000004"/>
    <n v="52.554000000000002"/>
    <n v="211.35299999999998"/>
    <n v="98.191999999999993"/>
    <n v="10.223000000000001"/>
    <n v="17.518000000000001"/>
    <n v="70.450999999999993"/>
    <n v="98.191999999999993"/>
    <n v="10.223000000000001"/>
    <n v="17.518000000000001"/>
    <n v="70.450999999999993"/>
    <n v="98.191999999999993"/>
    <n v="10.223000000000001"/>
    <n v="17.518000000000001"/>
    <n v="70.450999999999993"/>
    <s v="01.01.2024 r."/>
    <s v="kolejna"/>
    <s v="Gmina Krypno"/>
    <s v="Urząd Gminy Krypno"/>
    <m/>
  </r>
  <r>
    <s v="188."/>
    <s v="Obiekt rekreacyjno-sportowy (boisko)"/>
    <s v="-"/>
    <s v="dz. 45 m. boisko"/>
    <s v="-"/>
    <s v="Peńskie"/>
    <s v="19-111"/>
    <s v="Krypno"/>
    <s v="PL_ZEBB_2008033333_02"/>
    <s v="-"/>
    <s v="00014421"/>
    <s v="PGE Dystrybucja S.A. Oddział Białystok"/>
    <s v="Enefit sp. z o.o."/>
    <x v="2"/>
    <n v="11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Krypno"/>
    <s v="Urząd Gminy Krypno"/>
    <m/>
  </r>
  <r>
    <s v="189."/>
    <s v="Świetlica Wiejska Peńskie "/>
    <s v="-"/>
    <n v="37"/>
    <s v="-"/>
    <s v="Peńskie"/>
    <s v="19-111 "/>
    <s v="Krypno"/>
    <s v="PL_ZEBB_2008000233_05"/>
    <s v="-"/>
    <s v="56140084"/>
    <s v="PGE Dystrybucja S.A. Oddział Białystok"/>
    <s v="Enefit sp. z o.o."/>
    <x v="2"/>
    <n v="17"/>
    <n v="19.263000000000002"/>
    <n v="19.263000000000002"/>
    <n v="0"/>
    <n v="0"/>
    <n v="6.4210000000000003"/>
    <n v="6.4210000000000003"/>
    <n v="0"/>
    <n v="0"/>
    <n v="6.4210000000000003"/>
    <n v="6.4210000000000003"/>
    <n v="0"/>
    <n v="0"/>
    <n v="6.4210000000000003"/>
    <n v="6.4210000000000003"/>
    <n v="0"/>
    <n v="0"/>
    <s v="01.01.2024 r."/>
    <s v="kolejna"/>
    <s v="Gmina Krypno"/>
    <s v="Urząd Gminy Krypno"/>
    <m/>
  </r>
  <r>
    <s v="190."/>
    <s v="Gmina Krypno"/>
    <s v="-"/>
    <s v="dz. 173/1"/>
    <s v="-"/>
    <s v="Bajki Zalesie"/>
    <s v="19-111"/>
    <s v="Krypno"/>
    <s v="PL_ZEBB_2008034084_02"/>
    <s v="-"/>
    <s v="13953092"/>
    <s v="PGE Dystrybucja S.A. Oddział Białystok"/>
    <s v="PGE OBRÓT S.A. "/>
    <x v="2"/>
    <n v="30"/>
    <n v="0.68400000000000005"/>
    <n v="0.68400000000000005"/>
    <n v="0"/>
    <n v="0"/>
    <n v="0.22800000000000001"/>
    <n v="0.22800000000000001"/>
    <n v="0"/>
    <n v="0"/>
    <n v="0.22800000000000001"/>
    <n v="0.22800000000000001"/>
    <n v="0"/>
    <n v="0"/>
    <n v="0.22800000000000001"/>
    <n v="0.22800000000000001"/>
    <n v="0"/>
    <n v="0"/>
    <s v="01.01.2024 r."/>
    <s v="pierwsza"/>
    <s v="Gmina Krypno"/>
    <s v="Urząd Gminy Krypno"/>
    <m/>
  </r>
  <r>
    <s v="191."/>
    <s v="Zespół Szkolno–Przedszkolny  w Krypnie"/>
    <s v="-"/>
    <n v="48"/>
    <s v="-"/>
    <s v="Krypno Kościelne"/>
    <s v="19-111"/>
    <s v="Krypno"/>
    <s v="PL_ZEBB_2008000432_09"/>
    <s v="-"/>
    <s v="56634740"/>
    <s v="PGE Dystrybucja S.A. Oddział Białystok"/>
    <s v="Enefit sp. z o.o."/>
    <x v="0"/>
    <n v="10"/>
    <n v="13.848000000000001"/>
    <n v="5.5380000000000003"/>
    <n v="8.31"/>
    <n v="0"/>
    <n v="4.6159999999999997"/>
    <n v="1.8460000000000001"/>
    <n v="2.77"/>
    <n v="0"/>
    <n v="4.6159999999999997"/>
    <n v="1.8460000000000001"/>
    <n v="2.77"/>
    <n v="0"/>
    <n v="4.6159999999999997"/>
    <n v="1.8460000000000001"/>
    <n v="2.77"/>
    <n v="0"/>
    <s v="01.01.2024 r."/>
    <s v="kolejna"/>
    <s v="Gmina Krypno"/>
    <s v="Zespół Szkolno-Przedszkolny w Krypnie"/>
    <m/>
  </r>
  <r>
    <s v="192."/>
    <s v="Zespół Szkolno–Przedszkolny  w Krypnie"/>
    <s v="-"/>
    <s v="dz. 100 m. sala przedszkolna"/>
    <s v="-"/>
    <s v="Krypno Kościelne"/>
    <s v="19-111"/>
    <s v="Krypno"/>
    <s v="PL_ZEBB_2008032893_09"/>
    <s v="-"/>
    <s v="56361195"/>
    <s v="PGE Dystrybucja S.A. Oddział Białystok"/>
    <s v="Enefit sp. z o.o."/>
    <x v="2"/>
    <n v="14"/>
    <n v="52.965000000000003"/>
    <n v="52.965000000000003"/>
    <n v="0"/>
    <n v="0"/>
    <n v="17.655000000000001"/>
    <n v="17.655000000000001"/>
    <n v="0"/>
    <n v="0"/>
    <n v="17.655000000000001"/>
    <n v="17.655000000000001"/>
    <n v="0"/>
    <n v="0"/>
    <n v="17.655000000000001"/>
    <n v="17.655000000000001"/>
    <n v="0"/>
    <n v="0"/>
    <s v="01.01.2024 r."/>
    <s v="kolejna"/>
    <s v="Gmina Krypno"/>
    <s v="Zespół Szkolno-Przedszkolny w Krypnie"/>
    <m/>
  </r>
  <r>
    <s v="193."/>
    <s v="Gminna Biblioteka Publiczna w Krypnie Kościelnym"/>
    <s v="-"/>
    <n v="50"/>
    <s v="-"/>
    <s v="Długołęka"/>
    <s v="19-111"/>
    <s v="Krypno"/>
    <s v="PL_ZEBB_2008000232_03"/>
    <s v="-"/>
    <s v="13312736"/>
    <s v="PGE Dystrybucja S.A. Oddział Białystok"/>
    <s v="Enefit sp. z o.o."/>
    <x v="2"/>
    <n v="2"/>
    <n v="3.3480000000000003"/>
    <n v="3.3480000000000003"/>
    <n v="0"/>
    <n v="0"/>
    <n v="1.1160000000000001"/>
    <n v="1.1160000000000001"/>
    <n v="0"/>
    <n v="0"/>
    <n v="1.1160000000000001"/>
    <n v="1.1160000000000001"/>
    <n v="0"/>
    <n v="0"/>
    <n v="1.1160000000000001"/>
    <n v="1.1160000000000001"/>
    <n v="0"/>
    <n v="0"/>
    <s v="01.01.2024 r."/>
    <s v="kolejna"/>
    <s v="Gminna Biblioteka Publiczna w Krypnie"/>
    <s v="Gminna Biblioteka Publiczna w Krypnie Kościelnym"/>
    <m/>
  </r>
  <r>
    <s v="194."/>
    <s v="Gminna Biblioteka Publiczna w Krypnie Kościelnym"/>
    <s v="-"/>
    <s v="3"/>
    <s v="-"/>
    <s v="Krypno Kościelne"/>
    <s v="19-111"/>
    <s v="Krypno"/>
    <s v="PL_ZEBB_2008000207_06"/>
    <s v="-"/>
    <s v="91473695"/>
    <s v="PGE Dystrybucja S.A. Oddział Białystok"/>
    <s v="Enefit sp. z o.o."/>
    <x v="2"/>
    <n v="8"/>
    <n v="9.7169999999999987"/>
    <n v="9.7169999999999987"/>
    <n v="0"/>
    <n v="0"/>
    <n v="3.2389999999999999"/>
    <n v="3.2389999999999999"/>
    <n v="0"/>
    <n v="0"/>
    <n v="3.2389999999999999"/>
    <n v="3.2389999999999999"/>
    <n v="0"/>
    <n v="0"/>
    <n v="3.2389999999999999"/>
    <n v="3.2389999999999999"/>
    <n v="0"/>
    <n v="0"/>
    <s v="01.01.2024 r."/>
    <s v="kolejna"/>
    <s v="Gminna Biblioteka Publiczna w Krypnie"/>
    <s v="Gminna Biblioteka Publiczna w Krypnie Kościelnym"/>
    <m/>
  </r>
  <r>
    <s v="195."/>
    <s v="Świetlica Wiejska "/>
    <s v="-"/>
    <s v="29A"/>
    <s v="-"/>
    <s v="Zastocze"/>
    <s v="19-111"/>
    <s v="Krypno"/>
    <s v="PL_ZEBB_2008000710_01"/>
    <s v="-"/>
    <s v="56302797"/>
    <s v="PGE Dystrybucja S.A. Oddział Białystok"/>
    <s v="Enefit sp. z o.o."/>
    <x v="2"/>
    <n v="21"/>
    <n v="5.0670000000000002"/>
    <n v="5.0670000000000002"/>
    <n v="0"/>
    <n v="0"/>
    <n v="1.6890000000000001"/>
    <n v="1.6890000000000001"/>
    <n v="0"/>
    <n v="0"/>
    <n v="1.6890000000000001"/>
    <n v="1.6890000000000001"/>
    <n v="0"/>
    <n v="0"/>
    <n v="1.6890000000000001"/>
    <n v="1.6890000000000001"/>
    <n v="0"/>
    <n v="0"/>
    <s v="01.01.2024 r."/>
    <s v="kolejna"/>
    <s v="Gminny Ośrodek Kultury w Krypnie"/>
    <s v="Gminny Ośrodek Kultury w Krypnie"/>
    <m/>
  </r>
  <r>
    <s v="196."/>
    <s v="Świetlica"/>
    <s v="-"/>
    <n v="2"/>
    <s v="-"/>
    <s v="Kruszyn"/>
    <s v="19-111"/>
    <s v="Krypno"/>
    <s v="PL_ZEBB_2008000225_00"/>
    <s v="-"/>
    <s v="56302798"/>
    <s v="PGE Dystrybucja S.A. Oddział Białystok"/>
    <s v="Enefit sp. z o.o."/>
    <x v="2"/>
    <n v="21"/>
    <n v="6.7830000000000004"/>
    <n v="6.7830000000000004"/>
    <n v="0"/>
    <n v="0"/>
    <n v="2.2610000000000001"/>
    <n v="2.2610000000000001"/>
    <n v="0"/>
    <n v="0"/>
    <n v="2.2610000000000001"/>
    <n v="2.2610000000000001"/>
    <n v="0"/>
    <n v="0"/>
    <n v="2.2610000000000001"/>
    <n v="2.2610000000000001"/>
    <n v="0"/>
    <n v="0"/>
    <s v="01.01.2024 r."/>
    <s v="kolejna"/>
    <s v="Gminny Ośrodek Kultury w Krypnie"/>
    <s v="Gminny Ośrodek Kultury w Krypnie"/>
    <m/>
  </r>
  <r>
    <s v="197."/>
    <s v="Gminny Ośrodek Kultury w Krypnie"/>
    <s v="-"/>
    <n v="9"/>
    <s v="-"/>
    <s v="Krypno Wielkie"/>
    <s v="19-111"/>
    <s v="Krypno"/>
    <s v="PL_ZEBB_2008000177_01"/>
    <s v="-"/>
    <s v="56140076"/>
    <s v="PGE Dystrybucja S.A. Oddział Białystok"/>
    <s v="Enefit sp. z o.o."/>
    <x v="2"/>
    <n v="20"/>
    <n v="12.066000000000001"/>
    <n v="12.066000000000001"/>
    <n v="0"/>
    <n v="0"/>
    <n v="4.0220000000000002"/>
    <n v="4.0220000000000002"/>
    <n v="0"/>
    <n v="0"/>
    <n v="4.0220000000000002"/>
    <n v="4.0220000000000002"/>
    <n v="0"/>
    <n v="0"/>
    <n v="4.0220000000000002"/>
    <n v="4.0220000000000002"/>
    <n v="0"/>
    <n v="0"/>
    <s v="01.01.2024 r."/>
    <s v="kolejna"/>
    <s v="Gminny Ośrodek Kultury w Krypnie"/>
    <s v="Gminny Ośrodek Kultury w Krypnie"/>
    <m/>
  </r>
  <r>
    <s v="198."/>
    <s v="Gminny Ośrodek Kultury w Krypnie"/>
    <s v="-"/>
    <n v="49"/>
    <s v="-"/>
    <s v="Długołęka"/>
    <s v="19-111"/>
    <s v="Krypno"/>
    <s v="PL_ZEBB_2008000234_07"/>
    <s v="-"/>
    <s v="00015395"/>
    <s v="PGE Dystrybucja S.A. Oddział Białystok"/>
    <s v="Enefit sp. z o.o."/>
    <x v="2"/>
    <n v="7"/>
    <n v="2.5499999999999998"/>
    <n v="2.5499999999999998"/>
    <n v="0"/>
    <n v="0"/>
    <n v="0.85"/>
    <n v="0.85"/>
    <n v="0"/>
    <n v="0"/>
    <n v="0.85"/>
    <n v="0.85"/>
    <n v="0"/>
    <n v="0"/>
    <n v="0.85"/>
    <n v="0.85"/>
    <n v="0"/>
    <n v="0"/>
    <s v="01.01.2024 r."/>
    <s v="kolejna"/>
    <s v="Gminny Ośrodek Kultury w Krypnie"/>
    <s v="Gminny Ośrodek Kultury w Krypnie"/>
    <m/>
  </r>
  <r>
    <s v="199."/>
    <s v="Hydrofornia"/>
    <s v="-"/>
    <s v="-"/>
    <s v="-"/>
    <s v="Kulesze Kościelne"/>
    <s v="18-208"/>
    <s v="Kulesze Kościelne"/>
    <s v="PL_ZEBB_2013000488_09"/>
    <s v="-"/>
    <s v="02583742"/>
    <s v="PGE Dystrybucja S.A. Oddział Białystok"/>
    <s v="Entrade sp. z o.o."/>
    <x v="5"/>
    <n v="41"/>
    <n v="326.75400000000002"/>
    <n v="326.75400000000002"/>
    <n v="0"/>
    <n v="0"/>
    <n v="108.91800000000001"/>
    <n v="108.91800000000001"/>
    <n v="0"/>
    <n v="0"/>
    <n v="108.91800000000001"/>
    <n v="108.91800000000001"/>
    <n v="0"/>
    <n v="0"/>
    <n v="108.91800000000001"/>
    <n v="108.91800000000001"/>
    <n v="0"/>
    <n v="0"/>
    <s v="01.01.2024 r."/>
    <s v="kolejna"/>
    <s v="Gmina Kulesze Kościelne"/>
    <s v="Gmina Kulesze Kościelne"/>
    <m/>
  </r>
  <r>
    <s v="200."/>
    <s v="Ośrodek Zdrowia"/>
    <s v="Piękna"/>
    <s v="-"/>
    <s v="-"/>
    <s v="Kulesze Kościelne"/>
    <s v="18-208"/>
    <s v="Kulesze Kościelne"/>
    <s v="PL_ZEBB_2013000892_08"/>
    <s v="-"/>
    <s v="90427545"/>
    <s v="PGE Dystrybucja S.A. Oddział Białystok"/>
    <s v="Entrade sp. z o.o."/>
    <x v="2"/>
    <n v="10"/>
    <n v="10.089"/>
    <n v="10.089"/>
    <n v="0"/>
    <n v="0"/>
    <n v="3.363"/>
    <n v="3.363"/>
    <n v="0"/>
    <n v="0"/>
    <n v="3.363"/>
    <n v="3.363"/>
    <n v="0"/>
    <n v="0"/>
    <n v="3.363"/>
    <n v="3.363"/>
    <n v="0"/>
    <n v="0"/>
    <s v="01.01.2024 r."/>
    <s v="kolejna"/>
    <s v="Gmina Kulesze Kościelne"/>
    <s v="Gmina Kulesze Kościelne"/>
    <m/>
  </r>
  <r>
    <s v="201."/>
    <s v="Budynek"/>
    <s v="Główna"/>
    <s v="-"/>
    <s v="-"/>
    <s v="Kulesze Kościelne"/>
    <s v="18-208"/>
    <s v="Kulesze Kościelne"/>
    <s v="PL_ZEBB_2013000895_04"/>
    <s v="-"/>
    <n v="93075029"/>
    <s v="PGE Dystrybucja S.A. Oddział Białystok"/>
    <s v="Entrade sp. z o.o."/>
    <x v="2"/>
    <n v="10"/>
    <n v="21.498000000000001"/>
    <n v="21.498000000000001"/>
    <n v="0"/>
    <n v="0"/>
    <n v="7.1660000000000004"/>
    <n v="7.1660000000000004"/>
    <n v="0"/>
    <n v="0"/>
    <n v="7.1660000000000004"/>
    <n v="7.1660000000000004"/>
    <n v="0"/>
    <n v="0"/>
    <n v="7.1660000000000004"/>
    <n v="7.1660000000000004"/>
    <n v="0"/>
    <n v="0"/>
    <s v="01.01.2024 r."/>
    <s v="kolejna"/>
    <s v="Gmina Kulesze Kościelne"/>
    <s v="Gmina Kulesze Kościelne"/>
    <m/>
  </r>
  <r>
    <s v="202."/>
    <s v="Ochotnicza Straż Pożarna"/>
    <s v="Wesoła"/>
    <n v="14"/>
    <s v="-"/>
    <s v="Kulesze Kościelne"/>
    <s v="18-208"/>
    <s v="Kulesze Kościelne"/>
    <s v="PL_ZEBB_2013000893_00"/>
    <s v="-"/>
    <s v="98451921"/>
    <s v="PGE Dystrybucja S.A. Oddział Białystok"/>
    <s v="Entrade sp. z o.o."/>
    <x v="2"/>
    <n v="10"/>
    <n v="16.311"/>
    <n v="16.311"/>
    <n v="0"/>
    <n v="0"/>
    <n v="5.4370000000000003"/>
    <n v="5.4370000000000003"/>
    <n v="0"/>
    <n v="0"/>
    <n v="5.4370000000000003"/>
    <n v="5.4370000000000003"/>
    <n v="0"/>
    <n v="0"/>
    <n v="5.4370000000000003"/>
    <n v="5.4370000000000003"/>
    <n v="0"/>
    <n v="0"/>
    <s v="01.01.2024 r."/>
    <s v="kolejna"/>
    <s v="Gmina Kulesze Kościelne"/>
    <s v="Gmina Kulesze Kościelne"/>
    <m/>
  </r>
  <r>
    <s v="203."/>
    <s v="Dom Kultury"/>
    <s v="-"/>
    <s v="-"/>
    <s v="-"/>
    <s v="Chojane-Sierocięta"/>
    <s v="18-208"/>
    <s v="Kulesze Kościelne"/>
    <s v="PL_ZEBB_2013012830_00"/>
    <s v="-"/>
    <s v="12046647"/>
    <s v="PGE Dystrybucja S.A. Oddział Białystok"/>
    <s v="Entrade sp. z o.o."/>
    <x v="2"/>
    <n v="14"/>
    <n v="2.7480000000000002"/>
    <n v="2.7480000000000002"/>
    <n v="0"/>
    <n v="0"/>
    <n v="0.91600000000000004"/>
    <n v="0.91600000000000004"/>
    <n v="0"/>
    <n v="0"/>
    <n v="0.91600000000000004"/>
    <n v="0.91600000000000004"/>
    <n v="0"/>
    <n v="0"/>
    <n v="0.91600000000000004"/>
    <n v="0.91600000000000004"/>
    <n v="0"/>
    <n v="0"/>
    <s v="01.01.2024 r."/>
    <s v="kolejna"/>
    <s v="Gmina Kulesze Kościelne"/>
    <s v="Gmina Kulesze Kościelne"/>
    <m/>
  </r>
  <r>
    <s v="204."/>
    <s v="Budynek"/>
    <s v="Główna"/>
    <n v="6"/>
    <s v="-"/>
    <s v="Kulesze Kościelne"/>
    <s v="18-208"/>
    <s v="Kulesze Kościelne"/>
    <s v="PL_ZEBB_2013000894_02"/>
    <s v="-"/>
    <s v="9614684"/>
    <s v="PGE Dystrybucja S.A. Oddział Białystok"/>
    <s v="Entrade sp. z o.o."/>
    <x v="1"/>
    <n v="8"/>
    <n v="42.939"/>
    <n v="42.939"/>
    <n v="0"/>
    <n v="0"/>
    <n v="14.313000000000001"/>
    <n v="14.313000000000001"/>
    <n v="0"/>
    <n v="0"/>
    <n v="14.313000000000001"/>
    <n v="14.313000000000001"/>
    <n v="0"/>
    <n v="0"/>
    <n v="14.313000000000001"/>
    <n v="14.313000000000001"/>
    <n v="0"/>
    <n v="0"/>
    <s v="01.01.2024 r."/>
    <s v="kolejna"/>
    <s v="Gmina Kulesze Kościelne"/>
    <s v="Gmina Kulesze Kościelne"/>
    <m/>
  </r>
  <r>
    <s v="205."/>
    <s v="Ochotnicza Straż Pożarna"/>
    <s v="-"/>
    <s v="brak"/>
    <s v="-"/>
    <s v="Grodzkie Nowe"/>
    <s v="18-208"/>
    <s v="Nowe Grodzkie"/>
    <s v="PL_ZEBB_2013022696_06"/>
    <s v="-"/>
    <s v="10131985"/>
    <s v="PGE Dystrybucja S.A. Oddział Białystok"/>
    <s v="Entrade sp. z o.o."/>
    <x v="1"/>
    <n v="10"/>
    <n v="2.355"/>
    <n v="2.355"/>
    <n v="0"/>
    <n v="0"/>
    <n v="0.78500000000000003"/>
    <n v="0.78500000000000003"/>
    <n v="0"/>
    <n v="0"/>
    <n v="0.78500000000000003"/>
    <n v="0.78500000000000003"/>
    <n v="0"/>
    <n v="0"/>
    <n v="0.78500000000000003"/>
    <n v="0.78500000000000003"/>
    <n v="0"/>
    <n v="0"/>
    <s v="01.01.2024 r."/>
    <s v="kolejna"/>
    <s v="Gmina Kulesze Kościelne"/>
    <s v="Gmina Kulesze Kościelne"/>
    <m/>
  </r>
  <r>
    <s v="206."/>
    <s v="OSP"/>
    <s v="-"/>
    <n v="7"/>
    <s v="-"/>
    <s v="Gołasze Mościckie"/>
    <s v="18-208"/>
    <s v="Kulesze Kościelne"/>
    <s v="PL_ZEBB_2013008656_00"/>
    <s v="-"/>
    <n v="91325976"/>
    <s v="PGE Dystrybucja S.A. Oddział Białystok"/>
    <s v="Entrade sp. z o.o."/>
    <x v="1"/>
    <n v="9"/>
    <n v="1.569"/>
    <n v="1.569"/>
    <n v="0"/>
    <n v="0"/>
    <n v="0.52300000000000002"/>
    <n v="0.52300000000000002"/>
    <n v="0"/>
    <n v="0"/>
    <n v="0.52300000000000002"/>
    <n v="0.52300000000000002"/>
    <n v="0"/>
    <n v="0"/>
    <n v="0.52300000000000002"/>
    <n v="0.52300000000000002"/>
    <n v="0"/>
    <n v="0"/>
    <s v="01.01.2024 r."/>
    <s v="kolejna"/>
    <s v="Gmina Kulesze Kościelne"/>
    <s v="Gmina Kulesze Kościelne"/>
    <m/>
  </r>
  <r>
    <s v="207."/>
    <s v="pompa wody"/>
    <s v="-"/>
    <s v="-"/>
    <s v="dz. 190/2"/>
    <s v="Gołasze-Dąb"/>
    <s v="18-208"/>
    <s v="Kulesze Kościelne"/>
    <s v="PL_ZEBB_2013036434_06"/>
    <s v="-"/>
    <s v="72522423"/>
    <s v="PGE Dystrybucja S.A. Oddział Białystok"/>
    <s v="Entrade sp. z o.o."/>
    <x v="2"/>
    <n v="11"/>
    <n v="11.088000000000001"/>
    <n v="11.088000000000001"/>
    <n v="0"/>
    <n v="0"/>
    <n v="3.6960000000000002"/>
    <n v="3.6960000000000002"/>
    <n v="0"/>
    <n v="0"/>
    <n v="3.6960000000000002"/>
    <n v="3.6960000000000002"/>
    <n v="0"/>
    <n v="0"/>
    <n v="3.6960000000000002"/>
    <n v="3.6960000000000002"/>
    <n v="0"/>
    <n v="0"/>
    <s v="01.01.2024 r."/>
    <s v="kolejna"/>
    <s v="Gmina Kulesze Kościelne"/>
    <s v="Gmina Kulesze Kościelne"/>
    <m/>
  </r>
  <r>
    <s v="208."/>
    <s v="-"/>
    <s v="Główna"/>
    <n v="2"/>
    <s v="-"/>
    <s v="Kulesze Kościelne"/>
    <s v="18-208"/>
    <s v="Kulesze Kościelne"/>
    <s v="PL_ZEBB_2013000891_06"/>
    <s v="-"/>
    <s v="56262097"/>
    <s v="PGE Dystrybucja S.A. Oddział Białystok"/>
    <s v="Entrade sp. z o.o."/>
    <x v="2"/>
    <n v="28"/>
    <n v="49.037999999999997"/>
    <n v="49.037999999999997"/>
    <n v="0"/>
    <n v="0"/>
    <n v="16.346"/>
    <n v="16.346"/>
    <n v="0"/>
    <n v="0"/>
    <n v="16.346"/>
    <n v="16.346"/>
    <n v="0"/>
    <n v="0"/>
    <n v="16.346"/>
    <n v="16.346"/>
    <n v="0"/>
    <n v="0"/>
    <s v="01.01.2024 r."/>
    <s v="kolejna"/>
    <s v="Gmina Kulesze Kościelne"/>
    <s v="Szkoła Podstawowa w Kuleszach Kościelnych"/>
    <m/>
  </r>
  <r>
    <s v="209."/>
    <s v="Budynek"/>
    <s v="Główna"/>
    <n v="2"/>
    <s v="-"/>
    <s v="Kulesze Kościelne"/>
    <s v="18-208"/>
    <s v="Kulesze Kościelne"/>
    <s v="PL_ZEBB_2013033570_01"/>
    <s v="-"/>
    <s v="56262086"/>
    <s v="PGE Dystrybucja S.A. Oddział Białystok"/>
    <s v="Entrade sp. z o.o."/>
    <x v="2"/>
    <n v="27"/>
    <n v="48.728999999999999"/>
    <n v="48.728999999999999"/>
    <n v="0"/>
    <n v="0"/>
    <n v="16.242999999999999"/>
    <n v="16.242999999999999"/>
    <n v="0"/>
    <n v="0"/>
    <n v="16.242999999999999"/>
    <n v="16.242999999999999"/>
    <n v="0"/>
    <n v="0"/>
    <n v="16.242999999999999"/>
    <n v="16.242999999999999"/>
    <n v="0"/>
    <n v="0"/>
    <s v="01.01.2024 r."/>
    <s v="kolejna"/>
    <s v="Gmina Kulesze Kościelne"/>
    <s v="Szkoła Podstawowa w Kuleszach Kościelnych"/>
    <m/>
  </r>
  <r>
    <s v="210."/>
    <s v="Szkoła Podstawowa"/>
    <s v="Główna"/>
    <n v="2"/>
    <s v="-"/>
    <s v="Kulesze Kościelne"/>
    <s v="18-208"/>
    <s v="Kulesze Kościelne"/>
    <s v="PL_ZEBB_2013000890_04"/>
    <s v="-"/>
    <s v="56262091"/>
    <s v="PGE Dystrybucja S.A. Oddział Białystok"/>
    <s v="Entrade sp. z o.o."/>
    <x v="2"/>
    <n v="40"/>
    <n v="44.945999999999998"/>
    <n v="44.945999999999998"/>
    <n v="0"/>
    <n v="0"/>
    <n v="14.981999999999999"/>
    <n v="14.981999999999999"/>
    <n v="0"/>
    <n v="0"/>
    <n v="14.981999999999999"/>
    <n v="14.981999999999999"/>
    <n v="0"/>
    <n v="0"/>
    <n v="14.981999999999999"/>
    <n v="14.981999999999999"/>
    <n v="0"/>
    <n v="0"/>
    <s v="01.01.2024 r."/>
    <s v="kolejna"/>
    <s v="Gmina Kulesze Kościelne"/>
    <s v="Szkoła Podstawowa w Kuleszach Kościelnych"/>
    <m/>
  </r>
  <r>
    <s v="211."/>
    <s v="Urząd Miejski Mońki"/>
    <s v="Aleja Niepodległości"/>
    <s v="-"/>
    <s v="-"/>
    <s v="Mońki"/>
    <s v="19-100"/>
    <s v="Mońki"/>
    <s v="PL_ZEBB_2008000672_01"/>
    <s v="-"/>
    <s v="96400283"/>
    <s v="PGE Dystrybucja S.A. Oddział Białystok"/>
    <s v="Entrade sp. z o.o."/>
    <x v="2"/>
    <n v="15"/>
    <n v="12.254999999999999"/>
    <n v="12.254999999999999"/>
    <n v="0"/>
    <n v="0"/>
    <n v="4.085"/>
    <n v="4.085"/>
    <n v="0"/>
    <n v="0"/>
    <n v="4.085"/>
    <n v="4.085"/>
    <n v="0"/>
    <n v="0"/>
    <n v="4.085"/>
    <n v="4.085"/>
    <n v="0"/>
    <n v="0"/>
    <s v="01.01.2024 r."/>
    <s v="kolejna"/>
    <s v="Gmina Mońki"/>
    <s v="Urząd Miejski w Mońkach"/>
    <m/>
  </r>
  <r>
    <s v="212."/>
    <s v="Urząd Miejski Mońki"/>
    <s v="Juliusza Słowackiego"/>
    <s v="5A"/>
    <s v="-"/>
    <s v="Mońki"/>
    <s v="19-100"/>
    <s v="Mońki"/>
    <s v="PL_ZEBB_2008000648_06"/>
    <s v="-"/>
    <s v="56246692"/>
    <s v="PGE Dystrybucja S.A. Oddział Białystok"/>
    <s v="Entrade sp. z o.o."/>
    <x v="2"/>
    <n v="60"/>
    <n v="69.069000000000003"/>
    <n v="69.069000000000003"/>
    <n v="0"/>
    <n v="0"/>
    <n v="23.023"/>
    <n v="23.023"/>
    <n v="0"/>
    <n v="0"/>
    <n v="23.023"/>
    <n v="23.023"/>
    <n v="0"/>
    <n v="0"/>
    <n v="23.023"/>
    <n v="23.023"/>
    <n v="0"/>
    <n v="0"/>
    <s v="01.01.2024 r."/>
    <s v="kolejna"/>
    <s v="Gmina Mońki"/>
    <s v="Urząd Miejski w Mońkach"/>
    <m/>
  </r>
  <r>
    <s v="213."/>
    <s v="Urząd Miejski Mońki"/>
    <s v="Juliusza Słowackiego"/>
    <s v="5A"/>
    <s v="-"/>
    <s v="Mońki"/>
    <s v="19-100"/>
    <s v="Mońki"/>
    <s v="PL_ZEBB_2008000652_03"/>
    <s v="-"/>
    <s v="90385146"/>
    <s v="PGE Dystrybucja S.A. Oddział Białystok"/>
    <s v="Entrade sp. z o.o."/>
    <x v="2"/>
    <n v="10"/>
    <n v="3.1680000000000001"/>
    <n v="3.1680000000000001"/>
    <n v="0"/>
    <n v="0"/>
    <n v="1.056"/>
    <n v="1.056"/>
    <n v="0"/>
    <n v="0"/>
    <n v="1.056"/>
    <n v="1.056"/>
    <n v="0"/>
    <n v="0"/>
    <n v="1.056"/>
    <n v="1.056"/>
    <n v="0"/>
    <n v="0"/>
    <s v="01.01.2024 r."/>
    <s v="kolejna"/>
    <s v="Gmina Mońki"/>
    <s v="Urząd Miejski w Mońkach"/>
    <m/>
  </r>
  <r>
    <s v="214."/>
    <s v="Urząd Miejski Mońki"/>
    <s v=" Aleja Wojska Polskiego"/>
    <s v="-"/>
    <s v="-"/>
    <s v="Mońki"/>
    <s v="19-100"/>
    <s v="Mońki"/>
    <s v="PL_ZEBB_2008000651_01"/>
    <s v="-"/>
    <n v="18017988"/>
    <s v="PGE Dystrybucja S.A. Oddział Białystok"/>
    <s v="Entrade sp. z o.o."/>
    <x v="2"/>
    <n v="2"/>
    <n v="4.1280000000000001"/>
    <n v="4.1280000000000001"/>
    <n v="0"/>
    <n v="0"/>
    <n v="1.3760000000000001"/>
    <n v="1.3760000000000001"/>
    <n v="0"/>
    <n v="0"/>
    <n v="1.3760000000000001"/>
    <n v="1.3760000000000001"/>
    <n v="0"/>
    <n v="0"/>
    <n v="1.3760000000000001"/>
    <n v="1.3760000000000001"/>
    <n v="0"/>
    <n v="0"/>
    <s v="01.01.2024 r."/>
    <s v="kolejna"/>
    <s v="Gmina Mońki"/>
    <s v="Urząd Miejski w Mońkach"/>
    <m/>
  </r>
  <r>
    <s v="215."/>
    <s v="Urząd Miejski Mońki"/>
    <s v="-"/>
    <n v="26"/>
    <s v="-"/>
    <s v="Krzeczkowo"/>
    <s v="19-100"/>
    <s v="Mońki"/>
    <s v="PL_ZEBB_2008000608_00"/>
    <s v="-"/>
    <s v="83924174"/>
    <s v="PGE Dystrybucja S.A. Oddział Białystok"/>
    <s v="Entrade sp. z o.o."/>
    <x v="2"/>
    <n v="3"/>
    <n v="3.1859999999999995"/>
    <n v="3.1859999999999995"/>
    <n v="0"/>
    <n v="0"/>
    <n v="1.0619999999999998"/>
    <n v="1.0619999999999998"/>
    <n v="0"/>
    <n v="0"/>
    <n v="1.0619999999999998"/>
    <n v="1.0619999999999998"/>
    <n v="0"/>
    <n v="0"/>
    <n v="1.0619999999999998"/>
    <n v="1.0619999999999998"/>
    <n v="0"/>
    <n v="0"/>
    <s v="01.01.2024 r."/>
    <s v="kolejna"/>
    <s v="Gmina Mońki"/>
    <s v="Urząd Miejski w Mońkach"/>
    <m/>
  </r>
  <r>
    <s v="216."/>
    <s v="Urząd Miejski Mońki"/>
    <s v="-"/>
    <n v="29"/>
    <s v="-"/>
    <s v="Sikory"/>
    <s v="19-100"/>
    <s v="Mońki"/>
    <s v="PL_ZEBB_2008000607_08"/>
    <s v="-"/>
    <s v="26947149"/>
    <s v="PGE Dystrybucja S.A. Oddział Białystok"/>
    <s v="Entrade sp. z o.o."/>
    <x v="2"/>
    <n v="2"/>
    <n v="1.2869999999999999"/>
    <n v="1.2869999999999999"/>
    <n v="0"/>
    <n v="0"/>
    <n v="0.42899999999999994"/>
    <n v="0.42899999999999994"/>
    <n v="0"/>
    <n v="0"/>
    <n v="0.42899999999999994"/>
    <n v="0.42899999999999994"/>
    <n v="0"/>
    <n v="0"/>
    <n v="0.42899999999999994"/>
    <n v="0.42899999999999994"/>
    <n v="0"/>
    <n v="0"/>
    <s v="01.01.2024 r."/>
    <s v="kolejna"/>
    <s v="Gmina Mońki"/>
    <s v="Urząd Miejski w Mońkach"/>
    <m/>
  </r>
  <r>
    <s v="217."/>
    <s v="Urząd Miejski Mońki"/>
    <s v="-"/>
    <s v="-"/>
    <s v="-"/>
    <s v="Konopczyn"/>
    <s v="19-100"/>
    <s v="Mońki"/>
    <s v="PL_ZEBB_2008000601_06"/>
    <s v="-"/>
    <s v="24576209"/>
    <s v="PGE Dystrybucja S.A. Oddział Białystok"/>
    <s v="Entrade sp. z o.o."/>
    <x v="2"/>
    <n v="4.5"/>
    <n v="1.278"/>
    <n v="1.278"/>
    <n v="0"/>
    <n v="0"/>
    <n v="0.42599999999999999"/>
    <n v="0.42599999999999999"/>
    <n v="0"/>
    <n v="0"/>
    <n v="0.42599999999999999"/>
    <n v="0.42599999999999999"/>
    <n v="0"/>
    <n v="0"/>
    <n v="0.42599999999999999"/>
    <n v="0.42599999999999999"/>
    <n v="0"/>
    <n v="0"/>
    <s v="01.01.2024 r."/>
    <s v="kolejna"/>
    <s v="Gmina Mońki"/>
    <s v="Urząd Miejski w Mońkach"/>
    <m/>
  </r>
  <r>
    <s v="218."/>
    <s v="Urząd Miejski Mońki"/>
    <s v="-"/>
    <s v="-"/>
    <s v="-"/>
    <s v="Ginie"/>
    <s v="19-100"/>
    <s v="Mońki"/>
    <s v="PL_ZEBB_2008000667_02"/>
    <s v="-"/>
    <n v="24839595"/>
    <s v="PGE Dystrybucja S.A. Oddział Białystok"/>
    <s v="Entrade sp. z o.o."/>
    <x v="2"/>
    <n v="2"/>
    <n v="1.137"/>
    <n v="1.137"/>
    <n v="0"/>
    <n v="0"/>
    <n v="0.379"/>
    <n v="0.379"/>
    <n v="0"/>
    <n v="0"/>
    <n v="0.379"/>
    <n v="0.379"/>
    <n v="0"/>
    <n v="0"/>
    <n v="0.379"/>
    <n v="0.379"/>
    <n v="0"/>
    <n v="0"/>
    <s v="01.01.2024 r."/>
    <s v="kolejna"/>
    <s v="Gmina Mońki"/>
    <s v="Urząd Miejski w Mońkach"/>
    <m/>
  </r>
  <r>
    <s v="219."/>
    <s v="Urząd Miejski Mońki"/>
    <s v="-"/>
    <s v="-"/>
    <s v="-"/>
    <s v="Ginie"/>
    <s v="19-100"/>
    <s v="Mońki"/>
    <s v="PL_ZEBB_2008000666_00"/>
    <s v="-"/>
    <n v="25242004"/>
    <s v="PGE Dystrybucja S.A. Oddział Białystok"/>
    <s v="Entrade sp. z o.o."/>
    <x v="2"/>
    <n v="2"/>
    <n v="0.39900000000000002"/>
    <n v="0.39900000000000002"/>
    <n v="0"/>
    <n v="0"/>
    <n v="0.13300000000000001"/>
    <n v="0.13300000000000001"/>
    <n v="0"/>
    <n v="0"/>
    <n v="0.13300000000000001"/>
    <n v="0.13300000000000001"/>
    <n v="0"/>
    <n v="0"/>
    <n v="0.13300000000000001"/>
    <n v="0.13300000000000001"/>
    <n v="0"/>
    <n v="0"/>
    <s v="01.01.2024 r."/>
    <s v="kolejna"/>
    <s v="Gmina Mońki"/>
    <s v="Urząd Miejski w Mońkach"/>
    <m/>
  </r>
  <r>
    <s v="220."/>
    <s v="Urząd Miejski Mońki"/>
    <s v="-"/>
    <s v="-"/>
    <s v="-"/>
    <s v="Hornostaje - Osada"/>
    <s v="19-100"/>
    <s v="Mońki"/>
    <s v="PL_ZEBB_2008000662_02"/>
    <s v="-"/>
    <s v="89010991"/>
    <s v="PGE Dystrybucja S.A. Oddział Białystok"/>
    <s v="Entrade sp. z o.o."/>
    <x v="2"/>
    <n v="4"/>
    <n v="22.151999999999997"/>
    <n v="22.151999999999997"/>
    <n v="0"/>
    <n v="0"/>
    <n v="7.3839999999999995"/>
    <n v="7.3839999999999995"/>
    <n v="0"/>
    <n v="0"/>
    <n v="7.3839999999999995"/>
    <n v="7.3839999999999995"/>
    <n v="0"/>
    <n v="0"/>
    <n v="7.3839999999999995"/>
    <n v="7.3839999999999995"/>
    <n v="0"/>
    <n v="0"/>
    <s v="01.01.2024 r."/>
    <s v="kolejna"/>
    <s v="Gmina Mońki"/>
    <s v="Urząd Miejski w Mońkach"/>
    <m/>
  </r>
  <r>
    <s v="221."/>
    <s v="Urząd Miejski Mońki"/>
    <s v="-"/>
    <s v="-"/>
    <s v="-"/>
    <s v="Rusaki Kol."/>
    <s v="19-100"/>
    <s v="Mońki"/>
    <s v="PL_ZEBB_2008000600_04"/>
    <s v="-"/>
    <n v="24941262"/>
    <s v="PGE Dystrybucja S.A. Oddział Białystok"/>
    <s v="Entrade sp. z o.o."/>
    <x v="2"/>
    <n v="2"/>
    <n v="1.218"/>
    <n v="1.218"/>
    <n v="0"/>
    <n v="0"/>
    <n v="0.40599999999999997"/>
    <n v="0.40599999999999997"/>
    <n v="0"/>
    <n v="0"/>
    <n v="0.40599999999999997"/>
    <n v="0.40599999999999997"/>
    <n v="0"/>
    <n v="0"/>
    <n v="0.40599999999999997"/>
    <n v="0.40599999999999997"/>
    <n v="0"/>
    <n v="0"/>
    <s v="01.01.2024 r."/>
    <s v="kolejna"/>
    <s v="Gmina Mońki"/>
    <s v="Urząd Miejski w Mońkach"/>
    <m/>
  </r>
  <r>
    <s v="222."/>
    <s v="Urząd Miejski Mońki"/>
    <s v="-"/>
    <s v="-"/>
    <s v="-"/>
    <s v="Hornostaje"/>
    <s v="19-100"/>
    <s v="Mońki"/>
    <s v="PL_ZEBB_2008000581_00"/>
    <s v="-"/>
    <s v="97290303"/>
    <s v="PGE Dystrybucja S.A. Oddział Białystok"/>
    <s v="Entrade sp. z o.o."/>
    <x v="2"/>
    <n v="2"/>
    <n v="5.343"/>
    <n v="5.343"/>
    <n v="0"/>
    <n v="0"/>
    <n v="1.7810000000000001"/>
    <n v="1.7810000000000001"/>
    <n v="0"/>
    <n v="0"/>
    <n v="1.7810000000000001"/>
    <n v="1.7810000000000001"/>
    <n v="0"/>
    <n v="0"/>
    <n v="1.7810000000000001"/>
    <n v="1.7810000000000001"/>
    <n v="0"/>
    <n v="0"/>
    <s v="01.01.2024 r."/>
    <s v="kolejna"/>
    <s v="Gmina Mońki"/>
    <s v="Urząd Miejski w Mońkach"/>
    <m/>
  </r>
  <r>
    <s v="223."/>
    <s v="Urząd Miejski Mońki"/>
    <s v="-"/>
    <s v="-"/>
    <s v="-"/>
    <s v="Dziękonie"/>
    <s v="19-100"/>
    <s v="Mońki"/>
    <s v="PL_ZEBB_2008000596_09"/>
    <s v="-"/>
    <n v="83207550"/>
    <s v="PGE Dystrybucja S.A. Oddział Białystok"/>
    <s v="Entrade sp. z o.o."/>
    <x v="2"/>
    <n v="2"/>
    <n v="0.23699999999999999"/>
    <n v="0.23699999999999999"/>
    <n v="0"/>
    <n v="0"/>
    <n v="7.9000000000000001E-2"/>
    <n v="7.9000000000000001E-2"/>
    <n v="0"/>
    <n v="0"/>
    <n v="7.9000000000000001E-2"/>
    <n v="7.9000000000000001E-2"/>
    <n v="0"/>
    <n v="0"/>
    <n v="7.9000000000000001E-2"/>
    <n v="7.9000000000000001E-2"/>
    <n v="0"/>
    <n v="0"/>
    <s v="01.01.2024 r."/>
    <s v="kolejna"/>
    <s v="Gmina Mońki"/>
    <s v="Urząd Miejski w Mońkach"/>
    <m/>
  </r>
  <r>
    <s v="224."/>
    <s v="Urząd Miejski Mońki"/>
    <s v="-"/>
    <s v="-"/>
    <s v="-"/>
    <s v="Dziękonie"/>
    <s v="19-100"/>
    <s v="Mońki"/>
    <s v="PL_ZEBB_2008000598_03"/>
    <s v="-"/>
    <n v="24914722"/>
    <s v="PGE Dystrybucja S.A. Oddział Białystok"/>
    <s v="Entrade sp. z o.o."/>
    <x v="2"/>
    <n v="4"/>
    <n v="2.931"/>
    <n v="2.931"/>
    <n v="0"/>
    <n v="0"/>
    <n v="0.97699999999999998"/>
    <n v="0.97699999999999998"/>
    <n v="0"/>
    <n v="0"/>
    <n v="0.97699999999999998"/>
    <n v="0.97699999999999998"/>
    <n v="0"/>
    <n v="0"/>
    <n v="0.97699999999999998"/>
    <n v="0.97699999999999998"/>
    <n v="0"/>
    <n v="0"/>
    <s v="01.01.2024 r."/>
    <s v="kolejna"/>
    <s v="Gmina Mońki"/>
    <s v="Urząd Miejski w Mońkach"/>
    <m/>
  </r>
  <r>
    <s v="225."/>
    <s v="Urząd Miejski Mońki"/>
    <s v="-"/>
    <s v="-"/>
    <s v="-"/>
    <s v="Magnusze"/>
    <s v="19-100"/>
    <s v="Mońki"/>
    <s v="PL_ZEBB_2008000597_01"/>
    <s v="-"/>
    <n v="83207639"/>
    <s v="PGE Dystrybucja S.A. Oddział Białystok"/>
    <s v="Entrade sp. z o.o."/>
    <x v="2"/>
    <n v="2"/>
    <n v="0.80400000000000005"/>
    <n v="0.80400000000000005"/>
    <n v="0"/>
    <n v="0"/>
    <n v="0.26800000000000002"/>
    <n v="0.26800000000000002"/>
    <n v="0"/>
    <n v="0"/>
    <n v="0.26800000000000002"/>
    <n v="0.26800000000000002"/>
    <n v="0"/>
    <n v="0"/>
    <n v="0.26800000000000002"/>
    <n v="0.26800000000000002"/>
    <n v="0"/>
    <n v="0"/>
    <s v="01.01.2024 r."/>
    <s v="kolejna"/>
    <s v="Gmina Mońki"/>
    <s v="Urząd Miejski w Mońkach"/>
    <m/>
  </r>
  <r>
    <s v="226."/>
    <s v="Urząd Miejski Mońki"/>
    <s v="-"/>
    <n v="6"/>
    <s v="-"/>
    <s v="Lewonie"/>
    <s v="19-100"/>
    <s v="Mońki"/>
    <s v="PL_ZEBB_2008000594_05"/>
    <s v="-"/>
    <s v="92619449"/>
    <s v="PGE Dystrybucja S.A. Oddział Białystok"/>
    <s v="Entrade sp. z o.o."/>
    <x v="2"/>
    <n v="2"/>
    <n v="1.4100000000000001"/>
    <n v="1.4100000000000001"/>
    <n v="0"/>
    <n v="0"/>
    <n v="0.47000000000000003"/>
    <n v="0.47000000000000003"/>
    <n v="0"/>
    <n v="0"/>
    <n v="0.47000000000000003"/>
    <n v="0.47000000000000003"/>
    <n v="0"/>
    <n v="0"/>
    <n v="0.47000000000000003"/>
    <n v="0.47000000000000003"/>
    <n v="0"/>
    <n v="0"/>
    <s v="01.01.2024 r."/>
    <s v="kolejna"/>
    <s v="Gmina Mońki"/>
    <s v="Urząd Miejski w Mońkach"/>
    <m/>
  </r>
  <r>
    <s v="227."/>
    <s v="Urząd Miejski Mońki"/>
    <s v="-"/>
    <s v="-"/>
    <s v="-"/>
    <s v="Sobieski"/>
    <s v="19-100"/>
    <s v="Mońki"/>
    <s v="PL_ZEBB_2008000583_04"/>
    <s v="-"/>
    <s v="13382140"/>
    <s v="PGE Dystrybucja S.A. Oddział Białystok"/>
    <s v="Entrade sp. z o.o."/>
    <x v="2"/>
    <n v="3"/>
    <n v="2.3219999999999996"/>
    <n v="2.3219999999999996"/>
    <n v="0"/>
    <n v="0"/>
    <n v="0.77399999999999991"/>
    <n v="0.77399999999999991"/>
    <n v="0"/>
    <n v="0"/>
    <n v="0.77399999999999991"/>
    <n v="0.77399999999999991"/>
    <n v="0"/>
    <n v="0"/>
    <n v="0.77399999999999991"/>
    <n v="0.77399999999999991"/>
    <n v="0"/>
    <n v="0"/>
    <s v="01.01.2024 r."/>
    <s v="kolejna"/>
    <s v="Gmina Mońki"/>
    <s v="Urząd Miejski w Mońkach"/>
    <m/>
  </r>
  <r>
    <s v="228."/>
    <s v="Urząd Miejski Mońki"/>
    <s v="-"/>
    <n v="15"/>
    <s v="-"/>
    <s v="Rybaki"/>
    <s v="19-100"/>
    <s v="Mońki"/>
    <s v="PL_ZEBB_2008000579_07"/>
    <s v="-"/>
    <s v="24776210"/>
    <s v="PGE Dystrybucja S.A. Oddział Białystok"/>
    <s v="Entrade sp. z o.o."/>
    <x v="2"/>
    <n v="2"/>
    <n v="2.1780000000000004"/>
    <n v="2.1780000000000004"/>
    <n v="0"/>
    <n v="0"/>
    <n v="0.72600000000000009"/>
    <n v="0.72600000000000009"/>
    <n v="0"/>
    <n v="0"/>
    <n v="0.72600000000000009"/>
    <n v="0.72600000000000009"/>
    <n v="0"/>
    <n v="0"/>
    <n v="0.72600000000000009"/>
    <n v="0.72600000000000009"/>
    <n v="0"/>
    <n v="0"/>
    <s v="01.01.2024 r."/>
    <s v="kolejna"/>
    <s v="Gmina Mońki"/>
    <s v="Urząd Miejski w Mońkach"/>
    <m/>
  </r>
  <r>
    <s v="229."/>
    <s v="Urząd Miejski Mońki"/>
    <s v="-"/>
    <s v="-"/>
    <s v="-"/>
    <s v="Zblutowo"/>
    <s v="19-100"/>
    <s v="Mońki"/>
    <s v="PL_ZEBB_2008000582_02"/>
    <s v="-"/>
    <n v="26288380"/>
    <s v="PGE Dystrybucja S.A. Oddział Białystok"/>
    <s v="Entrade sp. z o.o."/>
    <x v="2"/>
    <n v="2"/>
    <n v="0.69600000000000006"/>
    <n v="0.69600000000000006"/>
    <n v="0"/>
    <n v="0"/>
    <n v="0.23200000000000001"/>
    <n v="0.23200000000000001"/>
    <n v="0"/>
    <n v="0"/>
    <n v="0.23200000000000001"/>
    <n v="0.23200000000000001"/>
    <n v="0"/>
    <n v="0"/>
    <n v="0.23200000000000001"/>
    <n v="0.23200000000000001"/>
    <n v="0"/>
    <n v="0"/>
    <s v="01.01.2024 r."/>
    <s v="kolejna"/>
    <s v="Gmina Mońki"/>
    <s v="Urząd Miejski w Mońkach"/>
    <m/>
  </r>
  <r>
    <s v="230."/>
    <s v="Urząd Miejski Mońki"/>
    <s v="-"/>
    <s v="-"/>
    <s v="-"/>
    <s v="Boguszewo"/>
    <s v="19-100"/>
    <s v="Mońki"/>
    <s v="PL_ZEBB_2008000593_03"/>
    <s v="-"/>
    <s v="83124451"/>
    <s v="PGE Dystrybucja S.A. Oddział Białystok"/>
    <s v="Entrade sp. z o.o."/>
    <x v="2"/>
    <n v="4"/>
    <n v="2.415"/>
    <n v="2.415"/>
    <n v="0"/>
    <n v="0"/>
    <n v="0.80500000000000005"/>
    <n v="0.80500000000000005"/>
    <n v="0"/>
    <n v="0"/>
    <n v="0.80500000000000005"/>
    <n v="0.80500000000000005"/>
    <n v="0"/>
    <n v="0"/>
    <n v="0.80500000000000005"/>
    <n v="0.80500000000000005"/>
    <n v="0"/>
    <n v="0"/>
    <s v="01.01.2024 r."/>
    <s v="kolejna"/>
    <s v="Gmina Mońki"/>
    <s v="Urząd Miejski w Mońkach"/>
    <m/>
  </r>
  <r>
    <s v="231."/>
    <s v="Urząd Miejski Mońki"/>
    <s v="-"/>
    <s v="-"/>
    <s v="-"/>
    <s v="Boguszewo"/>
    <s v="19-100"/>
    <s v="Mońki"/>
    <s v="PL_ZEBB_2008000595_07"/>
    <s v="-"/>
    <s v="00028723"/>
    <s v="PGE Dystrybucja S.A. Oddział Białystok"/>
    <s v="Entrade sp. z o.o."/>
    <x v="2"/>
    <n v="4"/>
    <n v="6.9869999999999992"/>
    <n v="6.9869999999999992"/>
    <n v="0"/>
    <n v="0"/>
    <n v="2.3289999999999997"/>
    <n v="2.3289999999999997"/>
    <n v="0"/>
    <n v="0"/>
    <n v="2.3289999999999997"/>
    <n v="2.3289999999999997"/>
    <n v="0"/>
    <n v="0"/>
    <n v="2.3289999999999997"/>
    <n v="2.3289999999999997"/>
    <n v="0"/>
    <n v="0"/>
    <s v="01.01.2024 r."/>
    <s v="kolejna"/>
    <s v="Gmina Mońki"/>
    <s v="Urząd Miejski w Mońkach"/>
    <m/>
  </r>
  <r>
    <s v="232."/>
    <s v="Urząd Miejski Mońki"/>
    <s v="-"/>
    <n v="8"/>
    <s v="-"/>
    <s v="Zalesie"/>
    <s v="19-100"/>
    <s v="Mońki"/>
    <s v="PL_ZEBB_2008000590_07"/>
    <s v="-"/>
    <n v="24850772"/>
    <s v="PGE Dystrybucja S.A. Oddział Białystok"/>
    <s v="Entrade sp. z o.o."/>
    <x v="2"/>
    <n v="2"/>
    <n v="1.2030000000000001"/>
    <n v="1.2030000000000001"/>
    <n v="0"/>
    <n v="0"/>
    <n v="0.40100000000000002"/>
    <n v="0.40100000000000002"/>
    <n v="0"/>
    <n v="0"/>
    <n v="0.40100000000000002"/>
    <n v="0.40100000000000002"/>
    <n v="0"/>
    <n v="0"/>
    <n v="0.40100000000000002"/>
    <n v="0.40100000000000002"/>
    <n v="0"/>
    <n v="0"/>
    <s v="01.01.2024 r."/>
    <s v="kolejna"/>
    <s v="Gmina Mońki"/>
    <s v="Urząd Miejski w Mońkach"/>
    <m/>
  </r>
  <r>
    <s v="233."/>
    <s v="Urząd Miejski Mońki"/>
    <s v="-"/>
    <s v="-"/>
    <s v="-"/>
    <s v="Czekołdy"/>
    <s v="19-100"/>
    <s v="Mońki"/>
    <s v="PL_ZEBB_2008000592_01"/>
    <s v="-"/>
    <s v="83424028"/>
    <s v="PGE Dystrybucja S.A. Oddział Białystok"/>
    <s v="Entrade sp. z o.o."/>
    <x v="2"/>
    <n v="3"/>
    <n v="0.57899999999999996"/>
    <n v="0.57899999999999996"/>
    <n v="0"/>
    <n v="0"/>
    <n v="0.193"/>
    <n v="0.193"/>
    <n v="0"/>
    <n v="0"/>
    <n v="0.193"/>
    <n v="0.193"/>
    <n v="0"/>
    <n v="0"/>
    <n v="0.193"/>
    <n v="0.193"/>
    <n v="0"/>
    <n v="0"/>
    <s v="01.01.2024 r."/>
    <s v="kolejna"/>
    <s v="Gmina Mońki"/>
    <s v="Urząd Miejski w Mońkach"/>
    <m/>
  </r>
  <r>
    <s v="234."/>
    <s v="Urząd Miejski Mońki"/>
    <s v="-"/>
    <s v="-"/>
    <s v="-"/>
    <s v="Dudki"/>
    <s v="19-100"/>
    <s v="Mońki"/>
    <s v="PL_ZEBB_2008000605_04"/>
    <s v="-"/>
    <s v="24657801"/>
    <s v="PGE Dystrybucja S.A. Oddział Białystok"/>
    <s v="Entrade sp. z o.o."/>
    <x v="2"/>
    <n v="3"/>
    <n v="0.95700000000000007"/>
    <n v="0.95700000000000007"/>
    <n v="0"/>
    <n v="0"/>
    <n v="0.31900000000000001"/>
    <n v="0.31900000000000001"/>
    <n v="0"/>
    <n v="0"/>
    <n v="0.31900000000000001"/>
    <n v="0.31900000000000001"/>
    <n v="0"/>
    <n v="0"/>
    <n v="0.31900000000000001"/>
    <n v="0.31900000000000001"/>
    <n v="0"/>
    <n v="0"/>
    <s v="01.01.2024 r."/>
    <s v="kolejna"/>
    <s v="Gmina Mońki"/>
    <s v="Urząd Miejski w Mońkach"/>
    <m/>
  </r>
  <r>
    <s v="235."/>
    <s v="Urząd Miejski Mońki"/>
    <s v="-"/>
    <s v="-"/>
    <s v="-"/>
    <s v="Masie"/>
    <s v="19-100"/>
    <s v="Mońki"/>
    <s v="PL_ZEBB_2008000569_08"/>
    <s v="-"/>
    <n v="83207637"/>
    <s v="PGE Dystrybucja S.A. Oddział Białystok"/>
    <s v="Entrade sp. z o.o."/>
    <x v="2"/>
    <n v="4"/>
    <n v="2.3850000000000002"/>
    <n v="2.3850000000000002"/>
    <n v="0"/>
    <n v="0"/>
    <n v="0.79500000000000004"/>
    <n v="0.79500000000000004"/>
    <n v="0"/>
    <n v="0"/>
    <n v="0.79500000000000004"/>
    <n v="0.79500000000000004"/>
    <n v="0"/>
    <n v="0"/>
    <n v="0.79500000000000004"/>
    <n v="0.79500000000000004"/>
    <n v="0"/>
    <n v="0"/>
    <s v="01.01.2024 r."/>
    <s v="kolejna"/>
    <s v="Gmina Mońki"/>
    <s v="Urząd Miejski w Mońkach"/>
    <m/>
  </r>
  <r>
    <s v="236."/>
    <s v="Urząd Miejski Mońki"/>
    <s v="-"/>
    <s v="-"/>
    <s v="-"/>
    <s v="Waśki"/>
    <s v="19-100"/>
    <s v="Mońki"/>
    <s v="PL_ZEBB_2008000603_00"/>
    <s v="-"/>
    <s v="24847483"/>
    <s v="PGE Dystrybucja S.A. Oddział Białystok"/>
    <s v="Entrade sp. z o.o."/>
    <x v="2"/>
    <n v="2"/>
    <n v="0.621"/>
    <n v="0.621"/>
    <n v="0"/>
    <n v="0"/>
    <n v="0.20699999999999999"/>
    <n v="0.20699999999999999"/>
    <n v="0"/>
    <n v="0"/>
    <n v="0.20699999999999999"/>
    <n v="0.20699999999999999"/>
    <n v="0"/>
    <n v="0"/>
    <n v="0.20699999999999999"/>
    <n v="0.20699999999999999"/>
    <n v="0"/>
    <n v="0"/>
    <s v="01.01.2024 r."/>
    <s v="kolejna"/>
    <s v="Gmina Mońki"/>
    <s v="Urząd Miejski w Mońkach"/>
    <m/>
  </r>
  <r>
    <s v="237."/>
    <s v="Urząd Miejski Mońki"/>
    <s v="-"/>
    <s v="-"/>
    <s v="-"/>
    <s v="Kiślak"/>
    <s v="19-100"/>
    <s v="Mońki"/>
    <s v="PL_ZEBB_2008000574_07"/>
    <s v="-"/>
    <n v="28645442"/>
    <s v="PGE Dystrybucja S.A. Oddział Białystok"/>
    <s v="Entrade sp. z o.o."/>
    <x v="2"/>
    <n v="2"/>
    <n v="0.72600000000000009"/>
    <n v="0.72600000000000009"/>
    <n v="0"/>
    <n v="0"/>
    <n v="0.24200000000000002"/>
    <n v="0.24200000000000002"/>
    <n v="0"/>
    <n v="0"/>
    <n v="0.24200000000000002"/>
    <n v="0.24200000000000002"/>
    <n v="0"/>
    <n v="0"/>
    <n v="0.24200000000000002"/>
    <n v="0.24200000000000002"/>
    <n v="0"/>
    <n v="0"/>
    <s v="01.01.2024 r."/>
    <s v="kolejna"/>
    <s v="Gmina Mońki"/>
    <s v="Urząd Miejski w Mońkach"/>
    <m/>
  </r>
  <r>
    <s v="238."/>
    <s v="Gmina Mońki"/>
    <s v="Aleja Niepodległości"/>
    <s v="-"/>
    <s v="-"/>
    <s v="Mońki"/>
    <s v="19-100"/>
    <s v="Mońki"/>
    <s v="PL_ZEBB_2008000559_09"/>
    <s v="-"/>
    <s v="93892835"/>
    <s v="PGE Dystrybucja S.A. Oddział Białystok"/>
    <s v="Entrade sp. z o.o."/>
    <x v="2"/>
    <n v="4"/>
    <n v="8.8019999999999996"/>
    <n v="8.8019999999999996"/>
    <n v="0"/>
    <n v="0"/>
    <n v="2.9340000000000002"/>
    <n v="2.9340000000000002"/>
    <n v="0"/>
    <n v="0"/>
    <n v="2.9340000000000002"/>
    <n v="2.9340000000000002"/>
    <n v="0"/>
    <n v="0"/>
    <n v="2.9340000000000002"/>
    <n v="2.9340000000000002"/>
    <n v="0"/>
    <n v="0"/>
    <s v="01.01.2024 r."/>
    <s v="kolejna"/>
    <s v="Gmina Mońki"/>
    <s v="Urząd Miejski w Mońkach"/>
    <m/>
  </r>
  <r>
    <s v="239."/>
    <s v="Urząd Miejski"/>
    <s v="-"/>
    <s v="-"/>
    <s v="-"/>
    <s v="Sikory"/>
    <s v="19-100"/>
    <s v="Mońki"/>
    <s v="PL_ZEBB_2008000558_07"/>
    <s v="-"/>
    <s v="56361206"/>
    <s v="PGE Dystrybucja S.A. Oddział Białystok"/>
    <s v="Entrade sp. z o.o."/>
    <x v="2"/>
    <n v="37"/>
    <n v="23.423999999999999"/>
    <n v="23.423999999999999"/>
    <n v="0"/>
    <n v="0"/>
    <n v="7.8079999999999998"/>
    <n v="7.8079999999999998"/>
    <n v="0"/>
    <n v="0"/>
    <n v="7.8079999999999998"/>
    <n v="7.8079999999999998"/>
    <n v="0"/>
    <n v="0"/>
    <n v="7.8079999999999998"/>
    <n v="7.8079999999999998"/>
    <n v="0"/>
    <n v="0"/>
    <s v="01.01.2024 r."/>
    <s v="kolejna"/>
    <s v="Gmina Mońki"/>
    <s v="Urząd Miejski w Mońkach"/>
    <m/>
  </r>
  <r>
    <s v="240."/>
    <s v="Urząd Miejski"/>
    <s v="-"/>
    <s v="-"/>
    <s v="-"/>
    <s v="Kulesze"/>
    <s v="19-100"/>
    <s v="Mońki"/>
    <s v="PL_ZEBB_2008000575_09"/>
    <s v="-"/>
    <s v="00296626"/>
    <s v="PGE Dystrybucja S.A. Oddział Białystok"/>
    <s v="Entrade sp. z o.o."/>
    <x v="2"/>
    <n v="8"/>
    <n v="35.439000000000007"/>
    <n v="35.439000000000007"/>
    <n v="0"/>
    <n v="0"/>
    <n v="11.813000000000002"/>
    <n v="11.813000000000002"/>
    <n v="0"/>
    <n v="0"/>
    <n v="11.813000000000002"/>
    <n v="11.813000000000002"/>
    <n v="0"/>
    <n v="0"/>
    <n v="11.813000000000002"/>
    <n v="11.813000000000002"/>
    <n v="0"/>
    <n v="0"/>
    <s v="01.01.2024 r."/>
    <s v="kolejna"/>
    <s v="Gmina Mońki"/>
    <s v="Urząd Miejski w Mońkach"/>
    <m/>
  </r>
  <r>
    <s v="241."/>
    <s v="Urząd Miejski Mońki"/>
    <s v="-"/>
    <n v="28"/>
    <s v="-"/>
    <s v="Dziękonie"/>
    <s v="19-100"/>
    <s v="Mońki"/>
    <s v="PL_ZEBB_2008000561_02"/>
    <s v="-"/>
    <n v="22463554"/>
    <s v="PGE Dystrybucja S.A. Oddział Białystok"/>
    <s v="Entrade sp. z o.o."/>
    <x v="2"/>
    <n v="4"/>
    <n v="0.26700000000000002"/>
    <n v="0.26700000000000002"/>
    <n v="0"/>
    <n v="0"/>
    <n v="8.8999999999999996E-2"/>
    <n v="8.8999999999999996E-2"/>
    <n v="0"/>
    <n v="0"/>
    <n v="8.8999999999999996E-2"/>
    <n v="8.8999999999999996E-2"/>
    <n v="0"/>
    <n v="0"/>
    <n v="8.8999999999999996E-2"/>
    <n v="8.8999999999999996E-2"/>
    <n v="0"/>
    <n v="0"/>
    <s v="01.01.2024 r."/>
    <s v="kolejna"/>
    <s v="Gmina Mońki"/>
    <s v="Urząd Miejski w Mońkach"/>
    <m/>
  </r>
  <r>
    <s v="242."/>
    <s v="Urząd Miejski Mońki"/>
    <s v="-"/>
    <s v="2A"/>
    <s v="-"/>
    <s v="Kropiwnica"/>
    <s v="19-100"/>
    <s v="Mońki"/>
    <s v="PL_ZEBB_2008000557_05"/>
    <s v="-"/>
    <s v="96018844"/>
    <s v="PGE Dystrybucja S.A. Oddział Białystok"/>
    <s v="Entrade sp. z o.o."/>
    <x v="2"/>
    <n v="26"/>
    <n v="6.7169999999999996"/>
    <n v="6.7169999999999996"/>
    <n v="0"/>
    <n v="0"/>
    <n v="2.2389999999999999"/>
    <n v="2.2389999999999999"/>
    <n v="0"/>
    <n v="0"/>
    <n v="2.2389999999999999"/>
    <n v="2.2389999999999999"/>
    <n v="0"/>
    <n v="0"/>
    <n v="2.2389999999999999"/>
    <n v="2.2389999999999999"/>
    <n v="0"/>
    <n v="0"/>
    <s v="01.01.2024 r."/>
    <s v="kolejna"/>
    <s v="Gmina Mońki"/>
    <s v="Urząd Miejski w Mońkach"/>
    <m/>
  </r>
  <r>
    <s v="243."/>
    <s v="Urząd Miejski Mońki"/>
    <s v="-"/>
    <s v="-"/>
    <s v="-"/>
    <s v="Żodzie"/>
    <s v="19-100"/>
    <s v="Mońki"/>
    <s v="PL_ZEBB_2008000580_08"/>
    <s v="-"/>
    <n v="83207647"/>
    <s v="PGE Dystrybucja S.A. Oddział Białystok"/>
    <s v="Entrade sp. z o.o."/>
    <x v="2"/>
    <n v="3"/>
    <n v="1.2720000000000002"/>
    <n v="1.2720000000000002"/>
    <n v="0"/>
    <n v="0"/>
    <n v="0.42400000000000004"/>
    <n v="0.42400000000000004"/>
    <n v="0"/>
    <n v="0"/>
    <n v="0.42400000000000004"/>
    <n v="0.42400000000000004"/>
    <n v="0"/>
    <n v="0"/>
    <n v="0.42400000000000004"/>
    <n v="0.42400000000000004"/>
    <n v="0"/>
    <n v="0"/>
    <s v="01.01.2024 r."/>
    <s v="kolejna"/>
    <s v="Gmina Mońki"/>
    <s v="Urząd Miejski w Mońkach"/>
    <m/>
  </r>
  <r>
    <s v="244."/>
    <s v="Urząd Miejski w Mońkach"/>
    <s v="-"/>
    <s v="20"/>
    <s v="m.3"/>
    <s v="Hornostaje"/>
    <s v="19-100"/>
    <s v="Mońki"/>
    <s v="PL_ZEBB_2008000556_03"/>
    <s v="-"/>
    <s v="00008204"/>
    <s v="PGE Dystrybucja S.A. Oddział Białystok"/>
    <s v="Entrade sp. z o.o."/>
    <x v="1"/>
    <s v="-"/>
    <n v="9.9209999999999994"/>
    <n v="9.9209999999999994"/>
    <n v="0"/>
    <n v="0"/>
    <n v="3.3069999999999995"/>
    <n v="3.3069999999999995"/>
    <n v="0"/>
    <n v="0"/>
    <n v="3.3069999999999995"/>
    <n v="3.3069999999999995"/>
    <n v="0"/>
    <n v="0"/>
    <n v="3.3069999999999995"/>
    <n v="3.3069999999999995"/>
    <n v="0"/>
    <n v="0"/>
    <s v="01.01.2024 r."/>
    <s v="kolejna"/>
    <s v="Gmina Mońki"/>
    <s v="Urząd Miejski w Mońkach"/>
    <m/>
  </r>
  <r>
    <s v="245."/>
    <s v="Urząd Miejski Mońki"/>
    <s v="Adama Mickiewicza"/>
    <s v="-"/>
    <s v="-"/>
    <s v="Mońki"/>
    <s v="19-100"/>
    <s v="Mońki"/>
    <s v="PL_ZEBB_2008000624_00"/>
    <s v="-"/>
    <n v="9491095"/>
    <s v="PGE Dystrybucja S.A. Oddział Białystok"/>
    <s v="Entrade sp. z o.o."/>
    <x v="4"/>
    <n v="10"/>
    <n v="30.396000000000001"/>
    <n v="11.088000000000001"/>
    <n v="19.308"/>
    <n v="0"/>
    <n v="10.132"/>
    <n v="3.6960000000000002"/>
    <n v="6.4359999999999999"/>
    <n v="0"/>
    <n v="10.132"/>
    <n v="3.6960000000000002"/>
    <n v="6.4359999999999999"/>
    <n v="0"/>
    <n v="10.132"/>
    <n v="3.6960000000000002"/>
    <n v="6.4359999999999999"/>
    <n v="0"/>
    <s v="01.01.2024 r."/>
    <s v="kolejna"/>
    <s v="Gmina Mońki"/>
    <s v="Urząd Miejski w Mońkach"/>
    <m/>
  </r>
  <r>
    <s v="246."/>
    <s v="Urząd Miejski Mońki"/>
    <s v="Adama Mickiewicza"/>
    <s v="-"/>
    <s v="-"/>
    <s v="Mońki"/>
    <s v="19-100"/>
    <s v="Mońki"/>
    <s v="PL_ZEBB_2008000625_02"/>
    <s v="-"/>
    <n v="90458976"/>
    <s v="PGE Dystrybucja S.A. Oddział Białystok"/>
    <s v="Entrade sp. z o.o."/>
    <x v="4"/>
    <n v="10"/>
    <n v="34.244999999999997"/>
    <n v="12.369"/>
    <n v="21.875999999999998"/>
    <n v="0"/>
    <n v="11.414999999999999"/>
    <n v="4.1230000000000002"/>
    <n v="7.2919999999999989"/>
    <n v="0"/>
    <n v="11.414999999999999"/>
    <n v="4.1230000000000002"/>
    <n v="7.2919999999999989"/>
    <n v="0"/>
    <n v="11.414999999999999"/>
    <n v="4.1230000000000002"/>
    <n v="7.2919999999999989"/>
    <n v="0"/>
    <s v="01.01.2024 r."/>
    <s v="kolejna"/>
    <s v="Gmina Mońki"/>
    <s v="Urząd Miejski w Mońkach"/>
    <m/>
  </r>
  <r>
    <s v="247."/>
    <s v="Urząd Miejski Mońki"/>
    <s v="Ełcka"/>
    <s v="-"/>
    <s v="-"/>
    <s v="Mońki"/>
    <s v="19-100"/>
    <s v="Mońki"/>
    <s v="PL_ZEBB_2008000621_04"/>
    <s v="-"/>
    <s v="72476543"/>
    <s v="PGE Dystrybucja S.A. Oddział Białystok"/>
    <s v="Entrade sp. z o.o."/>
    <x v="4"/>
    <n v="10"/>
    <n v="66.551999999999992"/>
    <n v="21.744"/>
    <n v="44.807999999999993"/>
    <n v="0"/>
    <n v="22.183999999999997"/>
    <n v="7.2480000000000002"/>
    <n v="14.935999999999996"/>
    <n v="0"/>
    <n v="22.183999999999997"/>
    <n v="7.2480000000000002"/>
    <n v="14.935999999999996"/>
    <n v="0"/>
    <n v="22.183999999999997"/>
    <n v="7.2480000000000002"/>
    <n v="14.935999999999996"/>
    <n v="0"/>
    <s v="01.01.2024 r."/>
    <s v="kolejna"/>
    <s v="Gmina Mońki"/>
    <s v="Urząd Miejski w Mońkach"/>
    <m/>
  </r>
  <r>
    <s v="248."/>
    <s v="Urząd Miejski Mońki"/>
    <s v="al. Wojska Polskiego"/>
    <s v="-"/>
    <s v="-"/>
    <s v="Mońki"/>
    <s v="19-100"/>
    <s v="Mońki"/>
    <s v="PL_ZEBB_2008000650_09"/>
    <s v="-"/>
    <s v="87049599"/>
    <s v="PGE Dystrybucja S.A. Oddział Białystok"/>
    <s v="Entrade sp. z o.o."/>
    <x v="4"/>
    <n v="3"/>
    <n v="5.3189999999999991"/>
    <n v="1.794"/>
    <n v="3.5249999999999995"/>
    <n v="0"/>
    <n v="1.7729999999999997"/>
    <n v="0.59799999999999998"/>
    <n v="1.1749999999999998"/>
    <n v="0"/>
    <n v="1.7729999999999997"/>
    <n v="0.59799999999999998"/>
    <n v="1.1749999999999998"/>
    <n v="0"/>
    <n v="1.7729999999999997"/>
    <n v="0.59799999999999998"/>
    <n v="1.1749999999999998"/>
    <n v="0"/>
    <s v="01.01.2024 r."/>
    <s v="kolejna"/>
    <s v="Gmina Mońki"/>
    <s v="Urząd Miejski w Mońkach"/>
    <m/>
  </r>
  <r>
    <s v="249."/>
    <s v="Urząd Miejski Mońki"/>
    <s v="Aleja Niepodległości"/>
    <s v="-"/>
    <s v="-"/>
    <s v="Mońki"/>
    <s v="19-100"/>
    <s v="Mońki"/>
    <s v="PL_ZEBB_2008000611_05"/>
    <s v="-"/>
    <n v="27981169"/>
    <s v="PGE Dystrybucja S.A. Oddział Białystok"/>
    <s v="Entrade sp. z o.o."/>
    <x v="4"/>
    <n v="4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Mońki"/>
    <s v="Urząd Miejski w Mońkach"/>
    <m/>
  </r>
  <r>
    <s v="250."/>
    <s v="Urząd Miejski Mońki"/>
    <s v="Kościelna"/>
    <s v="-"/>
    <s v="-"/>
    <s v="Mońki"/>
    <s v="19-100"/>
    <s v="Mońki"/>
    <s v="PL_ZEBB_2008000619_01"/>
    <s v="-"/>
    <n v="90458720"/>
    <s v="PGE Dystrybucja S.A. Oddział Białystok"/>
    <s v="Entrade sp. z o.o."/>
    <x v="4"/>
    <n v="5"/>
    <n v="13.794"/>
    <n v="5.0369999999999999"/>
    <n v="8.7569999999999997"/>
    <n v="0"/>
    <n v="4.5979999999999999"/>
    <n v="1.679"/>
    <n v="2.919"/>
    <n v="0"/>
    <n v="4.5979999999999999"/>
    <n v="1.679"/>
    <n v="2.919"/>
    <n v="0"/>
    <n v="4.5979999999999999"/>
    <n v="1.679"/>
    <n v="2.919"/>
    <n v="0"/>
    <s v="01.01.2024 r."/>
    <s v="kolejna"/>
    <s v="Gmina Mońki"/>
    <s v="Urząd Miejski w Mońkach"/>
    <m/>
  </r>
  <r>
    <s v="251."/>
    <s v="Świetlica"/>
    <s v="-"/>
    <s v="-"/>
    <s v="-"/>
    <s v="Rybaki"/>
    <s v="19-100"/>
    <s v="Mońki"/>
    <s v="PL_ZEBB_2008032541_06"/>
    <s v="-"/>
    <s v="56140088"/>
    <s v="PGE Dystrybucja S.A. Oddział Białystok"/>
    <s v="Entrade sp. z o.o."/>
    <x v="2"/>
    <n v="26"/>
    <n v="15.336"/>
    <n v="15.336"/>
    <n v="0"/>
    <n v="0"/>
    <n v="5.1120000000000001"/>
    <n v="5.1120000000000001"/>
    <n v="0"/>
    <n v="0"/>
    <n v="5.1120000000000001"/>
    <n v="5.1120000000000001"/>
    <n v="0"/>
    <n v="0"/>
    <n v="5.1120000000000001"/>
    <n v="5.1120000000000001"/>
    <n v="0"/>
    <n v="0"/>
    <s v="01.01.2024 r."/>
    <s v="kolejna"/>
    <s v="Gmina Mońki"/>
    <s v="Urząd Miejski w Mońkach"/>
    <m/>
  </r>
  <r>
    <s v="252."/>
    <s v="Świetlica"/>
    <s v="-"/>
    <n v="26"/>
    <s v="-"/>
    <s v="Kołodzież"/>
    <s v="19-100"/>
    <s v="Mońki"/>
    <s v="PL_ZEBB_2008031511_02"/>
    <s v="-"/>
    <s v="56361202"/>
    <s v="PGE Dystrybucja S.A. Oddział Białystok"/>
    <s v="Entrade sp. z o.o."/>
    <x v="2"/>
    <n v="22"/>
    <n v="17.855999999999998"/>
    <n v="17.855999999999998"/>
    <n v="0"/>
    <n v="0"/>
    <n v="5.9519999999999991"/>
    <n v="5.9519999999999991"/>
    <n v="0"/>
    <n v="0"/>
    <n v="5.9519999999999991"/>
    <n v="5.9519999999999991"/>
    <n v="0"/>
    <n v="0"/>
    <n v="5.9519999999999991"/>
    <n v="5.9519999999999991"/>
    <n v="0"/>
    <n v="0"/>
    <s v="01.01.2024 r."/>
    <s v="kolejna"/>
    <s v="Gmina Mońki"/>
    <s v="Urząd Miejski w Mońkach"/>
    <m/>
  </r>
  <r>
    <s v="253."/>
    <s v="Urząd Miejski w Mońkach"/>
    <s v="-"/>
    <n v="61"/>
    <s v="-"/>
    <s v="Boguszewo"/>
    <s v="19-100"/>
    <s v="Mońki"/>
    <s v="PL_ZEBB_2008032243_06"/>
    <s v="-"/>
    <s v="56425550"/>
    <s v="PGE Dystrybucja S.A. Oddział Białystok"/>
    <s v="Entrade sp. z o.o."/>
    <x v="2"/>
    <n v="19"/>
    <n v="30.456000000000003"/>
    <n v="30.456000000000003"/>
    <n v="0"/>
    <n v="0"/>
    <n v="10.152000000000001"/>
    <n v="10.152000000000001"/>
    <n v="0"/>
    <n v="0"/>
    <n v="10.152000000000001"/>
    <n v="10.152000000000001"/>
    <n v="0"/>
    <n v="0"/>
    <n v="10.152000000000001"/>
    <n v="10.152000000000001"/>
    <n v="0"/>
    <n v="0"/>
    <s v="01.01.2024 r."/>
    <s v="kolejna"/>
    <s v="Gmina Mońki"/>
    <s v="Urząd Miejski w Mońkach"/>
    <m/>
  </r>
  <r>
    <s v="254."/>
    <s v="Świetlica"/>
    <s v="-"/>
    <s v="53"/>
    <s v="-"/>
    <s v="Przytulanka"/>
    <s v="19-100"/>
    <s v="Mońki"/>
    <s v="PL_ZEBB_2008031942_03"/>
    <s v="-"/>
    <s v="96018862"/>
    <s v="PGE Dystrybucja S.A. Oddział Białystok"/>
    <s v="Entrade sp. z o.o."/>
    <x v="2"/>
    <n v="22"/>
    <n v="17.349"/>
    <n v="17.349"/>
    <n v="0"/>
    <n v="0"/>
    <n v="5.7830000000000004"/>
    <n v="5.7830000000000004"/>
    <n v="0"/>
    <n v="0"/>
    <n v="5.7830000000000004"/>
    <n v="5.7830000000000004"/>
    <n v="0"/>
    <n v="0"/>
    <n v="5.7830000000000004"/>
    <n v="5.7830000000000004"/>
    <n v="0"/>
    <n v="0"/>
    <s v="01.01.2024 r."/>
    <s v="kolejna"/>
    <s v="Gmina Mońki"/>
    <s v="Urząd Miejski w Mońkach"/>
    <m/>
  </r>
  <r>
    <s v="255."/>
    <s v="Świetlica"/>
    <s v="-"/>
    <s v="-"/>
    <s v="-"/>
    <s v="Kosiorki"/>
    <s v="19-100"/>
    <s v="Mońki"/>
    <s v="PL_ZEBB_2008032704_02"/>
    <s v="-"/>
    <n v="90458786"/>
    <s v="PGE Dystrybucja S.A. Oddział Białystok"/>
    <s v="Entrade sp. z o.o."/>
    <x v="2"/>
    <n v="14"/>
    <n v="0.246"/>
    <n v="0.246"/>
    <n v="0"/>
    <n v="0"/>
    <n v="8.2000000000000003E-2"/>
    <n v="8.2000000000000003E-2"/>
    <n v="0"/>
    <n v="0"/>
    <n v="8.2000000000000003E-2"/>
    <n v="8.2000000000000003E-2"/>
    <n v="0"/>
    <n v="0"/>
    <n v="8.2000000000000003E-2"/>
    <n v="8.2000000000000003E-2"/>
    <n v="0"/>
    <n v="0"/>
    <s v="01.01.2024 r."/>
    <s v="kolejna"/>
    <s v="Gmina Mońki"/>
    <s v="Urząd Miejski w Mońkach"/>
    <m/>
  </r>
  <r>
    <s v="256."/>
    <s v="Pompownia wód deszczowych"/>
    <s v="Wincentego Witosa"/>
    <s v="-"/>
    <s v="-"/>
    <s v="Mońki"/>
    <s v="19-100"/>
    <s v="Mońki"/>
    <s v="PL_ZEBB_2008032679_07"/>
    <s v="-"/>
    <n v="90458703"/>
    <s v="PGE Dystrybucja S.A. Oddział Białystok"/>
    <s v="Entrade sp. z o.o."/>
    <x v="2"/>
    <n v="16"/>
    <n v="2.3879999999999999"/>
    <n v="2.3879999999999999"/>
    <n v="0"/>
    <n v="0"/>
    <n v="0.79600000000000004"/>
    <n v="0.79600000000000004"/>
    <n v="0"/>
    <n v="0"/>
    <n v="0.79600000000000004"/>
    <n v="0.79600000000000004"/>
    <n v="0"/>
    <n v="0"/>
    <n v="0.79600000000000004"/>
    <n v="0.79600000000000004"/>
    <n v="0"/>
    <n v="0"/>
    <s v="01.01.2024 r."/>
    <s v="kolejna"/>
    <s v="Gmina Mońki"/>
    <s v="Urząd Miejski w Mońkach"/>
    <m/>
  </r>
  <r>
    <s v="257."/>
    <s v="Urząd Miejski w Mońkach"/>
    <s v="Dworcowa"/>
    <s v="D.1234"/>
    <s v="-"/>
    <s v="Mońki"/>
    <s v="19-100"/>
    <s v="Mońki"/>
    <s v="PL_ZEBB_2008031583_09"/>
    <s v="-"/>
    <n v="23137284"/>
    <s v="PGE Dystrybucja S.A. Oddział Białystok"/>
    <s v="Entrade sp. z o.o."/>
    <x v="2"/>
    <n v="7"/>
    <n v="16.314"/>
    <n v="16.314"/>
    <n v="0"/>
    <n v="0"/>
    <n v="5.4380000000000006"/>
    <n v="5.4380000000000006"/>
    <n v="0"/>
    <n v="0"/>
    <n v="5.4380000000000006"/>
    <n v="5.4380000000000006"/>
    <n v="0"/>
    <n v="0"/>
    <n v="5.4380000000000006"/>
    <n v="5.4380000000000006"/>
    <n v="0"/>
    <n v="0"/>
    <s v="01.01.2024 r."/>
    <s v="kolejna"/>
    <s v="Gmina Mońki"/>
    <s v="Urząd Miejski w Mońkach"/>
    <m/>
  </r>
  <r>
    <s v="258."/>
    <s v="Urząd Miejski w Mońkach"/>
    <s v="Aleja Niepodległości"/>
    <s v="D.1024/4"/>
    <s v="-"/>
    <s v="Mońki"/>
    <s v="19-100"/>
    <s v="Mońki"/>
    <s v="PL_ZEBB_2008031584_01"/>
    <s v="-"/>
    <n v="23983440"/>
    <s v="PGE Dystrybucja S.A. Oddział Białystok"/>
    <s v="Entrade sp. z o.o."/>
    <x v="2"/>
    <n v="7"/>
    <n v="6.8790000000000004"/>
    <n v="6.8790000000000004"/>
    <n v="0"/>
    <n v="0"/>
    <n v="2.2930000000000001"/>
    <n v="2.2930000000000001"/>
    <n v="0"/>
    <n v="0"/>
    <n v="2.2930000000000001"/>
    <n v="2.2930000000000001"/>
    <n v="0"/>
    <n v="0"/>
    <n v="2.2930000000000001"/>
    <n v="2.2930000000000001"/>
    <n v="0"/>
    <n v="0"/>
    <s v="01.01.2024 r."/>
    <s v="kolejna"/>
    <s v="Gmina Mońki"/>
    <s v="Urząd Miejski w Mońkach"/>
    <m/>
  </r>
  <r>
    <s v="259."/>
    <s v="Urząd Miejski w Mońkach"/>
    <s v="-"/>
    <s v="20"/>
    <s v="-"/>
    <s v="Hornostaje"/>
    <s v="19-100"/>
    <s v="Mońki"/>
    <s v="PL_ZEBB_2008024416_09"/>
    <s v="-"/>
    <s v="24777867"/>
    <s v="PGE Dystrybucja S.A. Oddział Białystok"/>
    <s v="Entrade sp. z o.o."/>
    <x v="1"/>
    <s v="-"/>
    <n v="1.782"/>
    <n v="1.782"/>
    <n v="0"/>
    <n v="0"/>
    <n v="0.59399999999999997"/>
    <n v="0.59399999999999997"/>
    <n v="0"/>
    <n v="0"/>
    <n v="0.59399999999999997"/>
    <n v="0.59399999999999997"/>
    <n v="0"/>
    <n v="0"/>
    <n v="0.59399999999999997"/>
    <n v="0.59399999999999997"/>
    <n v="0"/>
    <n v="0"/>
    <s v="01.01.2024 r."/>
    <s v="kolejna"/>
    <s v="Gmina Mońki"/>
    <s v="Urząd Miejski w Mońkach"/>
    <m/>
  </r>
  <r>
    <s v="260."/>
    <s v="Urząd Miejski w Mońkach"/>
    <s v="-"/>
    <n v="28"/>
    <s v="-"/>
    <s v="Dziękonie"/>
    <s v="19-100"/>
    <s v="Mońki"/>
    <s v="PL_ZEBB_2008030741_08"/>
    <s v="-"/>
    <n v="8344083"/>
    <s v="PGE Dystrybucja S.A. Oddział Białystok"/>
    <s v="Entrade sp. z o.o."/>
    <x v="1"/>
    <s v="-"/>
    <n v="9.1709999999999994"/>
    <n v="9.1709999999999994"/>
    <n v="0"/>
    <n v="0"/>
    <n v="3.0569999999999999"/>
    <n v="3.0569999999999999"/>
    <n v="0"/>
    <n v="0"/>
    <n v="3.0569999999999999"/>
    <n v="3.0569999999999999"/>
    <n v="0"/>
    <n v="0"/>
    <n v="3.0569999999999999"/>
    <n v="3.0569999999999999"/>
    <n v="0"/>
    <n v="0"/>
    <s v="01.01.2024 r."/>
    <s v="kolejna"/>
    <s v="Gmina Mońki"/>
    <s v="Urząd Miejski w Mońkach"/>
    <m/>
  </r>
  <r>
    <s v="261."/>
    <s v="Urząd Miejski w Mońkach"/>
    <s v="-"/>
    <s v="28"/>
    <s v="m.1"/>
    <s v="Dziękonie"/>
    <s v="19-100"/>
    <s v="Mońki"/>
    <s v="PL_ZEBB_2008030920_04"/>
    <s v="-"/>
    <n v="24916310"/>
    <s v="PGE Dystrybucja S.A. Oddział Białystok"/>
    <s v="Entrade sp. z o.o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Mońki"/>
    <s v="Urząd Miejski w Mońkach"/>
    <m/>
  </r>
  <r>
    <s v="262."/>
    <s v="Urząd Miejski w Mońkach"/>
    <s v="-"/>
    <s v="28"/>
    <s v="m.3"/>
    <s v="Dziękonie"/>
    <s v="19-100"/>
    <s v="Mońki"/>
    <s v="PL_ZEBB_2008030281_04"/>
    <s v="-"/>
    <n v="25003405"/>
    <s v="PGE Dystrybucja S.A. Oddział Białystok"/>
    <s v="Entrade sp. z o.o."/>
    <x v="1"/>
    <n v="4"/>
    <n v="5.7000000000000009E-2"/>
    <n v="5.7000000000000009E-2"/>
    <n v="0"/>
    <n v="0"/>
    <n v="1.9000000000000003E-2"/>
    <n v="1.9000000000000003E-2"/>
    <n v="0"/>
    <n v="0"/>
    <n v="1.9000000000000003E-2"/>
    <n v="1.9000000000000003E-2"/>
    <n v="0"/>
    <n v="0"/>
    <n v="1.9000000000000003E-2"/>
    <n v="1.9000000000000003E-2"/>
    <n v="0"/>
    <n v="0"/>
    <s v="01.01.2024 r."/>
    <s v="kolejna"/>
    <s v="Gmina Mońki"/>
    <s v="Urząd Miejski w Mońkach"/>
    <m/>
  </r>
  <r>
    <s v="263."/>
    <s v="Urząd Miejski w Mońkach"/>
    <s v="-"/>
    <s v="28"/>
    <s v="m.5"/>
    <s v="Dziękonie"/>
    <s v="19-100"/>
    <s v="Mońki"/>
    <s v="PL_ZEBB_2008030921_06"/>
    <s v="-"/>
    <n v="24720919"/>
    <s v="PGE Dystrybucja S.A. Oddział Białystok"/>
    <s v="Entrade sp. z o.o."/>
    <x v="1"/>
    <s v="-"/>
    <n v="1.0380000000000003"/>
    <n v="1.0380000000000003"/>
    <n v="0"/>
    <n v="0"/>
    <n v="0.34600000000000009"/>
    <n v="0.34600000000000009"/>
    <n v="0"/>
    <n v="0"/>
    <n v="0.34600000000000009"/>
    <n v="0.34600000000000009"/>
    <n v="0"/>
    <n v="0"/>
    <n v="0.34600000000000009"/>
    <n v="0.34600000000000009"/>
    <n v="0"/>
    <n v="0"/>
    <s v="01.01.2024 r."/>
    <s v="kolejna"/>
    <s v="Gmina Mońki"/>
    <s v="Urząd Miejski w Mońkach"/>
    <m/>
  </r>
  <r>
    <s v="264."/>
    <s v="Urząd Miejski w Mońkach"/>
    <s v="Juliusza Słowackiego"/>
    <n v="25"/>
    <s v="-"/>
    <s v="Mońki"/>
    <s v="19-100"/>
    <s v="Mońki"/>
    <s v="PL_ZEBB_2008022995_05"/>
    <s v="-"/>
    <s v="13483686"/>
    <s v="PGE Dystrybucja S.A. Oddział Białystok"/>
    <s v="Entrade sp. z o.o."/>
    <x v="1"/>
    <s v="-"/>
    <n v="2.3130000000000006"/>
    <n v="2.3130000000000006"/>
    <n v="0"/>
    <n v="0"/>
    <n v="0.77100000000000024"/>
    <n v="0.77100000000000024"/>
    <n v="0"/>
    <n v="0"/>
    <n v="0.77100000000000024"/>
    <n v="0.77100000000000024"/>
    <n v="0"/>
    <n v="0"/>
    <n v="0.77100000000000024"/>
    <n v="0.77100000000000024"/>
    <n v="0"/>
    <n v="0"/>
    <s v="01.01.2024 r."/>
    <s v="kolejna"/>
    <s v="Gmina Mońki"/>
    <s v="Urząd Miejski w Mońkach"/>
    <m/>
  </r>
  <r>
    <s v="265."/>
    <s v="Szkoła Podstawowa w Kuleszach"/>
    <s v="-"/>
    <s v="-"/>
    <s v="-"/>
    <s v="Kulesze"/>
    <s v="19-100"/>
    <s v="Mońki"/>
    <s v="PL_ZEBB_2008000674_05"/>
    <s v="-"/>
    <s v="91143868"/>
    <s v="PGE Dystrybucja S.A. Oddział Białystok"/>
    <s v="Entrade sp. z o.o."/>
    <x v="2"/>
    <n v="8"/>
    <n v="9.9870000000000001"/>
    <n v="9.9870000000000001"/>
    <n v="0"/>
    <n v="0"/>
    <n v="3.3290000000000002"/>
    <n v="3.3290000000000002"/>
    <n v="0"/>
    <n v="0"/>
    <n v="3.3290000000000002"/>
    <n v="3.3290000000000002"/>
    <n v="0"/>
    <n v="0"/>
    <n v="3.3290000000000002"/>
    <n v="3.3290000000000002"/>
    <n v="0"/>
    <n v="0"/>
    <s v="01.01.2024 r."/>
    <s v="kolejna"/>
    <s v="Gmina Mońki"/>
    <s v="Urząd Miejski w Mońkach"/>
    <m/>
  </r>
  <r>
    <s v="266."/>
    <s v="Szkoła Podstawowa w Kuleszach"/>
    <s v="-"/>
    <s v="144"/>
    <s v="-"/>
    <s v="Kulesze"/>
    <s v="19-100"/>
    <s v="Mońki"/>
    <s v="PL_ZEBB_2008023846_01"/>
    <s v="-"/>
    <n v="25457107"/>
    <s v="PGE Dystrybucja S.A. Oddział Białystok"/>
    <s v="Entrade sp. z o.o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Mońki"/>
    <s v="Urząd Miejski w Mońkach"/>
    <m/>
  </r>
  <r>
    <s v="267."/>
    <s v="Gmina Mońki"/>
    <s v="-"/>
    <s v="dz.597"/>
    <s v="-"/>
    <s v="Krzeczkowo"/>
    <s v="19-100"/>
    <s v="Mońki"/>
    <s v="PL_ZEBB_2008033269_03"/>
    <s v="-"/>
    <s v="56283079"/>
    <s v="PGE Dystrybucja S.A. Oddział Białystok"/>
    <s v="Entrade sp. z o.o."/>
    <x v="2"/>
    <n v="26"/>
    <n v="12.164999999999999"/>
    <n v="12.164999999999999"/>
    <n v="0"/>
    <n v="0"/>
    <n v="4.0549999999999997"/>
    <n v="4.0549999999999997"/>
    <n v="0"/>
    <n v="0"/>
    <n v="4.0549999999999997"/>
    <n v="4.0549999999999997"/>
    <n v="0"/>
    <n v="0"/>
    <n v="4.0549999999999997"/>
    <n v="4.0549999999999997"/>
    <n v="0"/>
    <n v="0"/>
    <s v="01.01.2024 r."/>
    <s v="kolejna"/>
    <s v="Gmina Mońki"/>
    <s v="Urząd Miejski w Mońkach"/>
    <m/>
  </r>
  <r>
    <s v="268."/>
    <s v="Gmina Mońki"/>
    <s v="-"/>
    <s v="dz.55/1  "/>
    <s v="m Altana"/>
    <s v="Ciesze"/>
    <s v="19-100"/>
    <s v="Mońki"/>
    <s v="PL_ZEBB_2008033108_09"/>
    <s v="-"/>
    <s v="92630453"/>
    <s v="PGE Dystrybucja S.A. Oddział Białystok"/>
    <s v="Entrade sp. z o.o."/>
    <x v="2"/>
    <n v="4"/>
    <n v="2.7000000000000003E-2"/>
    <n v="2.7000000000000003E-2"/>
    <n v="0"/>
    <n v="0"/>
    <n v="9.0000000000000011E-3"/>
    <n v="9.0000000000000011E-3"/>
    <n v="0"/>
    <n v="0"/>
    <n v="9.0000000000000011E-3"/>
    <n v="9.0000000000000011E-3"/>
    <n v="0"/>
    <n v="0"/>
    <n v="9.0000000000000011E-3"/>
    <n v="9.0000000000000011E-3"/>
    <n v="0"/>
    <n v="0"/>
    <s v="01.01.2024 r."/>
    <s v="kolejna"/>
    <s v="Gmina Mońki"/>
    <s v="Urząd Miejski w Mońkach"/>
    <m/>
  </r>
  <r>
    <s v="269."/>
    <s v="Gmina Mońki - mieskania "/>
    <s v="-"/>
    <s v="28"/>
    <s v="m 2"/>
    <s v="Masie"/>
    <s v="19-100"/>
    <s v="Mońki"/>
    <s v="PL_ZEBB_2008015844_05"/>
    <s v="110201182"/>
    <s v="13305037"/>
    <s v="PGE Dystrybucja S.A. Oddział Białystok"/>
    <s v="PGE Obrót S.A."/>
    <x v="1"/>
    <n v="5"/>
    <n v="2.4539999999999997"/>
    <n v="2.4539999999999997"/>
    <n v="0"/>
    <n v="0"/>
    <n v="0.81799999999999995"/>
    <n v="0.81799999999999995"/>
    <n v="0"/>
    <n v="0"/>
    <n v="0.81799999999999995"/>
    <n v="0.81799999999999995"/>
    <n v="0"/>
    <n v="0"/>
    <n v="0.81799999999999995"/>
    <n v="0.81799999999999995"/>
    <n v="0"/>
    <n v="0"/>
    <s v="01.01.2024 r."/>
    <s v="pierwsza"/>
    <s v="Gmina Mońki"/>
    <s v="Urząd Miejski w Mońkach"/>
    <m/>
  </r>
  <r>
    <s v="270."/>
    <s v="Urząd Miejski Mońki "/>
    <s v="Szkolna "/>
    <s v="Syrena Ala"/>
    <s v="m RMOWA"/>
    <s v="Mońki"/>
    <s v="19-100"/>
    <s v="Mońki"/>
    <s v="PL_ZEBB_2008003086_01"/>
    <s v="110901004"/>
    <s v="-"/>
    <s v="PGE Dystrybucja S.A. Oddział Białystok"/>
    <s v="PGE Obrót S.A."/>
    <x v="8"/>
    <n v="4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1."/>
    <s v="Urząd Miejski Mońki "/>
    <s v="Kościelna "/>
    <s v="Syrena Ala"/>
    <s v="m RMOWA"/>
    <s v="Mońki"/>
    <s v="19-100"/>
    <s v="Mońki"/>
    <s v="PL_ZEBB_2008024726_02"/>
    <s v="110901005"/>
    <s v="-"/>
    <s v="PGE Dystrybucja S.A. Oddział Białystok"/>
    <s v="PGE Obrót S.A."/>
    <x v="8"/>
    <n v="4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2."/>
    <s v="Urząd Miejski Mońki "/>
    <s v="Aleja Niepodległości"/>
    <s v="Syrena "/>
    <s v="-"/>
    <s v="Mońki"/>
    <s v="19-100"/>
    <s v="Mońki"/>
    <s v="PL_ZEBB_2008029833_08"/>
    <s v="110901006"/>
    <s v="-"/>
    <s v="PGE Dystrybucja S.A. Oddział Białystok"/>
    <s v="PGE Obrót S.A."/>
    <x v="8"/>
    <n v="4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3."/>
    <s v="Gmina Mońki"/>
    <s v="Tysiąclecia Państwa Polskiego"/>
    <s v="-"/>
    <s v="słup 9 "/>
    <s v="Mońki"/>
    <s v="19-100"/>
    <s v="Mońki"/>
    <s v="PL_ZEBB_2008032340_08"/>
    <s v="110901020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4."/>
    <s v="Gmina Mońki"/>
    <s v="Wyzwolenia"/>
    <s v="-"/>
    <s v="słup 4"/>
    <s v="Mońki"/>
    <s v="19-100"/>
    <s v="Mońki"/>
    <s v="PL_ZEBB_2008032341_00"/>
    <s v="110901022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5."/>
    <s v="Gmina Mońki"/>
    <s v="Mickewica"/>
    <s v="-"/>
    <s v="słup 28"/>
    <s v="Mońki"/>
    <s v="19-100"/>
    <s v="Mońki"/>
    <s v="PL_ZEBB_2008032342_02"/>
    <s v="110901026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6."/>
    <s v="Gmina Mońki"/>
    <s v="Kolejowa"/>
    <s v="- "/>
    <s v="słup 9 "/>
    <s v="Mońki"/>
    <s v="19-100"/>
    <s v="Mońki"/>
    <s v="PL_ZEBB_2008032343_04"/>
    <s v="110901028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7."/>
    <s v="Gmina Mońki"/>
    <s v="Słowackiego"/>
    <s v="-"/>
    <s v="słup 1"/>
    <s v="Mońki"/>
    <s v="19-100"/>
    <s v="Mońki"/>
    <s v="PL_ZEBB_2008032339_07"/>
    <s v="110901029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8."/>
    <s v="Gmina Mońki"/>
    <s v="Tysiąclecia Państwa Polskiego"/>
    <s v="- "/>
    <s v="słup 20"/>
    <s v="Mońki"/>
    <s v="19-100"/>
    <s v="Mońki"/>
    <s v="PL_ZEBB_2008032329_08"/>
    <s v="110901030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79."/>
    <s v="Gmina Mońki"/>
    <s v="Białostocka"/>
    <s v="-"/>
    <s v="słup 4"/>
    <s v="Mońki"/>
    <s v="19-100"/>
    <s v="Mońki"/>
    <s v="PL_ZEBB_2008032328_06"/>
    <s v="110901031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80."/>
    <s v="Gmina Mońki"/>
    <s v=" Ełcka"/>
    <s v="-"/>
    <s v="słup 7"/>
    <s v="Mońki"/>
    <s v="19-100"/>
    <s v="Mońki"/>
    <s v="PL_ZEBB_2008032327_04"/>
    <s v="110901032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81."/>
    <s v="Gmina Mońki"/>
    <s v="Wojska Polskiego"/>
    <s v="-"/>
    <s v="słup"/>
    <s v="Mońki"/>
    <s v="19-100"/>
    <s v="Mońki"/>
    <s v="PL_ZEBB_2008032318_07"/>
    <s v="110901039"/>
    <s v="-"/>
    <s v="PGE Dystrybucja S.A. Oddział Białystok"/>
    <s v="PGE Obrót S.A."/>
    <x v="8"/>
    <n v="1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pierwsza"/>
    <s v="Gmina Mońki"/>
    <s v="Urząd Miejski w Mońkach"/>
    <m/>
  </r>
  <r>
    <s v="282."/>
    <s v="Tymczasowe zasilanie przepompowni wód deszczowych"/>
    <s v="Skarbowa"/>
    <s v="dz. 334/1"/>
    <s v="-"/>
    <s v="Mońki"/>
    <s v="19-100"/>
    <s v="Mońki"/>
    <s v="PL_ZEBB_2008033774_02"/>
    <s v="110200780"/>
    <s v="93670687"/>
    <s v="PGE Dystrybucja S.A. Oddział Białystok"/>
    <s v="PGE Obrót S.A."/>
    <x v="2"/>
    <n v="5"/>
    <n v="0.21000000000000002"/>
    <n v="0.21000000000000002"/>
    <n v="0"/>
    <n v="0"/>
    <n v="7.0000000000000007E-2"/>
    <n v="7.0000000000000007E-2"/>
    <n v="0"/>
    <n v="0"/>
    <n v="7.0000000000000007E-2"/>
    <n v="7.0000000000000007E-2"/>
    <n v="0"/>
    <n v="0"/>
    <n v="7.0000000000000007E-2"/>
    <n v="7.0000000000000007E-2"/>
    <n v="0"/>
    <n v="0"/>
    <s v="01.01.2024 r."/>
    <s v="pierwsza"/>
    <s v="Gmina Mońki"/>
    <s v="Gmina Mońki"/>
    <m/>
  </r>
  <r>
    <s v="283."/>
    <s v="Tymczasowe zasilanie przepompowni wód deszczowych"/>
    <s v="Kilińskiego"/>
    <s v="dz.325/1"/>
    <s v="-"/>
    <s v="Mońki"/>
    <s v="19-100"/>
    <s v="Mońki"/>
    <s v="PL_ZEBB_2008033773_00"/>
    <s v="110200781"/>
    <s v="93029955"/>
    <s v="PGE Dystrybucja S.A. Oddział Białystok"/>
    <s v="PGE Obrót S.A."/>
    <x v="2"/>
    <n v="5"/>
    <n v="0.80400000000000005"/>
    <n v="0.80400000000000005"/>
    <n v="0"/>
    <n v="0"/>
    <n v="0.26800000000000002"/>
    <n v="0.26800000000000002"/>
    <n v="0"/>
    <n v="0"/>
    <n v="0.26800000000000002"/>
    <n v="0.26800000000000002"/>
    <n v="0"/>
    <n v="0"/>
    <n v="0.26800000000000002"/>
    <n v="0.26800000000000002"/>
    <n v="0"/>
    <n v="0"/>
    <s v="01.01.2024 r."/>
    <s v="pierwsza"/>
    <s v="Gmina Mońki"/>
    <s v="Gmina Mońki"/>
    <m/>
  </r>
  <r>
    <s v="284."/>
    <s v="Pompownia wód deszczowych"/>
    <s v="Skarbowa "/>
    <s v="dz. 334/1"/>
    <s v="-"/>
    <s v="Mońki"/>
    <s v="19-100"/>
    <s v="Mońki"/>
    <s v="PL_ZEBB_2008034194_09"/>
    <s v="110200800"/>
    <s v="93670687"/>
    <s v="PGE Dystrybucja S.A. Oddział Białystok"/>
    <s v="PGE Obrót S.A."/>
    <x v="2"/>
    <n v="5"/>
    <n v="75.84"/>
    <n v="75.84"/>
    <n v="0"/>
    <n v="0"/>
    <n v="25.28"/>
    <n v="25.28"/>
    <n v="0"/>
    <n v="0"/>
    <n v="25.28"/>
    <n v="25.28"/>
    <n v="0"/>
    <n v="0"/>
    <n v="25.28"/>
    <n v="25.28"/>
    <n v="0"/>
    <n v="0"/>
    <s v="01.01.2024 r."/>
    <s v="pierwsza"/>
    <s v="Gmina Mońki"/>
    <s v="Gmina Mońki"/>
    <m/>
  </r>
  <r>
    <s v="285."/>
    <s v="Żłobek &quot;Słoneczny Zakątek&quot; w Mońkach"/>
    <s v="al. Niepodległości"/>
    <n v="16"/>
    <s v="-"/>
    <s v="Mońki"/>
    <s v="19-100"/>
    <s v="Mońki"/>
    <s v="PL_ZEBB_2008023104_05"/>
    <s v="-"/>
    <s v="56361226"/>
    <s v="PGE Dystrybucja S.A. Oddział Białystok"/>
    <s v="Entrade sp. z o.o."/>
    <x v="2"/>
    <n v="30"/>
    <n v="21.870000000000005"/>
    <n v="21.870000000000005"/>
    <n v="0"/>
    <n v="0"/>
    <n v="7.2900000000000009"/>
    <n v="7.2900000000000009"/>
    <n v="0"/>
    <n v="0"/>
    <n v="7.2900000000000009"/>
    <n v="7.2900000000000009"/>
    <n v="0"/>
    <n v="0"/>
    <n v="7.2900000000000009"/>
    <n v="7.2900000000000009"/>
    <n v="0"/>
    <n v="0"/>
    <s v="01.01.2024 r."/>
    <s v="kolejna"/>
    <s v="Gmina Mońki"/>
    <s v="Żłobek &quot;Słoneczny Zakątek&quot; w Mońkach"/>
    <m/>
  </r>
  <r>
    <s v="286."/>
    <s v="Przedszkole w Mońkach"/>
    <s v="Bartosza Głowackiego"/>
    <n v="2"/>
    <s v="-"/>
    <s v="Mońki"/>
    <s v="19-100"/>
    <s v="Mońki"/>
    <s v="PL_ZEBB_2008000647_04"/>
    <s v="-"/>
    <s v="56246664"/>
    <s v="PGE Dystrybucja S.A. Oddział Białystok"/>
    <s v="Entrade sp. z o.o."/>
    <x v="2"/>
    <n v="20"/>
    <n v="95.144999999999996"/>
    <n v="95.144999999999996"/>
    <n v="0"/>
    <n v="0"/>
    <n v="31.715"/>
    <n v="31.715"/>
    <n v="0"/>
    <n v="0"/>
    <n v="31.715"/>
    <n v="31.715"/>
    <n v="0"/>
    <n v="0"/>
    <n v="31.715"/>
    <n v="31.715"/>
    <n v="0"/>
    <n v="0"/>
    <s v="01.01.2024 r."/>
    <s v="kolejna"/>
    <s v="Gmina Mońki"/>
    <s v="Przedszkole w Mońkach"/>
    <m/>
  </r>
  <r>
    <s v="287."/>
    <s v="Przedszkole w Mońkach"/>
    <s v="Marii Konopnickiej"/>
    <n v="1"/>
    <s v="-"/>
    <s v="Mońki"/>
    <s v="19-100"/>
    <s v="Mońki"/>
    <s v="PL_ZEBB_2008000562_04"/>
    <s v="-"/>
    <s v="56283135"/>
    <s v="PGE Dystrybucja S.A. Oddział Białystok"/>
    <s v="Entrade sp. z o.o."/>
    <x v="0"/>
    <n v="32"/>
    <n v="24.731999999999999"/>
    <n v="8.177999999999999"/>
    <n v="16.554000000000002"/>
    <n v="0"/>
    <n v="8.2439999999999998"/>
    <n v="2.7259999999999995"/>
    <n v="5.5180000000000007"/>
    <n v="0"/>
    <n v="8.2439999999999998"/>
    <n v="2.7259999999999995"/>
    <n v="5.5180000000000007"/>
    <n v="0"/>
    <n v="8.2439999999999998"/>
    <n v="2.7259999999999995"/>
    <n v="5.5180000000000007"/>
    <n v="0"/>
    <s v="01.01.2024 r."/>
    <s v="kolejna"/>
    <s v="Gmina Mońki"/>
    <s v="Przedszkole w Mońkach"/>
    <m/>
  </r>
  <r>
    <s v="288."/>
    <s v="Szkoła Podstawowa w Boguszewie"/>
    <s v="-"/>
    <s v="-"/>
    <s v="-"/>
    <s v="Boguszewo"/>
    <s v="19-100"/>
    <s v="Mońki"/>
    <s v="PL_ZEBB_2008000591_09"/>
    <s v="-"/>
    <s v="56425548"/>
    <s v="PGE Dystrybucja S.A. Oddział Białystok"/>
    <s v="Entrade sp. z o.o."/>
    <x v="2"/>
    <n v="30"/>
    <n v="7.5300000000000011"/>
    <n v="7.5300000000000011"/>
    <n v="0"/>
    <n v="0"/>
    <n v="2.5100000000000002"/>
    <n v="2.5100000000000002"/>
    <n v="0"/>
    <n v="0"/>
    <n v="2.5100000000000002"/>
    <n v="2.5100000000000002"/>
    <n v="0"/>
    <n v="0"/>
    <n v="2.5100000000000002"/>
    <n v="2.5100000000000002"/>
    <n v="0"/>
    <n v="0"/>
    <s v="01.01.2024 r."/>
    <s v="kolejna"/>
    <s v="Gmina Mońki"/>
    <s v="Szkoła Podstawowa w Boguszewie"/>
    <m/>
  </r>
  <r>
    <s v="289."/>
    <s v="Szkolne schronisko młodzieżowe w Masiach"/>
    <s v="-"/>
    <s v="-"/>
    <s v="-"/>
    <s v="Masie"/>
    <s v="19-100"/>
    <s v="Mońki"/>
    <s v="PL_ZEBB_2008026860_08"/>
    <s v="-"/>
    <s v="90380280"/>
    <s v="PGE Dystrybucja S.A. Oddział Białystok"/>
    <s v="Entrade sp. z o.o."/>
    <x v="0"/>
    <n v="8"/>
    <n v="5.9640000000000004"/>
    <n v="2.3220000000000001"/>
    <n v="3.6420000000000003"/>
    <n v="0"/>
    <n v="1.9880000000000002"/>
    <n v="0.77400000000000002"/>
    <n v="1.2140000000000002"/>
    <n v="0"/>
    <n v="1.9880000000000002"/>
    <n v="0.77400000000000002"/>
    <n v="1.2140000000000002"/>
    <n v="0"/>
    <n v="1.9880000000000002"/>
    <n v="0.77400000000000002"/>
    <n v="1.2140000000000002"/>
    <n v="0"/>
    <s v="01.01.2024 r."/>
    <s v="kolejna"/>
    <s v="Gmina Mońki"/>
    <s v="Szkoła Podstawowa nr 2 im. Jana Kochanowskiego w Mońkach"/>
    <m/>
  </r>
  <r>
    <s v="290."/>
    <s v="Szkoła Podstawowa Nr 2 im. Jana Kochanowskiego w Mońkach"/>
    <s v="Tysiąclecia"/>
    <n v="17"/>
    <s v="-"/>
    <s v="Mońki"/>
    <s v="19-100"/>
    <s v="Mońki"/>
    <s v="PL_ZEBB_2008032235_01"/>
    <s v="-"/>
    <s v="56246666"/>
    <s v="PGE Dystrybucja S.A. Oddział Białystok"/>
    <s v="Entrade sp. z o.o."/>
    <x v="2"/>
    <n v="17"/>
    <n v="25.154999999999994"/>
    <n v="25.154999999999994"/>
    <n v="0"/>
    <n v="0"/>
    <n v="8.384999999999998"/>
    <n v="8.384999999999998"/>
    <n v="0"/>
    <n v="0"/>
    <n v="8.384999999999998"/>
    <n v="8.384999999999998"/>
    <n v="0"/>
    <n v="0"/>
    <n v="8.384999999999998"/>
    <n v="8.384999999999998"/>
    <n v="0"/>
    <n v="0"/>
    <s v="01.01.2024 r."/>
    <s v="kolejna"/>
    <s v="Gmina Mońki"/>
    <s v="Szkoła Podstawowa nr 2 im. Jana Kochanowskiego w Mońkach"/>
    <m/>
  </r>
  <r>
    <s v="291."/>
    <s v="Szkoła Podstawowa Nr 2 im. Jana Kochanowskiego w Mońkach"/>
    <s v="Tysiąclecia"/>
    <n v="17"/>
    <s v="-"/>
    <s v="Mońki"/>
    <s v="19-100"/>
    <s v="Mońki"/>
    <s v="PL_ZEBB_2008000658_05"/>
    <s v="-"/>
    <s v="56283131"/>
    <s v="PGE Dystrybucja S.A. Oddział Białystok"/>
    <s v="Entrade sp. z o.o."/>
    <x v="2"/>
    <n v="40"/>
    <n v="42.696000000000005"/>
    <n v="42.696000000000005"/>
    <n v="0"/>
    <n v="0"/>
    <n v="14.232000000000001"/>
    <n v="14.232000000000001"/>
    <n v="0"/>
    <n v="0"/>
    <n v="14.232000000000001"/>
    <n v="14.232000000000001"/>
    <n v="0"/>
    <n v="0"/>
    <n v="14.232000000000001"/>
    <n v="14.232000000000001"/>
    <n v="0"/>
    <n v="0"/>
    <s v="01.01.2024 r."/>
    <s v="kolejna"/>
    <s v="Gmina Mońki"/>
    <s v="Szkoła Podstawowa nr 2 im. Jana Kochanowskiego w Mońkach"/>
    <m/>
  </r>
  <r>
    <s v="292."/>
    <s v="Szkoła Podstawowa Nr 2 im. Jana Kochanowskiego w Mońkach"/>
    <s v="Tysiąclecia"/>
    <n v="17"/>
    <s v="-"/>
    <s v="Mońki"/>
    <s v="19-100"/>
    <s v="Mońki"/>
    <s v="PL_ZEBB_2008000661_00"/>
    <s v="-"/>
    <s v="00018844"/>
    <s v="PGE Dystrybucja S.A. Oddział Białystok"/>
    <s v="Entrade sp. z o.o."/>
    <x v="2"/>
    <n v="10"/>
    <n v="3.1019999999999994"/>
    <n v="3.1019999999999994"/>
    <n v="0"/>
    <n v="0"/>
    <n v="1.0339999999999998"/>
    <n v="1.0339999999999998"/>
    <n v="0"/>
    <n v="0"/>
    <n v="1.0339999999999998"/>
    <n v="1.0339999999999998"/>
    <n v="0"/>
    <n v="0"/>
    <n v="1.0339999999999998"/>
    <n v="1.0339999999999998"/>
    <n v="0"/>
    <n v="0"/>
    <s v="01.01.2024 r."/>
    <s v="kolejna"/>
    <s v="Gmina Mońki"/>
    <s v="Szkoła Podstawowa nr 2 im. Jana Kochanowskiego w Mońkach"/>
    <m/>
  </r>
  <r>
    <s v="293."/>
    <s v="Szkoła Podstawowa Nr 2 im. Jana Kochanowskiego w Mońkach"/>
    <s v="Leśna"/>
    <n v="3"/>
    <s v="-"/>
    <s v="Mońki"/>
    <s v="19-100"/>
    <s v="Mońki"/>
    <s v="PL_ZEBB_2008000357_09"/>
    <s v="-"/>
    <s v="01898120"/>
    <s v="PGE Dystrybucja S.A. Oddział Białystok"/>
    <s v="Entrade sp. z o.o."/>
    <x v="3"/>
    <n v="50"/>
    <n v="142.452"/>
    <n v="72.837000000000003"/>
    <n v="10.049999999999999"/>
    <n v="59.564999999999998"/>
    <n v="47.483999999999995"/>
    <n v="24.279"/>
    <n v="3.3499999999999996"/>
    <n v="19.855"/>
    <n v="47.483999999999995"/>
    <n v="24.279"/>
    <n v="3.3499999999999996"/>
    <n v="19.855"/>
    <n v="47.483999999999995"/>
    <n v="24.279"/>
    <n v="3.3499999999999996"/>
    <n v="19.855"/>
    <s v="01.01.2024 r."/>
    <s v="kolejna"/>
    <s v="Gmina Mońki"/>
    <s v="Szkoła Podstawowa nr 2 im. Jana Kochanowskiego w Mońkach"/>
    <m/>
  </r>
  <r>
    <s v="294."/>
    <s v="Zespół Szkół w Mońkach"/>
    <s v="Planetarna"/>
    <n v="13"/>
    <s v="-"/>
    <s v="Mońki"/>
    <s v="19-100"/>
    <s v="Mońki"/>
    <s v="PL_ZEBB_2008000063_06"/>
    <s v="-"/>
    <s v="4144208"/>
    <s v="PGE Dystrybucja S.A. Oddział Białystok"/>
    <s v="Entrade sp. z o.o."/>
    <x v="3"/>
    <n v="50"/>
    <n v="123.38400000000001"/>
    <n v="58.02600000000001"/>
    <n v="11.325000000000001"/>
    <n v="54.033000000000001"/>
    <n v="41.128"/>
    <n v="19.342000000000002"/>
    <n v="3.7750000000000004"/>
    <n v="18.010999999999999"/>
    <n v="41.128"/>
    <n v="19.342000000000002"/>
    <n v="3.7750000000000004"/>
    <n v="18.010999999999999"/>
    <n v="41.128"/>
    <n v="19.342000000000002"/>
    <n v="3.7750000000000004"/>
    <n v="18.010999999999999"/>
    <s v="01.01.2024 r."/>
    <s v="kolejna"/>
    <s v="Gmina Mońki"/>
    <s v="Zespół Szkół w Mońkach"/>
    <m/>
  </r>
  <r>
    <s v="295."/>
    <s v="Zespół Szkół w Mońkach"/>
    <s v="Planetarna"/>
    <n v="13"/>
    <s v="-"/>
    <s v="Mońki"/>
    <s v="19-100"/>
    <s v="Mońki"/>
    <s v="PL_ZEBB_2008000644_08"/>
    <s v="-"/>
    <s v="56246682"/>
    <s v="PGE Dystrybucja S.A. Oddział Białystok"/>
    <s v="Entrade sp. z o.o."/>
    <x v="2"/>
    <n v="40"/>
    <n v="13.977"/>
    <n v="13.977"/>
    <n v="0"/>
    <n v="0"/>
    <n v="4.6589999999999998"/>
    <n v="4.6589999999999998"/>
    <n v="0"/>
    <n v="0"/>
    <n v="4.6589999999999998"/>
    <n v="4.6589999999999998"/>
    <n v="0"/>
    <n v="0"/>
    <n v="4.6589999999999998"/>
    <n v="4.6589999999999998"/>
    <n v="0"/>
    <n v="0"/>
    <s v="01.01.2024 r."/>
    <s v="kolejna"/>
    <s v="Gmina Mońki"/>
    <s v="Zespół Szkół w Mońkach"/>
    <m/>
  </r>
  <r>
    <s v="296."/>
    <s v="Miejski Ośrodek Pomocy Społecznej"/>
    <s v="Wyzwolenia"/>
    <n v="12"/>
    <s v="-"/>
    <s v="Mońki"/>
    <s v="19-100"/>
    <s v="Mońki"/>
    <s v="PL_ZEBB_2008000649_08"/>
    <s v="-"/>
    <s v="90385175"/>
    <s v="PGE Dystrybucja S.A. Oddział Białystok"/>
    <s v="Entrade sp. z o.o."/>
    <x v="2"/>
    <n v="14"/>
    <n v="28.442999999999998"/>
    <n v="28.442999999999998"/>
    <n v="0"/>
    <n v="0"/>
    <n v="9.4809999999999999"/>
    <n v="9.4809999999999999"/>
    <n v="0"/>
    <n v="0"/>
    <n v="9.4809999999999999"/>
    <n v="9.4809999999999999"/>
    <n v="0"/>
    <n v="0"/>
    <n v="9.4809999999999999"/>
    <n v="9.4809999999999999"/>
    <n v="0"/>
    <n v="0"/>
    <s v="01.01.2024 r."/>
    <s v="kolejna"/>
    <s v="Gmina Mońki"/>
    <s v="Miejski Ośrodek Pomocy Społecznej"/>
    <m/>
  </r>
  <r>
    <s v="297."/>
    <s v="Środowiskowy Dom Samopomocy w Mońkach"/>
    <s v="Wyzwolenia"/>
    <s v="12"/>
    <s v="-"/>
    <s v="Mońki"/>
    <s v="19-100"/>
    <s v="Mońki"/>
    <s v="PL_ZEBB_2008032587_04"/>
    <s v="110200741"/>
    <s v="71872945"/>
    <s v="PGE Dystrybucja S.A. Oddział Białystok"/>
    <s v="Entrade sp. z o.o."/>
    <x v="2"/>
    <n v="14"/>
    <n v="14.513999999999999"/>
    <n v="14.513999999999999"/>
    <n v="0"/>
    <n v="0"/>
    <n v="4.8380000000000001"/>
    <n v="4.8380000000000001"/>
    <n v="0"/>
    <n v="0"/>
    <n v="4.8380000000000001"/>
    <n v="4.8380000000000001"/>
    <n v="0"/>
    <n v="0"/>
    <n v="4.8380000000000001"/>
    <n v="4.8380000000000001"/>
    <n v="0"/>
    <n v="0"/>
    <s v="01.01.2024 r."/>
    <s v="kolejna"/>
    <s v="Gmina Mońki"/>
    <s v="Środowiskowy Dom Samopomocy w Mońkach"/>
    <m/>
  </r>
  <r>
    <s v="298."/>
    <s v="Moniecki Ośrodek Kultury"/>
    <s v="Białostocka"/>
    <n v="25"/>
    <s v="-"/>
    <s v="Mońki"/>
    <s v="19-100"/>
    <s v="Mońki"/>
    <s v="PL_ZEBB_2008000646_02"/>
    <s v="-"/>
    <s v="72476322"/>
    <s v="PGE Dystrybucja S.A. Oddział Białystok"/>
    <s v="Entrade sp. z o.o."/>
    <x v="2"/>
    <n v="8"/>
    <n v="67.584000000000003"/>
    <n v="67.584000000000003"/>
    <n v="0"/>
    <n v="0"/>
    <n v="22.527999999999999"/>
    <n v="22.527999999999999"/>
    <n v="0"/>
    <n v="0"/>
    <n v="22.527999999999999"/>
    <n v="22.527999999999999"/>
    <n v="0"/>
    <n v="0"/>
    <n v="22.527999999999999"/>
    <n v="22.527999999999999"/>
    <n v="0"/>
    <n v="0"/>
    <s v="01.01.2024 r."/>
    <s v="kolejna"/>
    <s v="Moniecki Ośrodek Kultury w Mońkach"/>
    <s v="Moniecki Ośrodek Kultury w Mońkach"/>
    <m/>
  </r>
  <r>
    <s v="299."/>
    <s v="Biblioteka Publiczna w Mońkach"/>
    <s v="Wyzwolenia"/>
    <s v="dz.997/3"/>
    <s v="-"/>
    <s v="Mońki"/>
    <s v="19-100"/>
    <s v="Mońki"/>
    <s v="PL_ZEBB_2008033466_03"/>
    <s v="-"/>
    <s v="01789681"/>
    <s v="PGE Dystrybucja S.A. Oddział Białystok"/>
    <s v="Entrade sp. z o.o."/>
    <x v="2"/>
    <n v="25"/>
    <n v="80.816999999999993"/>
    <n v="80.816999999999993"/>
    <n v="0"/>
    <n v="0"/>
    <n v="26.938999999999997"/>
    <n v="26.938999999999997"/>
    <n v="0"/>
    <n v="0"/>
    <n v="26.938999999999997"/>
    <n v="26.938999999999997"/>
    <n v="0"/>
    <n v="0"/>
    <n v="26.938999999999997"/>
    <n v="26.938999999999997"/>
    <n v="0"/>
    <n v="0"/>
    <s v="01.01.2024 r."/>
    <s v="kolejna"/>
    <s v="Biblioteka Publiczna w Mońkach"/>
    <s v="Biblioteka Publiczna w Mońkach"/>
    <m/>
  </r>
  <r>
    <s v="300."/>
    <s v="Biblioteka Publiczna w Mońkach"/>
    <s v="Słowackiego"/>
    <s v="4"/>
    <s v="-"/>
    <s v="Mońki"/>
    <s v="19-100"/>
    <s v="Mońki"/>
    <s v="PL_ZEBB_2008033487_03"/>
    <s v="110200758"/>
    <s v="13737688"/>
    <s v="PGE Dystrybucja S.A. Oddział Białystok"/>
    <s v="PGE Obrót S.A."/>
    <x v="2"/>
    <n v="5"/>
    <n v="2.8409999999999997"/>
    <n v="2.8409999999999997"/>
    <n v="0"/>
    <n v="0"/>
    <n v="0.94699999999999995"/>
    <n v="0.94699999999999995"/>
    <n v="0"/>
    <n v="0"/>
    <n v="0.94699999999999995"/>
    <n v="0.94699999999999995"/>
    <n v="0"/>
    <n v="0"/>
    <n v="0.94699999999999995"/>
    <n v="0.94699999999999995"/>
    <n v="0"/>
    <n v="0"/>
    <s v="01.01.2024 r."/>
    <s v="pierwsza"/>
    <s v="Biblioteka Publiczna w Mońkach"/>
    <s v="Biblioteka Publiczna w Mońkach"/>
    <m/>
  </r>
  <r>
    <s v="301."/>
    <s v="Remiza OSP"/>
    <s v="-"/>
    <n v="17"/>
    <s v="-"/>
    <s v="Hodyszewo"/>
    <s v="18-212"/>
    <s v="Nowe Piekuty"/>
    <s v="PL_ZEBB_2013000778_04"/>
    <s v="-"/>
    <s v="98469408"/>
    <s v="PGE Dystrybucja S.A. Oddział Białystok"/>
    <s v="Entrade sp. z o.o."/>
    <x v="2"/>
    <n v="6"/>
    <n v="4.4009999999999998"/>
    <n v="4.4009999999999998"/>
    <n v="0"/>
    <n v="0"/>
    <n v="1.4670000000000001"/>
    <n v="1.4670000000000001"/>
    <n v="0"/>
    <n v="0"/>
    <n v="1.4670000000000001"/>
    <n v="1.4670000000000001"/>
    <n v="0"/>
    <n v="0"/>
    <n v="1.4670000000000001"/>
    <n v="1.4670000000000001"/>
    <n v="0"/>
    <n v="0"/>
    <s v="01.01.2024 r."/>
    <s v="kolejna"/>
    <s v="Gmina Nowe Piekuty"/>
    <s v="Urząd Gminy Nowe Piekuty"/>
    <m/>
  </r>
  <r>
    <s v="302."/>
    <s v="Remiza OSP"/>
    <s v="-"/>
    <n v="20"/>
    <s v="-"/>
    <s v="Jabłoń Jankowce"/>
    <s v="18-212"/>
    <s v="Nowe Piekuty"/>
    <s v="PL_ZEBB_2013000747_05"/>
    <s v="-"/>
    <s v="02985019"/>
    <s v="PGE Dystrybucja S.A. Oddział Białystok"/>
    <s v="Entrade sp. z o.o."/>
    <x v="1"/>
    <s v="-"/>
    <n v="13.511999999999999"/>
    <n v="13.511999999999999"/>
    <n v="0"/>
    <n v="0"/>
    <n v="4.5039999999999996"/>
    <n v="4.5039999999999996"/>
    <n v="0"/>
    <n v="0"/>
    <n v="4.5039999999999996"/>
    <n v="4.5039999999999996"/>
    <n v="0"/>
    <n v="0"/>
    <n v="4.5039999999999996"/>
    <n v="4.5039999999999996"/>
    <n v="0"/>
    <n v="0"/>
    <s v="01.01.2024 r."/>
    <s v="kolejna"/>
    <s v="Gmina Nowe Piekuty"/>
    <s v="Urząd Gminy Nowe Piekuty"/>
    <m/>
  </r>
  <r>
    <s v="303."/>
    <s v="Remiza OSP"/>
    <s v="-"/>
    <n v="4"/>
    <s v="-"/>
    <s v="Jabłoń Kościelna"/>
    <s v="18-212"/>
    <s v="Nowe Piekuty"/>
    <s v="PL_ZEBB_2013000750_00"/>
    <s v="-"/>
    <n v="10563649"/>
    <s v="PGE Dystrybucja S.A. Oddział Białystok"/>
    <s v="Entrade sp. z o.o."/>
    <x v="2"/>
    <n v="10"/>
    <n v="3.9870000000000001"/>
    <n v="3.9870000000000001"/>
    <n v="0"/>
    <n v="0"/>
    <n v="1.329"/>
    <n v="1.329"/>
    <n v="0"/>
    <n v="0"/>
    <n v="1.329"/>
    <n v="1.329"/>
    <n v="0"/>
    <n v="0"/>
    <n v="1.329"/>
    <n v="1.329"/>
    <n v="0"/>
    <n v="0"/>
    <s v="01.01.2024 r."/>
    <s v="kolejna"/>
    <s v="Gmina Nowe Piekuty"/>
    <s v="Urząd Gminy Nowe Piekuty"/>
    <m/>
  </r>
  <r>
    <s v="304."/>
    <s v="Remiza OSP"/>
    <s v="-"/>
    <n v="32"/>
    <s v="-"/>
    <s v="Łopienie Jeże"/>
    <s v="18-212"/>
    <s v="Nowe Piekuty"/>
    <s v="PL_ZEBB_2013000761_01"/>
    <s v="-"/>
    <s v="90456518"/>
    <s v="PGE Dystrybucja S.A. Oddział Białystok"/>
    <s v="Entrade sp. z o.o."/>
    <x v="1"/>
    <s v="-"/>
    <n v="1.5209999999999999"/>
    <n v="1.5209999999999999"/>
    <n v="0"/>
    <n v="0"/>
    <n v="0.50700000000000001"/>
    <n v="0.50700000000000001"/>
    <n v="0"/>
    <n v="0"/>
    <n v="0.50700000000000001"/>
    <n v="0.50700000000000001"/>
    <n v="0"/>
    <n v="0"/>
    <n v="0.50700000000000001"/>
    <n v="0.50700000000000001"/>
    <n v="0"/>
    <n v="0"/>
    <s v="01.01.2024 r."/>
    <s v="kolejna"/>
    <s v="Gmina Nowe Piekuty"/>
    <s v="Urząd Gminy Nowe Piekuty"/>
    <m/>
  </r>
  <r>
    <s v="305."/>
    <s v="Ośrodek Zdrowia"/>
    <s v="-"/>
    <n v="35"/>
    <s v="-"/>
    <s v="Łopienie Jeże"/>
    <s v="18-212"/>
    <s v="Nowe Piekuty"/>
    <s v="PL_ZEBB_2013000759_08"/>
    <s v="-"/>
    <s v="56142841"/>
    <s v="PGE Dystrybucja S.A. Oddział Białystok"/>
    <s v="Entrade sp. z o.o."/>
    <x v="2"/>
    <n v="17"/>
    <n v="20.027999999999999"/>
    <n v="20.027999999999999"/>
    <n v="0"/>
    <n v="0"/>
    <n v="6.6760000000000002"/>
    <n v="6.6760000000000002"/>
    <n v="0"/>
    <n v="0"/>
    <n v="6.6760000000000002"/>
    <n v="6.6760000000000002"/>
    <n v="0"/>
    <n v="0"/>
    <n v="6.6760000000000002"/>
    <n v="6.6760000000000002"/>
    <n v="0"/>
    <n v="0"/>
    <s v="01.01.2024 r."/>
    <s v="kolejna"/>
    <s v="Gmina Nowe Piekuty"/>
    <s v="Urząd Gminy Nowe Piekuty"/>
    <m/>
  </r>
  <r>
    <s v="306."/>
    <s v="Ośrodek Zdrowia"/>
    <s v="Kolejowa"/>
    <n v="11"/>
    <s v="-"/>
    <s v="Jabłoń Kościelna"/>
    <s v="18-212"/>
    <s v="Nowe Piekuty"/>
    <s v="PL_ZEBB_2013000748_07"/>
    <s v="-"/>
    <s v="9466603"/>
    <s v="PGE Dystrybucja S.A. Oddział Białystok"/>
    <s v="Entrade sp. z o.o."/>
    <x v="2"/>
    <n v="8"/>
    <n v="7.8690000000000007"/>
    <n v="7.8690000000000007"/>
    <n v="0"/>
    <n v="0"/>
    <n v="2.6230000000000002"/>
    <n v="2.6230000000000002"/>
    <n v="0"/>
    <n v="0"/>
    <n v="2.6230000000000002"/>
    <n v="2.6230000000000002"/>
    <n v="0"/>
    <n v="0"/>
    <n v="2.6230000000000002"/>
    <n v="2.6230000000000002"/>
    <n v="0"/>
    <n v="0"/>
    <s v="01.01.2024 r."/>
    <s v="kolejna"/>
    <s v="Gmina Nowe Piekuty"/>
    <s v="Urząd Gminy Nowe Piekuty"/>
    <m/>
  </r>
  <r>
    <s v="307."/>
    <s v="UG Nowe Piekuty (Poczta)"/>
    <s v="Główna"/>
    <n v="23"/>
    <s v="-"/>
    <s v="Nowe Piekuty"/>
    <s v="18-212"/>
    <s v="Nowe Piekuty"/>
    <s v="PL_ZEBB_2013000763_05"/>
    <s v="-"/>
    <s v="97053069"/>
    <s v="PGE Dystrybucja S.A. Oddział Białystok"/>
    <s v="Entrade sp. z o.o."/>
    <x v="2"/>
    <n v="3"/>
    <n v="3.5730000000000004"/>
    <n v="3.5730000000000004"/>
    <n v="0"/>
    <n v="0"/>
    <n v="1.1910000000000001"/>
    <n v="1.1910000000000001"/>
    <n v="0"/>
    <n v="0"/>
    <n v="1.1910000000000001"/>
    <n v="1.1910000000000001"/>
    <n v="0"/>
    <n v="0"/>
    <n v="1.1910000000000001"/>
    <n v="1.1910000000000001"/>
    <n v="0"/>
    <n v="0"/>
    <s v="01.01.2024 r."/>
    <s v="kolejna"/>
    <s v="Gmina Nowe Piekuty"/>
    <s v="Urząd Gminy Nowe Piekuty"/>
    <m/>
  </r>
  <r>
    <s v="308."/>
    <s v="Kompleks Sportowy &quot;Orlik 2012&quot;"/>
    <s v="-"/>
    <s v="-"/>
    <s v="-"/>
    <s v="Jabłoń Kościelna"/>
    <s v="18-212"/>
    <s v="Nowe Piekuty"/>
    <s v="PL_ZEBB_2013000764_07"/>
    <s v="-"/>
    <s v="56142846"/>
    <s v="PGE Dystrybucja S.A. Oddział Białystok"/>
    <s v="Entrade sp. z o.o."/>
    <x v="2"/>
    <n v="21"/>
    <n v="0.96599999999999997"/>
    <n v="0.96599999999999997"/>
    <n v="0"/>
    <n v="0"/>
    <n v="0.32200000000000001"/>
    <n v="0.32200000000000001"/>
    <n v="0"/>
    <n v="0"/>
    <n v="0.32200000000000001"/>
    <n v="0.32200000000000001"/>
    <n v="0"/>
    <n v="0"/>
    <n v="0.32200000000000001"/>
    <n v="0.32200000000000001"/>
    <n v="0"/>
    <n v="0"/>
    <s v="01.01.2024 r."/>
    <s v="kolejna"/>
    <s v="Gmina Nowe Piekuty"/>
    <s v="Urząd Gminy Nowe Piekuty"/>
    <m/>
  </r>
  <r>
    <s v="309."/>
    <s v="Obiekt Sportowy Orlik 2012"/>
    <s v="Główna"/>
    <n v="3"/>
    <s v="-"/>
    <s v="Nowe Piekuty"/>
    <s v="18-212"/>
    <s v="Nowe Piekuty"/>
    <s v="PL_ZEBB_2013000762_03"/>
    <s v="-"/>
    <s v="93075076"/>
    <s v="PGE Dystrybucja S.A. Oddział Białystok"/>
    <s v="Entrade sp. z o.o."/>
    <x v="2"/>
    <n v="16"/>
    <n v="13.472999999999999"/>
    <n v="13.472999999999999"/>
    <n v="0"/>
    <n v="0"/>
    <n v="4.4909999999999997"/>
    <n v="4.4909999999999997"/>
    <n v="0"/>
    <n v="0"/>
    <n v="4.4909999999999997"/>
    <n v="4.4909999999999997"/>
    <n v="0"/>
    <n v="0"/>
    <n v="4.4909999999999997"/>
    <n v="4.4909999999999997"/>
    <n v="0"/>
    <n v="0"/>
    <s v="01.01.2024 r."/>
    <s v="kolejna"/>
    <s v="Gmina Nowe Piekuty"/>
    <s v="Urząd Gminy Nowe Piekuty"/>
    <m/>
  </r>
  <r>
    <s v="310."/>
    <s v="Budynek Izby Tradycji Regionalnej Rolnictwa"/>
    <s v="Spokojna"/>
    <n v="8"/>
    <s v="-"/>
    <s v="Nowe Piekuty"/>
    <s v="18-212"/>
    <s v="Nowe Piekuty"/>
    <s v="PL_ZEBB_2013033571_03"/>
    <s v="-"/>
    <s v="13827431"/>
    <s v="PGE Dystrybucja S.A. Oddział Białystok"/>
    <s v="Entrade sp. z o.o."/>
    <x v="2"/>
    <n v="17"/>
    <n v="19.749000000000002"/>
    <n v="19.749000000000002"/>
    <n v="0"/>
    <n v="0"/>
    <n v="6.5830000000000002"/>
    <n v="6.5830000000000002"/>
    <n v="0"/>
    <n v="0"/>
    <n v="6.5830000000000002"/>
    <n v="6.5830000000000002"/>
    <n v="0"/>
    <n v="0"/>
    <n v="6.5830000000000002"/>
    <n v="6.5830000000000002"/>
    <n v="0"/>
    <n v="0"/>
    <s v="01.01.2024 r."/>
    <s v="kolejna"/>
    <s v="Gmina Nowe Piekuty"/>
    <s v="Urząd Gminy Nowe Piekuty"/>
    <m/>
  </r>
  <r>
    <s v="311."/>
    <s v="Izba Tradycji Regionalnej Rolnictwa"/>
    <s v="Spokojna"/>
    <n v="8"/>
    <s v="-"/>
    <s v="Nowe Piekuty"/>
    <s v="18-212"/>
    <s v="Nowe Piekuty"/>
    <s v="PL_ZEBB_2013000760_09"/>
    <s v="-"/>
    <s v="56142842"/>
    <s v="PGE Dystrybucja S.A. Oddział Białystok"/>
    <s v="Entrade sp. z o.o."/>
    <x v="2"/>
    <n v="40"/>
    <n v="37.134"/>
    <n v="37.134"/>
    <n v="0"/>
    <n v="0"/>
    <n v="12.378"/>
    <n v="12.378"/>
    <n v="0"/>
    <n v="0"/>
    <n v="12.378"/>
    <n v="12.378"/>
    <n v="0"/>
    <n v="0"/>
    <n v="12.378"/>
    <n v="12.378"/>
    <n v="0"/>
    <n v="0"/>
    <s v="01.01.2024 r."/>
    <s v="kolejna"/>
    <s v="Gmina Nowe Piekuty"/>
    <s v="Urząd Gminy Nowe Piekuty"/>
    <m/>
  </r>
  <r>
    <s v="312."/>
    <s v="Remiza OSP "/>
    <s v="-"/>
    <n v="5"/>
    <s v="-"/>
    <s v="Skłody Borowe"/>
    <s v="18-212"/>
    <s v="Nowe Piekuty"/>
    <s v="PL_ZEBB_2013035351_03"/>
    <s v="-"/>
    <s v="72415608"/>
    <s v="PGE Dystrybucja S.A. Oddział Białystok"/>
    <s v="Entrade sp. z o.o."/>
    <x v="2"/>
    <n v="14"/>
    <n v="0.72899999999999998"/>
    <n v="0.72899999999999998"/>
    <n v="0"/>
    <n v="0"/>
    <n v="0.24299999999999999"/>
    <n v="0.24299999999999999"/>
    <n v="0"/>
    <n v="0"/>
    <n v="0.24299999999999999"/>
    <n v="0.24299999999999999"/>
    <n v="0"/>
    <n v="0"/>
    <n v="0.24299999999999999"/>
    <n v="0.24299999999999999"/>
    <n v="0"/>
    <n v="0"/>
    <s v="01.01.2024 r."/>
    <s v="kolejna"/>
    <s v="Gmina Nowe Piekuty"/>
    <s v="Urząd Gminy Nowe Piekuty"/>
    <m/>
  </r>
  <r>
    <s v="313."/>
    <s v="Przepompownia"/>
    <s v="-"/>
    <s v="-"/>
    <s v="-"/>
    <s v="Skłody Przyrusy"/>
    <s v="18-212"/>
    <s v="Nowe Piekuty"/>
    <s v="PL_ZEBB_2013000755_00"/>
    <s v="-"/>
    <s v="90456505"/>
    <s v="PGE Dystrybucja S.A. Oddział Białystok"/>
    <s v="Entrade sp. z o.o."/>
    <x v="2"/>
    <n v="4"/>
    <n v="10.749000000000001"/>
    <n v="10.749000000000001"/>
    <n v="0"/>
    <n v="0"/>
    <n v="3.5830000000000002"/>
    <n v="3.5830000000000002"/>
    <n v="0"/>
    <n v="0"/>
    <n v="3.5830000000000002"/>
    <n v="3.5830000000000002"/>
    <n v="0"/>
    <n v="0"/>
    <n v="3.5830000000000002"/>
    <n v="3.5830000000000002"/>
    <n v="0"/>
    <n v="0"/>
    <s v="01.01.2024 r."/>
    <s v="kolejna"/>
    <s v="Gmina Nowe Piekuty"/>
    <s v="Urząd Gminy Nowe Piekuty"/>
    <m/>
  </r>
  <r>
    <s v="314."/>
    <s v="Hydrofornia"/>
    <s v="Polna"/>
    <n v="1"/>
    <s v="-"/>
    <s v="Nowe Piekuty"/>
    <s v="18-212"/>
    <s v="Nowe Piekuty"/>
    <s v="PL_ZEBB_2013000757_04"/>
    <s v="-"/>
    <s v="72522571"/>
    <s v="PGE Dystrybucja S.A. Oddział Białystok"/>
    <s v="Entrade sp. z o.o."/>
    <x v="2"/>
    <n v="6"/>
    <n v="10.809000000000001"/>
    <n v="10.809000000000001"/>
    <n v="0"/>
    <n v="0"/>
    <n v="3.6030000000000002"/>
    <n v="3.6030000000000002"/>
    <n v="0"/>
    <n v="0"/>
    <n v="3.6030000000000002"/>
    <n v="3.6030000000000002"/>
    <n v="0"/>
    <n v="0"/>
    <n v="3.6030000000000002"/>
    <n v="3.6030000000000002"/>
    <n v="0"/>
    <n v="0"/>
    <s v="01.01.2024 r."/>
    <s v="kolejna"/>
    <s v="Gmina Nowe Piekuty"/>
    <s v="Urząd Gminy Nowe Piekuty"/>
    <m/>
  </r>
  <r>
    <s v="315."/>
    <s v="Plac ćwiczeń OSP"/>
    <s v="-"/>
    <s v="-"/>
    <s v="-"/>
    <s v="Krasowo Wielkie"/>
    <s v="18-212"/>
    <s v="Nowe Piekuty"/>
    <s v="PL_ZEBB_2013034465_01"/>
    <s v="-"/>
    <s v="93540200"/>
    <s v="PGE Dystrybucja S.A. Oddział Białystok"/>
    <s v="Entrade sp. z o.o."/>
    <x v="2"/>
    <n v="14"/>
    <n v="6"/>
    <n v="6"/>
    <n v="0"/>
    <n v="0"/>
    <n v="2"/>
    <n v="2"/>
    <n v="0"/>
    <n v="0"/>
    <n v="2"/>
    <n v="2"/>
    <n v="0"/>
    <n v="0"/>
    <n v="2"/>
    <n v="2"/>
    <n v="0"/>
    <n v="0"/>
    <s v="01.01.2024 r."/>
    <s v="kolejna"/>
    <s v="Gmina Nowe Piekuty"/>
    <s v="Urząd Gminy Nowe Piekuty"/>
    <m/>
  </r>
  <r>
    <s v="316."/>
    <s v="Punkt Przedszkolny"/>
    <s v="Zielona"/>
    <s v="4"/>
    <s v="-"/>
    <s v="Jabłoń Kościelna"/>
    <s v="18-212"/>
    <s v="Nowe Piekuty"/>
    <s v="PL_ZEBB_2013000749_09"/>
    <s v="-"/>
    <s v="10129727"/>
    <s v="PGE Dystrybucja S.A. Oddział Białystok"/>
    <s v="Entrade sp. z o.o."/>
    <x v="2"/>
    <n v="8"/>
    <n v="5.8979999999999997"/>
    <n v="5.8979999999999997"/>
    <n v="0"/>
    <n v="0"/>
    <n v="1.966"/>
    <n v="1.966"/>
    <n v="0"/>
    <n v="0"/>
    <n v="1.966"/>
    <n v="1.966"/>
    <n v="0"/>
    <n v="0"/>
    <n v="1.966"/>
    <n v="1.966"/>
    <n v="0"/>
    <n v="0"/>
    <s v="01.01.2024 r."/>
    <s v="kolejna"/>
    <s v="Gmina Nowe Piekuty"/>
    <s v="Szkoła Podstawowa w Jabłoni Kościelnej"/>
    <m/>
  </r>
  <r>
    <s v="317."/>
    <s v="Szkoła Podstawowa w Jabłoni Kościelnej"/>
    <s v="Mazowiecka"/>
    <n v="1"/>
    <s v="-"/>
    <s v="Jabłoń Kościelna"/>
    <s v="18-212"/>
    <s v="Nowe Piekuty"/>
    <s v="PL_ZEBB_2013000752_04"/>
    <s v="-"/>
    <n v="26036"/>
    <s v="PGE Dystrybucja S.A. Oddział Białystok"/>
    <s v="Entrade sp. z o.o."/>
    <x v="2"/>
    <n v="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Nowe Piekuty"/>
    <s v="Szkoła Podstawowa w Jabłoni Kościelnej"/>
    <m/>
  </r>
  <r>
    <s v="318."/>
    <s v="Szkoła Podstawowa w Jabłoni Kościelnej"/>
    <s v="Mazowiecka"/>
    <n v="1"/>
    <s v="-"/>
    <s v="Jabłoń Kościelna"/>
    <s v="18-212"/>
    <s v="Nowe Piekuty"/>
    <s v="PL_ZEBB_2013000753_06"/>
    <s v="-"/>
    <n v="20523473"/>
    <s v="PGE Dystrybucja S.A. Oddział Białystok"/>
    <s v="Entrade sp. z o.o."/>
    <x v="2"/>
    <n v="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Nowe Piekuty"/>
    <s v="Szkoła Podstawowa w Jabłoni Kościelnej"/>
    <m/>
  </r>
  <r>
    <s v="319."/>
    <s v="Szkoła Podstawowa w Jabłoni Kościelnej"/>
    <s v="Mazowiecka"/>
    <n v="1"/>
    <s v="-"/>
    <s v="Jabłoń Kościelna"/>
    <s v="18-212"/>
    <s v="Nowe Piekuty"/>
    <s v="PL_ZEBB_2013000751_02"/>
    <s v="-"/>
    <n v="11459910"/>
    <s v="PGE Dystrybucja S.A. Oddział Białystok"/>
    <s v="Entrade sp. z o.o."/>
    <x v="2"/>
    <n v="37"/>
    <n v="48.762"/>
    <n v="48.762"/>
    <n v="0"/>
    <n v="0"/>
    <n v="16.254000000000001"/>
    <n v="16.254000000000001"/>
    <n v="0"/>
    <n v="0"/>
    <n v="16.254000000000001"/>
    <n v="16.254000000000001"/>
    <n v="0"/>
    <n v="0"/>
    <n v="16.254000000000001"/>
    <n v="16.254000000000001"/>
    <n v="0"/>
    <n v="0"/>
    <s v="01.01.2024 r."/>
    <s v="kolejna"/>
    <s v="Gmina Nowe Piekuty"/>
    <s v="Szkoła Podstawowa w Jabłoni Kościelnej"/>
    <m/>
  </r>
  <r>
    <s v="320."/>
    <s v="Szkoła Podstawowa  w Nowych Piekutach"/>
    <s v="Główna"/>
    <n v="3"/>
    <s v="-"/>
    <s v="Nowe Piekuty"/>
    <s v="18-212"/>
    <s v="Nowe Piekuty"/>
    <s v="PL_ZEBB_2013000768_05"/>
    <s v="-"/>
    <n v="31066509"/>
    <s v="PGE Dystrybucja S.A. Oddział Białystok"/>
    <s v="Entrade sp. z o.o."/>
    <x v="2"/>
    <n v="10"/>
    <n v="44.012999999999998"/>
    <n v="44.012999999999998"/>
    <n v="0"/>
    <n v="0"/>
    <n v="14.670999999999999"/>
    <n v="14.670999999999999"/>
    <n v="0"/>
    <n v="0"/>
    <n v="14.670999999999999"/>
    <n v="14.670999999999999"/>
    <n v="0"/>
    <n v="0"/>
    <n v="14.670999999999999"/>
    <n v="14.670999999999999"/>
    <n v="0"/>
    <n v="0"/>
    <s v="01.01.2024 r."/>
    <s v="kolejna"/>
    <s v="Gmina Nowe Piekuty"/>
    <s v="Szkoła Podstawowa w Nowych Piekutach"/>
    <m/>
  </r>
  <r>
    <s v="321."/>
    <s v="Szkoła Podstawowa w Nowych Piekutach"/>
    <s v="Główna"/>
    <n v="3"/>
    <s v="-"/>
    <s v="Nowe Piekuty"/>
    <s v="18-212"/>
    <s v="Nowe Piekuty"/>
    <s v="PL_ZEBB_2013000769_07"/>
    <s v="-"/>
    <n v="31066515"/>
    <s v="PGE Dystrybucja S.A. Oddział Białystok"/>
    <s v="Entrade sp. z o.o."/>
    <x v="2"/>
    <n v="31"/>
    <n v="17.228999999999999"/>
    <n v="17.228999999999999"/>
    <n v="0"/>
    <n v="0"/>
    <n v="5.7430000000000003"/>
    <n v="5.7430000000000003"/>
    <n v="0"/>
    <n v="0"/>
    <n v="5.7430000000000003"/>
    <n v="5.7430000000000003"/>
    <n v="0"/>
    <n v="0"/>
    <n v="5.7430000000000003"/>
    <n v="5.7430000000000003"/>
    <n v="0"/>
    <n v="0"/>
    <s v="01.01.2024 r."/>
    <s v="kolejna"/>
    <s v="Gmina Nowe Piekuty"/>
    <s v="Szkoła Podstawowa w Nowych Piekutach"/>
    <m/>
  </r>
  <r>
    <s v="322."/>
    <s v="Punkt Przedszkolny"/>
    <s v="Główna"/>
    <n v="2"/>
    <s v="-"/>
    <s v="Nowe Piekuty"/>
    <s v="18-212"/>
    <s v="Nowe Piekuty"/>
    <s v="PL_ZEBB_2013000758_06"/>
    <s v="-"/>
    <s v="00006010"/>
    <s v="PGE Dystrybucja S.A. Oddział Białystok"/>
    <s v="Entrade sp. z o.o."/>
    <x v="2"/>
    <n v="21"/>
    <n v="6.5640000000000001"/>
    <n v="6.5640000000000001"/>
    <n v="0"/>
    <n v="0"/>
    <n v="2.1880000000000002"/>
    <n v="2.1880000000000002"/>
    <n v="0"/>
    <n v="0"/>
    <n v="2.1880000000000002"/>
    <n v="2.1880000000000002"/>
    <n v="0"/>
    <n v="0"/>
    <n v="2.1880000000000002"/>
    <n v="2.1880000000000002"/>
    <n v="0"/>
    <n v="0"/>
    <s v="01.01.2024 r."/>
    <s v="kolejna"/>
    <s v="Gmina Nowe Piekuty"/>
    <s v="Szkoła Podstawowa w Nowych Piekutach"/>
    <m/>
  </r>
  <r>
    <s v="323."/>
    <s v="Gmina Sidra"/>
    <s v="-"/>
    <s v="-"/>
    <s v="-"/>
    <s v="Zalesie"/>
    <s v="16-124"/>
    <s v="Sidra"/>
    <s v="PL_ZEBB_2011031924_04"/>
    <s v="-"/>
    <s v="93127139"/>
    <s v="PGE Dystrybucja S.A. Oddział Białystok"/>
    <s v="Entrade sp. z o.o."/>
    <x v="2"/>
    <n v="1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Sidra"/>
    <s v="Urząd Gminy Sidra"/>
    <m/>
  </r>
  <r>
    <s v="324."/>
    <s v="Gmina Sidra"/>
    <s v="Rynek"/>
    <n v="3"/>
    <s v="m. 5"/>
    <s v="Sidra"/>
    <s v="16-124"/>
    <s v="Sidra"/>
    <s v="PL_ZEBB_2011032246_07"/>
    <s v="-"/>
    <s v="93127158"/>
    <s v="PGE Dystrybucja S.A. Oddział Białystok"/>
    <s v="Entrade sp. z o.o."/>
    <x v="2"/>
    <n v="10"/>
    <n v="26.439"/>
    <n v="26.439"/>
    <n v="0"/>
    <n v="0"/>
    <n v="8.8130000000000006"/>
    <n v="8.8130000000000006"/>
    <n v="0"/>
    <n v="0"/>
    <n v="8.8130000000000006"/>
    <n v="8.8130000000000006"/>
    <n v="0"/>
    <n v="0"/>
    <n v="8.8130000000000006"/>
    <n v="8.8130000000000006"/>
    <n v="0"/>
    <n v="0"/>
    <s v="01.01.2024 r."/>
    <s v="kolejna"/>
    <s v="Gmina Sidra"/>
    <s v="Urząd Gminy Sidra"/>
    <m/>
  </r>
  <r>
    <s v="325."/>
    <s v="Gmina Sidra"/>
    <s v="-"/>
    <s v="-"/>
    <s v="-"/>
    <s v="Siderka"/>
    <s v="16-124"/>
    <s v="Sidra"/>
    <s v="PL_ZEBB_2011022989_09"/>
    <s v="-"/>
    <s v="11321113"/>
    <s v="PGE Dystrybucja S.A. Oddział Białystok"/>
    <s v="Entrade sp. z o.o."/>
    <x v="2"/>
    <n v="1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Sidra"/>
    <s v="Urząd Gminy Sidra"/>
    <m/>
  </r>
  <r>
    <s v="326."/>
    <s v="Gmina Sidra"/>
    <s v="-"/>
    <s v="-"/>
    <s v="-"/>
    <s v="Śniczany"/>
    <s v="16-124"/>
    <s v="Sidra"/>
    <s v="PL_ZEBB_2011032247_09"/>
    <s v="-"/>
    <s v="12994921"/>
    <s v="PGE Dystrybucja S.A. Oddział Białystok"/>
    <s v="Entrade sp. z o.o."/>
    <x v="2"/>
    <n v="15"/>
    <n v="0.30900000000000005"/>
    <n v="0.30900000000000005"/>
    <n v="0"/>
    <n v="0"/>
    <n v="0.10300000000000001"/>
    <n v="0.10300000000000001"/>
    <n v="0"/>
    <n v="0"/>
    <n v="0.10300000000000001"/>
    <n v="0.10300000000000001"/>
    <n v="0"/>
    <n v="0"/>
    <n v="0.10300000000000001"/>
    <n v="0.10300000000000001"/>
    <n v="0"/>
    <n v="0"/>
    <s v="01.01.2024 r."/>
    <s v="kolejna"/>
    <s v="Gmina Sidra"/>
    <s v="Urząd Gminy Sidra"/>
    <m/>
  </r>
  <r>
    <s v="327."/>
    <s v="Gmina Sidra"/>
    <s v="-"/>
    <s v="-"/>
    <s v="-"/>
    <s v="Sidra"/>
    <s v="16-124"/>
    <s v="Sidra"/>
    <s v="PL_ZEBB_2011020332_08"/>
    <s v="-"/>
    <s v="98444974"/>
    <s v="PGE Dystrybucja S.A. Oddział Białystok"/>
    <s v="Entrade sp. z o.o."/>
    <x v="2"/>
    <n v="10"/>
    <n v="22.914000000000001"/>
    <n v="22.914000000000001"/>
    <n v="0"/>
    <n v="0"/>
    <n v="7.6380000000000008"/>
    <n v="7.6380000000000008"/>
    <n v="0"/>
    <n v="0"/>
    <n v="7.6380000000000008"/>
    <n v="7.6380000000000008"/>
    <n v="0"/>
    <n v="0"/>
    <n v="7.6380000000000008"/>
    <n v="7.6380000000000008"/>
    <n v="0"/>
    <n v="0"/>
    <s v="01.01.2024 r."/>
    <s v="kolejna"/>
    <s v="Gmina Sidra"/>
    <s v="Urząd Gminy Sidra"/>
    <m/>
  </r>
  <r>
    <s v="328."/>
    <s v="Gmina Sidra"/>
    <s v="-"/>
    <s v="-"/>
    <s v="Ośrodek Wypoczynkowy"/>
    <s v="Sidra"/>
    <s v="16-124"/>
    <s v="Sidra"/>
    <s v="PL_ZEBB_2011034093_04"/>
    <s v="-"/>
    <s v="24601221"/>
    <s v="PGE Dystrybucja S.A. Oddział Białystok"/>
    <s v="Entrade sp. z o.o."/>
    <x v="2"/>
    <n v="3"/>
    <n v="0.249"/>
    <n v="0.249"/>
    <n v="0"/>
    <n v="0"/>
    <n v="8.3000000000000004E-2"/>
    <n v="8.3000000000000004E-2"/>
    <n v="0"/>
    <n v="0"/>
    <n v="8.3000000000000004E-2"/>
    <n v="8.3000000000000004E-2"/>
    <n v="0"/>
    <n v="0"/>
    <n v="8.3000000000000004E-2"/>
    <n v="8.3000000000000004E-2"/>
    <n v="0"/>
    <n v="0"/>
    <s v="01.01.2024 r."/>
    <s v="kolejna"/>
    <s v="Gmina Sidra"/>
    <s v="Urząd Gminy Sidra"/>
    <m/>
  </r>
  <r>
    <s v="329."/>
    <s v="Gmina Sidra"/>
    <s v="-"/>
    <s v="-"/>
    <s v="m. Ośrodek Wypoczynkowy"/>
    <s v="Sidra"/>
    <s v="16-124"/>
    <s v="Sidra"/>
    <s v="PL_ZEBB_2011034094_06"/>
    <s v="-"/>
    <s v="12312670"/>
    <s v="PGE Dystrybucja S.A. Oddział Białystok"/>
    <s v="Entrade sp. z o.o."/>
    <x v="2"/>
    <n v="15"/>
    <n v="0.42899999999999994"/>
    <n v="0.42899999999999994"/>
    <n v="0"/>
    <n v="0"/>
    <n v="0.14299999999999999"/>
    <n v="0.14299999999999999"/>
    <n v="0"/>
    <n v="0"/>
    <n v="0.14299999999999999"/>
    <n v="0.14299999999999999"/>
    <n v="0"/>
    <n v="0"/>
    <n v="0.14299999999999999"/>
    <n v="0.14299999999999999"/>
    <n v="0"/>
    <n v="0"/>
    <s v="01.01.2024 r."/>
    <s v="kolejna"/>
    <s v="Gmina Sidra"/>
    <s v="Urząd Gminy Sidra"/>
    <m/>
  </r>
  <r>
    <s v="330."/>
    <s v="Gmina Sidra"/>
    <s v="-"/>
    <s v="-"/>
    <s v="-"/>
    <s v="Jacowlany"/>
    <s v="16-124"/>
    <s v="Sidra"/>
    <s v="PL_ZEBB_2011034288_01"/>
    <s v="-"/>
    <s v="72415347"/>
    <s v="PGE Dystrybucja S.A. Oddział Białystok"/>
    <s v="Entrade sp. z o.o."/>
    <x v="2"/>
    <n v="21"/>
    <n v="43.928999999999988"/>
    <n v="43.928999999999988"/>
    <n v="0"/>
    <n v="0"/>
    <n v="14.642999999999997"/>
    <n v="14.642999999999997"/>
    <n v="0"/>
    <n v="0"/>
    <n v="14.642999999999997"/>
    <n v="14.642999999999997"/>
    <n v="0"/>
    <n v="0"/>
    <n v="14.642999999999997"/>
    <n v="14.642999999999997"/>
    <n v="0"/>
    <n v="0"/>
    <s v="01.01.2024 r."/>
    <s v="kolejna"/>
    <s v="Gmina Sidra"/>
    <s v="Urząd Gminy Sidra"/>
    <m/>
  </r>
  <r>
    <s v="331."/>
    <s v="Gmina Sidra"/>
    <s v="Rynek"/>
    <n v="3"/>
    <s v="-"/>
    <s v="Sidra"/>
    <s v="16-124"/>
    <s v="Sidra"/>
    <s v="PL_ZEBB_2011035092_09"/>
    <s v="-"/>
    <s v="90457045"/>
    <s v="PGE Dystrybucja S.A. Oddział Białystok"/>
    <s v="Entrade sp. z o.o."/>
    <x v="2"/>
    <n v="1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Sidra"/>
    <s v="Urząd Gminy Sidra"/>
    <m/>
  </r>
  <r>
    <s v="332."/>
    <s v="Gmina Sidra"/>
    <s v="-"/>
    <s v="-"/>
    <s v="-"/>
    <s v="Chwaszczewo"/>
    <s v="16-124"/>
    <s v="Sidra"/>
    <s v="PL_ZEBB_2011023925_04"/>
    <s v="-"/>
    <s v="96001279"/>
    <s v="PGE Dystrybucja S.A. Oddział Białystok"/>
    <s v="Entrade sp. z o.o."/>
    <x v="2"/>
    <n v="10"/>
    <n v="0.33900000000000002"/>
    <n v="0.33900000000000002"/>
    <n v="0"/>
    <n v="0"/>
    <n v="0.113"/>
    <n v="0.113"/>
    <n v="0"/>
    <n v="0"/>
    <n v="0.113"/>
    <n v="0.113"/>
    <n v="0"/>
    <n v="0"/>
    <n v="0.113"/>
    <n v="0.113"/>
    <n v="0"/>
    <n v="0"/>
    <s v="01.01.2024 r."/>
    <s v="kolejna"/>
    <s v="Gmina Sidra"/>
    <s v="Urząd Gminy Sidra"/>
    <m/>
  </r>
  <r>
    <s v="333."/>
    <s v="Gmina Sidra"/>
    <s v="-"/>
    <s v="-"/>
    <n v="24"/>
    <s v="Chwaszczewo"/>
    <s v="16-124"/>
    <s v="Sidra"/>
    <s v="PL_ZEBB_2011033507_04"/>
    <s v="-"/>
    <s v="97732500"/>
    <s v="PGE Dystrybucja S.A. Oddział Białystok"/>
    <s v="Entrade sp. z o.o."/>
    <x v="2"/>
    <n v="2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Sidra"/>
    <s v="Urząd Gminy Sidra"/>
    <m/>
  </r>
  <r>
    <s v="334."/>
    <s v="Gmina Sidra"/>
    <s v="-"/>
    <s v="dz.184"/>
    <s v="-"/>
    <s v="Racewo"/>
    <s v="16-124"/>
    <s v="Sidra"/>
    <s v="PL_ZEBB_2011037417_03"/>
    <s v="-"/>
    <n v="24201526"/>
    <s v="PGE Dystrybucja S.A. Oddział Białystok"/>
    <s v="Entrade sp. z o.o."/>
    <x v="2"/>
    <s v="-"/>
    <n v="0.18000000000000002"/>
    <n v="0.18000000000000002"/>
    <n v="0"/>
    <n v="0"/>
    <n v="6.0000000000000005E-2"/>
    <n v="6.0000000000000005E-2"/>
    <n v="0"/>
    <n v="0"/>
    <n v="6.0000000000000005E-2"/>
    <n v="6.0000000000000005E-2"/>
    <n v="0"/>
    <n v="0"/>
    <n v="6.0000000000000005E-2"/>
    <n v="6.0000000000000005E-2"/>
    <n v="0"/>
    <n v="0"/>
    <s v="01.01.2024 r."/>
    <s v="kolejna"/>
    <s v="Gmina Sidra"/>
    <s v="Urząd Gminy Sidra"/>
    <m/>
  </r>
  <r>
    <s v="335."/>
    <s v="Gmina Sidra"/>
    <s v="Rynkowa"/>
    <s v="1"/>
    <s v="-"/>
    <s v="Sidra"/>
    <s v="16-124"/>
    <s v="Sidra"/>
    <s v="PL_ZEBB_2011038541_03 "/>
    <s v="-"/>
    <s v="55007358"/>
    <s v="PGE Dystrybucja S.A. Oddział Białystok"/>
    <s v="Entrade sp. z o.o."/>
    <x v="1"/>
    <s v="-"/>
    <n v="10.511999999999999"/>
    <n v="10.511999999999999"/>
    <n v="0"/>
    <n v="0"/>
    <n v="3.5039999999999996"/>
    <n v="3.5039999999999996"/>
    <n v="0"/>
    <n v="0"/>
    <n v="3.5039999999999996"/>
    <n v="3.5039999999999996"/>
    <n v="0"/>
    <n v="0"/>
    <n v="3.5039999999999996"/>
    <n v="3.5039999999999996"/>
    <n v="0"/>
    <n v="0"/>
    <s v="01.01.2024 r."/>
    <s v="kolejna"/>
    <s v="Gmina Sidra"/>
    <s v="Urząd Gminy Sidra"/>
    <m/>
  </r>
  <r>
    <s v="336."/>
    <s v="Szkoła Podstawowa w Sidrze"/>
    <s v="Szkolna"/>
    <s v="1"/>
    <s v="-"/>
    <s v="Sidra"/>
    <s v="16-124"/>
    <s v="Sidra"/>
    <s v="PL_ZEBB_2011035370_01"/>
    <s v="-"/>
    <s v="98469552"/>
    <s v="PGE Dystrybucja S.A. Oddział Białystok"/>
    <s v="Entrade sp. z o.o."/>
    <x v="2"/>
    <n v="40"/>
    <n v="49.466999999999992"/>
    <n v="49.466999999999992"/>
    <n v="0"/>
    <n v="0"/>
    <n v="16.488999999999997"/>
    <n v="16.488999999999997"/>
    <n v="0"/>
    <n v="0"/>
    <n v="16.488999999999997"/>
    <n v="16.488999999999997"/>
    <n v="0"/>
    <n v="0"/>
    <n v="16.488999999999997"/>
    <n v="16.488999999999997"/>
    <n v="0"/>
    <n v="0"/>
    <s v="01.01.2024 r."/>
    <s v="kolejna"/>
    <s v="Gmina Sidra"/>
    <s v="Szkoła Podstawowa w Sidrze"/>
    <m/>
  </r>
  <r>
    <s v="337."/>
    <s v="Szkoła Podstawowa w Sidrze"/>
    <s v="Szkolna"/>
    <s v="1"/>
    <s v="-"/>
    <s v="Sidra"/>
    <s v="16-124"/>
    <s v="Sidra"/>
    <s v="PL_ZEBB_2011025256_01"/>
    <s v="-"/>
    <s v="94591511"/>
    <s v="PGE Dystrybucja S.A. Oddział Białystok"/>
    <s v="Entrade sp. z o.o."/>
    <x v="2"/>
    <n v="32"/>
    <n v="3.351"/>
    <n v="3.351"/>
    <n v="0"/>
    <n v="0"/>
    <n v="1.117"/>
    <n v="1.117"/>
    <n v="0"/>
    <n v="0"/>
    <n v="1.117"/>
    <n v="1.117"/>
    <n v="0"/>
    <n v="0"/>
    <n v="1.117"/>
    <n v="1.117"/>
    <n v="0"/>
    <n v="0"/>
    <s v="01.01.2024 r."/>
    <s v="kolejna"/>
    <s v="Gmina Sidra"/>
    <s v="Szkoła Podstawowa w Sidrze"/>
    <m/>
  </r>
  <r>
    <s v="338."/>
    <s v="Szkoła Podstawowa w Jacowlanach"/>
    <s v="-"/>
    <s v="13"/>
    <s v="-"/>
    <s v="Jacowlany"/>
    <s v="16-124"/>
    <s v="Sidra"/>
    <s v="PL_ZEBB_2011034062_05"/>
    <s v="-"/>
    <s v="90457013"/>
    <s v="PGE Dystrybucja S.A. Oddział Białystok"/>
    <s v="Entrade sp. z o.o."/>
    <x v="2"/>
    <n v="10"/>
    <n v="12.687000000000001"/>
    <n v="12.687000000000001"/>
    <n v="0"/>
    <n v="0"/>
    <n v="4.2290000000000001"/>
    <n v="4.2290000000000001"/>
    <n v="0"/>
    <n v="0"/>
    <n v="4.2290000000000001"/>
    <n v="4.2290000000000001"/>
    <n v="0"/>
    <n v="0"/>
    <n v="4.2290000000000001"/>
    <n v="4.2290000000000001"/>
    <n v="0"/>
    <n v="0"/>
    <s v="01.01.2024 r."/>
    <s v="kolejna"/>
    <s v="Gmina Sidra "/>
    <s v=" Szkoła Podstawowa w Jacowlanach"/>
    <m/>
  </r>
  <r>
    <s v="339."/>
    <s v="Szkoła Podstawowa w Majewie"/>
    <s v="-"/>
    <s v="1"/>
    <s v="-"/>
    <s v="Nowinka"/>
    <s v="16-124"/>
    <s v="Sidra"/>
    <s v="PL_ZEBB_2011034061_03"/>
    <s v="-"/>
    <s v="56350897"/>
    <s v="PGE Dystrybucja S.A. Oddział Białystok"/>
    <s v="Entrade sp. z o.o."/>
    <x v="2"/>
    <n v="40"/>
    <n v="12.266999999999999"/>
    <n v="12.266999999999999"/>
    <n v="0"/>
    <n v="0"/>
    <n v="4.0889999999999995"/>
    <n v="4.0889999999999995"/>
    <n v="0"/>
    <n v="0"/>
    <n v="4.0889999999999995"/>
    <n v="4.0889999999999995"/>
    <n v="0"/>
    <n v="0"/>
    <n v="4.0889999999999995"/>
    <n v="4.0889999999999995"/>
    <n v="0"/>
    <n v="0"/>
    <s v="01.01.2024 r."/>
    <s v="kolejna"/>
    <s v="Gmina Sidra"/>
    <s v="Szkoła Podstawowa w Majewie"/>
    <m/>
  </r>
  <r>
    <s v="340."/>
    <s v="ZGKiM Hydrofornia"/>
    <s v="-"/>
    <s v="-"/>
    <s v="-"/>
    <s v="Krzysztoforowo"/>
    <s v="16-124"/>
    <s v="Sidra"/>
    <s v="PL_ZEBB_2011021482_08"/>
    <s v="-"/>
    <s v="56350931"/>
    <s v="PGE Dystrybucja S.A. Oddział Białystok"/>
    <s v="Entrade sp. z o.o."/>
    <x v="2"/>
    <n v="30"/>
    <n v="19.428000000000001"/>
    <n v="19.428000000000001"/>
    <n v="0"/>
    <n v="0"/>
    <n v="6.476"/>
    <n v="6.476"/>
    <n v="0"/>
    <n v="0"/>
    <n v="6.476"/>
    <n v="6.476"/>
    <n v="0"/>
    <n v="0"/>
    <n v="6.476"/>
    <n v="6.476"/>
    <n v="0"/>
    <n v="0"/>
    <s v="01.01.2024 r."/>
    <s v="kolejna"/>
    <s v="Gmina Sidra"/>
    <s v="Zakład Obsługi Gospodarki Komunalnej i Mieszkaniowej"/>
    <m/>
  </r>
  <r>
    <s v="341."/>
    <s v="Z-D Obsł.Gosp Komun. Hydrofornia"/>
    <s v="-"/>
    <s v="-"/>
    <s v="-"/>
    <s v="Sidra"/>
    <s v="16-124"/>
    <s v="Sidra"/>
    <s v="PL_ZEBB_2011021441_00"/>
    <s v="-"/>
    <s v="56140108"/>
    <s v="PGE Dystrybucja S.A. Oddział Białystok"/>
    <s v="Entrade sp. z o.o."/>
    <x v="2"/>
    <n v="40"/>
    <n v="55.061999999999998"/>
    <n v="55.061999999999998"/>
    <n v="0"/>
    <n v="0"/>
    <n v="18.353999999999999"/>
    <n v="18.353999999999999"/>
    <n v="0"/>
    <n v="0"/>
    <n v="18.353999999999999"/>
    <n v="18.353999999999999"/>
    <n v="0"/>
    <n v="0"/>
    <n v="18.353999999999999"/>
    <n v="18.353999999999999"/>
    <n v="0"/>
    <n v="0"/>
    <s v="01.01.2024 r."/>
    <s v="kolejna"/>
    <s v="Gmina Sidra"/>
    <s v="Zakład Obsługi Gospodarki Komunalnej i Mieszkaniowej"/>
    <m/>
  </r>
  <r>
    <s v="342."/>
    <s v="Z-D Obsługi Gosp.Komun."/>
    <s v="Fabryczna"/>
    <s v="4"/>
    <s v="-"/>
    <s v="Sidra"/>
    <s v="16-124"/>
    <s v="Sidra"/>
    <s v="PL_ZEBB_2011022988_07"/>
    <s v="-"/>
    <s v="56140131"/>
    <s v="PGE Dystrybucja S.A. Oddział Białystok"/>
    <s v="Entrade sp. z o.o."/>
    <x v="2"/>
    <n v="40"/>
    <n v="10.371"/>
    <n v="10.371"/>
    <n v="0"/>
    <n v="0"/>
    <n v="3.4570000000000003"/>
    <n v="3.4570000000000003"/>
    <n v="0"/>
    <n v="0"/>
    <n v="3.4570000000000003"/>
    <n v="3.4570000000000003"/>
    <n v="0"/>
    <n v="0"/>
    <n v="3.4570000000000003"/>
    <n v="3.4570000000000003"/>
    <n v="0"/>
    <n v="0"/>
    <s v="01.01.2024 r."/>
    <s v="kolejna"/>
    <s v="Gmina Sidra"/>
    <s v="Zakład Obsługi Gospodarki Komunalnej i Mieszkaniowej"/>
    <m/>
  </r>
  <r>
    <s v="343."/>
    <s v="Z-D Obsł Gosp Komun Hydrofornia"/>
    <s v="-"/>
    <s v="-"/>
    <s v="-"/>
    <s v="Makowlany"/>
    <s v="16-124"/>
    <s v="Sidra"/>
    <s v="PL_ZEBB_2011012566_07"/>
    <s v="-"/>
    <s v="93642488"/>
    <s v="PGE Dystrybucja S.A. Oddział Białystok"/>
    <s v="Entrade sp. z o.o."/>
    <x v="2"/>
    <n v="15"/>
    <n v="114.46799999999999"/>
    <n v="114.46799999999999"/>
    <n v="0"/>
    <n v="0"/>
    <n v="38.155999999999999"/>
    <n v="38.155999999999999"/>
    <n v="0"/>
    <n v="0"/>
    <n v="38.155999999999999"/>
    <n v="38.155999999999999"/>
    <n v="0"/>
    <n v="0"/>
    <n v="38.155999999999999"/>
    <n v="38.155999999999999"/>
    <n v="0"/>
    <n v="0"/>
    <s v="01.01.2024 r."/>
    <s v="kolejna"/>
    <s v="Gmina Sidra"/>
    <s v="Zakład Obsługi Gospodarki Komunalnej i Mieszkaniowej"/>
    <m/>
  </r>
  <r>
    <s v="344."/>
    <s v="ZGKiM"/>
    <s v="Różanostocka"/>
    <s v="-"/>
    <s v="-"/>
    <s v="Sidra"/>
    <s v="16-124"/>
    <s v="Sidra"/>
    <s v="PL_ZEBB_2011035433_09"/>
    <s v="-"/>
    <s v="56350895"/>
    <s v="PGE Dystrybucja S.A. Oddział Białystok"/>
    <s v="Entrade sp. z o.o."/>
    <x v="2"/>
    <n v="40"/>
    <n v="77.460000000000008"/>
    <n v="77.460000000000008"/>
    <n v="0"/>
    <n v="0"/>
    <n v="25.820000000000004"/>
    <n v="25.820000000000004"/>
    <n v="0"/>
    <n v="0"/>
    <n v="25.820000000000004"/>
    <n v="25.820000000000004"/>
    <n v="0"/>
    <n v="0"/>
    <n v="25.820000000000004"/>
    <n v="25.820000000000004"/>
    <n v="0"/>
    <n v="0"/>
    <s v="01.01.2024 r."/>
    <s v="kolejna"/>
    <s v="Gmina Sidra"/>
    <s v="Zakład Obsługi Gospodarki Komunalnej i Mieszkaniowej"/>
    <m/>
  </r>
  <r>
    <s v="345."/>
    <s v="ZGKiM"/>
    <s v="Sokólska"/>
    <s v="-"/>
    <s v="-"/>
    <s v="Sidra"/>
    <s v="16-124"/>
    <s v="Sidra"/>
    <s v="PL_ZEBB_2011035434_01"/>
    <s v="-"/>
    <s v="71901311"/>
    <s v="PGE Dystrybucja S.A. Oddział Białystok"/>
    <s v="Entrade sp. z o.o."/>
    <x v="0"/>
    <n v="10"/>
    <n v="5.2439999999999998"/>
    <n v="1.2120000000000002"/>
    <n v="4.032"/>
    <n v="0"/>
    <n v="1.7479999999999998"/>
    <n v="0.40400000000000003"/>
    <n v="1.3439999999999999"/>
    <n v="0"/>
    <n v="1.7479999999999998"/>
    <n v="0.40400000000000003"/>
    <n v="1.3439999999999999"/>
    <n v="0"/>
    <n v="1.7479999999999998"/>
    <n v="0.40400000000000003"/>
    <n v="1.3439999999999999"/>
    <n v="0"/>
    <s v="01.01.2024 r."/>
    <s v="kolejna"/>
    <s v="Gmina Sidra"/>
    <s v="Zakład Obsługi Gospodarki Komunalnej i Mieszkaniowej"/>
    <m/>
  </r>
  <r>
    <s v="346."/>
    <s v="ZGKiM"/>
    <s v="Sokólska"/>
    <s v="-"/>
    <s v="-"/>
    <s v="Sidra"/>
    <s v="16-124"/>
    <s v="Sidra"/>
    <s v="PL_ZEBB_2011035435_03"/>
    <s v="-"/>
    <s v="91475523"/>
    <s v="PGE Dystrybucja S.A. Oddział Białystok"/>
    <s v="Entrade sp. z o.o."/>
    <x v="0"/>
    <n v="10"/>
    <n v="3.8340000000000005"/>
    <n v="1.0290000000000001"/>
    <n v="2.8050000000000002"/>
    <n v="0"/>
    <n v="1.278"/>
    <n v="0.34300000000000003"/>
    <n v="0.93500000000000005"/>
    <n v="0"/>
    <n v="1.278"/>
    <n v="0.34300000000000003"/>
    <n v="0.93500000000000005"/>
    <n v="0"/>
    <n v="1.278"/>
    <n v="0.34300000000000003"/>
    <n v="0.93500000000000005"/>
    <n v="0"/>
    <s v="01.01.2024 r."/>
    <s v="kolejna"/>
    <s v="Gmina Sidra"/>
    <s v="Zakład Obsługi Gospodarki Komunalnej i Mieszkaniowej"/>
    <m/>
  </r>
  <r>
    <s v="347."/>
    <s v="ZGKiM"/>
    <s v="Słomiańska"/>
    <s v="-"/>
    <s v="-"/>
    <s v="Sidra"/>
    <s v="16-124"/>
    <s v="Sidra"/>
    <s v="PL_ZEBB_2011035436_05"/>
    <s v="-"/>
    <s v="8597423"/>
    <s v="PGE Dystrybucja S.A. Oddział Białystok"/>
    <s v="Entrade sp. z o.o."/>
    <x v="2"/>
    <n v="10"/>
    <n v="18.281999999999996"/>
    <n v="18.281999999999996"/>
    <n v="0"/>
    <n v="0"/>
    <n v="6.0939999999999994"/>
    <n v="6.0939999999999994"/>
    <n v="0"/>
    <n v="0"/>
    <n v="6.0939999999999994"/>
    <n v="6.0939999999999994"/>
    <n v="0"/>
    <n v="0"/>
    <n v="6.0939999999999994"/>
    <n v="6.0939999999999994"/>
    <n v="0"/>
    <n v="0"/>
    <s v="01.01.2024 r."/>
    <s v="kolejna"/>
    <s v="Gmina Sidra"/>
    <s v="Zakład Obsługi Gospodarki Komunalnej i Mieszkaniowej"/>
    <m/>
  </r>
  <r>
    <s v="348."/>
    <s v="ZGKiM"/>
    <s v="Grodzieńska"/>
    <s v="-"/>
    <s v="-"/>
    <s v="Sidra"/>
    <s v="16-124"/>
    <s v="Sidra"/>
    <s v="PL_ZEBB_2011032832_08"/>
    <s v="-"/>
    <s v="93127155"/>
    <s v="PGE Dystrybucja S.A. Oddział Białystok"/>
    <s v="Entrade sp. z o.o."/>
    <x v="2"/>
    <n v="6"/>
    <n v="0.249"/>
    <n v="0.249"/>
    <n v="0"/>
    <n v="0"/>
    <n v="8.3000000000000004E-2"/>
    <n v="8.3000000000000004E-2"/>
    <n v="0"/>
    <n v="0"/>
    <n v="8.3000000000000004E-2"/>
    <n v="8.3000000000000004E-2"/>
    <n v="0"/>
    <n v="0"/>
    <n v="8.3000000000000004E-2"/>
    <n v="8.3000000000000004E-2"/>
    <n v="0"/>
    <n v="0"/>
    <s v="01.01.2024 r."/>
    <s v="kolejna"/>
    <s v="Gmina Sidra "/>
    <s v="Zakład Obsługi Gospodarki Komunalnej i Mieszkaniowej"/>
    <m/>
  </r>
  <r>
    <s v="349."/>
    <s v="ZGKiM"/>
    <s v="-"/>
    <s v="przepomp"/>
    <s v="-"/>
    <s v="Makowlany"/>
    <s v="16-124"/>
    <s v="Sidra"/>
    <s v="PL_ZEBB_2011034289_03"/>
    <s v="-"/>
    <s v="13557190"/>
    <s v="PGE Dystrybucja S.A. Oddział Białystok"/>
    <s v="Entrade sp. z o.o."/>
    <x v="2"/>
    <n v="6"/>
    <n v="5.9009999999999998"/>
    <n v="5.9009999999999998"/>
    <n v="0"/>
    <n v="0"/>
    <n v="1.9669999999999999"/>
    <n v="1.9669999999999999"/>
    <n v="0"/>
    <n v="0"/>
    <n v="1.9669999999999999"/>
    <n v="1.9669999999999999"/>
    <n v="0"/>
    <n v="0"/>
    <n v="1.9669999999999999"/>
    <n v="1.9669999999999999"/>
    <n v="0"/>
    <n v="0"/>
    <s v="01.01.2024 r."/>
    <s v="kolejna"/>
    <s v="Gmina Sidra "/>
    <s v="Zakład Obsługi Gospodarki Komunalnej i Mieszkaniowej"/>
    <m/>
  </r>
  <r>
    <s v="350."/>
    <s v="ZGKiM"/>
    <s v="-"/>
    <s v="przepomp"/>
    <s v="-"/>
    <s v="Makowlany"/>
    <s v="16-124"/>
    <s v="Sidra"/>
    <s v="PL_ZEBB_2011034290_04"/>
    <s v="-"/>
    <s v="12779389"/>
    <s v="PGE Dystrybucja S.A. Oddział Białystok"/>
    <s v="Entrade sp. z o.o."/>
    <x v="2"/>
    <n v="6"/>
    <n v="2.4630000000000005"/>
    <n v="2.4630000000000005"/>
    <n v="0"/>
    <n v="0"/>
    <n v="0.82100000000000017"/>
    <n v="0.82100000000000017"/>
    <n v="0"/>
    <n v="0"/>
    <n v="0.82100000000000017"/>
    <n v="0.82100000000000017"/>
    <n v="0"/>
    <n v="0"/>
    <n v="0.82100000000000017"/>
    <n v="0.82100000000000017"/>
    <n v="0"/>
    <n v="0"/>
    <s v="01.01.2024 r."/>
    <s v="kolejna"/>
    <s v="Gmina Sidra"/>
    <s v="Zakład Obsługi Gospodarki Komunalnej i Mieszkaniowej"/>
    <m/>
  </r>
  <r>
    <s v="351."/>
    <s v="Urząd Miejski w Sokółce"/>
    <s v="pl. Kościuszki"/>
    <n v="1"/>
    <s v="-"/>
    <s v="Sokółka"/>
    <s v="16-100"/>
    <s v="Sokółka"/>
    <s v="PL_ZEBB_2011000451_00"/>
    <s v="-"/>
    <s v="93354705"/>
    <s v="PGE Dystrybucja S.A. Oddział Białystok"/>
    <s v="Respect Energy S.A."/>
    <x v="2"/>
    <n v="40"/>
    <n v="195.678"/>
    <n v="195.678"/>
    <n v="0"/>
    <n v="0"/>
    <n v="65.225999999999999"/>
    <n v="65.225999999999999"/>
    <n v="0"/>
    <n v="0"/>
    <n v="65.225999999999999"/>
    <n v="65.225999999999999"/>
    <n v="0"/>
    <n v="0"/>
    <n v="65.225999999999999"/>
    <n v="65.225999999999999"/>
    <n v="0"/>
    <n v="0"/>
    <s v="01.01.2024 r."/>
    <s v="kolejna"/>
    <s v="Gmina Sokółka"/>
    <s v="Urząd Miejski w Sokółce"/>
    <m/>
  </r>
  <r>
    <s v="352."/>
    <s v="Urząd Miejski w Sokółce"/>
    <s v="pl. Kościuszki"/>
    <s v="-"/>
    <s v="-"/>
    <s v="Sokółka"/>
    <s v="16-100"/>
    <s v="Sokółka"/>
    <s v="PL_ZEBB_2011000452_02"/>
    <s v="-"/>
    <n v="9003184"/>
    <s v="PGE Dystrybucja S.A. Oddział Białystok"/>
    <s v="Respect Energy S.A."/>
    <x v="2"/>
    <n v="32"/>
    <n v="2.0609999999999999"/>
    <n v="2.0609999999999999"/>
    <n v="0"/>
    <n v="0"/>
    <n v="0.68700000000000006"/>
    <n v="0.68700000000000006"/>
    <n v="0"/>
    <n v="0"/>
    <n v="0.68700000000000006"/>
    <n v="0.68700000000000006"/>
    <n v="0"/>
    <n v="0"/>
    <n v="0.68700000000000006"/>
    <n v="0.68700000000000006"/>
    <n v="0"/>
    <n v="0"/>
    <s v="01.01.2024 r."/>
    <s v="kolejna"/>
    <s v="Gmina Sokółka"/>
    <s v="Urząd Miejski w Sokółce"/>
    <m/>
  </r>
  <r>
    <s v="353."/>
    <s v="Urząd Miejski w Sokółce"/>
    <s v="os. Zielone"/>
    <s v="-"/>
    <s v="-"/>
    <s v="Sokółka"/>
    <s v="16-100"/>
    <s v="Sokółka"/>
    <s v="PL_ZEBB_2011000447_03"/>
    <s v="-"/>
    <s v="93194044"/>
    <s v="PGE Dystrybucja S.A. Oddział Białystok"/>
    <s v="Respect Energy S.A."/>
    <x v="2"/>
    <n v="32"/>
    <n v="65.447999999999993"/>
    <n v="65.447999999999993"/>
    <n v="0"/>
    <n v="0"/>
    <n v="21.815999999999999"/>
    <n v="21.815999999999999"/>
    <n v="0"/>
    <n v="0"/>
    <n v="21.815999999999999"/>
    <n v="21.815999999999999"/>
    <n v="0"/>
    <n v="0"/>
    <n v="21.815999999999999"/>
    <n v="21.815999999999999"/>
    <n v="0"/>
    <n v="0"/>
    <s v="01.01.2024 r."/>
    <s v="kolejna"/>
    <s v="Gmina Sokółka"/>
    <s v="Urząd Miejski w Sokółce"/>
    <m/>
  </r>
  <r>
    <s v="354."/>
    <s v="Urząd Miejski w Sokółce"/>
    <s v="pl. Kościuszki"/>
    <s v="-"/>
    <s v="-"/>
    <s v="Sokółka"/>
    <s v="16-100"/>
    <s v="Sokółka"/>
    <s v="PL_ZEBB_2011000446_01"/>
    <s v="-"/>
    <s v="93194295"/>
    <s v="PGE Dystrybucja S.A. Oddział Białystok"/>
    <s v="Respect Energy S.A."/>
    <x v="2"/>
    <n v="40"/>
    <n v="1.137"/>
    <n v="1.137"/>
    <n v="0"/>
    <n v="0"/>
    <n v="0.379"/>
    <n v="0.379"/>
    <n v="0"/>
    <n v="0"/>
    <n v="0.379"/>
    <n v="0.379"/>
    <n v="0"/>
    <n v="0"/>
    <n v="0.379"/>
    <n v="0.379"/>
    <n v="0"/>
    <n v="0"/>
    <s v="01.01.2024 r."/>
    <s v="kolejna"/>
    <s v="Gmina Sokółka"/>
    <s v="Urząd Miejski w Sokółce"/>
    <m/>
  </r>
  <r>
    <s v="355."/>
    <s v="Urząd Miejski w Sokółce"/>
    <s v="Józefa Piłsudskiego"/>
    <s v="Fontanna"/>
    <s v="-"/>
    <s v="Sokółka"/>
    <s v="16-100"/>
    <s v="Sokółka"/>
    <s v="PL_ZEBB_2011000445_09"/>
    <s v="-"/>
    <n v="9337827"/>
    <s v="PGE Dystrybucja S.A. Oddział Białystok"/>
    <s v="Respect Energy S.A."/>
    <x v="2"/>
    <n v="16"/>
    <n v="244.76100000000002"/>
    <n v="244.76100000000002"/>
    <n v="0"/>
    <n v="0"/>
    <n v="81.587000000000003"/>
    <n v="81.587000000000003"/>
    <n v="0"/>
    <n v="0"/>
    <n v="81.587000000000003"/>
    <n v="81.587000000000003"/>
    <n v="0"/>
    <n v="0"/>
    <n v="81.587000000000003"/>
    <n v="81.587000000000003"/>
    <n v="0"/>
    <n v="0"/>
    <s v="01.01.2024 r."/>
    <s v="kolejna"/>
    <s v="Gmina Sokółka"/>
    <s v="Urząd Miejski w Sokółce"/>
    <m/>
  </r>
  <r>
    <s v="356."/>
    <s v="Urząd Miejski w Sokółce "/>
    <s v="Zdrojowa"/>
    <s v="dz. 451/7"/>
    <s v="-"/>
    <s v="Sokółka"/>
    <s v="16-100"/>
    <s v="Sokółka"/>
    <s v="PL_ZEBB_2011036181_03"/>
    <s v="-"/>
    <n v="11228431"/>
    <s v="PGE Dystrybucja S.A. Oddział Białystok"/>
    <s v="Respect Energy S.A."/>
    <x v="2"/>
    <n v="14"/>
    <n v="3.5910000000000002"/>
    <n v="3.5910000000000002"/>
    <n v="0"/>
    <n v="0"/>
    <n v="1.1970000000000001"/>
    <n v="1.1970000000000001"/>
    <n v="0"/>
    <n v="0"/>
    <n v="1.1970000000000001"/>
    <n v="1.1970000000000001"/>
    <n v="0"/>
    <n v="0"/>
    <n v="1.1970000000000001"/>
    <n v="1.1970000000000001"/>
    <n v="0"/>
    <n v="0"/>
    <s v="01.01.2024 r."/>
    <s v="kolejna"/>
    <s v="Gmina Sokółka"/>
    <s v="Urząd Miejski w Sokółce"/>
    <m/>
  </r>
  <r>
    <s v="357."/>
    <s v="Urząd Miejski w Sokółce "/>
    <s v="Kryńska"/>
    <s v="-"/>
    <s v="-"/>
    <s v="Sokółka"/>
    <s v="16-100"/>
    <s v="Sokółka"/>
    <s v="PL_ZEBB_2011036243_09"/>
    <s v="-"/>
    <n v="12177731"/>
    <s v="PGE Dystrybucja S.A. Oddział Białystok"/>
    <s v="Respect Energy S.A."/>
    <x v="2"/>
    <n v="14"/>
    <n v="17.379000000000001"/>
    <n v="17.379000000000001"/>
    <n v="0"/>
    <n v="0"/>
    <n v="5.7930000000000001"/>
    <n v="5.7930000000000001"/>
    <n v="0"/>
    <n v="0"/>
    <n v="5.7930000000000001"/>
    <n v="5.7930000000000001"/>
    <n v="0"/>
    <n v="0"/>
    <n v="5.7930000000000001"/>
    <n v="5.7930000000000001"/>
    <n v="0"/>
    <n v="0"/>
    <s v="01.01.2024 r."/>
    <s v="kolejna"/>
    <s v="Gmina Sokółka"/>
    <s v="Urząd Miejski w Sokółce"/>
    <m/>
  </r>
  <r>
    <s v="358."/>
    <s v="Urząd Miejski w Sokółce syrena"/>
    <s v="Warszawska"/>
    <s v="-"/>
    <s v="-"/>
    <s v="Sokółka"/>
    <s v="16-100"/>
    <s v="Sokółka"/>
    <s v="PL_ZEBB_2011021845_00"/>
    <s v="-"/>
    <s v="-"/>
    <s v="PGE Dystrybucja S.A. Oddział Białystok"/>
    <s v="Respect Energy S.A."/>
    <x v="8"/>
    <s v="-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Sokółka"/>
    <s v="Urząd Miejski w Sokółce"/>
    <m/>
  </r>
  <r>
    <s v="359."/>
    <s v="Urząd Miejski w Sokółce syrena"/>
    <s v="Władysława Sikorskiego"/>
    <s v="-"/>
    <s v="-"/>
    <s v="Sokółka"/>
    <s v="16-100"/>
    <s v="Sokółka"/>
    <s v="PL_ZEBB_2011021846_02"/>
    <s v="-"/>
    <s v="-"/>
    <s v="PGE Dystrybucja S.A. Oddział Białystok"/>
    <s v="Respect Energy S.A."/>
    <x v="8"/>
    <s v="-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Sokółka"/>
    <s v="Urząd Miejski w Sokółce"/>
    <m/>
  </r>
  <r>
    <s v="360."/>
    <s v="Urząd Miejski w Sokółce SYRENA"/>
    <s v="Osiedle Zielone"/>
    <s v="-"/>
    <s v="-"/>
    <s v="Sokółka"/>
    <s v="16-100"/>
    <s v="Sokółka"/>
    <s v="PL_ZEBB_2011021847_04"/>
    <s v="-"/>
    <s v="-"/>
    <s v="PGE Dystrybucja S.A. Oddział Białystok"/>
    <s v="Respect Energy S.A."/>
    <x v="8"/>
    <s v="-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Sokółka"/>
    <s v="Urząd Miejski w Sokółce"/>
    <m/>
  </r>
  <r>
    <s v="361."/>
    <s v="Urząd Miejski w Sokółce syrena"/>
    <s v="-"/>
    <s v="-"/>
    <s v="-"/>
    <s v="Stara Kamionka"/>
    <s v="16-100"/>
    <s v="Sokółka"/>
    <s v="PL_ZEBB_2011021848_06"/>
    <s v="-"/>
    <s v="-"/>
    <s v="PGE Dystrybucja S.A. Oddział Białystok"/>
    <s v="Respect Energy S.A."/>
    <x v="8"/>
    <s v="-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Sokółka"/>
    <s v="Urząd Miejski w Sokółce"/>
    <m/>
  </r>
  <r>
    <s v="362."/>
    <s v="Urząd Miejski w Sokółce (przepompownia)"/>
    <s v="kpt. Józefa Kłopotowskiego"/>
    <s v="-"/>
    <s v="-"/>
    <s v="Sokółka"/>
    <s v="16-100"/>
    <s v="Sokółka"/>
    <s v="PL_ZEBB_2011037013_03"/>
    <s v="-"/>
    <s v="93893093"/>
    <s v="PGE Dystrybucja S.A. Oddział Białystok"/>
    <s v="Respect Energy S.A."/>
    <x v="2"/>
    <n v="6"/>
    <n v="18.378"/>
    <n v="18.378"/>
    <n v="0"/>
    <n v="0"/>
    <n v="6.1260000000000003"/>
    <n v="6.1260000000000003"/>
    <n v="0"/>
    <n v="0"/>
    <n v="6.1260000000000003"/>
    <n v="6.1260000000000003"/>
    <n v="0"/>
    <n v="0"/>
    <n v="6.1260000000000003"/>
    <n v="6.1260000000000003"/>
    <n v="0"/>
    <n v="0"/>
    <s v="01.01.2024 r."/>
    <s v="kolejna"/>
    <s v="Gmina Sokółka"/>
    <s v="Urząd Miejski w Sokółce"/>
    <m/>
  </r>
  <r>
    <s v="363."/>
    <s v="Urząd Miejski w Sokółce (przepompownia)"/>
    <s v="Nowa"/>
    <s v="-"/>
    <s v="-"/>
    <s v="Sokółka"/>
    <s v="16-100"/>
    <s v="Sokółka"/>
    <s v="PL_ZEBB_2011035849_02"/>
    <s v="-"/>
    <s v="98444906"/>
    <s v="PGE Dystrybucja S.A. Oddział Białystok"/>
    <s v="Respect Energy S.A."/>
    <x v="2"/>
    <n v="14"/>
    <n v="1.7009999999999998"/>
    <n v="1.7009999999999998"/>
    <n v="0"/>
    <n v="0"/>
    <n v="0.56699999999999995"/>
    <n v="0.56699999999999995"/>
    <n v="0"/>
    <n v="0"/>
    <n v="0.56699999999999995"/>
    <n v="0.56699999999999995"/>
    <n v="0"/>
    <n v="0"/>
    <n v="0.56699999999999995"/>
    <n v="0.56699999999999995"/>
    <n v="0"/>
    <n v="0"/>
    <s v="01.01.2024 r."/>
    <s v="kolejna"/>
    <s v="Gmina Sokółka"/>
    <s v="Urząd Miejski w Sokółce"/>
    <m/>
  </r>
  <r>
    <s v="364."/>
    <s v="Gmina Sokółka"/>
    <s v="ul. Bolesława Chrobrego"/>
    <s v="dz.760/5"/>
    <s v="-"/>
    <s v="Sokółka"/>
    <s v="16-100"/>
    <s v="Sokółka"/>
    <s v="PL_ZEBB_2011037785_06"/>
    <s v="-"/>
    <n v="72415287"/>
    <s v="PGE Dystrybucja S.A. Oddział Białystok"/>
    <s v="Respect Energy S.A."/>
    <x v="2"/>
    <n v="11"/>
    <n v="48.453000000000003"/>
    <n v="48.453000000000003"/>
    <n v="0"/>
    <n v="0"/>
    <n v="16.151"/>
    <n v="16.151"/>
    <n v="0"/>
    <n v="0"/>
    <n v="16.151"/>
    <n v="16.151"/>
    <n v="0"/>
    <n v="0"/>
    <n v="16.151"/>
    <n v="16.151"/>
    <n v="0"/>
    <n v="0"/>
    <s v="01.01.2024 r."/>
    <s v="kolejna"/>
    <s v="Gmina Sokółka"/>
    <s v="Urząd Miejski w Sokółce"/>
    <m/>
  </r>
  <r>
    <s v="365."/>
    <s v="Gmina Sokółka"/>
    <s v="Wodna"/>
    <n v="20"/>
    <s v="-"/>
    <s v="Sokółka"/>
    <s v="16-100"/>
    <s v="Sokółka"/>
    <s v="PL_ZEBB_2011037019_05"/>
    <s v="-"/>
    <s v="94605768"/>
    <s v="PGE Dystrybucja S.A. Oddział Białystok"/>
    <s v="Respect Energy S.A."/>
    <x v="2"/>
    <n v="33"/>
    <n v="35.256"/>
    <n v="35.256"/>
    <n v="0"/>
    <n v="0"/>
    <n v="11.752000000000001"/>
    <n v="11.752000000000001"/>
    <n v="0"/>
    <n v="0"/>
    <n v="11.752000000000001"/>
    <n v="11.752000000000001"/>
    <n v="0"/>
    <n v="0"/>
    <n v="11.752000000000001"/>
    <n v="11.752000000000001"/>
    <n v="0"/>
    <n v="0"/>
    <s v="01.01.2024 r."/>
    <s v="kolejna"/>
    <s v="Gmina Sokółka "/>
    <s v="Urząd Miejski w Sokółce"/>
    <m/>
  </r>
  <r>
    <s v="366."/>
    <s v="Gmina Sokółka"/>
    <s v="pl. Kościuszki"/>
    <n v="26"/>
    <s v="-"/>
    <s v="Sokółka"/>
    <s v="16-100"/>
    <s v="Sokółka"/>
    <s v="PL_ZEBB_2011035385_00"/>
    <s v="71007405/1"/>
    <s v="92560216"/>
    <s v="PGE Dystrybucja S.A. Oddział Białystok"/>
    <s v="PGE Obrót S.A."/>
    <x v="2"/>
    <n v="4"/>
    <n v="3.09"/>
    <n v="3.09"/>
    <n v="0"/>
    <n v="0"/>
    <n v="1.03"/>
    <n v="1.03"/>
    <n v="0"/>
    <n v="0"/>
    <n v="1.03"/>
    <n v="1.03"/>
    <n v="0"/>
    <n v="0"/>
    <n v="1.03"/>
    <n v="1.03"/>
    <n v="0"/>
    <n v="0"/>
    <s v="01.01.2024 r."/>
    <s v="pierwsza"/>
    <s v="Gmina Sokółka "/>
    <s v="Urząd Miejski w Sokółce"/>
    <m/>
  </r>
  <r>
    <s v="367."/>
    <s v="OSP Słojniki"/>
    <s v="-"/>
    <s v="-"/>
    <s v="-"/>
    <s v="Słojniki"/>
    <s v="16-100"/>
    <s v="Sokółka"/>
    <s v="PL_ZEBB_2011039105_00"/>
    <s v="-"/>
    <s v="82223323"/>
    <s v="PGE Dystrybucja S.A. Oddział Białystok"/>
    <s v="Respect Energy S.A."/>
    <x v="2"/>
    <n v="10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Gmina Sokółka"/>
    <s v="Urząd Miejski w Sokółce"/>
    <m/>
  </r>
  <r>
    <s v="368."/>
    <s v="Przedszkole nr 1 "/>
    <s v="gen. Władysława Sikorskiego"/>
    <s v="4"/>
    <s v="-"/>
    <s v="Sokółka"/>
    <s v="16-100"/>
    <s v="Sokółka"/>
    <s v="PL_ZEBB_2011000521_01"/>
    <s v="-"/>
    <s v="24191825"/>
    <s v="PGE Dystrybucja S.A. Oddział Białystok"/>
    <s v="Respect Energy S.A."/>
    <x v="2"/>
    <s v="5"/>
    <n v="1.3260000000000001"/>
    <n v="1.3260000000000001"/>
    <n v="0"/>
    <n v="0"/>
    <n v="0.442"/>
    <n v="0.442"/>
    <n v="0"/>
    <n v="0"/>
    <n v="0.442"/>
    <n v="0.442"/>
    <n v="0"/>
    <n v="0"/>
    <n v="0.442"/>
    <n v="0.442"/>
    <n v="0"/>
    <n v="0"/>
    <s v="01.01.2024 r."/>
    <s v="kolejna"/>
    <s v="Gmina Sokółka"/>
    <s v="Przedszkole Nr 1"/>
    <m/>
  </r>
  <r>
    <s v="369."/>
    <s v="Przedszkole nr 3"/>
    <s v="Kresowa"/>
    <s v="73"/>
    <s v="-"/>
    <s v="Sokółka"/>
    <s v="16-100"/>
    <s v="Sokółka"/>
    <s v="PL_ZEBB_2011000485_05"/>
    <s v="-"/>
    <s v="94795973"/>
    <s v="PGE Dystrybucja S.A. Oddział Białystok"/>
    <s v="Respect Energy S.A."/>
    <x v="0"/>
    <s v="40"/>
    <n v="68.391000000000005"/>
    <n v="23.937000000000001"/>
    <n v="44.454000000000001"/>
    <n v="0"/>
    <n v="22.797000000000001"/>
    <n v="7.9790000000000001"/>
    <n v="14.818"/>
    <n v="0"/>
    <n v="22.797000000000001"/>
    <n v="7.9790000000000001"/>
    <n v="14.818"/>
    <n v="0"/>
    <n v="22.797000000000001"/>
    <n v="7.9790000000000001"/>
    <n v="14.818"/>
    <n v="0"/>
    <s v="01.01.2024 r."/>
    <s v="kolejna"/>
    <s v="Gmina Sokółka"/>
    <s v="Przedszkole Nr 3"/>
    <m/>
  </r>
  <r>
    <s v="370."/>
    <s v="Przedszkole nr 4 w Sokólce"/>
    <s v="Hugona Kołłątaja"/>
    <s v="22"/>
    <s v="-"/>
    <s v="Sokółka"/>
    <s v="16-100"/>
    <s v="Sokółka"/>
    <s v="PL_ZEBB_2011000480_05"/>
    <s v="-"/>
    <s v="96179224"/>
    <s v="PGE Dystrybucja S.A. Oddział Białystok"/>
    <s v="Respect Energy S.A."/>
    <x v="2"/>
    <s v="40"/>
    <n v="63.507000000000005"/>
    <n v="63.507000000000005"/>
    <n v="0"/>
    <n v="0"/>
    <n v="21.169"/>
    <n v="21.169"/>
    <n v="0"/>
    <n v="0"/>
    <n v="21.169"/>
    <n v="21.169"/>
    <n v="0"/>
    <n v="0"/>
    <n v="21.169"/>
    <n v="21.169"/>
    <n v="0"/>
    <n v="0"/>
    <s v="01.01.2024 r."/>
    <s v="kolejna"/>
    <s v="Gmina Sokółka"/>
    <s v="Przedszkole nr 4 w Sokółce"/>
    <m/>
  </r>
  <r>
    <s v="371."/>
    <s v="Przedszkole nr 5 w Sokółce"/>
    <s v="Os. Centrum"/>
    <s v="18"/>
    <s v="-"/>
    <s v="Sokółka"/>
    <s v="16-100"/>
    <s v="Sokółka"/>
    <s v="PL_ZEBB_2011000487_09"/>
    <s v="-"/>
    <s v="96007856"/>
    <s v="PGE Dystrybucja S.A. Oddział Białystok"/>
    <s v="Respect Energy S.A."/>
    <x v="2"/>
    <n v="40"/>
    <n v="79.760999999999996"/>
    <n v="79.760999999999996"/>
    <n v="0"/>
    <n v="0"/>
    <n v="26.587"/>
    <n v="26.587"/>
    <n v="0"/>
    <n v="0"/>
    <n v="26.587"/>
    <n v="26.587"/>
    <n v="0"/>
    <n v="0"/>
    <n v="26.587"/>
    <n v="26.587"/>
    <n v="0"/>
    <n v="0"/>
    <s v="01.01.2024 r."/>
    <s v="kolejna"/>
    <s v="Gmina Sokółka"/>
    <s v="Przedszkole Nr 5 w Sokółce"/>
    <m/>
  </r>
  <r>
    <s v="372."/>
    <s v="Szkoła Podstawowa nr 1 im A. Mickiewicza"/>
    <s v="Grodzieńska"/>
    <s v="43"/>
    <s v="-"/>
    <s v="Sokółka"/>
    <s v="16-100"/>
    <s v="Sokółka"/>
    <s v="PL_ZEBB_2011000507_05"/>
    <s v="-"/>
    <s v="8232621"/>
    <s v="PGE Dystrybucja S.A. Oddział Białystok"/>
    <s v="Respect Energy S.A."/>
    <x v="2"/>
    <s v="10"/>
    <n v="177.81"/>
    <n v="177.81"/>
    <n v="0"/>
    <n v="0"/>
    <n v="59.27"/>
    <n v="59.27"/>
    <n v="0"/>
    <n v="0"/>
    <n v="59.27"/>
    <n v="59.27"/>
    <n v="0"/>
    <n v="0"/>
    <n v="59.27"/>
    <n v="59.27"/>
    <n v="0"/>
    <n v="0"/>
    <s v="01.01.2024 r."/>
    <s v="kolejna"/>
    <s v="Gmina Sokółka"/>
    <s v="Szkoła Podstawowa Nr 1 im. A. Mickiewicza"/>
    <m/>
  </r>
  <r>
    <s v="373."/>
    <s v="Szkoła Podstawowa nr 1 im A. Mickiewicza "/>
    <s v="Adama Mickiewicza"/>
    <s v="Hala.Spor"/>
    <s v="-"/>
    <s v="Sokółka"/>
    <s v="16-100"/>
    <s v="Sokółka"/>
    <s v="PL_ZEBB_2011000516_02"/>
    <s v="-"/>
    <s v="96008110"/>
    <s v="PGE Dystrybucja S.A. Oddział Białystok"/>
    <s v="Respect Energy S.A."/>
    <x v="2"/>
    <s v="40"/>
    <n v="60.231000000000009"/>
    <n v="60.231000000000009"/>
    <n v="0"/>
    <n v="0"/>
    <n v="20.077000000000002"/>
    <n v="20.077000000000002"/>
    <n v="0"/>
    <n v="0"/>
    <n v="20.077000000000002"/>
    <n v="20.077000000000002"/>
    <n v="0"/>
    <n v="0"/>
    <n v="20.077000000000002"/>
    <n v="20.077000000000002"/>
    <n v="0"/>
    <n v="0"/>
    <s v="01.01.2024 r."/>
    <s v="kolejna"/>
    <s v="Gmina Sokółka"/>
    <s v="Szkoła Podstawowa Nr 1 im. A. Mickiewicza"/>
    <m/>
  </r>
  <r>
    <s v="374."/>
    <s v="Szkoła Podstawowa nr 1 im A. Mickiewicza"/>
    <s v="Adama Mickiewicza"/>
    <s v="2A"/>
    <s v="-"/>
    <s v="Sokółka"/>
    <s v="16-100"/>
    <s v="Sokółka"/>
    <s v="PL_ZEBB_2011000481_07"/>
    <s v="-"/>
    <s v="04141137"/>
    <s v="PGE Dystrybucja S.A. Oddział Białystok"/>
    <s v="Respect Energy S.A."/>
    <x v="5"/>
    <s v="90"/>
    <n v="285.76800000000003"/>
    <n v="285.76800000000003"/>
    <n v="0"/>
    <n v="0"/>
    <n v="95.256"/>
    <n v="95.256"/>
    <n v="0"/>
    <n v="0"/>
    <n v="95.256"/>
    <n v="95.256"/>
    <n v="0"/>
    <n v="0"/>
    <n v="95.256"/>
    <n v="95.256"/>
    <n v="0"/>
    <n v="0"/>
    <s v="01.01.2024 r."/>
    <s v="kolejna"/>
    <s v="Gmina Sokółka"/>
    <s v="Szkoła Podstawowa Nr 1 im. A. Mickiewicza"/>
    <m/>
  </r>
  <r>
    <s v="375."/>
    <s v="Szkoła Podstawowa z Oddziałami Integracyjnymi Nr 2 w Sokółce"/>
    <s v="Szkolna"/>
    <s v="2"/>
    <s v="-"/>
    <s v="Sokółka"/>
    <s v="16-100"/>
    <s v="Sokółka"/>
    <s v="PL_ZEBB_2011000476_08"/>
    <s v="-"/>
    <s v="50069147"/>
    <s v="PGE Dystrybucja S.A. Oddział Białystok"/>
    <s v="Respect Energy S.A."/>
    <x v="5"/>
    <n v="65"/>
    <n v="185.21100000000001"/>
    <n v="185.21100000000001"/>
    <n v="0"/>
    <n v="0"/>
    <n v="61.737000000000002"/>
    <n v="61.737000000000002"/>
    <n v="0"/>
    <n v="0"/>
    <n v="61.737000000000002"/>
    <n v="61.737000000000002"/>
    <n v="0"/>
    <n v="0"/>
    <n v="61.737000000000002"/>
    <n v="61.737000000000002"/>
    <n v="0"/>
    <n v="0"/>
    <s v="01.01.2024 r."/>
    <s v="kolejna"/>
    <s v="Gmina Sokółka"/>
    <s v="Szkoła Podstawowa z Oddziałami Integracyjnymi Nr 2 w Sokółce"/>
    <m/>
  </r>
  <r>
    <s v="376."/>
    <s v="Szkoła Podstawowa z Oddziałami Integracyjnymi Nr 2 w Sokółce"/>
    <s v="Szkolna"/>
    <s v="2"/>
    <s v="-"/>
    <s v="Sokółka"/>
    <s v="16-100"/>
    <s v="Sokółka  "/>
    <s v="PL_ZEBB_2011000953_04"/>
    <s v="-"/>
    <s v="01720172"/>
    <s v="PGE Dystrybucja S.A. Oddział Białystok"/>
    <s v="Respect Energy S.A."/>
    <x v="5"/>
    <n v="45"/>
    <n v="108.32399999999998"/>
    <n v="108.32399999999998"/>
    <n v="0"/>
    <n v="0"/>
    <n v="36.107999999999997"/>
    <n v="36.107999999999997"/>
    <n v="0"/>
    <n v="0"/>
    <n v="36.107999999999997"/>
    <n v="36.107999999999997"/>
    <n v="0"/>
    <n v="0"/>
    <n v="36.107999999999997"/>
    <n v="36.107999999999997"/>
    <n v="0"/>
    <n v="0"/>
    <s v="01.01.2024 r."/>
    <s v="kolejna"/>
    <s v="Gmina Sokółka"/>
    <s v="Szkoła Podstawowa z Oddziałami Integracyjnymi Nr 2 w Sokółce"/>
    <m/>
  </r>
  <r>
    <s v="377."/>
    <s v="Szkoła Podstawowa Nr 3 im. Walerego Wróblewskiego"/>
    <s v="Os. Zielone"/>
    <s v="3"/>
    <s v="-"/>
    <s v="Sokółka"/>
    <s v="16-100"/>
    <s v="Sokółka"/>
    <s v="PL_ZEBB_2011000475_06"/>
    <s v="-"/>
    <s v="04144248"/>
    <s v="PGE Dystrybucja S.A. Oddział Białystok"/>
    <s v="Respect Energy S.A."/>
    <x v="5"/>
    <s v="81"/>
    <n v="191.91299999999998"/>
    <n v="191.91299999999998"/>
    <n v="0"/>
    <n v="0"/>
    <n v="63.970999999999997"/>
    <n v="63.970999999999997"/>
    <n v="0"/>
    <n v="0"/>
    <n v="63.970999999999997"/>
    <n v="63.970999999999997"/>
    <n v="0"/>
    <n v="0"/>
    <n v="63.970999999999997"/>
    <n v="63.970999999999997"/>
    <n v="0"/>
    <n v="0"/>
    <s v="01.01.2024 r."/>
    <s v="kolejna"/>
    <s v="Gmina Sokółka"/>
    <s v="Szkoła Podstawowa Nr 3 im. Walerego Wróblewskiego"/>
    <m/>
  </r>
  <r>
    <s v="378."/>
    <s v="Szkoła Podstawowa"/>
    <s v="-"/>
    <s v="56"/>
    <s v="-"/>
    <s v="Malawicze Dolne"/>
    <s v="16-100"/>
    <s v="Sokółka"/>
    <s v="PL_ZEBB_2011000465_07"/>
    <s v="-"/>
    <s v="00210351"/>
    <s v="PGE Dystrybucja S.A. Oddział Białystok"/>
    <s v="Respect Energy S.A."/>
    <x v="0"/>
    <s v="15"/>
    <n v="22.583999999999996"/>
    <n v="7.9049999999999994"/>
    <n v="14.678999999999998"/>
    <n v="0"/>
    <n v="7.5279999999999996"/>
    <n v="2.6349999999999998"/>
    <n v="4.8929999999999998"/>
    <n v="0"/>
    <n v="7.5279999999999996"/>
    <n v="2.6349999999999998"/>
    <n v="4.8929999999999998"/>
    <n v="0"/>
    <n v="7.5279999999999996"/>
    <n v="2.6349999999999998"/>
    <n v="4.8929999999999998"/>
    <n v="0"/>
    <s v="01.01.2024 r."/>
    <s v="kolejna"/>
    <s v="Gmina Sokółka"/>
    <s v="Szkoła Podstawowa"/>
    <m/>
  </r>
  <r>
    <s v="379."/>
    <s v="Szkoła Podstawowa w Boguszach"/>
    <s v="-"/>
    <s v="-"/>
    <s v="-"/>
    <s v="Bogusze"/>
    <s v="16-100"/>
    <s v="Sokółka"/>
    <s v="PL_ZEBB_2011000510_00"/>
    <s v="-"/>
    <s v="00207469"/>
    <s v="PGE Dystrybucja S.A. Oddział Białystok"/>
    <s v="Respect Energy S.A."/>
    <x v="0"/>
    <s v="15"/>
    <n v="17.439"/>
    <n v="6.1019999999999994"/>
    <n v="11.337"/>
    <n v="0"/>
    <n v="5.8129999999999997"/>
    <n v="2.0339999999999998"/>
    <n v="3.7789999999999999"/>
    <n v="0"/>
    <n v="5.8129999999999997"/>
    <n v="2.0339999999999998"/>
    <n v="3.7789999999999999"/>
    <n v="0"/>
    <n v="5.8129999999999997"/>
    <n v="2.0339999999999998"/>
    <n v="3.7789999999999999"/>
    <n v="0"/>
    <s v="01.01.2024 r."/>
    <s v="kolejna"/>
    <s v="Gmina Sokółka"/>
    <s v="Szkoła Podstawowa w Boguszach"/>
    <m/>
  </r>
  <r>
    <s v="380."/>
    <s v="Szkoła Podstawowa w Geniuszach"/>
    <s v="-"/>
    <s v="34"/>
    <s v="-"/>
    <s v="Geniusze"/>
    <s v="16-100"/>
    <s v="Sokółka"/>
    <s v="PL_ZEBB_2011000511_02"/>
    <s v="-"/>
    <s v="25469401"/>
    <s v="PGE Dystrybucja S.A. Oddział Białystok"/>
    <s v="Respect Energy S.A."/>
    <x v="2"/>
    <s v="4"/>
    <n v="4.1999999999999993"/>
    <n v="4.1999999999999993"/>
    <n v="0"/>
    <n v="0"/>
    <n v="1.4"/>
    <n v="1.4"/>
    <n v="0"/>
    <n v="0"/>
    <n v="1.4"/>
    <n v="1.4"/>
    <n v="0"/>
    <n v="0"/>
    <n v="1.4"/>
    <n v="1.4"/>
    <n v="0"/>
    <n v="0"/>
    <s v="01.01.2024 r."/>
    <s v="kolejna"/>
    <s v="Gmina Sokółka"/>
    <s v="Szkoła Podstawowa w Geniuszach"/>
    <m/>
  </r>
  <r>
    <s v="381."/>
    <s v="Szkoła Podstawowa w Geniuszach"/>
    <s v="-"/>
    <s v="34"/>
    <s v="-"/>
    <s v="Geniusze"/>
    <s v="16-100"/>
    <s v="Sokółka"/>
    <s v="PL_ZEBB_2011000506_03"/>
    <s v="-"/>
    <s v="00210221"/>
    <s v="PGE Dystrybucja S.A. Oddział Białystok"/>
    <s v="Respect Energy S.A."/>
    <x v="0"/>
    <s v="15"/>
    <n v="18.908999999999999"/>
    <n v="6.6180000000000003"/>
    <n v="12.291"/>
    <n v="0"/>
    <n v="6.3030000000000008"/>
    <n v="2.206"/>
    <n v="4.0970000000000004"/>
    <n v="0"/>
    <n v="6.3030000000000008"/>
    <n v="2.206"/>
    <n v="4.0970000000000004"/>
    <n v="0"/>
    <n v="6.3030000000000008"/>
    <n v="2.206"/>
    <n v="4.0970000000000004"/>
    <n v="0"/>
    <s v="01.01.2024 r."/>
    <s v="kolejna"/>
    <s v="Gmina Sokółka"/>
    <s v="Szkoła Podstawowa w Geniuszach"/>
    <m/>
  </r>
  <r>
    <s v="382."/>
    <s v="Szkoła Podstawowa w Starej Kamionce"/>
    <s v="-"/>
    <s v="-"/>
    <s v="-"/>
    <s v="Stara Kamionka"/>
    <s v="16-100"/>
    <s v="Sokółka"/>
    <s v="PL_ZEBB_2011000517_04"/>
    <s v="-"/>
    <s v="8480292"/>
    <s v="PGE Dystrybucja S.A. Oddział Białystok"/>
    <s v="Respect Energy S.A."/>
    <x v="2"/>
    <s v="10"/>
    <n v="25.148999999999997"/>
    <n v="25.148999999999997"/>
    <n v="0"/>
    <n v="0"/>
    <n v="8.3829999999999991"/>
    <n v="8.3829999999999991"/>
    <n v="0"/>
    <n v="0"/>
    <n v="8.3829999999999991"/>
    <n v="8.3829999999999991"/>
    <n v="0"/>
    <n v="0"/>
    <n v="8.3829999999999991"/>
    <n v="8.3829999999999991"/>
    <n v="0"/>
    <n v="0"/>
    <s v="01.01.2024 r."/>
    <s v="kolejna"/>
    <s v="Gmina Sokółka"/>
    <s v="Szkoła Podstawowa im. Bohaterów Bitwy Niemeńskiej w Starej Kamionce"/>
    <m/>
  </r>
  <r>
    <s v="383."/>
    <s v="Szkoła Podstawowa w Starej Kamionce"/>
    <s v="-"/>
    <s v="-"/>
    <s v="-"/>
    <s v="Stara Kamionka"/>
    <s v="16-100"/>
    <s v="Sokółka"/>
    <s v="PL_ZEBB_2011000514_08"/>
    <s v="-"/>
    <s v="01343303"/>
    <s v="PGE Dystrybucja S.A. Oddział Białystok"/>
    <s v="Respect Energy S.A."/>
    <x v="2"/>
    <s v="3"/>
    <n v="1.869"/>
    <n v="1.869"/>
    <n v="0"/>
    <n v="0"/>
    <n v="0.623"/>
    <n v="0.623"/>
    <n v="0"/>
    <n v="0"/>
    <n v="0.623"/>
    <n v="0.623"/>
    <n v="0"/>
    <n v="0"/>
    <n v="0.623"/>
    <n v="0.623"/>
    <n v="0"/>
    <n v="0"/>
    <s v="01.01.2024 r."/>
    <s v="kolejna"/>
    <s v="Gmina Sokółka"/>
    <s v="Szkoła Podstawowa im. Bohaterów Bitwy Niemeńskiej w Starej Kamionce"/>
    <m/>
  </r>
  <r>
    <s v="384."/>
    <s v="Ośrodek Pomocy Społecznej w Sokółce"/>
    <s v="gen. Jana Henryka Dąbrowskiego"/>
    <s v="dz nr 884/2, 884/3"/>
    <s v="-"/>
    <s v="Sokółka"/>
    <s v="16-100"/>
    <s v="Sokółka"/>
    <s v="PL_ZEBB_2011037777_01"/>
    <s v="-"/>
    <s v="56262784"/>
    <s v="PGE Dystrybucja S.A. Oddział Białystok"/>
    <s v="Respect Energy S.A."/>
    <x v="2"/>
    <n v="26"/>
    <n v="61.800000000000004"/>
    <n v="61.800000000000004"/>
    <n v="0"/>
    <n v="0"/>
    <n v="20.6"/>
    <n v="20.6"/>
    <n v="0"/>
    <n v="0"/>
    <n v="20.6"/>
    <n v="20.6"/>
    <n v="0"/>
    <n v="0"/>
    <n v="20.6"/>
    <n v="20.6"/>
    <n v="0"/>
    <n v="0"/>
    <s v="01.01.2024 r."/>
    <s v="kolejna"/>
    <s v="Gmina Sokółka"/>
    <s v="Ośrodek Pomocy Społecznej w Sokółce"/>
    <m/>
  </r>
  <r>
    <s v="385."/>
    <s v="Ośrodek Sportu i Rekreacji "/>
    <s v="Mariańska"/>
    <n v="31"/>
    <s v="-"/>
    <s v="Sokółka"/>
    <s v="16-100"/>
    <s v="Sokółka"/>
    <s v="PL_ZEBB_2011000484_03"/>
    <s v="-"/>
    <s v="00210313"/>
    <s v="PGE Dystrybucja S.A. Oddział Białystok"/>
    <s v="Respect Energy S.A."/>
    <x v="0"/>
    <n v="15"/>
    <n v="18.114000000000001"/>
    <n v="6.3419999999999996"/>
    <n v="11.772"/>
    <n v="0"/>
    <n v="6.0380000000000003"/>
    <n v="2.1139999999999999"/>
    <n v="3.9239999999999999"/>
    <n v="0"/>
    <n v="6.0380000000000003"/>
    <n v="2.1139999999999999"/>
    <n v="3.9239999999999999"/>
    <n v="0"/>
    <n v="6.0380000000000003"/>
    <n v="2.1139999999999999"/>
    <n v="3.9239999999999999"/>
    <n v="0"/>
    <s v="01.01.2024 r."/>
    <s v="kolejna"/>
    <s v="Gmina Sokółka"/>
    <s v="Ośrodek Sportu i Rekreacji w Sokółce"/>
    <m/>
  </r>
  <r>
    <s v="386."/>
    <s v="Ośrodek Sportu i Rekreacji "/>
    <s v="Mariańska"/>
    <n v="31"/>
    <s v="-"/>
    <s v="Sokółka"/>
    <s v="16-100"/>
    <s v="Sokółka"/>
    <s v="PL_ZEBB_2011000488_01"/>
    <s v="-"/>
    <s v="04142342"/>
    <s v="PGE Dystrybucja S.A. Oddział Białystok"/>
    <s v="Respect Energy S.A."/>
    <x v="9"/>
    <n v="130"/>
    <n v="1054.329"/>
    <n v="369.01499999999999"/>
    <n v="685.31399999999996"/>
    <n v="0"/>
    <n v="351.44299999999998"/>
    <n v="123.005"/>
    <n v="228.43799999999999"/>
    <n v="0"/>
    <n v="351.44299999999998"/>
    <n v="123.005"/>
    <n v="228.43799999999999"/>
    <n v="0"/>
    <n v="351.44299999999998"/>
    <n v="123.005"/>
    <n v="228.43799999999999"/>
    <n v="0"/>
    <s v="01.01.2024 r."/>
    <s v="kolejna"/>
    <s v="Gmina Sokółka"/>
    <s v="Ośrodek Sportu i Rekreacji w Sokółce"/>
    <m/>
  </r>
  <r>
    <s v="387."/>
    <s v="Ośrodek Sportu i Rekreacji "/>
    <s v="Targowa"/>
    <s v="Szalet"/>
    <s v="-"/>
    <s v="Sokółka"/>
    <s v="16-100"/>
    <s v="Sokółka"/>
    <s v="PL_ZEBB_2011000525_09"/>
    <s v="-"/>
    <s v="72415131"/>
    <s v="PGE Dystrybucja S.A. Oddział Białystok"/>
    <s v="Respect Energy S.A."/>
    <x v="0"/>
    <n v="22"/>
    <n v="10.746"/>
    <n v="3.762"/>
    <n v="6.984"/>
    <n v="0"/>
    <n v="3.5819999999999999"/>
    <n v="1.254"/>
    <n v="2.3279999999999998"/>
    <n v="0"/>
    <n v="3.5819999999999999"/>
    <n v="1.254"/>
    <n v="2.3279999999999998"/>
    <n v="0"/>
    <n v="3.5819999999999999"/>
    <n v="1.254"/>
    <n v="2.3279999999999998"/>
    <n v="0"/>
    <s v="01.01.2024 r."/>
    <s v="kolejna"/>
    <s v="Gmina Sokółka"/>
    <s v="Ośrodek Sportu i Rekreacji w Sokółce"/>
    <m/>
  </r>
  <r>
    <s v="388."/>
    <s v="Ośrodek Sportu i Rekreacji "/>
    <s v="Wodna"/>
    <s v="-"/>
    <s v="-"/>
    <s v="Sokółka"/>
    <s v="16-100"/>
    <s v="Sokółka"/>
    <s v="PL_ZEBB_2011000491_06"/>
    <s v="-"/>
    <s v="96033560"/>
    <s v="PGE Dystrybucja S.A. Oddział Białystok"/>
    <s v="Respect Energy S.A."/>
    <x v="0"/>
    <n v="17"/>
    <n v="16.686"/>
    <n v="5.8410000000000002"/>
    <n v="10.845000000000001"/>
    <n v="0"/>
    <n v="5.5620000000000003"/>
    <n v="1.9470000000000001"/>
    <n v="3.6150000000000002"/>
    <n v="0"/>
    <n v="5.5620000000000003"/>
    <n v="1.9470000000000001"/>
    <n v="3.6150000000000002"/>
    <n v="0"/>
    <n v="5.5620000000000003"/>
    <n v="1.9470000000000001"/>
    <n v="3.6150000000000002"/>
    <n v="0"/>
    <s v="01.01.2024 r."/>
    <s v="kolejna"/>
    <s v="Gmina Sokółka"/>
    <s v="Ośrodek Sportu i Rekreacji w Sokółce"/>
    <m/>
  </r>
  <r>
    <s v="389."/>
    <s v="Ośrodek Sportu i Rekreacji "/>
    <s v="Wodna"/>
    <n v="20"/>
    <s v="-"/>
    <s v="Sokółka"/>
    <s v="16-100"/>
    <s v="Sokółka"/>
    <s v="PL_ZEBB_2011000522_03"/>
    <s v="-"/>
    <s v="72402192"/>
    <s v="PGE Dystrybucja S.A. Oddział Białystok"/>
    <s v="Respect Energy S.A."/>
    <x v="0"/>
    <n v="17"/>
    <n v="9.4830000000000005"/>
    <n v="3.3180000000000005"/>
    <n v="6.1650000000000009"/>
    <n v="0"/>
    <n v="3.1610000000000005"/>
    <n v="1.1060000000000001"/>
    <n v="2.0550000000000002"/>
    <n v="0"/>
    <n v="3.1610000000000005"/>
    <n v="1.1060000000000001"/>
    <n v="2.0550000000000002"/>
    <n v="0"/>
    <n v="3.1610000000000005"/>
    <n v="1.1060000000000001"/>
    <n v="2.0550000000000002"/>
    <n v="0"/>
    <s v="01.01.2024 r."/>
    <s v="kolejna"/>
    <s v="Gmina Sokółka"/>
    <s v="Ośrodek Sportu i Rekreacji w Sokółce"/>
    <m/>
  </r>
  <r>
    <s v="390."/>
    <s v="Ośrodek Sportu i Rekreacji "/>
    <s v="Mariańska"/>
    <n v="31"/>
    <s v="-"/>
    <s v="Sokółka"/>
    <s v="16-100"/>
    <s v="Sokółka"/>
    <s v="PL_ZEBB_2011036879_06"/>
    <s v="-"/>
    <s v="04143039"/>
    <s v="PGE Dystrybucja S.A. Oddział Białystok"/>
    <s v="Respect Energy S.A."/>
    <x v="9"/>
    <n v="41"/>
    <n v="646.39800000000002"/>
    <n v="443.43299999999999"/>
    <n v="202.965"/>
    <n v="0"/>
    <n v="215.46600000000001"/>
    <n v="147.81100000000001"/>
    <n v="67.655000000000001"/>
    <n v="0"/>
    <n v="215.46600000000001"/>
    <n v="147.81100000000001"/>
    <n v="67.655000000000001"/>
    <n v="0"/>
    <n v="215.46600000000001"/>
    <n v="147.81100000000001"/>
    <n v="67.655000000000001"/>
    <n v="0"/>
    <s v="01.01.2024 r."/>
    <s v="kolejna"/>
    <s v="Gmina Sokółka"/>
    <s v="Ośrodek Sportu i Rekreacji w Sokółce"/>
    <m/>
  </r>
  <r>
    <s v="391."/>
    <s v="Ośrodek Sportu i Rekreacji "/>
    <s v="-"/>
    <s v="-"/>
    <s v="-"/>
    <s v="Zadworzany"/>
    <s v="16-100"/>
    <s v="Sokółka"/>
    <s v="PL_ZEBB_2011000462_01"/>
    <s v="-"/>
    <s v="89073317"/>
    <s v="PGE Dystrybucja S.A. Oddział Białystok"/>
    <s v="Respect Energy S.A."/>
    <x v="2"/>
    <n v="4"/>
    <n v="0.378"/>
    <n v="0.378"/>
    <n v="0"/>
    <n v="0"/>
    <n v="0.126"/>
    <n v="0.126"/>
    <n v="0"/>
    <n v="0"/>
    <n v="0.126"/>
    <n v="0.126"/>
    <n v="0"/>
    <n v="0"/>
    <n v="0.126"/>
    <n v="0.126"/>
    <n v="0"/>
    <n v="0"/>
    <s v="01.01.2024 r."/>
    <s v="kolejna"/>
    <s v="Gmina Sokółka"/>
    <s v="Ośrodek Sportu i Rekreacji w Sokółce"/>
    <m/>
  </r>
  <r>
    <s v="392."/>
    <s v="Ośrodek Sportu i Rekreacji "/>
    <s v="-"/>
    <n v="17"/>
    <s v="-"/>
    <s v="Malawicze Dolne"/>
    <s v="16-100"/>
    <s v="Sokółka"/>
    <s v="PL_ZEBB_2011000460_07"/>
    <s v="-"/>
    <n v="23267887"/>
    <s v="PGE Dystrybucja S.A. Oddział Białystok"/>
    <s v="Respect Energy S.A."/>
    <x v="2"/>
    <n v="4"/>
    <n v="1.1160000000000001"/>
    <n v="1.1160000000000001"/>
    <n v="0"/>
    <n v="0"/>
    <n v="0.372"/>
    <n v="0.372"/>
    <n v="0"/>
    <n v="0"/>
    <n v="0.372"/>
    <n v="0.372"/>
    <n v="0"/>
    <n v="0"/>
    <n v="0.372"/>
    <n v="0.372"/>
    <n v="0"/>
    <n v="0"/>
    <s v="01.01.2024 r."/>
    <s v="kolejna"/>
    <s v="Gmina Sokółka"/>
    <s v="Ośrodek Sportu i Rekreacji w Sokółce"/>
    <m/>
  </r>
  <r>
    <s v="393."/>
    <s v="Ośrodek Sportu i Rekreacji "/>
    <s v="-"/>
    <s v="-"/>
    <s v="-"/>
    <s v="Zaśpicze"/>
    <s v="16-100"/>
    <s v="Sokółka"/>
    <s v="PL_ZEBB_2011000457_02"/>
    <s v="-"/>
    <s v="93413272"/>
    <s v="PGE Dystrybucja S.A. Oddział Białystok"/>
    <s v="Respect Energy S.A."/>
    <x v="2"/>
    <n v="14"/>
    <n v="3.8820000000000001"/>
    <n v="3.8820000000000001"/>
    <n v="0"/>
    <n v="0"/>
    <n v="1.294"/>
    <n v="1.294"/>
    <n v="0"/>
    <n v="0"/>
    <n v="1.294"/>
    <n v="1.294"/>
    <n v="0"/>
    <n v="0"/>
    <n v="1.294"/>
    <n v="1.294"/>
    <n v="0"/>
    <n v="0"/>
    <s v="01.01.2024 r."/>
    <s v="kolejna"/>
    <s v="Gmina Sokółka"/>
    <s v="Ośrodek Sportu i Rekreacji w Sokółce"/>
    <m/>
  </r>
  <r>
    <s v="394."/>
    <s v="Ośrodek Sportu i Rekreacji "/>
    <s v="-"/>
    <s v="-"/>
    <s v="-"/>
    <s v="Sokolany"/>
    <s v="16-100"/>
    <s v="Sokółka"/>
    <s v="PL_ZEBB_2011000456_00"/>
    <s v="-"/>
    <n v="7727588"/>
    <s v="PGE Dystrybucja S.A. Oddział Białystok"/>
    <s v="Respect Energy S.A."/>
    <x v="2"/>
    <n v="6"/>
    <n v="9.3719999999999999"/>
    <n v="9.3719999999999999"/>
    <n v="0"/>
    <n v="0"/>
    <n v="3.1240000000000001"/>
    <n v="3.1240000000000001"/>
    <n v="0"/>
    <n v="0"/>
    <n v="3.1240000000000001"/>
    <n v="3.1240000000000001"/>
    <n v="0"/>
    <n v="0"/>
    <n v="3.1240000000000001"/>
    <n v="3.1240000000000001"/>
    <n v="0"/>
    <n v="0"/>
    <s v="01.01.2024 r."/>
    <s v="kolejna"/>
    <s v="Gmina Sokółka"/>
    <s v="Ośrodek Sportu i Rekreacji w Sokółce"/>
    <m/>
  </r>
  <r>
    <s v="395."/>
    <s v="Ośrodek Sportu i Rekreacji "/>
    <s v="-"/>
    <s v="-"/>
    <s v="-"/>
    <s v="Drahle"/>
    <s v="16-100"/>
    <s v="Sokółka"/>
    <s v="PL_ZEBB_2011000455_08"/>
    <s v="-"/>
    <s v="93128022"/>
    <s v="PGE Dystrybucja S.A. Oddział Białystok"/>
    <s v="Respect Energy S.A."/>
    <x v="2"/>
    <n v="8"/>
    <n v="2.0609999999999999"/>
    <n v="2.0609999999999999"/>
    <n v="0"/>
    <n v="0"/>
    <n v="0.68700000000000006"/>
    <n v="0.68700000000000006"/>
    <n v="0"/>
    <n v="0"/>
    <n v="0.68700000000000006"/>
    <n v="0.68700000000000006"/>
    <n v="0"/>
    <n v="0"/>
    <n v="0.68700000000000006"/>
    <n v="0.68700000000000006"/>
    <n v="0"/>
    <n v="0"/>
    <s v="01.01.2024 r."/>
    <s v="kolejna"/>
    <s v="Gmina Sokółka"/>
    <s v="Ośrodek Sportu i Rekreacji w Sokółce"/>
    <m/>
  </r>
  <r>
    <s v="396."/>
    <s v="Ośrodek Sportu i Rekreacji "/>
    <s v="-"/>
    <s v="-"/>
    <s v="-"/>
    <s v="Żuki"/>
    <s v="16-100"/>
    <s v="Sokółka"/>
    <s v="PL_ZEBB_2011000449_07"/>
    <s v="-"/>
    <s v="83847031"/>
    <s v="PGE Dystrybucja S.A. Oddział Białystok"/>
    <s v="Respect Energy S.A."/>
    <x v="2"/>
    <n v="4"/>
    <n v="0.89700000000000002"/>
    <n v="0.89700000000000002"/>
    <n v="0"/>
    <n v="0"/>
    <n v="0.29899999999999999"/>
    <n v="0.29899999999999999"/>
    <n v="0"/>
    <n v="0"/>
    <n v="0.29899999999999999"/>
    <n v="0.29899999999999999"/>
    <n v="0"/>
    <n v="0"/>
    <n v="0.29899999999999999"/>
    <n v="0.29899999999999999"/>
    <n v="0"/>
    <n v="0"/>
    <s v="01.01.2024 r."/>
    <s v="kolejna"/>
    <s v="Gmina Sokółka"/>
    <s v="Ośrodek Sportu i Rekreacji w Sokółce"/>
    <m/>
  </r>
  <r>
    <s v="397."/>
    <s v="Ośrodek Sportu i Rekreacji "/>
    <s v="-"/>
    <s v="-"/>
    <s v="-"/>
    <s v="Nomiki"/>
    <s v="16-100"/>
    <s v="Sokółka"/>
    <s v="PL_ZEBB_2011000448_05"/>
    <s v="-"/>
    <n v="9315251"/>
    <s v="PGE Dystrybucja S.A. Oddział Białystok"/>
    <s v="Respect Energy S.A."/>
    <x v="2"/>
    <n v="15"/>
    <n v="5.6609999999999996"/>
    <n v="5.6609999999999996"/>
    <n v="0"/>
    <n v="0"/>
    <n v="1.887"/>
    <n v="1.887"/>
    <n v="0"/>
    <n v="0"/>
    <n v="1.887"/>
    <n v="1.887"/>
    <n v="0"/>
    <n v="0"/>
    <n v="1.887"/>
    <n v="1.887"/>
    <n v="0"/>
    <n v="0"/>
    <s v="01.01.2024 r."/>
    <s v="kolejna"/>
    <s v="Gmina Sokółka"/>
    <s v="Ośrodek Sportu i Rekreacji w Sokółce"/>
    <m/>
  </r>
  <r>
    <s v="398."/>
    <s v="Ośrodek Sportu i Rekreacji "/>
    <s v="-"/>
    <s v="-"/>
    <s v="-"/>
    <s v="Igryły"/>
    <s v="16-100"/>
    <s v="Sokółka"/>
    <s v="PL_ZEBB_2011036173_08"/>
    <s v="-"/>
    <s v="72264826"/>
    <s v="PGE Dystrybucja S.A. Oddział Białystok"/>
    <s v="Respect Energy S.A."/>
    <x v="2"/>
    <n v="17"/>
    <n v="1.0499999999999998"/>
    <n v="1.0499999999999998"/>
    <n v="0"/>
    <n v="0"/>
    <n v="0.35"/>
    <n v="0.35"/>
    <n v="0"/>
    <n v="0"/>
    <n v="0.35"/>
    <n v="0.35"/>
    <n v="0"/>
    <n v="0"/>
    <n v="0.35"/>
    <n v="0.35"/>
    <n v="0"/>
    <n v="0"/>
    <s v="01.01.2024 r."/>
    <s v="kolejna"/>
    <s v="Gmina Sokółka"/>
    <s v="Ośrodek Sportu i Rekreacji w Sokółce"/>
    <m/>
  </r>
  <r>
    <s v="399."/>
    <s v="Ośrodek Sportu i Rekreacji "/>
    <s v="-"/>
    <s v="klub"/>
    <s v="-"/>
    <s v="Lipina"/>
    <s v="16-100"/>
    <s v="Sokółka"/>
    <s v="PL_ZEBB_2011037212_07"/>
    <s v="-"/>
    <s v="93893061"/>
    <s v="PGE Dystrybucja S.A. Oddział Białystok"/>
    <s v="Respect Energy S.A."/>
    <x v="0"/>
    <n v="14"/>
    <n v="9.0000000000000011E-3"/>
    <n v="3.0000000000000001E-3"/>
    <n v="6.0000000000000001E-3"/>
    <n v="0"/>
    <n v="3.0000000000000001E-3"/>
    <n v="1E-3"/>
    <n v="2E-3"/>
    <n v="0"/>
    <n v="3.0000000000000001E-3"/>
    <n v="1E-3"/>
    <n v="2E-3"/>
    <n v="0"/>
    <n v="3.0000000000000001E-3"/>
    <n v="1E-3"/>
    <n v="2E-3"/>
    <n v="0"/>
    <s v="01.01.2024 r."/>
    <s v="kolejna"/>
    <s v="Gmina Sokółka"/>
    <s v="Ośrodek Sportu i Rekreacji w Sokółce"/>
    <m/>
  </r>
  <r>
    <s v="400."/>
    <s v="Ośrodek Sportu i Rekreacji "/>
    <s v="-"/>
    <s v="-"/>
    <s v="-"/>
    <s v="Słojniki"/>
    <s v="16-100"/>
    <s v="Sokółka"/>
    <s v="PL_ZEBB_2011000453_04"/>
    <s v="-"/>
    <n v="7946656"/>
    <s v="PGE Dystrybucja S.A. Oddział Białystok"/>
    <s v="Respect Energy S.A."/>
    <x v="2"/>
    <n v="15"/>
    <n v="3.9E-2"/>
    <n v="3.9E-2"/>
    <n v="0"/>
    <n v="0"/>
    <n v="1.2999999999999999E-2"/>
    <n v="1.2999999999999999E-2"/>
    <n v="0"/>
    <n v="0"/>
    <n v="1.2999999999999999E-2"/>
    <n v="1.2999999999999999E-2"/>
    <n v="0"/>
    <n v="0"/>
    <n v="1.2999999999999999E-2"/>
    <n v="1.2999999999999999E-2"/>
    <n v="0"/>
    <n v="0"/>
    <s v="01.01.2024 r."/>
    <s v="kolejna"/>
    <s v="Gmina Sokółka"/>
    <s v="Ośrodek Sportu i Rekreacji w Sokółce"/>
    <m/>
  </r>
  <r>
    <s v="401."/>
    <s v="Ośrodek Sportu i Rekreacji "/>
    <s v="-"/>
    <s v="-"/>
    <s v="-"/>
    <s v="Lipina"/>
    <s v="16-100"/>
    <s v="Sokółka"/>
    <s v="PL_ZEBB_2011000463_03"/>
    <s v="-"/>
    <s v="93194542"/>
    <s v="PGE Dystrybucja S.A. Oddział Białystok"/>
    <s v="Respect Energy S.A."/>
    <x v="2"/>
    <n v="4"/>
    <n v="1.6230000000000002"/>
    <n v="1.6230000000000002"/>
    <n v="0"/>
    <n v="0"/>
    <n v="0.54100000000000004"/>
    <n v="0.54100000000000004"/>
    <n v="0"/>
    <n v="0"/>
    <n v="0.54100000000000004"/>
    <n v="0.54100000000000004"/>
    <n v="0"/>
    <n v="0"/>
    <n v="0.54100000000000004"/>
    <n v="0.54100000000000004"/>
    <n v="0"/>
    <n v="0"/>
    <s v="01.01.2024 r."/>
    <s v="kolejna"/>
    <s v="Gmina Sokółka"/>
    <s v="Ośrodek Sportu i Rekreacji w Sokółce"/>
    <m/>
  </r>
  <r>
    <s v="402."/>
    <s v="Ośrodek Sportu i Rekreacji "/>
    <s v="-"/>
    <s v="-"/>
    <s v="-"/>
    <s v="Plebanowce"/>
    <s v="16-100"/>
    <s v="Sokółka"/>
    <s v="PL_ZEBB_2011000464_05"/>
    <s v="-"/>
    <n v="7737540"/>
    <s v="PGE Dystrybucja S.A. Oddział Białystok"/>
    <s v="Respect Energy S.A."/>
    <x v="2"/>
    <n v="8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Sokółka"/>
    <s v="Ośrodek Sportu i Rekreacji w Sokółce"/>
    <m/>
  </r>
  <r>
    <s v="403."/>
    <s v="Ośrodek Sportu i Rekreacji "/>
    <s v="-"/>
    <s v="-"/>
    <s v="-"/>
    <s v="Rozedranka Stara"/>
    <s v="16-100"/>
    <s v="Sokółka"/>
    <s v="PL_ZEBB_2011000461_09"/>
    <s v="-"/>
    <s v="93128196"/>
    <s v="PGE Dystrybucja S.A. Oddział Białystok"/>
    <s v="Respect Energy S.A."/>
    <x v="2"/>
    <n v="15"/>
    <n v="12.519"/>
    <n v="12.519"/>
    <n v="0"/>
    <n v="0"/>
    <n v="4.173"/>
    <n v="4.173"/>
    <n v="0"/>
    <n v="0"/>
    <n v="4.173"/>
    <n v="4.173"/>
    <n v="0"/>
    <n v="0"/>
    <n v="4.173"/>
    <n v="4.173"/>
    <n v="0"/>
    <n v="0"/>
    <s v="01.01.2024 r."/>
    <s v="kolejna"/>
    <s v="Gmina Sokółka"/>
    <s v="Ośrodek Sportu i Rekreacji w Sokółce"/>
    <m/>
  </r>
  <r>
    <s v="404."/>
    <s v="Ośrodek Sportu i Rekreacji "/>
    <s v="-"/>
    <s v="37A"/>
    <s v="-"/>
    <s v="Kraśniany"/>
    <s v="16-100"/>
    <s v="Sokółka"/>
    <s v="PL_ZEBB_2011034095_08"/>
    <s v="-"/>
    <s v="25469504"/>
    <s v="PGE Dystrybucja S.A. Oddział Białystok"/>
    <s v="Respect Energy S.A."/>
    <x v="1"/>
    <n v="3"/>
    <n v="0.33600000000000002"/>
    <n v="0.33600000000000002"/>
    <n v="0"/>
    <n v="0"/>
    <n v="0.112"/>
    <n v="0.112"/>
    <n v="0"/>
    <n v="0"/>
    <n v="0.112"/>
    <n v="0.112"/>
    <n v="0"/>
    <n v="0"/>
    <n v="0.112"/>
    <n v="0.112"/>
    <n v="0"/>
    <n v="0"/>
    <s v="01.01.2024 r."/>
    <s v="kolejna"/>
    <s v="Gmina Sokółka"/>
    <s v="Ośrodek Sportu i Rekreacji w Sokółce"/>
    <m/>
  </r>
  <r>
    <s v="405."/>
    <s v="Ośrodek Sportu i Rekreacji "/>
    <s v="-"/>
    <s v="-"/>
    <s v="-"/>
    <s v="Janowszczyzna"/>
    <s v="16-100"/>
    <s v="Sokółka"/>
    <s v="PL_ZEBB_2011000454_06"/>
    <s v="-"/>
    <s v="93194530"/>
    <s v="PGE Dystrybucja S.A. Oddział Białystok"/>
    <s v="Respect Energy S.A."/>
    <x v="2"/>
    <n v="12"/>
    <n v="49.614000000000004"/>
    <n v="49.614000000000004"/>
    <n v="0"/>
    <n v="0"/>
    <n v="16.538"/>
    <n v="16.538"/>
    <n v="0"/>
    <n v="0"/>
    <n v="16.538"/>
    <n v="16.538"/>
    <n v="0"/>
    <n v="0"/>
    <n v="16.538"/>
    <n v="16.538"/>
    <n v="0"/>
    <n v="0"/>
    <s v="01.01.2024 r."/>
    <s v="kolejna"/>
    <s v="Gmina Sokółka"/>
    <s v="Ośrodek Sportu i Rekreacji w Sokółce"/>
    <m/>
  </r>
  <r>
    <s v="406."/>
    <s v="Gmina Sokółka Miasteczko Ruchu Rowerowego"/>
    <s v="Osiedle Zielone"/>
    <s v="Dz.3107/33"/>
    <s v="-"/>
    <s v="Sokółka"/>
    <s v="16-100"/>
    <s v="Sokółka"/>
    <s v="PL_ZEBB_2011037745_00"/>
    <s v="071011115"/>
    <s v="96001268"/>
    <s v="PGE Dystrybucja S.A. Oddział Białystok"/>
    <s v="PGE Obrót S.A."/>
    <x v="10"/>
    <n v="3"/>
    <n v="2.3010000000000002"/>
    <n v="0.75600000000000001"/>
    <n v="1.5449999999999999"/>
    <n v="0"/>
    <n v="0.76700000000000002"/>
    <n v="0.252"/>
    <n v="0.51500000000000001"/>
    <n v="0"/>
    <n v="0.76700000000000002"/>
    <n v="0.252"/>
    <n v="0.51500000000000001"/>
    <n v="0"/>
    <n v="0.76700000000000002"/>
    <n v="0.252"/>
    <n v="0.51500000000000001"/>
    <n v="0"/>
    <s v="01.01.2024 r."/>
    <s v="pierwsza"/>
    <s v="Gmina Sokółka"/>
    <s v="Ośrodek Sportu i Rekreacji w Sokółce"/>
    <m/>
  </r>
  <r>
    <s v="407."/>
    <s v="Park Buchwałowo"/>
    <s v="ul .Buchwałowo"/>
    <s v="dz. 1928/1"/>
    <s v="-"/>
    <s v="Sokółka"/>
    <s v="16-101"/>
    <s v="Sokółka"/>
    <s v="PL_ZEBB_2011038227_03"/>
    <s v="-"/>
    <s v="97735846"/>
    <s v="PGE Dystrybucja S.A. Oddział Białystok"/>
    <s v="Respect Energy S.A."/>
    <x v="2"/>
    <n v="3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Gmina Sokółka"/>
    <s v="Ośrodek Sportu i Rekreacji w Sokółce"/>
    <m/>
  </r>
  <r>
    <s v="408."/>
    <s v="Park Osiedle Zielone"/>
    <s v="ul. Osiedle Zielone"/>
    <s v="dz. nr 3111"/>
    <s v="-"/>
    <s v="Sokółka"/>
    <s v="16-102"/>
    <s v="Sokółka"/>
    <s v="PL_ZEBB_2011038047_05"/>
    <s v="-"/>
    <s v="96112750"/>
    <s v="PGE Dystrybucja S.A. Oddział Białystok"/>
    <s v="Respect Energy S.A."/>
    <x v="2"/>
    <n v="20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kolejna"/>
    <s v="Gmina Sokółka"/>
    <s v="Ośrodek Sportu i Rekreacji w Sokółce"/>
    <m/>
  </r>
  <r>
    <s v="409."/>
    <s v="Sokolski Ośrodek Kultury - kino"/>
    <s v="Pl. Kościuszki"/>
    <s v="kino"/>
    <s v="-"/>
    <s v="Sokółka"/>
    <s v="16-100"/>
    <s v="Sokółka"/>
    <s v="PL_ZEBB_2011000524_07"/>
    <s v="-"/>
    <n v="50436171"/>
    <s v="PGE Dystrybucja S.A. Oddział Białystok"/>
    <s v="Respect Energy S.A."/>
    <x v="2"/>
    <n v="33"/>
    <n v="71.897999999999996"/>
    <n v="71.897999999999996"/>
    <n v="0"/>
    <n v="0"/>
    <n v="23.966000000000001"/>
    <n v="23.966000000000001"/>
    <n v="0"/>
    <n v="0"/>
    <n v="23.966000000000001"/>
    <n v="23.966000000000001"/>
    <n v="0"/>
    <n v="0"/>
    <n v="23.966000000000001"/>
    <n v="23.966000000000001"/>
    <n v="0"/>
    <n v="0"/>
    <s v="01.01.2024 r."/>
    <s v="kolejna"/>
    <s v="Sokolski Ośrodek Kultury"/>
    <s v="Sokolski Ośrodek Kultury"/>
    <m/>
  </r>
  <r>
    <s v="410."/>
    <s v="Sokolski Ośrodek Kultury "/>
    <s v="marsz. Józefa Piłsudskiego"/>
    <n v="2"/>
    <s v="-"/>
    <s v="Sokółka"/>
    <s v="16-100"/>
    <s v="Sokółka"/>
    <s v="PL_ZEBB_2011000526_01"/>
    <s v="-"/>
    <n v="10190164"/>
    <s v="PGE Dystrybucja S.A. Oddział Białystok"/>
    <s v="Respect Energy S.A."/>
    <x v="2"/>
    <n v="16"/>
    <n v="5.8079999999999998"/>
    <n v="5.8079999999999998"/>
    <n v="0"/>
    <n v="0"/>
    <n v="1.9359999999999999"/>
    <n v="1.9359999999999999"/>
    <n v="0"/>
    <n v="0"/>
    <n v="1.9359999999999999"/>
    <n v="1.9359999999999999"/>
    <n v="0"/>
    <n v="0"/>
    <n v="1.9359999999999999"/>
    <n v="1.9359999999999999"/>
    <n v="0"/>
    <n v="0"/>
    <s v="01.01.2024 r."/>
    <s v="kolejna"/>
    <s v="Sokolski Ośrodek Kultury"/>
    <s v="Sokolski Ośrodek Kultury"/>
    <m/>
  </r>
  <r>
    <s v="411."/>
    <s v="Sokolski Ośrodek Kultury"/>
    <s v="-"/>
    <s v="-"/>
    <s v="-"/>
    <s v="Stara Kamionka"/>
    <s v="16-100"/>
    <s v="Sokółka"/>
    <s v="PL_ZEBB_2011000504_09"/>
    <s v="-"/>
    <s v="96178192"/>
    <s v="PGE Dystrybucja S.A. Oddział Białystok"/>
    <s v="Respect Energy S.A."/>
    <x v="2"/>
    <n v="10"/>
    <n v="25.851000000000003"/>
    <n v="25.851000000000003"/>
    <n v="0"/>
    <n v="0"/>
    <n v="8.6170000000000009"/>
    <n v="8.6170000000000009"/>
    <n v="0"/>
    <n v="0"/>
    <n v="8.6170000000000009"/>
    <n v="8.6170000000000009"/>
    <n v="0"/>
    <n v="0"/>
    <n v="8.6170000000000009"/>
    <n v="8.6170000000000009"/>
    <n v="0"/>
    <n v="0"/>
    <s v="01.01.2024 r."/>
    <s v="kolejna"/>
    <s v="Sokolski Ośrodek Kultury"/>
    <s v="Sokolski Ośrodek Kultury"/>
    <m/>
  </r>
  <r>
    <s v="412."/>
    <s v="Sokolski Ośrodek Kultury"/>
    <s v="Grodzieńska"/>
    <s v="-"/>
    <s v="-"/>
    <s v="Sokółka"/>
    <s v="16-100"/>
    <s v="Sokółka"/>
    <s v="PL_ZEBB_2011000505_01"/>
    <s v="-"/>
    <s v="98458209"/>
    <s v="PGE Dystrybucja S.A. Oddział Białystok"/>
    <s v="Respect Energy S.A."/>
    <x v="2"/>
    <n v="21"/>
    <n v="43.344000000000001"/>
    <n v="43.344000000000001"/>
    <n v="0"/>
    <n v="0"/>
    <n v="14.448"/>
    <n v="14.448"/>
    <n v="0"/>
    <n v="0"/>
    <n v="14.448"/>
    <n v="14.448"/>
    <n v="0"/>
    <n v="0"/>
    <n v="14.448"/>
    <n v="14.448"/>
    <n v="0"/>
    <n v="0"/>
    <s v="01.01.2024 r."/>
    <s v="kolejna"/>
    <s v="Sokolski Ośrodek Kultury"/>
    <s v="Sokolski Ośrodek Kultury"/>
    <m/>
  </r>
  <r>
    <s v="413."/>
    <s v="Biblioteka Publiczna "/>
    <s v="Os. Centrum"/>
    <n v="21"/>
    <s v="-"/>
    <s v="Sokółka"/>
    <s v="16-100"/>
    <s v="Sokółka"/>
    <s v="PL_ZEBB_2011000474_04"/>
    <s v="-"/>
    <s v="90458900"/>
    <s v="PGE Dystrybucja S.A. Oddział Białystok"/>
    <s v="Respect Energy S.A."/>
    <x v="2"/>
    <n v="12"/>
    <n v="10.937999999999999"/>
    <n v="10.937999999999999"/>
    <n v="0"/>
    <n v="0"/>
    <n v="3.6459999999999999"/>
    <n v="3.6459999999999999"/>
    <n v="0"/>
    <n v="0"/>
    <n v="3.6459999999999999"/>
    <n v="3.6459999999999999"/>
    <n v="0"/>
    <n v="0"/>
    <n v="3.6459999999999999"/>
    <n v="3.6459999999999999"/>
    <n v="0"/>
    <n v="0"/>
    <s v="01.01.2024 r."/>
    <s v="kolejna"/>
    <s v="Biblioteka Publiczna"/>
    <s v="Biblioteka Publiczna"/>
    <m/>
  </r>
  <r>
    <s v="414."/>
    <s v="Biblioteka Publiczna "/>
    <s v="gen. Władysława Sikorskiego"/>
    <n v="25"/>
    <s v="-"/>
    <s v="Sokółka"/>
    <s v="16-100"/>
    <s v="Sokółka"/>
    <s v="PL_ZEBB_2011000473_02"/>
    <s v="-"/>
    <s v="24539129"/>
    <s v="PGE Dystrybucja S.A. Oddział Białystok"/>
    <s v="Respect Energy S.A."/>
    <x v="2"/>
    <n v="5"/>
    <n v="5.6370000000000005"/>
    <n v="5.6370000000000005"/>
    <n v="0"/>
    <n v="0"/>
    <n v="1.879"/>
    <n v="1.879"/>
    <n v="0"/>
    <n v="0"/>
    <n v="1.879"/>
    <n v="1.879"/>
    <n v="0"/>
    <n v="0"/>
    <n v="1.879"/>
    <n v="1.879"/>
    <n v="0"/>
    <n v="0"/>
    <s v="01.01.2024 r."/>
    <s v="kolejna"/>
    <s v="Biblioteka Publiczna"/>
    <s v="Biblioteka Publiczna"/>
    <m/>
  </r>
  <r>
    <s v="415."/>
    <s v="Biblioteka Publiczna "/>
    <s v="Os. Zielone"/>
    <s v="-"/>
    <s v="-"/>
    <s v="Sokółka"/>
    <s v="16-100"/>
    <s v="Sokółka"/>
    <s v="PL_ZEBB_2011000486_07"/>
    <s v="-"/>
    <s v="24362056"/>
    <s v="PGE Dystrybucja S.A. Oddział Białystok"/>
    <s v="Respect Energy S.A."/>
    <x v="2"/>
    <n v="5"/>
    <n v="2.9699999999999998"/>
    <n v="2.9699999999999998"/>
    <n v="0"/>
    <n v="0"/>
    <n v="0.99"/>
    <n v="0.99"/>
    <n v="0"/>
    <n v="0"/>
    <n v="0.99"/>
    <n v="0.99"/>
    <n v="0"/>
    <n v="0"/>
    <n v="0.99"/>
    <n v="0.99"/>
    <n v="0"/>
    <n v="0"/>
    <s v="01.01.2024 r."/>
    <s v="kolejna"/>
    <s v="Biblioteka Publiczna"/>
    <s v="Biblioteka Publiczna"/>
    <m/>
  </r>
  <r>
    <s v="416."/>
    <s v="Urząd Miejski w Suchowoli"/>
    <s v="-"/>
    <s v="-"/>
    <s v="-"/>
    <s v="Czerwonka"/>
    <s v="16-150"/>
    <s v="Suchowola"/>
    <s v="PL_ZEBB_2011000323_09"/>
    <s v="-"/>
    <s v="98562545"/>
    <s v="PGE Dystrybucja S.A. Oddział Białystok"/>
    <s v="Entrade sp. z o.o."/>
    <x v="0"/>
    <n v="10"/>
    <n v="51.249000000000002"/>
    <n v="20.499000000000002"/>
    <n v="30.75"/>
    <n v="0"/>
    <n v="17.082999999999998"/>
    <n v="6.8330000000000002"/>
    <n v="10.25"/>
    <n v="0"/>
    <n v="17.082999999999998"/>
    <n v="6.8330000000000002"/>
    <n v="10.25"/>
    <n v="0"/>
    <n v="17.082999999999998"/>
    <n v="6.8330000000000002"/>
    <n v="10.25"/>
    <n v="0"/>
    <s v="01.01.2024 r."/>
    <s v="kolejna"/>
    <s v="Gmina Suchowola"/>
    <s v="Urząd Miejski w Suchowoli"/>
    <m/>
  </r>
  <r>
    <s v="417."/>
    <s v="Urząd Miejski w Suchowoli"/>
    <s v="-"/>
    <s v="-"/>
    <s v="-"/>
    <s v="Dryga"/>
    <s v="16-150"/>
    <s v="Suchowola"/>
    <s v="PL_ZEBB_2011000338_08"/>
    <s v="-"/>
    <s v="96178292"/>
    <s v="PGE Dystrybucja S.A. Oddział Białystok"/>
    <s v="Entrade sp. z o.o."/>
    <x v="2"/>
    <n v="15"/>
    <n v="4.4370000000000003"/>
    <n v="4.4370000000000003"/>
    <n v="0"/>
    <n v="0"/>
    <n v="1.4790000000000001"/>
    <n v="1.4790000000000001"/>
    <n v="0"/>
    <n v="0"/>
    <n v="1.4790000000000001"/>
    <n v="1.4790000000000001"/>
    <n v="0"/>
    <n v="0"/>
    <n v="1.4790000000000001"/>
    <n v="1.4790000000000001"/>
    <n v="0"/>
    <n v="0"/>
    <s v="01.01.2024 r."/>
    <s v="kolejna"/>
    <s v="Gmina Suchowola"/>
    <s v="Urząd Miejski w Suchowoli"/>
    <m/>
  </r>
  <r>
    <s v="418."/>
    <s v="Urząd Miejski w Suchowoli"/>
    <s v="-"/>
    <s v="-"/>
    <s v="-"/>
    <s v="Domuraty"/>
    <s v="16-150"/>
    <s v="Suchowola"/>
    <s v="PL_ZEBB_2011000339_00"/>
    <s v="-"/>
    <s v="90458708"/>
    <s v="PGE Dystrybucja S.A. Oddział Białystok"/>
    <s v="Entrade sp. z o.o."/>
    <x v="0"/>
    <n v="12"/>
    <n v="7.5750000000000002"/>
    <n v="3.0300000000000002"/>
    <n v="4.5449999999999999"/>
    <n v="0"/>
    <n v="2.5249999999999999"/>
    <n v="1.01"/>
    <n v="1.5149999999999999"/>
    <n v="0"/>
    <n v="2.5249999999999999"/>
    <n v="1.01"/>
    <n v="1.5149999999999999"/>
    <n v="0"/>
    <n v="2.5249999999999999"/>
    <n v="1.01"/>
    <n v="1.5149999999999999"/>
    <n v="0"/>
    <s v="01.01.2024 r."/>
    <s v="kolejna"/>
    <s v="Gmina Suchowola"/>
    <s v="Urząd Miejski w Suchowoli"/>
    <m/>
  </r>
  <r>
    <s v="419."/>
    <s v="Urząd Miejski w Suchowoli"/>
    <s v="Goniądzka"/>
    <n v="23"/>
    <s v="-"/>
    <s v="Suchowola"/>
    <s v="16-150"/>
    <s v="Suchowola"/>
    <s v="PL_ZEBB_2011000326_05"/>
    <s v="-"/>
    <s v="72476583"/>
    <s v="PGE Dystrybucja S.A. Oddział Białystok"/>
    <s v="Entrade sp. z o.o."/>
    <x v="2"/>
    <n v="15"/>
    <n v="1.629"/>
    <n v="1.629"/>
    <n v="0"/>
    <n v="0"/>
    <n v="0.54300000000000004"/>
    <n v="0.54300000000000004"/>
    <n v="0"/>
    <n v="0"/>
    <n v="0.54300000000000004"/>
    <n v="0.54300000000000004"/>
    <n v="0"/>
    <n v="0"/>
    <n v="0.54300000000000004"/>
    <n v="0.54300000000000004"/>
    <n v="0"/>
    <n v="0"/>
    <s v="01.01.2024 r."/>
    <s v="kolejna"/>
    <s v="Gmina Suchowola"/>
    <s v="Urząd Miejski w Suchowoli"/>
    <m/>
  </r>
  <r>
    <s v="420."/>
    <s v="Urząd Miejski w Suchowoli"/>
    <s v="pl. Plac Kościuszki"/>
    <n v="5"/>
    <s v="-"/>
    <s v="Suchowola"/>
    <s v="16-150"/>
    <s v="Suchowola"/>
    <s v="PL_ZEBB_2011000327_07"/>
    <s v="-"/>
    <s v="56149989"/>
    <s v="PGE Dystrybucja S.A. Oddział Białystok"/>
    <s v="Entrade sp. z o.o."/>
    <x v="0"/>
    <n v="17"/>
    <n v="33.707999999999998"/>
    <n v="13.481999999999999"/>
    <n v="20.225999999999999"/>
    <n v="0"/>
    <n v="11.236000000000001"/>
    <n v="4.4939999999999998"/>
    <n v="6.742"/>
    <n v="0"/>
    <n v="11.236000000000001"/>
    <n v="4.4939999999999998"/>
    <n v="6.742"/>
    <n v="0"/>
    <n v="11.236000000000001"/>
    <n v="4.4939999999999998"/>
    <n v="6.742"/>
    <n v="0"/>
    <s v="01.01.2024 r."/>
    <s v="kolejna"/>
    <s v="Gmina Suchowola"/>
    <s v="Urząd Miejski w Suchowoli"/>
    <m/>
  </r>
  <r>
    <s v="421."/>
    <s v="Urząd Miejski w Suchowoli"/>
    <s v="pl. Plac Kościuszki"/>
    <n v="5"/>
    <s v="-"/>
    <s v="Suchowola"/>
    <s v="16-150"/>
    <s v="Suchowola"/>
    <s v="PL_ZEBB_2011000349_09"/>
    <s v="-"/>
    <s v="56350888"/>
    <s v="PGE Dystrybucja S.A. Oddział Białystok"/>
    <s v="Entrade sp. z o.o."/>
    <x v="0"/>
    <n v="40"/>
    <n v="104.29500000000002"/>
    <n v="41.718000000000004"/>
    <n v="62.577000000000005"/>
    <n v="0"/>
    <n v="34.765000000000001"/>
    <n v="13.906000000000001"/>
    <n v="20.859000000000002"/>
    <n v="0"/>
    <n v="34.765000000000001"/>
    <n v="13.906000000000001"/>
    <n v="20.859000000000002"/>
    <n v="0"/>
    <n v="34.765000000000001"/>
    <n v="13.906000000000001"/>
    <n v="20.859000000000002"/>
    <n v="0"/>
    <s v="01.01.2024 r."/>
    <s v="kolejna"/>
    <s v="Gmina Suchowola"/>
    <s v="Urząd Miejski w Suchowoli"/>
    <m/>
  </r>
  <r>
    <s v="422."/>
    <s v="Urząd Miejski w Suchowoli"/>
    <s v="pl. Plac Kościuszki"/>
    <n v="5"/>
    <s v="-"/>
    <s v="Suchowola"/>
    <s v="16-150"/>
    <s v="Suchowola"/>
    <s v="PL_ZEBB_2011000350_00"/>
    <s v="-"/>
    <s v="56350881"/>
    <s v="PGE Dystrybucja S.A. Oddział Białystok"/>
    <s v="Entrade sp. z o.o."/>
    <x v="0"/>
    <n v="22"/>
    <n v="17.103000000000002"/>
    <n v="6.8369999999999997"/>
    <n v="10.266"/>
    <n v="0"/>
    <n v="5.7010000000000005"/>
    <n v="2.2789999999999999"/>
    <n v="3.4220000000000002"/>
    <n v="0"/>
    <n v="5.7010000000000005"/>
    <n v="2.2789999999999999"/>
    <n v="3.4220000000000002"/>
    <n v="0"/>
    <n v="5.7010000000000005"/>
    <n v="2.2789999999999999"/>
    <n v="3.4220000000000002"/>
    <n v="0"/>
    <s v="01.01.2024 r."/>
    <s v="kolejna"/>
    <s v="Gmina Suchowola"/>
    <s v="Urząd Miejski w Suchowoli"/>
    <m/>
  </r>
  <r>
    <s v="423."/>
    <s v="Urząd Miejski w Suchowoli"/>
    <s v="-"/>
    <s v="-"/>
    <s v="-"/>
    <s v="Pokośno"/>
    <s v="16-150"/>
    <s v="Suchowola"/>
    <s v="PL_ZEBB_2011000354_08"/>
    <s v="-"/>
    <s v="93667634"/>
    <s v="PGE Dystrybucja S.A. Oddział Białystok"/>
    <s v="Entrade sp. z o.o."/>
    <x v="2"/>
    <n v="8"/>
    <n v="0.13200000000000001"/>
    <n v="0.13200000000000001"/>
    <n v="0"/>
    <n v="0"/>
    <n v="4.3999999999999997E-2"/>
    <n v="4.3999999999999997E-2"/>
    <n v="0"/>
    <n v="0"/>
    <n v="4.3999999999999997E-2"/>
    <n v="4.3999999999999997E-2"/>
    <n v="0"/>
    <n v="0"/>
    <n v="4.3999999999999997E-2"/>
    <n v="4.3999999999999997E-2"/>
    <n v="0"/>
    <n v="0"/>
    <s v="01.01.2024 r."/>
    <s v="kolejna"/>
    <s v="Gmina Suchowola"/>
    <s v="Urząd Miejski w Suchowoli"/>
    <m/>
  </r>
  <r>
    <s v="424."/>
    <s v="Urząd Miejski w Suchowoli"/>
    <s v="Targowa"/>
    <s v="-"/>
    <s v="-"/>
    <s v="Suchowola"/>
    <s v="16-150"/>
    <s v="Suchowola"/>
    <s v="PL_ZEBB_2011000351_02"/>
    <s v="-"/>
    <s v="90382336"/>
    <s v="PGE Dystrybucja S.A. Oddział Białystok"/>
    <s v="Entrade sp. z o.o."/>
    <x v="2"/>
    <n v="10"/>
    <n v="0.17100000000000001"/>
    <n v="0.17100000000000001"/>
    <n v="0"/>
    <n v="0"/>
    <n v="5.7000000000000002E-2"/>
    <n v="5.7000000000000002E-2"/>
    <n v="0"/>
    <n v="0"/>
    <n v="5.7000000000000002E-2"/>
    <n v="5.7000000000000002E-2"/>
    <n v="0"/>
    <n v="0"/>
    <n v="5.7000000000000002E-2"/>
    <n v="5.7000000000000002E-2"/>
    <n v="0"/>
    <n v="0"/>
    <s v="01.01.2024 r."/>
    <s v="kolejna"/>
    <s v="Gmina Suchowola"/>
    <s v="Urząd Miejski w Suchowoli"/>
    <m/>
  </r>
  <r>
    <s v="425."/>
    <s v="Urząd Miejski w Suchowoli"/>
    <s v="-"/>
    <s v="-"/>
    <s v="-"/>
    <s v="Hołodolina"/>
    <s v="16-150"/>
    <s v="Suchowola"/>
    <s v="PL_ZEBB_2011000356_02"/>
    <s v="-"/>
    <s v="90382382"/>
    <s v="PGE Dystrybucja S.A. Oddział Białystok"/>
    <s v="Entrade sp. z o.o."/>
    <x v="2"/>
    <n v="6"/>
    <n v="0.34800000000000003"/>
    <n v="0.34800000000000003"/>
    <n v="0"/>
    <n v="0"/>
    <n v="0.11600000000000001"/>
    <n v="0.11600000000000001"/>
    <n v="0"/>
    <n v="0"/>
    <n v="0.11600000000000001"/>
    <n v="0.11600000000000001"/>
    <n v="0"/>
    <n v="0"/>
    <n v="0.11600000000000001"/>
    <n v="0.11600000000000001"/>
    <n v="0"/>
    <n v="0"/>
    <s v="01.01.2024 r."/>
    <s v="kolejna"/>
    <s v="Gmina Suchowola"/>
    <s v="Urząd Miejski w Suchowoli"/>
    <m/>
  </r>
  <r>
    <s v="426."/>
    <s v="Urząd Miejski w Suchowoli"/>
    <s v="-"/>
    <s v="-"/>
    <s v="-"/>
    <s v="Podostrówek"/>
    <s v="16-150"/>
    <s v="Suchowola"/>
    <s v="PL_ZEBB_2011000334_00"/>
    <s v="-"/>
    <s v="90382322"/>
    <s v="PGE Dystrybucja S.A. Oddział Białystok"/>
    <s v="Entrade sp. z o.o."/>
    <x v="2"/>
    <n v="8"/>
    <n v="0.16200000000000001"/>
    <n v="0.16200000000000001"/>
    <n v="0"/>
    <n v="0"/>
    <n v="5.3999999999999999E-2"/>
    <n v="5.3999999999999999E-2"/>
    <n v="0"/>
    <n v="0"/>
    <n v="5.3999999999999999E-2"/>
    <n v="5.3999999999999999E-2"/>
    <n v="0"/>
    <n v="0"/>
    <n v="5.3999999999999999E-2"/>
    <n v="5.3999999999999999E-2"/>
    <n v="0"/>
    <n v="0"/>
    <s v="01.01.2024 r."/>
    <s v="kolejna"/>
    <s v="Gmina Suchowola"/>
    <s v="Urząd Miejski w Suchowoli"/>
    <m/>
  </r>
  <r>
    <s v="427."/>
    <s v="Urząd Miejski w Suchowoli"/>
    <s v="-"/>
    <s v="-"/>
    <s v="-"/>
    <s v="Kiersnówka"/>
    <s v="16-150"/>
    <s v="Suchowola"/>
    <s v="PL_ZEBB_2011000328_09"/>
    <s v="-"/>
    <s v="9782661"/>
    <s v="PGE Dystrybucja S.A. Oddział Białystok"/>
    <s v="Entrade sp. z o.o."/>
    <x v="2"/>
    <n v="6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Suchowola"/>
    <s v="Urząd Miejski w Suchowoli"/>
    <m/>
  </r>
  <r>
    <s v="428."/>
    <s v="Urząd Miejski w Suchowoli"/>
    <s v="-"/>
    <s v="-"/>
    <s v="-"/>
    <s v="Grodzisk"/>
    <s v="16-150"/>
    <s v="Suchowola"/>
    <s v="PL_ZEBB_2011000333_08"/>
    <s v="-"/>
    <s v="9384911"/>
    <s v="PGE Dystrybucja S.A. Oddział Białystok"/>
    <s v="Entrade sp. z o.o."/>
    <x v="2"/>
    <n v="8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Suchowola"/>
    <s v="Urząd Miejski w Suchowoli"/>
    <m/>
  </r>
  <r>
    <s v="429."/>
    <s v="Urząd Miejski w Suchowoli"/>
    <s v="-"/>
    <s v="-"/>
    <s v="-"/>
    <s v="Chodorówka Stara"/>
    <s v="16-150"/>
    <s v="Suchowola"/>
    <s v="PL_ZEBB_2011000357_04"/>
    <s v="-"/>
    <s v="91471130"/>
    <s v="PGE Dystrybucja S.A. Oddział Białystok"/>
    <s v="Entrade sp. z o.o."/>
    <x v="2"/>
    <n v="8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Suchowola"/>
    <s v="Urząd Miejski w Suchowoli"/>
    <m/>
  </r>
  <r>
    <s v="430."/>
    <s v="Urząd Miejski w Suchowoli"/>
    <s v="pl. Plac Kościuszki"/>
    <s v="-"/>
    <s v="-"/>
    <s v="Suchowola"/>
    <s v="16-150"/>
    <s v="Suchowola"/>
    <s v="PL_ZEBB_2011000550_06"/>
    <s v="-"/>
    <s v="56350867"/>
    <s v="PGE Dystrybucja S.A. Oddział Białystok"/>
    <s v="Entrade sp. z o.o."/>
    <x v="0"/>
    <n v="40"/>
    <n v="76.494"/>
    <n v="30.597000000000001"/>
    <n v="45.896999999999998"/>
    <n v="0"/>
    <n v="25.497999999999998"/>
    <n v="10.199"/>
    <n v="15.298999999999999"/>
    <n v="0"/>
    <n v="25.497999999999998"/>
    <n v="10.199"/>
    <n v="15.298999999999999"/>
    <n v="0"/>
    <n v="25.497999999999998"/>
    <n v="10.199"/>
    <n v="15.298999999999999"/>
    <n v="0"/>
    <s v="01.01.2024 r."/>
    <s v="kolejna"/>
    <s v="Gmina Suchowola"/>
    <s v="Urząd Miejski w Suchowoli"/>
    <m/>
  </r>
  <r>
    <s v="431."/>
    <s v="Urząd Miejski w Suchowoli"/>
    <s v="Rynek"/>
    <s v="-"/>
    <s v="-"/>
    <s v="Suchowola"/>
    <s v="16-150"/>
    <s v="Suchowola"/>
    <s v="PL_ZEBB_2011000551_08"/>
    <s v="-"/>
    <s v="96001849"/>
    <s v="PGE Dystrybucja S.A. Oddział Białystok"/>
    <s v="Entrade sp. z o.o."/>
    <x v="0"/>
    <n v="15"/>
    <n v="51.431999999999995"/>
    <n v="20.573999999999998"/>
    <n v="30.857999999999997"/>
    <n v="0"/>
    <n v="17.143999999999998"/>
    <n v="6.8579999999999997"/>
    <n v="10.286"/>
    <n v="0"/>
    <n v="17.143999999999998"/>
    <n v="6.8579999999999997"/>
    <n v="10.286"/>
    <n v="0"/>
    <n v="17.143999999999998"/>
    <n v="6.8579999999999997"/>
    <n v="10.286"/>
    <n v="0"/>
    <s v="01.01.2024 r."/>
    <s v="kolejna"/>
    <s v="Gmina Suchowola"/>
    <s v="Urząd Miejski w Suchowoli"/>
    <m/>
  </r>
  <r>
    <s v="432."/>
    <s v="Urząd Miejski w Suchowoli"/>
    <s v="-"/>
    <s v="-"/>
    <s v="-"/>
    <s v="Wólka"/>
    <s v="16-150"/>
    <s v="Suchowola"/>
    <s v="PL_ZEBB_2011000353_06"/>
    <s v="-"/>
    <s v="93136673"/>
    <s v="PGE Dystrybucja S.A. Oddział Białystok"/>
    <s v="Entrade sp. z o.o."/>
    <x v="2"/>
    <n v="10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4 r."/>
    <s v="kolejna"/>
    <s v="Gmina Suchowola"/>
    <s v="Urząd Miejski w Suchowoli"/>
    <m/>
  </r>
  <r>
    <s v="433."/>
    <s v="Urząd Miejski w Suchowoli"/>
    <s v="-"/>
    <s v="-"/>
    <s v="-"/>
    <s v="Karpowicze"/>
    <s v="16-150"/>
    <s v="Suchowola"/>
    <s v="PL_ZEBB_2011000355_00"/>
    <s v="-"/>
    <s v="9837687"/>
    <s v="PGE Dystrybucja S.A. Oddział Białystok"/>
    <s v="Entrade sp. z o.o."/>
    <x v="2"/>
    <n v="6"/>
    <n v="4.4999999999999998E-2"/>
    <n v="4.4999999999999998E-2"/>
    <n v="0"/>
    <n v="0"/>
    <n v="1.4999999999999999E-2"/>
    <n v="1.4999999999999999E-2"/>
    <n v="0"/>
    <n v="0"/>
    <n v="1.4999999999999999E-2"/>
    <n v="1.4999999999999999E-2"/>
    <n v="0"/>
    <n v="0"/>
    <n v="1.4999999999999999E-2"/>
    <n v="1.4999999999999999E-2"/>
    <n v="0"/>
    <n v="0"/>
    <s v="01.01.2024 r."/>
    <s v="kolejna"/>
    <s v="Gmina Suchowola"/>
    <s v="Urząd Miejski w Suchowoli"/>
    <m/>
  </r>
  <r>
    <s v="434."/>
    <s v="Urząd Miejski Garaż OSP"/>
    <s v="-"/>
    <s v="-"/>
    <s v="-"/>
    <s v="Horodnianka"/>
    <s v="16-150"/>
    <s v="Suchowola"/>
    <s v="PL_ZEBB_2011035211_01"/>
    <s v="-"/>
    <s v="9159474"/>
    <s v="PGE Dystrybucja S.A. Oddział Białystok"/>
    <s v="Entrade sp. z o.o."/>
    <x v="2"/>
    <n v="10"/>
    <n v="6.0000000000000001E-3"/>
    <n v="6.0000000000000001E-3"/>
    <n v="0"/>
    <n v="0"/>
    <n v="2E-3"/>
    <n v="2E-3"/>
    <n v="0"/>
    <n v="0"/>
    <n v="2E-3"/>
    <n v="2E-3"/>
    <n v="0"/>
    <n v="0"/>
    <n v="2E-3"/>
    <n v="2E-3"/>
    <n v="0"/>
    <n v="0"/>
    <s v="01.01.2024 r."/>
    <s v="kolejna"/>
    <s v="Gmina Suchowola"/>
    <s v="Urząd Miejski w Suchowoli"/>
    <m/>
  </r>
  <r>
    <s v="435."/>
    <s v="Gmina Suchowola"/>
    <s v="-"/>
    <s v="-"/>
    <s v="-"/>
    <s v="Chodorówka Nowa"/>
    <s v="16-150"/>
    <s v="Suchowola"/>
    <s v="PL_ZEBB_2011033660_02"/>
    <s v="-"/>
    <s v="93127302"/>
    <s v="PGE Dystrybucja S.A. Oddział Białystok"/>
    <s v="Entrade sp. z o.o."/>
    <x v="2"/>
    <n v="13"/>
    <n v="1.7669999999999999"/>
    <n v="1.7669999999999999"/>
    <n v="0"/>
    <n v="0"/>
    <n v="0.58899999999999997"/>
    <n v="0.58899999999999997"/>
    <n v="0"/>
    <n v="0"/>
    <n v="0.58899999999999997"/>
    <n v="0.58899999999999997"/>
    <n v="0"/>
    <n v="0"/>
    <n v="0.58899999999999997"/>
    <n v="0.58899999999999997"/>
    <n v="0"/>
    <n v="0"/>
    <s v="01.01.2024 r."/>
    <s v="kolejna"/>
    <s v="Gmina Suchowola"/>
    <s v="Urząd Miejski w Suchowoli"/>
    <m/>
  </r>
  <r>
    <s v="436."/>
    <s v="Urząd Miejski w Suchowoli"/>
    <s v="-"/>
    <n v="68"/>
    <s v="-"/>
    <s v="Wólka"/>
    <s v="16-150"/>
    <s v="Suchowola"/>
    <s v="PL_ZEBB_2011035910_05"/>
    <s v="-"/>
    <s v="93127802"/>
    <s v="PGE Dystrybucja S.A. Oddział Białystok"/>
    <s v="Entrade sp. z o.o."/>
    <x v="0"/>
    <n v="14"/>
    <n v="18.084"/>
    <n v="7.2330000000000005"/>
    <n v="10.850999999999999"/>
    <n v="0"/>
    <n v="6.0280000000000005"/>
    <n v="2.411"/>
    <n v="3.617"/>
    <n v="0"/>
    <n v="6.0280000000000005"/>
    <n v="2.411"/>
    <n v="3.617"/>
    <n v="0"/>
    <n v="6.0280000000000005"/>
    <n v="2.411"/>
    <n v="3.617"/>
    <n v="0"/>
    <s v="01.01.2024 r."/>
    <s v="kolejna"/>
    <s v="Gmina Suchowola"/>
    <s v="Urząd Miejski w Suchowoli"/>
    <m/>
  </r>
  <r>
    <s v="437."/>
    <s v="Urząd Miejski w Suchowoli"/>
    <s v="-"/>
    <n v="29"/>
    <s v="-"/>
    <s v="Jatwieź Duża"/>
    <s v="16-150"/>
    <s v="Suchowola"/>
    <s v="PL_ZEBB_2011035911_07"/>
    <s v="-"/>
    <s v="56149963"/>
    <s v="PGE Dystrybucja S.A. Oddział Białystok"/>
    <s v="Entrade sp. z o.o."/>
    <x v="0"/>
    <n v="40"/>
    <n v="22.250999999999998"/>
    <n v="8.8979999999999997"/>
    <n v="13.352999999999998"/>
    <n v="0"/>
    <n v="7.4169999999999998"/>
    <n v="2.9660000000000002"/>
    <n v="4.4509999999999996"/>
    <n v="0"/>
    <n v="7.4169999999999998"/>
    <n v="2.9660000000000002"/>
    <n v="4.4509999999999996"/>
    <n v="0"/>
    <n v="7.4169999999999998"/>
    <n v="2.9660000000000002"/>
    <n v="4.4509999999999996"/>
    <n v="0"/>
    <s v="01.01.2024 r."/>
    <s v="kolejna"/>
    <s v="Gmina Suchowola"/>
    <s v="Urząd Miejski w Suchowoli"/>
    <m/>
  </r>
  <r>
    <s v="438."/>
    <s v="Urząd Miejski w Suchowoli"/>
    <s v="pl. Plac Kościuszki"/>
    <n v="5"/>
    <s v="-"/>
    <s v="Suchowola"/>
    <s v="16-150"/>
    <s v="Suchowola"/>
    <s v="PL_ZEBB_2011021332_05"/>
    <s v="-"/>
    <s v="90501318"/>
    <s v="PGE Dystrybucja S.A. Oddział Białystok"/>
    <s v="Entrade sp. z o.o."/>
    <x v="0"/>
    <n v="16"/>
    <n v="1.371"/>
    <n v="0.54600000000000004"/>
    <n v="0.82500000000000007"/>
    <n v="0"/>
    <n v="0.45700000000000002"/>
    <n v="0.182"/>
    <n v="0.27500000000000002"/>
    <n v="0"/>
    <n v="0.45700000000000002"/>
    <n v="0.182"/>
    <n v="0.27500000000000002"/>
    <n v="0"/>
    <n v="0.45700000000000002"/>
    <n v="0.182"/>
    <n v="0.27500000000000002"/>
    <n v="0"/>
    <s v="01.01.2024 r."/>
    <s v="kolejna"/>
    <s v="Gmina Suchowola"/>
    <s v="Urząd Miejski w Suchowoli"/>
    <m/>
  </r>
  <r>
    <s v="439."/>
    <s v="Urząd Miejski w Suchowoli"/>
    <s v="-"/>
    <n v="10"/>
    <s v="-"/>
    <s v="Poświętne"/>
    <s v="16-150"/>
    <s v="Suchowola"/>
    <s v="PL_ZEBB_2011035296_03"/>
    <s v="-"/>
    <s v="90382308"/>
    <s v="PGE Dystrybucja S.A. Oddział Białystok"/>
    <s v="Entrade sp. z o.o."/>
    <x v="2"/>
    <n v="10"/>
    <n v="0.34200000000000003"/>
    <n v="0.34200000000000003"/>
    <n v="0"/>
    <n v="0"/>
    <n v="0.114"/>
    <n v="0.114"/>
    <n v="0"/>
    <n v="0"/>
    <n v="0.114"/>
    <n v="0.114"/>
    <n v="0"/>
    <n v="0"/>
    <n v="0.114"/>
    <n v="0.114"/>
    <n v="0"/>
    <n v="0"/>
    <s v="01.01.2024 r."/>
    <s v="kolejna"/>
    <s v="Gmina Suchowola"/>
    <s v="Urząd Miejski w Suchowoli"/>
    <m/>
  </r>
  <r>
    <s v="440."/>
    <s v="Urząd Miejski w Suchowoli"/>
    <s v="-"/>
    <n v="29"/>
    <s v="-"/>
    <s v="Jatwieź Duża"/>
    <s v="16-150"/>
    <s v="Suchowola"/>
    <s v="PL_ZEBB_2011033628_02"/>
    <s v="-"/>
    <s v="91429369"/>
    <s v="PGE Dystrybucja S.A. Oddział Białystok"/>
    <s v="Entrade sp. z o.o."/>
    <x v="1"/>
    <n v="14"/>
    <n v="3.0000000000000001E-3"/>
    <n v="3.0000000000000001E-3"/>
    <n v="0"/>
    <n v="0"/>
    <n v="1E-3"/>
    <n v="1E-3"/>
    <n v="0"/>
    <n v="0"/>
    <n v="1E-3"/>
    <n v="1E-3"/>
    <n v="0"/>
    <n v="0"/>
    <n v="1E-3"/>
    <n v="1E-3"/>
    <n v="0"/>
    <n v="0"/>
    <s v="01.01.2024 r."/>
    <s v="kolejna"/>
    <s v="Gmina Suchowola"/>
    <s v="Urząd Miejski w Suchowoli"/>
    <m/>
  </r>
  <r>
    <s v="441."/>
    <s v="Urząd Miejski w Suchowoli"/>
    <s v="-"/>
    <n v="28"/>
    <s v="-"/>
    <s v="Pokośno"/>
    <s v="16-150"/>
    <s v="Suchowola"/>
    <s v="PL_ZEBB_2011015428_08"/>
    <s v="-"/>
    <s v="83207492"/>
    <s v="PGE Dystrybucja S.A. Oddział Białystok"/>
    <s v="Entrade sp. z o.o."/>
    <x v="1"/>
    <n v="5"/>
    <n v="2.448"/>
    <n v="2.448"/>
    <n v="0"/>
    <n v="0"/>
    <n v="0.81599999999999995"/>
    <n v="0.81599999999999995"/>
    <n v="0"/>
    <n v="0"/>
    <n v="0.81599999999999995"/>
    <n v="0.81599999999999995"/>
    <n v="0"/>
    <n v="0"/>
    <n v="0.81599999999999995"/>
    <n v="0.81599999999999995"/>
    <n v="0"/>
    <n v="0"/>
    <s v="01.01.2024 r."/>
    <s v="kolejna"/>
    <s v="Gmina Suchowola"/>
    <s v="Urząd Miejski w Suchowoli"/>
    <m/>
  </r>
  <r>
    <s v="442."/>
    <s v="Urząd Miejski w Suchowoli"/>
    <s v="-"/>
    <n v="29"/>
    <s v="-"/>
    <s v="Pokośno"/>
    <s v="16-150"/>
    <s v="Suchowola"/>
    <s v="PL_ZEBB_2011006744_03"/>
    <s v="-"/>
    <s v="94591677"/>
    <s v="PGE Dystrybucja S.A. Oddział Białystok"/>
    <s v="Entrade sp. z o.o."/>
    <x v="1"/>
    <n v="14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Suchowola"/>
    <s v="Urząd Miejski w Suchowoli"/>
    <m/>
  </r>
  <r>
    <s v="443."/>
    <s v="Gmina Suchowola"/>
    <s v="-"/>
    <s v="dz. 85"/>
    <s v="m. 105/1"/>
    <s v="Nowe Stojło"/>
    <s v="16-150"/>
    <s v="Suchowola"/>
    <s v="PL_ZEBB_2011038097_00"/>
    <s v="072031290"/>
    <s v="97291525"/>
    <s v="PGE Dystrybucja S.A. Oddział Białystok"/>
    <s v="PGE Obrót S.A."/>
    <x v="2"/>
    <n v="1"/>
    <n v="0.56400000000000006"/>
    <n v="0.56400000000000006"/>
    <n v="0"/>
    <n v="0"/>
    <n v="0.188"/>
    <n v="0.188"/>
    <n v="0"/>
    <n v="0"/>
    <n v="0.188"/>
    <n v="0.188"/>
    <n v="0"/>
    <n v="0"/>
    <n v="0.188"/>
    <n v="0.188"/>
    <n v="0"/>
    <n v="0"/>
    <s v="01.01.2024 r."/>
    <s v="pierwsza"/>
    <s v="Gmina Suchowola"/>
    <s v="Urząd Miejski w Suchowoli"/>
    <m/>
  </r>
  <r>
    <s v="444."/>
    <s v="Gmina Suchowola-Remiza"/>
    <s v="-"/>
    <s v="-"/>
    <s v="-"/>
    <s v="Olszanka"/>
    <s v="16-150"/>
    <s v="Suchowola"/>
    <s v="PL_ZEBB_2011011332_09"/>
    <s v="075117077"/>
    <s v="13923175"/>
    <s v="PGE Dystrybucja S.A. Oddział Białystok"/>
    <s v="PGE Obrót S.A."/>
    <x v="2"/>
    <n v="5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pierwsza"/>
    <s v="Gmina Suchowola"/>
    <s v="Urząd Miejski w Suchowoli"/>
    <m/>
  </r>
  <r>
    <s v="445."/>
    <s v="Szkoła Podstawowa im. Stanisława Staszica w Suchowoli"/>
    <s v="Szkolna"/>
    <n v="1"/>
    <s v="-"/>
    <s v="Suchowola"/>
    <s v="16-150"/>
    <s v="Suchowola"/>
    <s v="PL_ZEBB_2011000376_00"/>
    <s v="-"/>
    <s v="04140988"/>
    <s v="PGE Dystrybucja S.A. Oddział Białystok"/>
    <s v="Entrade sp. z o.o."/>
    <x v="2"/>
    <n v="40"/>
    <n v="272.24699999999996"/>
    <n v="272.24699999999996"/>
    <n v="0"/>
    <n v="0"/>
    <n v="90.748999999999995"/>
    <n v="90.748999999999995"/>
    <n v="0"/>
    <n v="0"/>
    <n v="90.748999999999995"/>
    <n v="90.748999999999995"/>
    <n v="0"/>
    <n v="0"/>
    <n v="90.748999999999995"/>
    <n v="90.748999999999995"/>
    <n v="0"/>
    <n v="0"/>
    <s v="01.01.2024 r."/>
    <s v="kolejna"/>
    <s v="Gmina Suchowola"/>
    <s v="Szkoła Podstawowa im. Stanisława Staszica w Suchowoli"/>
    <m/>
  </r>
  <r>
    <s v="446."/>
    <s v="Szkoła Podstawowa w Czerwonce"/>
    <s v="-"/>
    <s v="42A"/>
    <s v="-"/>
    <s v="Czerwonka"/>
    <s v="16-150"/>
    <s v="Suchowola"/>
    <s v="PL_ZEBB_2011035922_08"/>
    <s v="-"/>
    <s v="56149971"/>
    <s v="PGE Dystrybucja S.A. Oddział Białystok"/>
    <s v="Entrade sp. z o.o."/>
    <x v="0"/>
    <n v="17"/>
    <n v="15.198"/>
    <n v="6.0779999999999994"/>
    <n v="9.120000000000001"/>
    <n v="0"/>
    <n v="5.0659999999999998"/>
    <n v="2.0259999999999998"/>
    <n v="3.04"/>
    <n v="0"/>
    <n v="5.0659999999999998"/>
    <n v="2.0259999999999998"/>
    <n v="3.04"/>
    <n v="0"/>
    <n v="5.0659999999999998"/>
    <n v="2.0259999999999998"/>
    <n v="3.04"/>
    <n v="0"/>
    <s v="01.01.2024 r."/>
    <s v="kolejna"/>
    <s v="Gmina Suchowola"/>
    <s v="Szkoła Podstawowa w Czerwonce"/>
    <m/>
  </r>
  <r>
    <s v="447."/>
    <s v="Szkoła Podstawowa w Chodorówce Nowej"/>
    <s v="-"/>
    <n v="17"/>
    <s v="-"/>
    <s v="Chodorówka Nowa"/>
    <s v="16-150"/>
    <s v="Suchowola"/>
    <s v="PL_ZEBB_2011035912_09"/>
    <s v="-"/>
    <s v="56149965"/>
    <s v="PGE Dystrybucja S.A. Oddział Białystok"/>
    <s v="Entrade sp. z o.o."/>
    <x v="0"/>
    <n v="17"/>
    <n v="28.302"/>
    <n v="11.321999999999999"/>
    <n v="16.98"/>
    <n v="0"/>
    <n v="9.4340000000000011"/>
    <n v="3.774"/>
    <n v="5.66"/>
    <n v="0"/>
    <n v="9.4340000000000011"/>
    <n v="3.774"/>
    <n v="5.66"/>
    <n v="0"/>
    <n v="9.4340000000000011"/>
    <n v="3.774"/>
    <n v="5.66"/>
    <n v="0"/>
    <s v="01.01.2024 r."/>
    <s v="kolejna"/>
    <s v="Gmina Suchowola"/>
    <s v="Szkoła Podstawowa w Chodorówce Nowej"/>
    <m/>
  </r>
  <r>
    <s v="448."/>
    <s v="Gminny Ośrodek Kultury Sportu i Turystyki w Suchowoli"/>
    <s v="Pl. Plac Kościuszki"/>
    <n v="13"/>
    <s v="-"/>
    <s v="Suchowola"/>
    <s v="16-150"/>
    <s v="Suchowola"/>
    <s v="PL_ZEBB_2011000366_01"/>
    <s v="-"/>
    <s v="96726549"/>
    <s v="PGE Dystrybucja S.A. Oddział Białystok"/>
    <s v="Entrade sp. z o.o."/>
    <x v="0"/>
    <n v="16"/>
    <n v="4.7219999999999995"/>
    <n v="1.887"/>
    <n v="2.835"/>
    <n v="0"/>
    <n v="1.5739999999999998"/>
    <n v="0.629"/>
    <n v="0.94499999999999995"/>
    <n v="0"/>
    <n v="1.5739999999999998"/>
    <n v="0.629"/>
    <n v="0.94499999999999995"/>
    <n v="0"/>
    <n v="1.5739999999999998"/>
    <n v="0.629"/>
    <n v="0.94499999999999995"/>
    <n v="0"/>
    <s v="01.01.2024 r."/>
    <s v="kolejna"/>
    <s v="Gminny Ośrodek Kultury Sportu i Turystyki w Suchowoli"/>
    <s v="Gminny Ośrodek Kultury Sportu i Turystyki w Suchowoli"/>
    <m/>
  </r>
  <r>
    <s v="449."/>
    <s v="Gminny Ośrodek Kultury Sportu i Turystyki w Suchowoli"/>
    <s v="Pl. Plac Kościuszki"/>
    <n v="13"/>
    <s v="-"/>
    <s v="Suchowola"/>
    <s v="16-150"/>
    <s v="Suchowola"/>
    <s v="PL_ZEBB_2011000367_03"/>
    <s v="-"/>
    <s v="90114668"/>
    <s v="PGE Dystrybucja S.A. Oddział Białystok"/>
    <s v="Entrade sp. z o.o."/>
    <x v="0"/>
    <n v="16"/>
    <n v="5.2709999999999999"/>
    <n v="2.109"/>
    <n v="3.1619999999999999"/>
    <n v="0"/>
    <n v="1.7570000000000001"/>
    <n v="0.70299999999999996"/>
    <n v="1.054"/>
    <n v="0"/>
    <n v="1.7570000000000001"/>
    <n v="0.70299999999999996"/>
    <n v="1.054"/>
    <n v="0"/>
    <n v="1.7570000000000001"/>
    <n v="0.70299999999999996"/>
    <n v="1.054"/>
    <n v="0"/>
    <s v="01.01.2024 r."/>
    <s v="kolejna"/>
    <s v="Gminny Ośrodek Kultury Sportu i Turystyki w Suchowoli"/>
    <s v="Gminny Ośrodek Kultury Sportu i Turystyki w Suchowoli"/>
    <m/>
  </r>
  <r>
    <s v="450."/>
    <s v="Remiza"/>
    <s v="-"/>
    <s v="REMIZA"/>
    <s v="-"/>
    <s v="Pajewo"/>
    <s v="16-080"/>
    <s v="Tykocin"/>
    <s v="PL_ZEBB_2002013911_02"/>
    <s v="-"/>
    <s v="13073851"/>
    <s v="PGE Dystrybucja S.A. Oddział Białystok"/>
    <s v="Entrade sp. z o.o."/>
    <x v="2"/>
    <n v="15"/>
    <n v="0.627"/>
    <n v="0.627"/>
    <n v="0"/>
    <n v="0"/>
    <n v="0.20899999999999999"/>
    <n v="0.20899999999999999"/>
    <n v="0"/>
    <n v="0"/>
    <n v="0.20899999999999999"/>
    <n v="0.20899999999999999"/>
    <n v="0"/>
    <n v="0"/>
    <n v="0.20899999999999999"/>
    <n v="0.20899999999999999"/>
    <n v="0"/>
    <n v="0"/>
    <s v="01.01.2024 r."/>
    <s v="kolejna"/>
    <s v="Gmina Tykocin"/>
    <s v="Urząd Miejski w Tykocinie"/>
    <m/>
  </r>
  <r>
    <s v="451."/>
    <s v="Strażnica"/>
    <s v="-"/>
    <s v="-"/>
    <s v="-"/>
    <s v="Radule"/>
    <s v="16-080"/>
    <s v="Tykocin"/>
    <s v="PL_ZEBB_2002010627_08"/>
    <s v="-"/>
    <s v="10552051"/>
    <s v="PGE Dystrybucja S.A. Oddział Białystok"/>
    <s v="Entrade sp. z o.o."/>
    <x v="2"/>
    <n v="14"/>
    <n v="1.9860000000000002"/>
    <n v="1.9860000000000002"/>
    <n v="0"/>
    <n v="0"/>
    <n v="0.66200000000000003"/>
    <n v="0.66200000000000003"/>
    <n v="0"/>
    <n v="0"/>
    <n v="0.66200000000000003"/>
    <n v="0.66200000000000003"/>
    <n v="0"/>
    <n v="0"/>
    <n v="0.66200000000000003"/>
    <n v="0.66200000000000003"/>
    <n v="0"/>
    <n v="0"/>
    <s v="01.01.2024 r."/>
    <s v="kolejna"/>
    <s v="Gmina Tykocin"/>
    <s v="Urząd Miejski w Tykocinie"/>
    <m/>
  </r>
  <r>
    <s v="452."/>
    <s v=" Strażnica"/>
    <s v="-"/>
    <s v="-"/>
    <s v="-"/>
    <s v="Sierki"/>
    <s v="16-080"/>
    <s v="Tykocin"/>
    <s v="PL_ZEBB_2002025451_08"/>
    <s v="-"/>
    <s v="93235289"/>
    <s v="PGE Dystrybucja S.A. Oddział Białystok"/>
    <s v="Entrade sp. z o.o."/>
    <x v="1"/>
    <s v="-"/>
    <n v="3.492"/>
    <n v="3.492"/>
    <n v="0"/>
    <n v="0"/>
    <n v="1.1639999999999999"/>
    <n v="1.1639999999999999"/>
    <n v="0"/>
    <n v="0"/>
    <n v="1.1639999999999999"/>
    <n v="1.1639999999999999"/>
    <n v="0"/>
    <n v="0"/>
    <n v="1.1639999999999999"/>
    <n v="1.1639999999999999"/>
    <n v="0"/>
    <n v="0"/>
    <s v="01.01.2024 r."/>
    <s v="kolejna"/>
    <s v="Gmina Tykocin"/>
    <s v="Urząd Miejski w Tykocinie"/>
    <m/>
  </r>
  <r>
    <s v="453."/>
    <s v="Strażnica"/>
    <s v="-"/>
    <s v="-"/>
    <s v="-"/>
    <s v="Piaski"/>
    <s v="16-080"/>
    <s v="Tykocin"/>
    <s v="PL_ZEBB_2002013896_06"/>
    <s v="-"/>
    <s v="72476479"/>
    <s v="PGE Dystrybucja S.A. Oddział Białystok"/>
    <s v="Entrade sp. z o.o."/>
    <x v="1"/>
    <s v="-"/>
    <n v="5.0880000000000001"/>
    <n v="5.0880000000000001"/>
    <n v="0"/>
    <n v="0"/>
    <n v="1.696"/>
    <n v="1.696"/>
    <n v="0"/>
    <n v="0"/>
    <n v="1.696"/>
    <n v="1.696"/>
    <n v="0"/>
    <n v="0"/>
    <n v="1.696"/>
    <n v="1.696"/>
    <n v="0"/>
    <n v="0"/>
    <s v="01.01.2024 r."/>
    <s v="kolejna"/>
    <s v="Gmina Tykocin"/>
    <s v="Urząd Miejski w Tykocinie"/>
    <m/>
  </r>
  <r>
    <s v="454."/>
    <s v="Remiza"/>
    <s v="-"/>
    <s v="-"/>
    <s v="-"/>
    <s v="Nieciece"/>
    <s v="19-080"/>
    <s v="Tykocin"/>
    <s v="PL_ZEBB_2002012355_01"/>
    <s v="-"/>
    <s v="91420948"/>
    <s v="PGE Dystrybucja S.A. Oddział Białystok"/>
    <s v="Entrade sp. z o.o."/>
    <x v="2"/>
    <n v="8"/>
    <n v="2.2890000000000001"/>
    <n v="2.2890000000000001"/>
    <n v="0"/>
    <n v="0"/>
    <n v="0.76300000000000001"/>
    <n v="0.76300000000000001"/>
    <n v="0"/>
    <n v="0"/>
    <n v="0.76300000000000001"/>
    <n v="0.76300000000000001"/>
    <n v="0"/>
    <n v="0"/>
    <n v="0.76300000000000001"/>
    <n v="0.76300000000000001"/>
    <n v="0"/>
    <n v="0"/>
    <s v="01.01.2024 r."/>
    <s v="kolejna"/>
    <s v="Gmina Tykocin"/>
    <s v="Urząd Miejski w Tykocinie"/>
    <m/>
  </r>
  <r>
    <s v="455."/>
    <s v="OSP"/>
    <s v="-"/>
    <s v="-"/>
    <s v="-"/>
    <s v="Łopuchowo"/>
    <s v="16-080"/>
    <s v="Tykocin"/>
    <s v="PL_ZEBB_2002011511_06"/>
    <s v="-"/>
    <s v="56530810"/>
    <s v="PGE Dystrybucja S.A. Oddział Białystok"/>
    <s v="Entrade sp. z o.o."/>
    <x v="1"/>
    <s v="-"/>
    <n v="9.4109999999999996"/>
    <n v="9.4109999999999996"/>
    <n v="0"/>
    <n v="0"/>
    <n v="3.137"/>
    <n v="3.137"/>
    <n v="0"/>
    <n v="0"/>
    <n v="3.137"/>
    <n v="3.137"/>
    <n v="0"/>
    <n v="0"/>
    <n v="3.137"/>
    <n v="3.137"/>
    <n v="0"/>
    <n v="0"/>
    <s v="01.01.2024 r."/>
    <s v="kolejna"/>
    <s v="Gmina Tykocin"/>
    <s v="Urząd Miejski w Tykocinie"/>
    <m/>
  </r>
  <r>
    <s v="456."/>
    <s v="O.S.P"/>
    <s v="-"/>
    <s v="-"/>
    <s v="-"/>
    <s v="Łopuchowo"/>
    <s v="16-080"/>
    <s v="Tykocin"/>
    <s v="PL_ZEBB_2002008743_06"/>
    <s v="-"/>
    <s v="94605862"/>
    <s v="PGE Dystrybucja S.A. Oddział Białystok"/>
    <s v="Entrade sp. z o.o."/>
    <x v="1"/>
    <s v="-"/>
    <n v="6.2430000000000003"/>
    <n v="6.2430000000000003"/>
    <n v="0"/>
    <n v="0"/>
    <n v="2.081"/>
    <n v="2.081"/>
    <n v="0"/>
    <n v="0"/>
    <n v="2.081"/>
    <n v="2.081"/>
    <n v="0"/>
    <n v="0"/>
    <n v="2.081"/>
    <n v="2.081"/>
    <n v="0"/>
    <n v="0"/>
    <s v="01.01.2024 r."/>
    <s v="kolejna"/>
    <s v="Gmina Tykocin"/>
    <s v="Urząd Miejski w Tykocinie"/>
    <m/>
  </r>
  <r>
    <s v="457."/>
    <s v="Strażnica"/>
    <s v="-"/>
    <s v="-"/>
    <s v="-"/>
    <s v="Jeżewo Stare"/>
    <s v="16-080"/>
    <s v="Tykocin"/>
    <s v="PL_ZEBB_2002023618_08"/>
    <s v="-"/>
    <s v="90999246"/>
    <s v="PGE Dystrybucja S.A. Oddział Białystok"/>
    <s v="Entrade sp. z o.o."/>
    <x v="1"/>
    <s v="-"/>
    <n v="3.4409999999999998"/>
    <n v="3.4409999999999998"/>
    <n v="0"/>
    <n v="0"/>
    <n v="1.147"/>
    <n v="1.147"/>
    <n v="0"/>
    <n v="0"/>
    <n v="1.147"/>
    <n v="1.147"/>
    <n v="0"/>
    <n v="0"/>
    <n v="1.147"/>
    <n v="1.147"/>
    <n v="0"/>
    <n v="0"/>
    <s v="01.01.2024 r."/>
    <s v="kolejna"/>
    <s v="Gmina Tykocin"/>
    <s v="Urząd Miejski w Tykocinie"/>
    <m/>
  </r>
  <r>
    <s v="458."/>
    <s v=" Strażnica"/>
    <s v="-"/>
    <s v="STRAŻNICA"/>
    <s v="-"/>
    <s v="Rzędziany"/>
    <s v="16-080"/>
    <s v="Tykocin"/>
    <s v="PL_ZEBB_2002011713_06"/>
    <s v="-"/>
    <s v="82910691"/>
    <s v="PGE Dystrybucja S.A. Oddział Białystok"/>
    <s v="Entrade sp. z o.o."/>
    <x v="1"/>
    <s v="-"/>
    <n v="0.309"/>
    <n v="0.309"/>
    <n v="0"/>
    <n v="0"/>
    <n v="0.10299999999999999"/>
    <n v="0.10299999999999999"/>
    <n v="0"/>
    <n v="0"/>
    <n v="0.10299999999999999"/>
    <n v="0.10299999999999999"/>
    <n v="0"/>
    <n v="0"/>
    <n v="0.10299999999999999"/>
    <n v="0.10299999999999999"/>
    <n v="0"/>
    <n v="0"/>
    <s v="01.01.2024 r."/>
    <s v="kolejna"/>
    <s v="Gmina Tykocin"/>
    <s v="Urząd Miejski w Tykocinie"/>
    <m/>
  </r>
  <r>
    <s v="459."/>
    <s v=" Strażnica"/>
    <s v="-"/>
    <s v="-"/>
    <s v="-"/>
    <s v="Sawino"/>
    <s v="16-080"/>
    <s v="Tykocin"/>
    <s v="PL_ZEBB_2002010386_06"/>
    <s v="-"/>
    <s v="12952637"/>
    <s v="PGE Dystrybucja S.A. Oddział Białystok"/>
    <s v="Entrade sp. z o.o."/>
    <x v="1"/>
    <s v="-"/>
    <n v="2.67"/>
    <n v="2.67"/>
    <n v="0"/>
    <n v="0"/>
    <n v="0.89"/>
    <n v="0.89"/>
    <n v="0"/>
    <n v="0"/>
    <n v="0.89"/>
    <n v="0.89"/>
    <n v="0"/>
    <n v="0"/>
    <n v="0.89"/>
    <n v="0.89"/>
    <n v="0"/>
    <n v="0"/>
    <s v="01.01.2024 r."/>
    <s v="kolejna"/>
    <s v="Gmina Tykocin"/>
    <s v="Urząd Miejski w Tykocinie"/>
    <m/>
  </r>
  <r>
    <s v="460."/>
    <s v=" Strażnica"/>
    <s v="-"/>
    <s v="STRAŻNICA"/>
    <s v="-"/>
    <s v="Jeżewo Stare"/>
    <s v="16-080"/>
    <s v="Tykocin"/>
    <s v="PL_ZEBB_2002009402_01"/>
    <s v="-"/>
    <s v="93235307"/>
    <s v="PGE Dystrybucja S.A. Oddział Białystok"/>
    <s v="Entrade sp. z o.o."/>
    <x v="1"/>
    <s v="-"/>
    <n v="1.026"/>
    <n v="1.026"/>
    <n v="0"/>
    <n v="0"/>
    <n v="0.34200000000000003"/>
    <n v="0.34200000000000003"/>
    <n v="0"/>
    <n v="0"/>
    <n v="0.34200000000000003"/>
    <n v="0.34200000000000003"/>
    <n v="0"/>
    <n v="0"/>
    <n v="0.34200000000000003"/>
    <n v="0.34200000000000003"/>
    <n v="0"/>
    <n v="0"/>
    <s v="01.01.2024 r."/>
    <s v="kolejna"/>
    <s v="Gmina Tykocin"/>
    <s v="Urząd Miejski w Tykocinie"/>
    <m/>
  </r>
  <r>
    <s v="461."/>
    <s v="Szkoła"/>
    <s v="-"/>
    <s v="-"/>
    <s v="-"/>
    <s v="Łaziuki"/>
    <s v="16-080"/>
    <s v="Tykocin"/>
    <s v="PL_ZEBB_2002029016_08"/>
    <s v="-"/>
    <s v="56204968"/>
    <s v="PGE Dystrybucja S.A. Oddział Białystok"/>
    <s v="Entrade sp. z o.o."/>
    <x v="2"/>
    <n v="17"/>
    <n v="4.4009999999999998"/>
    <n v="4.4009999999999998"/>
    <n v="0"/>
    <n v="0"/>
    <n v="1.4670000000000001"/>
    <n v="1.4670000000000001"/>
    <n v="0"/>
    <n v="0"/>
    <n v="1.4670000000000001"/>
    <n v="1.4670000000000001"/>
    <n v="0"/>
    <n v="0"/>
    <n v="1.4670000000000001"/>
    <n v="1.4670000000000001"/>
    <n v="0"/>
    <n v="0"/>
    <s v="01.01.2024 r."/>
    <s v="kolejna"/>
    <s v="Gmina Tykocin"/>
    <s v="Urząd Miejski w Tykocinie"/>
    <m/>
  </r>
  <r>
    <s v="462."/>
    <s v="Urząd Miejski w Tykocinie"/>
    <s v="-"/>
    <s v="-"/>
    <s v="-"/>
    <s v="Leśniki"/>
    <s v="16-080"/>
    <s v="Tykocin"/>
    <s v="PL_ZEBB_2002030318_09"/>
    <s v="-"/>
    <s v="12066047"/>
    <s v="PGE Dystrybucja S.A. Oddział Białystok"/>
    <s v="Entrade sp. z o.o."/>
    <x v="2"/>
    <n v="5.5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Tykocin"/>
    <s v="Urząd Miejski w Tykocinie"/>
    <m/>
  </r>
  <r>
    <s v="463."/>
    <s v="Urząd Miejski w Tykocinie Remiza OSP"/>
    <s v="-"/>
    <s v="REMIZA OSP"/>
    <s v="-"/>
    <s v="Saniki"/>
    <s v="16-080"/>
    <s v="Tykocin"/>
    <s v="PL_ZEBB_2002028853_05"/>
    <s v="-"/>
    <s v="11321140"/>
    <s v="PGE Dystrybucja S.A. Oddział Białystok"/>
    <s v="Entrade sp. z o.o."/>
    <x v="2"/>
    <n v="4"/>
    <n v="0.27300000000000002"/>
    <n v="0.27300000000000002"/>
    <n v="0"/>
    <n v="0"/>
    <n v="9.0999999999999998E-2"/>
    <n v="9.0999999999999998E-2"/>
    <n v="0"/>
    <n v="0"/>
    <n v="9.0999999999999998E-2"/>
    <n v="9.0999999999999998E-2"/>
    <n v="0"/>
    <n v="0"/>
    <n v="9.0999999999999998E-2"/>
    <n v="9.0999999999999998E-2"/>
    <n v="0"/>
    <n v="0"/>
    <s v="01.01.2024 r."/>
    <s v="kolejna"/>
    <s v="Gmina Tykocin"/>
    <s v="Urząd Miejski w Tykocinie"/>
    <m/>
  </r>
  <r>
    <s v="464."/>
    <s v="Św Wiej"/>
    <s v="-"/>
    <n v="5"/>
    <s v="-"/>
    <s v="Siekierki"/>
    <s v="16-080"/>
    <s v="Tykocin"/>
    <s v="PL_ZEBB_2002029138_08"/>
    <s v="-"/>
    <s v="56140626"/>
    <s v="PGE Dystrybucja S.A. Oddział Białystok"/>
    <s v="Entrade sp. z o.o."/>
    <x v="2"/>
    <n v="17"/>
    <n v="2.9430000000000001"/>
    <n v="2.9430000000000001"/>
    <n v="0"/>
    <n v="0"/>
    <n v="0.98099999999999998"/>
    <n v="0.98099999999999998"/>
    <n v="0"/>
    <n v="0"/>
    <n v="0.98099999999999998"/>
    <n v="0.98099999999999998"/>
    <n v="0"/>
    <n v="0"/>
    <n v="0.98099999999999998"/>
    <n v="0.98099999999999998"/>
    <n v="0"/>
    <n v="0"/>
    <s v="01.01.2024 r."/>
    <s v="kolejna"/>
    <s v="Gmina Tykocin"/>
    <s v="Urząd Miejski w Tykocinie"/>
    <m/>
  </r>
  <r>
    <s v="465."/>
    <s v="Urząd Miejski w Tykocinie"/>
    <s v="Zagumienna"/>
    <s v="-"/>
    <s v="-"/>
    <s v="Tykocin"/>
    <s v="16-080"/>
    <s v="Tykocin"/>
    <s v="PL_ZEBB_2002009804_07"/>
    <s v="-"/>
    <s v="90999371"/>
    <s v="PGE Dystrybucja S.A. Oddział Białystok"/>
    <s v="Entrade sp. z o.o."/>
    <x v="2"/>
    <n v="8"/>
    <n v="29.805"/>
    <n v="29.805"/>
    <n v="0"/>
    <n v="0"/>
    <n v="9.9350000000000005"/>
    <n v="9.9350000000000005"/>
    <n v="0"/>
    <n v="0"/>
    <n v="9.9350000000000005"/>
    <n v="9.9350000000000005"/>
    <n v="0"/>
    <n v="0"/>
    <n v="9.9350000000000005"/>
    <n v="9.9350000000000005"/>
    <n v="0"/>
    <n v="0"/>
    <s v="01.01.2024 r."/>
    <s v="kolejna"/>
    <s v="Gmina Tykocin"/>
    <s v="Urząd Miejski w Tykocinie"/>
    <m/>
  </r>
  <r>
    <s v="466."/>
    <s v="OSP"/>
    <s v="Stary Rynek OSP"/>
    <s v="-"/>
    <s v="-"/>
    <s v="Tykocin"/>
    <s v="16-080"/>
    <s v="Tykocin"/>
    <s v="PL_ZEBB_2002019691_02"/>
    <s v="-"/>
    <s v="94605874"/>
    <s v="PGE Dystrybucja S.A. Oddział Białystok"/>
    <s v="Entrade sp. z o.o."/>
    <x v="2"/>
    <n v="11"/>
    <n v="13.821000000000002"/>
    <n v="13.821000000000002"/>
    <n v="0"/>
    <n v="0"/>
    <n v="4.6070000000000002"/>
    <n v="4.6070000000000002"/>
    <n v="0"/>
    <n v="0"/>
    <n v="4.6070000000000002"/>
    <n v="4.6070000000000002"/>
    <n v="0"/>
    <n v="0"/>
    <n v="4.6070000000000002"/>
    <n v="4.6070000000000002"/>
    <n v="0"/>
    <n v="0"/>
    <s v="01.01.2024 r."/>
    <s v="kolejna"/>
    <s v="Gmina Tykocin"/>
    <s v="Urząd Miejski w Tykocinie"/>
    <m/>
  </r>
  <r>
    <s v="467."/>
    <s v="Świetlica"/>
    <s v="-"/>
    <s v="-"/>
    <s v="-"/>
    <s v="Broniszewo"/>
    <s v="16-080"/>
    <s v="Tykocin"/>
    <s v="PL_ZEBB_2002015211_00"/>
    <s v="-"/>
    <s v="91326246"/>
    <s v="PGE Dystrybucja S.A. Oddział Białystok"/>
    <s v="Entrade sp. z o.o."/>
    <x v="2"/>
    <n v="14"/>
    <n v="3.3000000000000002E-2"/>
    <n v="3.3000000000000002E-2"/>
    <n v="0"/>
    <n v="0"/>
    <n v="1.0999999999999999E-2"/>
    <n v="1.0999999999999999E-2"/>
    <n v="0"/>
    <n v="0"/>
    <n v="1.0999999999999999E-2"/>
    <n v="1.0999999999999999E-2"/>
    <n v="0"/>
    <n v="0"/>
    <n v="1.0999999999999999E-2"/>
    <n v="1.0999999999999999E-2"/>
    <n v="0"/>
    <n v="0"/>
    <s v="01.01.2024 r."/>
    <s v="kolejna"/>
    <s v="Gmina Tykocin"/>
    <s v="Urząd Miejski w Tykocinie"/>
    <m/>
  </r>
  <r>
    <s v="468."/>
    <s v="Ośr. Zdr."/>
    <s v="-"/>
    <s v="-"/>
    <s v="OŚR.ZDR."/>
    <s v="Jeżewo Stare"/>
    <s v="16-080"/>
    <s v="Tykocin"/>
    <s v="PL_ZEBB_2002010390_03"/>
    <s v="-"/>
    <s v="72476492"/>
    <s v="PGE Dystrybucja S.A. Oddział Białystok"/>
    <s v="Entrade sp. z o.o."/>
    <x v="2"/>
    <n v="11"/>
    <n v="24.843000000000004"/>
    <n v="24.843000000000004"/>
    <n v="0"/>
    <n v="0"/>
    <n v="8.2810000000000006"/>
    <n v="8.2810000000000006"/>
    <n v="0"/>
    <n v="0"/>
    <n v="8.2810000000000006"/>
    <n v="8.2810000000000006"/>
    <n v="0"/>
    <n v="0"/>
    <n v="8.2810000000000006"/>
    <n v="8.2810000000000006"/>
    <n v="0"/>
    <n v="0"/>
    <s v="01.01.2024 r."/>
    <s v="kolejna"/>
    <s v="Gmina Tykocin"/>
    <s v="Urząd Miejski w Tykocinie"/>
    <m/>
  </r>
  <r>
    <s v="469."/>
    <s v="Ośr. Zdr."/>
    <s v="-"/>
    <s v="-"/>
    <s v="OŚR.ZDR."/>
    <s v="Jeżewo Stare"/>
    <s v="16-080"/>
    <s v="Tykocin"/>
    <s v="PL_ZEBB_2002030219_03"/>
    <s v="-"/>
    <s v="24652712"/>
    <s v="PGE Dystrybucja S.A. Oddział Białystok"/>
    <s v="Entrade sp. z o.o."/>
    <x v="2"/>
    <n v="4"/>
    <n v="49.686000000000007"/>
    <n v="49.686000000000007"/>
    <n v="0"/>
    <n v="0"/>
    <n v="16.562000000000001"/>
    <n v="16.562000000000001"/>
    <n v="0"/>
    <n v="0"/>
    <n v="16.562000000000001"/>
    <n v="16.562000000000001"/>
    <n v="0"/>
    <n v="0"/>
    <n v="16.562000000000001"/>
    <n v="16.562000000000001"/>
    <n v="0"/>
    <n v="0"/>
    <s v="01.01.2024 r."/>
    <s v="kolejna"/>
    <s v="Gmina Tykocin"/>
    <s v="Urząd Miejski w Tykocinie"/>
    <m/>
  </r>
  <r>
    <s v="470."/>
    <s v="Urząd Miejski w Tykocinie"/>
    <s v="11  Listopada"/>
    <n v="8"/>
    <s v="-"/>
    <s v="Tykocin"/>
    <s v="16-080"/>
    <s v="Tykocin"/>
    <s v="PL_ZEBB_2002022544_02"/>
    <s v="-"/>
    <s v="56339069"/>
    <s v="PGE Dystrybucja S.A. Oddział Białystok"/>
    <s v="Entrade sp. z o.o."/>
    <x v="2"/>
    <n v="40"/>
    <n v="79.191000000000003"/>
    <n v="79.191000000000003"/>
    <n v="0"/>
    <n v="0"/>
    <n v="26.396999999999998"/>
    <n v="26.396999999999998"/>
    <n v="0"/>
    <n v="0"/>
    <n v="26.396999999999998"/>
    <n v="26.396999999999998"/>
    <n v="0"/>
    <n v="0"/>
    <n v="26.396999999999998"/>
    <n v="26.396999999999998"/>
    <n v="0"/>
    <n v="0"/>
    <s v="01.01.2024 r."/>
    <s v="kolejna"/>
    <s v="Gmina Tykocin"/>
    <s v="Urząd Miejski w Tykocinie"/>
    <m/>
  </r>
  <r>
    <s v="471."/>
    <s v="boisko"/>
    <s v="-"/>
    <s v="-"/>
    <s v="-"/>
    <s v="Siekierki"/>
    <s v="16-080"/>
    <s v="Tykocin"/>
    <s v="PL_ZEBB_2002089408_01"/>
    <s v="-"/>
    <s v="94467626"/>
    <s v="PGE Dystrybucja S.A. Oddział Białystok"/>
    <s v="Entrade sp. z o.o."/>
    <x v="4"/>
    <n v="14"/>
    <n v="16.71"/>
    <n v="16.71"/>
    <n v="0"/>
    <n v="0"/>
    <n v="5.57"/>
    <n v="5.57"/>
    <n v="0"/>
    <n v="0"/>
    <n v="5.57"/>
    <n v="5.57"/>
    <n v="0"/>
    <n v="0"/>
    <n v="5.57"/>
    <n v="5.57"/>
    <n v="0"/>
    <n v="0"/>
    <s v="01.01.2024 r."/>
    <s v="kolejna"/>
    <s v="Gmina Tykocin"/>
    <s v="Urząd Miejski w Tykocinie"/>
    <m/>
  </r>
  <r>
    <s v="472."/>
    <s v="Świetlica Wiejska"/>
    <s v="-"/>
    <s v="8"/>
    <s v="-"/>
    <s v="Stelmachowo"/>
    <s v="16-080"/>
    <s v="Tykocin"/>
    <s v="PL_ZEBB_2002000831_05"/>
    <s v="066004294"/>
    <s v="13810845"/>
    <s v="PGE Dystrybucja S.A. Oddział Białystok"/>
    <s v="PGE Obrót S.A."/>
    <x v="0"/>
    <n v="14"/>
    <n v="0.72"/>
    <n v="0.21599999999999997"/>
    <n v="0.504"/>
    <n v="0"/>
    <n v="0.24"/>
    <n v="7.1999999999999995E-2"/>
    <n v="0.16800000000000001"/>
    <n v="0"/>
    <n v="0.24"/>
    <n v="7.1999999999999995E-2"/>
    <n v="0.16800000000000001"/>
    <n v="0"/>
    <n v="0.24"/>
    <n v="7.1999999999999995E-2"/>
    <n v="0.16800000000000001"/>
    <n v="0"/>
    <s v="01.01.2024 r."/>
    <s v="pierwsza"/>
    <s v="Gmina Tykocin"/>
    <s v="Urząd Miejski w Tykocinie"/>
    <m/>
  </r>
  <r>
    <s v="473."/>
    <s v="Budynek edukacyjno-kulturalny "/>
    <s v="Złota"/>
    <s v="12"/>
    <s v="-"/>
    <s v="Tykocin"/>
    <s v="16-080"/>
    <s v="Tykocin"/>
    <s v="PL_ZEBB_2002096996_03"/>
    <s v="066027238"/>
    <s v="93083903"/>
    <s v="PGE Dystrybucja S.A. Oddział Białystok"/>
    <s v="PGE Obrót S.A."/>
    <x v="2"/>
    <n v="40"/>
    <n v="5.7629999999999999"/>
    <n v="5.7629999999999999"/>
    <n v="0"/>
    <n v="0"/>
    <n v="1.921"/>
    <n v="1.921"/>
    <n v="0"/>
    <n v="0"/>
    <n v="1.921"/>
    <n v="1.921"/>
    <n v="0"/>
    <n v="0"/>
    <n v="1.921"/>
    <n v="1.921"/>
    <n v="0"/>
    <n v="0"/>
    <s v="01.01.2024 r."/>
    <s v="pierwsza"/>
    <s v="Gmina Tykocin"/>
    <s v="Urząd Miejski w Tykocinie"/>
    <m/>
  </r>
  <r>
    <s v="474."/>
    <s v="Żłobek Samorządowy w Tykocinie"/>
    <s v="Szkolna"/>
    <s v="-"/>
    <s v="-"/>
    <s v="Tykocin"/>
    <s v="16-080"/>
    <s v="Tykocin"/>
    <s v="PL_ZEBB_2002082701_02"/>
    <s v="066027171"/>
    <s v="56205117"/>
    <s v="PGE Dystrybucja S.A. Oddział Białystok"/>
    <s v="PGE Obrót S.A."/>
    <x v="2"/>
    <n v="20"/>
    <n v="15.855"/>
    <n v="15.855"/>
    <n v="0"/>
    <n v="0"/>
    <n v="5.2850000000000001"/>
    <n v="5.2850000000000001"/>
    <n v="0"/>
    <n v="0"/>
    <n v="5.2850000000000001"/>
    <n v="5.2850000000000001"/>
    <n v="0"/>
    <n v="0"/>
    <n v="5.2850000000000001"/>
    <n v="5.2850000000000001"/>
    <n v="0"/>
    <n v="0"/>
    <s v="01.01.2024 r."/>
    <s v="pierwsza"/>
    <s v="Gmina Tykocin"/>
    <s v="Żłobek Samorządowy w Tykocinie"/>
    <m/>
  </r>
  <r>
    <s v="475."/>
    <s v="Szkoła Podstawowa w Radulach"/>
    <s v="-"/>
    <s v="88"/>
    <s v="-"/>
    <s v="Radule"/>
    <s v="16-080"/>
    <s v="Tykocin"/>
    <s v="PL_ZEBB_2002028690_09"/>
    <s v="066004265"/>
    <s v="56204970"/>
    <s v="PGE Dystrybucja S.A. Oddział Białystok"/>
    <s v="PGE Obrót S.A."/>
    <x v="0"/>
    <n v="20"/>
    <n v="48.140999999999998"/>
    <n v="14.442"/>
    <n v="33.698999999999998"/>
    <n v="0"/>
    <n v="16.047000000000001"/>
    <n v="4.8140000000000001"/>
    <n v="11.233000000000001"/>
    <n v="0"/>
    <n v="16.047000000000001"/>
    <n v="4.8140000000000001"/>
    <n v="11.233000000000001"/>
    <n v="0"/>
    <n v="16.047000000000001"/>
    <n v="4.8140000000000001"/>
    <n v="11.233000000000001"/>
    <n v="0"/>
    <s v="01.01.2024 r."/>
    <s v="pierwsza"/>
    <s v="Gmina Tykocin"/>
    <s v="Szkoła Podstawowa w Radulach"/>
    <m/>
  </r>
  <r>
    <s v="476."/>
    <s v="Hydrofornia Pajewo"/>
    <s v="-"/>
    <s v="-"/>
    <s v="-"/>
    <s v="Pajewo"/>
    <s v="16-080"/>
    <s v="Tykocin"/>
    <s v="PL_ZEBB_2002022617_09"/>
    <s v="-"/>
    <n v="90998124"/>
    <s v="PGE Dystrybucja S.A. Oddział Białystok"/>
    <s v="Entrade sp. z o.o."/>
    <x v="2"/>
    <n v="40"/>
    <n v="48.332999999999998"/>
    <n v="48.332999999999998"/>
    <n v="0"/>
    <n v="0"/>
    <n v="16.111000000000001"/>
    <n v="16.111000000000001"/>
    <n v="0"/>
    <n v="0"/>
    <n v="16.111000000000001"/>
    <n v="16.111000000000001"/>
    <n v="0"/>
    <n v="0"/>
    <n v="16.111000000000001"/>
    <n v="16.111000000000001"/>
    <n v="0"/>
    <n v="0"/>
    <s v="01.01.2024 r."/>
    <s v="kolejna"/>
    <s v="Gmina Tykocin"/>
    <s v="Gminny Zakład Gospodarki Komunalnej i Mieszkaniowej w Tykocinie"/>
    <m/>
  </r>
  <r>
    <s v="477."/>
    <s v="Gminny Zakład Gospodarki Komunlanej i Mieszkaniowej w Tykocinie"/>
    <s v="-"/>
    <s v="-"/>
    <s v="-"/>
    <s v="Saniki"/>
    <s v="16-080"/>
    <s v="Tykocin"/>
    <s v="PL_ZEBB_2002025736_04"/>
    <s v="-"/>
    <s v="56204967"/>
    <s v="PGE Dystrybucja S.A. Oddział Białystok"/>
    <s v="Entrade sp. z o.o."/>
    <x v="2"/>
    <n v="17"/>
    <n v="71.322000000000003"/>
    <n v="71.322000000000003"/>
    <n v="0"/>
    <n v="0"/>
    <n v="23.774000000000001"/>
    <n v="23.774000000000001"/>
    <n v="0"/>
    <n v="0"/>
    <n v="23.774000000000001"/>
    <n v="23.774000000000001"/>
    <n v="0"/>
    <n v="0"/>
    <n v="23.774000000000001"/>
    <n v="23.774000000000001"/>
    <n v="0"/>
    <n v="0"/>
    <s v="01.01.2024 r."/>
    <s v="kolejna"/>
    <s v="Gmina Tykocin"/>
    <s v="Gminny Zakład Gospodarki Komunalnej i Mieszkaniowej w Tykocinie"/>
    <m/>
  </r>
  <r>
    <s v="478."/>
    <s v="Gminny Zakład Gospodarki Komunalnej i Mieszkaniowej w Tykocinie"/>
    <s v="-"/>
    <s v="-"/>
    <s v="HYDROFOR"/>
    <s v="Stelmachowo"/>
    <s v="16-080"/>
    <s v="Tykocin"/>
    <s v="PL_ZEBB_2002010005_08"/>
    <s v="-"/>
    <s v="94358067"/>
    <s v="PGE Dystrybucja S.A. Oddział Białystok"/>
    <s v="Entrade sp. z o.o."/>
    <x v="2"/>
    <n v="12"/>
    <n v="6.5459999999999994"/>
    <n v="6.5459999999999994"/>
    <n v="0"/>
    <n v="0"/>
    <n v="2.1819999999999999"/>
    <n v="2.1819999999999999"/>
    <n v="0"/>
    <n v="0"/>
    <n v="2.1819999999999999"/>
    <n v="2.1819999999999999"/>
    <n v="0"/>
    <n v="0"/>
    <n v="2.1819999999999999"/>
    <n v="2.1819999999999999"/>
    <n v="0"/>
    <n v="0"/>
    <s v="01.01.2024 r."/>
    <s v="kolejna"/>
    <s v="Gmina Tykocin"/>
    <s v="Gminny Zakład Gospodarki Komunalnej i Mieszkaniowej w Tykocinie"/>
    <m/>
  </r>
  <r>
    <s v="479."/>
    <s v="Gminny Zakład Gospodarki Komunalnej i Mieszkaniowej w Tykocinie"/>
    <s v="-"/>
    <s v="-"/>
    <s v="OCZYSZCZ"/>
    <s v="Stelmachowo"/>
    <s v="16-080"/>
    <s v="Tykocin"/>
    <s v="PL_ZEBB_2002019695_00"/>
    <s v="-"/>
    <s v="72264727"/>
    <s v="PGE Dystrybucja S.A. Oddział Białystok"/>
    <s v="Entrade sp. z o.o."/>
    <x v="2"/>
    <n v="15"/>
    <n v="31.755000000000003"/>
    <n v="31.755000000000003"/>
    <n v="0"/>
    <n v="0"/>
    <n v="10.585000000000001"/>
    <n v="10.585000000000001"/>
    <n v="0"/>
    <n v="0"/>
    <n v="10.585000000000001"/>
    <n v="10.585000000000001"/>
    <n v="0"/>
    <n v="0"/>
    <n v="10.585000000000001"/>
    <n v="10.585000000000001"/>
    <n v="0"/>
    <n v="0"/>
    <s v="01.01.2024 r."/>
    <s v="kolejna"/>
    <s v="Gmina Tykocin"/>
    <s v="Gminny Zakład Gospodarki Komunalnej i Mieszkaniowej w Tykocinie"/>
    <m/>
  </r>
  <r>
    <s v="480."/>
    <s v="Gminny Zakład Gospodarki Komunalnej i Mieszkaniowej w Tykocinie"/>
    <s v="Browarna"/>
    <n v="2"/>
    <s v="-"/>
    <s v="Tykocin"/>
    <s v="16-080"/>
    <s v="Tykocin"/>
    <s v="PL_ZEBB_2002023702_05"/>
    <s v="-"/>
    <s v="94605860"/>
    <s v="PGE Dystrybucja S.A. Oddział Białystok"/>
    <s v="Entrade sp. z o.o."/>
    <x v="2"/>
    <n v="6"/>
    <n v="10.32"/>
    <n v="10.32"/>
    <n v="0"/>
    <n v="0"/>
    <n v="3.44"/>
    <n v="3.44"/>
    <n v="0"/>
    <n v="0"/>
    <n v="3.44"/>
    <n v="3.44"/>
    <n v="0"/>
    <n v="0"/>
    <n v="3.44"/>
    <n v="3.44"/>
    <n v="0"/>
    <n v="0"/>
    <s v="01.01.2024 r."/>
    <s v="kolejna"/>
    <s v="Gmina Tykocin"/>
    <s v="Gminny Zakład Gospodarki Komunalnej i Mieszkaniowej w Tykocinie"/>
    <m/>
  </r>
  <r>
    <s v="481."/>
    <s v="Gminny Zakład Gospodarki Komunalnej i Mieszkaniowej w Tykocinie"/>
    <s v="Browarna"/>
    <s v="-"/>
    <s v="-"/>
    <s v="Tykocin"/>
    <s v="16-080"/>
    <s v="Tykocin"/>
    <s v="PL_ZEBB_2002008895_03"/>
    <s v="-"/>
    <s v="91471317"/>
    <s v="PGE Dystrybucja S.A. Oddział Białystok"/>
    <s v="Entrade sp. z o.o."/>
    <x v="2"/>
    <n v="3"/>
    <n v="13.341000000000001"/>
    <n v="13.341000000000001"/>
    <n v="0"/>
    <n v="0"/>
    <n v="4.4470000000000001"/>
    <n v="4.4470000000000001"/>
    <n v="0"/>
    <n v="0"/>
    <n v="4.4470000000000001"/>
    <n v="4.4470000000000001"/>
    <n v="0"/>
    <n v="0"/>
    <n v="4.4470000000000001"/>
    <n v="4.4470000000000001"/>
    <n v="0"/>
    <n v="0"/>
    <s v="01.01.2024 r."/>
    <s v="kolejna"/>
    <s v="Gmina Tykocin"/>
    <s v="Gminny Zakład Gospodarki Komunalnej i Mieszkaniowej w Tykocinie"/>
    <m/>
  </r>
  <r>
    <s v="482."/>
    <s v="Gminny Zakład Gospodarki Komunalnej i Mieszkaniowej w Tykocinie"/>
    <s v="11 Listopada"/>
    <s v="-"/>
    <s v="-"/>
    <s v="Tykocin"/>
    <s v="16-080"/>
    <s v="Tykocin"/>
    <s v="PL_ZEBB_2002022565_02"/>
    <s v="-"/>
    <s v="94605868"/>
    <s v="PGE Dystrybucja S.A. Oddział Białystok"/>
    <s v="Entrade sp. z o.o."/>
    <x v="2"/>
    <n v="3"/>
    <n v="3.33"/>
    <n v="3.33"/>
    <n v="0"/>
    <n v="0"/>
    <n v="1.1100000000000001"/>
    <n v="1.1100000000000001"/>
    <n v="0"/>
    <n v="0"/>
    <n v="1.1100000000000001"/>
    <n v="1.1100000000000001"/>
    <n v="0"/>
    <n v="0"/>
    <n v="1.1100000000000001"/>
    <n v="1.1100000000000001"/>
    <n v="0"/>
    <n v="0"/>
    <s v="01.01.2024 r."/>
    <s v="kolejna"/>
    <s v="Gmina Tykocin"/>
    <s v="Gminny Zakład Gospodarki Komunalnej i Mieszkaniowej w Tykocinie"/>
    <m/>
  </r>
  <r>
    <s v="483."/>
    <s v="Gminny Zakład Gospodarki Komunlanej i Mieszkaniowej w Tykocinie"/>
    <s v="Choroszczańska"/>
    <s v="-"/>
    <s v="ZAS.POMP"/>
    <s v="Tykocin"/>
    <s v="16-080"/>
    <s v="Tykocin"/>
    <s v="PL_ZEBB_2002023100_03"/>
    <s v="-"/>
    <s v="13914005"/>
    <s v="PGE Dystrybucja S.A. Oddział Białystok"/>
    <s v="Entrade sp. z o.o."/>
    <x v="2"/>
    <n v="3"/>
    <n v="22.533000000000001"/>
    <n v="22.533000000000001"/>
    <n v="0"/>
    <n v="0"/>
    <n v="7.5110000000000001"/>
    <n v="7.5110000000000001"/>
    <n v="0"/>
    <n v="0"/>
    <n v="7.5110000000000001"/>
    <n v="7.5110000000000001"/>
    <n v="0"/>
    <n v="0"/>
    <n v="7.5110000000000001"/>
    <n v="7.5110000000000001"/>
    <n v="0"/>
    <n v="0"/>
    <s v="01.01.2024 r."/>
    <s v="kolejna"/>
    <s v="Gmina Tykocin"/>
    <s v="Gminny Zakład Gospodarki Komunalnej i Mieszkaniowej w Tykocinie"/>
    <m/>
  </r>
  <r>
    <s v="484."/>
    <s v="Gminny Zakład Gospodarki Komunlanej i Mieszkaniowej w Tykocinie"/>
    <s v="11 Listopada"/>
    <s v="-"/>
    <s v="PRZEP.PS4"/>
    <s v="Tykocin"/>
    <s v="16-080"/>
    <s v="Tykocin"/>
    <s v="PL_ZEBB_2002027698_08"/>
    <s v="-"/>
    <s v="90999358"/>
    <s v="PGE Dystrybucja S.A. Oddział Białystok"/>
    <s v="Entrade sp. z o.o."/>
    <x v="2"/>
    <n v="4"/>
    <n v="1.095"/>
    <n v="1.095"/>
    <n v="0"/>
    <n v="0"/>
    <n v="0.36499999999999999"/>
    <n v="0.36499999999999999"/>
    <n v="0"/>
    <n v="0"/>
    <n v="0.36499999999999999"/>
    <n v="0.36499999999999999"/>
    <n v="0"/>
    <n v="0"/>
    <n v="0.36499999999999999"/>
    <n v="0.36499999999999999"/>
    <n v="0"/>
    <n v="0"/>
    <s v="01.01.2024 r."/>
    <s v="kolejna"/>
    <s v="Gmina Tykocin"/>
    <s v="Gminny Zakład Gospodarki Komunalnej i Mieszkaniowej w Tykocinie"/>
    <m/>
  </r>
  <r>
    <s v="485."/>
    <s v="Gminny Zakład Gopsodarki Komunalnej w Tykocinie"/>
    <s v="Józefa Piłsudskiego"/>
    <s v="35"/>
    <s v="M. 1"/>
    <s v="Tykocin"/>
    <s v="16-080"/>
    <s v="Tykocin"/>
    <s v="PL_ZEBB_2002028117_01"/>
    <s v="-"/>
    <s v="23612549"/>
    <s v="PGE Dystrybucja S.A. Oddział Białystok"/>
    <s v="Entrade sp. z o.o."/>
    <x v="1"/>
    <s v="-"/>
    <n v="1.4849999999999999"/>
    <n v="1.4849999999999999"/>
    <n v="0"/>
    <n v="0"/>
    <n v="0.495"/>
    <n v="0.495"/>
    <n v="0"/>
    <n v="0"/>
    <n v="0.495"/>
    <n v="0.495"/>
    <n v="0"/>
    <n v="0"/>
    <n v="0.495"/>
    <n v="0.495"/>
    <n v="0"/>
    <n v="0"/>
    <s v="01.01.2024 r."/>
    <s v="kolejna"/>
    <s v="Gmina Tykocin"/>
    <s v="Gminny Zakład Gospodarki Komunalnej i Mieszkaniowej w Tykocinie"/>
    <m/>
  </r>
  <r>
    <s v="486."/>
    <s v="Gminny Zakład Gospodarki Komunalnej i Mieszknaiowej w Tykocinie"/>
    <s v="Puchalskiego"/>
    <s v="DZ. 1269"/>
    <s v="-"/>
    <s v="Tykocin"/>
    <s v="16-080"/>
    <s v="Tykocin"/>
    <s v="PL_ZEBB_2002083697_04"/>
    <s v="-"/>
    <s v="93242882"/>
    <s v="PGE Dystrybucja S.A. Oddział Białystok"/>
    <s v="Entrade sp. z o.o."/>
    <x v="2"/>
    <n v="10"/>
    <n v="0.44399999999999995"/>
    <n v="0.44399999999999995"/>
    <n v="0"/>
    <n v="0"/>
    <n v="0.14799999999999999"/>
    <n v="0.14799999999999999"/>
    <n v="0"/>
    <n v="0"/>
    <n v="0.14799999999999999"/>
    <n v="0.14799999999999999"/>
    <n v="0"/>
    <n v="0"/>
    <n v="0.14799999999999999"/>
    <n v="0.14799999999999999"/>
    <n v="0"/>
    <n v="0"/>
    <s v="01.01.2024 r."/>
    <s v="kolejna"/>
    <s v="Gmina Tykocin"/>
    <s v="Gminny Zakład Gospodarki Komunalnej i Mieszkaniowej w Tykocinie"/>
    <m/>
  </r>
  <r>
    <s v="487."/>
    <s v="WDK"/>
    <s v="-"/>
    <n v="28"/>
    <s v="-"/>
    <s v="Mazury"/>
    <s v="18-200"/>
    <s v="Wysokie Mazowieckie"/>
    <s v="PL_ZEBB_2013021580_00"/>
    <s v="-"/>
    <s v="56246412"/>
    <s v="PGE Dystrybucja S.A. Oddział Białystok"/>
    <s v="Entrade sp. z o.o."/>
    <x v="2"/>
    <n v="17"/>
    <n v="7.7219999999999995"/>
    <n v="7.7219999999999995"/>
    <n v="0"/>
    <n v="0"/>
    <n v="2.5739999999999998"/>
    <n v="2.5739999999999998"/>
    <n v="0"/>
    <n v="0"/>
    <n v="2.5739999999999998"/>
    <n v="2.5739999999999998"/>
    <n v="0"/>
    <n v="0"/>
    <n v="2.5739999999999998"/>
    <n v="2.5739999999999998"/>
    <n v="0"/>
    <n v="0"/>
    <s v="01.01.2024 r."/>
    <s v="kolejna"/>
    <s v="Gmina Wysokie Mazowieckie"/>
    <s v="Gmina Wysokie Mazowieckie"/>
    <m/>
  </r>
  <r>
    <s v="488."/>
    <s v="Świetlica"/>
    <s v="-"/>
    <n v="6"/>
    <s v="-"/>
    <s v="Miodusy Wielkie"/>
    <s v="18-200"/>
    <s v="Wysokie Mazowieckie"/>
    <s v="PL_ZEBB_2013019445_06"/>
    <s v="-"/>
    <s v="72522573"/>
    <s v="PGE Dystrybucja S.A. Oddział Białystok"/>
    <s v="Entrade sp. z o.o."/>
    <x v="2"/>
    <n v="14"/>
    <n v="3.1950000000000003"/>
    <n v="3.1950000000000003"/>
    <n v="0"/>
    <n v="0"/>
    <n v="1.0650000000000002"/>
    <n v="1.0650000000000002"/>
    <n v="0"/>
    <n v="0"/>
    <n v="1.0650000000000002"/>
    <n v="1.0650000000000002"/>
    <n v="0"/>
    <n v="0"/>
    <n v="1.0650000000000002"/>
    <n v="1.0650000000000002"/>
    <n v="0"/>
    <n v="0"/>
    <s v="01.01.2024 r."/>
    <s v="kolejna"/>
    <s v="Gmina Wysokie Mazowieckie"/>
    <s v="Gmina Wysokie Mazowieckie"/>
    <m/>
  </r>
  <r>
    <s v="489."/>
    <s v="Remiza OSP"/>
    <s v="-"/>
    <s v="10A"/>
    <s v="-"/>
    <s v="Tybory-Misztale"/>
    <s v="18-200"/>
    <s v="Wysokie Mazowieckie"/>
    <s v="PL_ZEBB_2013022699_02"/>
    <s v="-"/>
    <s v="96640111"/>
    <s v="PGE Dystrybucja S.A. Oddział Białystok"/>
    <s v="Entrade sp. z o.o."/>
    <x v="2"/>
    <n v="14"/>
    <n v="1.4999999999999999E-2"/>
    <n v="1.4999999999999999E-2"/>
    <n v="0"/>
    <n v="0"/>
    <n v="5.0000000000000001E-3"/>
    <n v="5.0000000000000001E-3"/>
    <n v="0"/>
    <n v="0"/>
    <n v="5.0000000000000001E-3"/>
    <n v="5.0000000000000001E-3"/>
    <n v="0"/>
    <n v="0"/>
    <n v="5.0000000000000001E-3"/>
    <n v="5.0000000000000001E-3"/>
    <n v="0"/>
    <n v="0"/>
    <s v="01.01.2024 r."/>
    <s v="kolejna"/>
    <s v="Gmina Wysokie Mazowieckie"/>
    <s v="Gmina Wysokie Mazowieckie"/>
    <m/>
  </r>
  <r>
    <s v="490."/>
    <s v="Świetlica"/>
    <s v="-"/>
    <n v="14"/>
    <s v="-"/>
    <s v="Osipy -Kolonia"/>
    <s v="18-200"/>
    <s v="Wysokie Mazowieckie"/>
    <s v="PL_ZEBB_2013022700_01"/>
    <s v="-"/>
    <s v="82245151"/>
    <s v="PGE Dystrybucja S.A. Oddział Białystok"/>
    <s v="Entrade sp. z o.o."/>
    <x v="2"/>
    <n v="14"/>
    <n v="8.7149999999999999"/>
    <n v="8.7149999999999999"/>
    <n v="0"/>
    <n v="0"/>
    <n v="2.9050000000000002"/>
    <n v="2.9050000000000002"/>
    <n v="0"/>
    <n v="0"/>
    <n v="2.9050000000000002"/>
    <n v="2.9050000000000002"/>
    <n v="0"/>
    <n v="0"/>
    <n v="2.9050000000000002"/>
    <n v="2.9050000000000002"/>
    <n v="0"/>
    <n v="0"/>
    <s v="01.01.2024 r."/>
    <s v="kolejna"/>
    <s v="Gmina Wysokie Mazowieckie"/>
    <s v="Gmina Wysokie Mazowieckie"/>
    <m/>
  </r>
  <r>
    <s v="491."/>
    <s v="Świetlica"/>
    <s v="-"/>
    <s v="-"/>
    <s v="-"/>
    <s v="Gołasze-Puszcza"/>
    <s v="18-200"/>
    <s v="Wysokie Mazowieckie"/>
    <s v="PL_ZEBB_2013023485_06"/>
    <s v="-"/>
    <s v="82245159"/>
    <s v="PGE Dystrybucja S.A. Oddział Białystok"/>
    <s v="Entrade sp. z o.o."/>
    <x v="2"/>
    <n v="14"/>
    <n v="6.024"/>
    <n v="6.024"/>
    <n v="0"/>
    <n v="0"/>
    <n v="2.008"/>
    <n v="2.008"/>
    <n v="0"/>
    <n v="0"/>
    <n v="2.008"/>
    <n v="2.008"/>
    <n v="0"/>
    <n v="0"/>
    <n v="2.008"/>
    <n v="2.008"/>
    <n v="0"/>
    <n v="0"/>
    <s v="01.01.2024 r."/>
    <s v="kolejna"/>
    <s v="Gmina Wysokie Mazowieckie"/>
    <s v="Gmina Wysokie Mazowieckie"/>
    <m/>
  </r>
  <r>
    <s v="492."/>
    <s v="URZĄD"/>
    <s v="Mickiewicza"/>
    <s v="1A"/>
    <s v="-"/>
    <s v="Wysokie Mazowieckie"/>
    <s v="18-200"/>
    <s v="Wysokie Mazowieckie"/>
    <s v="PL_ZEBB_2013024092_04"/>
    <s v="-"/>
    <s v="56336538"/>
    <s v="PGE Dystrybucja S.A. Oddział Białystok"/>
    <s v="Entrade sp. z o.o."/>
    <x v="2"/>
    <n v="17"/>
    <n v="101.36699999999999"/>
    <n v="101.36699999999999"/>
    <n v="0"/>
    <n v="0"/>
    <n v="33.788999999999994"/>
    <n v="33.788999999999994"/>
    <n v="0"/>
    <n v="0"/>
    <n v="33.788999999999994"/>
    <n v="33.788999999999994"/>
    <n v="0"/>
    <n v="0"/>
    <n v="33.788999999999994"/>
    <n v="33.788999999999994"/>
    <n v="0"/>
    <n v="0"/>
    <s v="01.01.2024 r."/>
    <s v="kolejna"/>
    <s v="Gmina Wysokie Mazowieckie"/>
    <s v="Gmina Wysokie Mazowieckie"/>
    <m/>
  </r>
  <r>
    <s v="493."/>
    <s v="Remiza OSP"/>
    <s v="-"/>
    <s v="1A"/>
    <s v="-"/>
    <s v="Dąbrowa-Dzięciel"/>
    <s v="18-200"/>
    <s v="Wysokie Mazowieckie"/>
    <s v="PL_ZEBB_2013025403_04"/>
    <s v="-"/>
    <s v="56300518"/>
    <s v="PGE Dystrybucja S.A. Oddział Białystok"/>
    <s v="Entrade sp. z o.o."/>
    <x v="2"/>
    <n v="17"/>
    <n v="3.3630000000000004"/>
    <n v="3.3630000000000004"/>
    <n v="0"/>
    <n v="0"/>
    <n v="1.1210000000000002"/>
    <n v="1.1210000000000002"/>
    <n v="0"/>
    <n v="0"/>
    <n v="1.1210000000000002"/>
    <n v="1.1210000000000002"/>
    <n v="0"/>
    <n v="0"/>
    <n v="1.1210000000000002"/>
    <n v="1.1210000000000002"/>
    <n v="0"/>
    <n v="0"/>
    <s v="01.01.2024 r."/>
    <s v="kolejna"/>
    <s v="Gmina Wysokie Mazowieckie"/>
    <s v="Gmina Wysokie Mazowieckie"/>
    <m/>
  </r>
  <r>
    <s v="494."/>
    <s v="Świetlica"/>
    <s v="-"/>
    <s v="1A"/>
    <s v="-"/>
    <s v="Jabłonka Kościelna"/>
    <s v="18-200"/>
    <s v="Wysokie Mazowieckie"/>
    <s v="PL_ZEBB_2013028485_01"/>
    <s v="-"/>
    <s v="94359529"/>
    <s v="PGE Dystrybucja S.A. Oddział Białystok"/>
    <s v="Entrade sp. z o.o."/>
    <x v="2"/>
    <n v="14"/>
    <n v="11.247"/>
    <n v="11.247"/>
    <n v="0"/>
    <n v="0"/>
    <n v="3.7489999999999997"/>
    <n v="3.7489999999999997"/>
    <n v="0"/>
    <n v="0"/>
    <n v="3.7489999999999997"/>
    <n v="3.7489999999999997"/>
    <n v="0"/>
    <n v="0"/>
    <n v="3.7489999999999997"/>
    <n v="3.7489999999999997"/>
    <n v="0"/>
    <n v="0"/>
    <s v="01.01.2024 r."/>
    <s v="kolejna"/>
    <s v="Gmina Wysokie Mazowieckie"/>
    <s v="Gmina Wysokie Mazowieckie"/>
    <m/>
  </r>
  <r>
    <s v="495."/>
    <s v="Remiza OSP"/>
    <s v="-"/>
    <s v="32B"/>
    <s v="-"/>
    <s v="Święck Wielki"/>
    <s v="18-200"/>
    <s v="Wysokie Mazowieckie"/>
    <s v="PL_ZEBB_2013028734_08"/>
    <s v="-"/>
    <s v="96640102"/>
    <s v="PGE Dystrybucja S.A. Oddział Białystok"/>
    <s v="Entrade sp. z o.o."/>
    <x v="2"/>
    <n v="14"/>
    <n v="7.5389999999999997"/>
    <n v="7.5389999999999997"/>
    <n v="0"/>
    <n v="0"/>
    <n v="2.5129999999999999"/>
    <n v="2.5129999999999999"/>
    <n v="0"/>
    <n v="0"/>
    <n v="2.5129999999999999"/>
    <n v="2.5129999999999999"/>
    <n v="0"/>
    <n v="0"/>
    <n v="2.5129999999999999"/>
    <n v="2.5129999999999999"/>
    <n v="0"/>
    <n v="0"/>
    <s v="01.01.2024 r."/>
    <s v="kolejna"/>
    <s v="Gmina Wysokie Mazowieckie"/>
    <s v="Gmina Wysokie Mazowieckie"/>
    <m/>
  </r>
  <r>
    <s v="496."/>
    <s v="Świetlica"/>
    <s v="-"/>
    <n v="14"/>
    <s v="-"/>
    <s v="Wólka Mała"/>
    <s v="18-200"/>
    <s v="Wysokie Mazowieckie"/>
    <s v="PL_ZEBB_2013033753_05"/>
    <s v="-"/>
    <s v="98980883"/>
    <s v="PGE Dystrybucja S.A. Oddział Białystok"/>
    <s v="Entrade sp. z o.o."/>
    <x v="2"/>
    <n v="14"/>
    <n v="1.071"/>
    <n v="1.071"/>
    <n v="0"/>
    <n v="0"/>
    <n v="0.35699999999999998"/>
    <n v="0.35699999999999998"/>
    <n v="0"/>
    <n v="0"/>
    <n v="0.35699999999999998"/>
    <n v="0.35699999999999998"/>
    <n v="0"/>
    <n v="0"/>
    <n v="0.35699999999999998"/>
    <n v="0.35699999999999998"/>
    <n v="0"/>
    <n v="0"/>
    <s v="01.01.2024 r."/>
    <s v="kolejna"/>
    <s v="Gmina Wysokie Mazowieckie"/>
    <s v="Gmina Wysokie Mazowieckie"/>
    <m/>
  </r>
  <r>
    <s v="497."/>
    <s v="Świetlica"/>
    <s v="-"/>
    <s v="17A"/>
    <s v="-"/>
    <s v="Stara Ruś"/>
    <s v="18-218"/>
    <s v="Sokoły"/>
    <s v="PL_ZEBB_2013018697_04"/>
    <s v="-"/>
    <s v="90111667"/>
    <s v="PGE Dystrybucja S.A. Oddział Białystok"/>
    <s v="Entrade sp. z o.o."/>
    <x v="1"/>
    <s v="-"/>
    <n v="15.818999999999996"/>
    <n v="15.818999999999996"/>
    <n v="0"/>
    <n v="0"/>
    <n v="5.2729999999999988"/>
    <n v="5.2729999999999988"/>
    <n v="0"/>
    <n v="0"/>
    <n v="5.2729999999999988"/>
    <n v="5.2729999999999988"/>
    <n v="0"/>
    <n v="0"/>
    <n v="5.2729999999999988"/>
    <n v="5.2729999999999988"/>
    <n v="0"/>
    <n v="0"/>
    <s v="01.01.2024 r."/>
    <s v="kolejna"/>
    <s v="Gmina Wysokie Mazowieckie"/>
    <s v="Gmina Wysokie Mazowieckie"/>
    <m/>
  </r>
  <r>
    <s v="498."/>
    <s v="Świetlica"/>
    <s v="-"/>
    <s v="45A"/>
    <s v="-"/>
    <s v="Bryki"/>
    <s v="18-200"/>
    <s v="Wysokie Mazowieckie"/>
    <s v="PL_ZEBB_2013020490_04"/>
    <s v="-"/>
    <s v="96640104"/>
    <s v="PGE Dystrybucja S.A. Oddział Białystok"/>
    <s v="Entrade sp. z o.o."/>
    <x v="1"/>
    <s v="-"/>
    <n v="6.7710000000000008"/>
    <n v="6.7710000000000008"/>
    <n v="0"/>
    <n v="0"/>
    <n v="2.2570000000000001"/>
    <n v="2.2570000000000001"/>
    <n v="0"/>
    <n v="0"/>
    <n v="2.2570000000000001"/>
    <n v="2.2570000000000001"/>
    <n v="0"/>
    <n v="0"/>
    <n v="2.2570000000000001"/>
    <n v="2.2570000000000001"/>
    <n v="0"/>
    <n v="0"/>
    <s v="01.01.2024 r."/>
    <s v="kolejna"/>
    <s v="Gmina Wysokie Mazowieckie"/>
    <s v="Gmina Wysokie Mazowieckie"/>
    <m/>
  </r>
  <r>
    <s v="499."/>
    <s v="Świetlica"/>
    <s v="-"/>
    <s v="34A"/>
    <s v="-"/>
    <s v="Mystki-Rzym"/>
    <s v="18-200"/>
    <s v="Wysokie Mazowieckie"/>
    <s v="PL_ZEBB_2013023301_08"/>
    <s v="-"/>
    <s v="93125428"/>
    <s v="PGE Dystrybucja S.A. Oddział Białystok"/>
    <s v="Entrade sp. z o.o."/>
    <x v="1"/>
    <s v="-"/>
    <n v="4.2569999999999997"/>
    <n v="4.2569999999999997"/>
    <n v="0"/>
    <n v="0"/>
    <n v="1.419"/>
    <n v="1.419"/>
    <n v="0"/>
    <n v="0"/>
    <n v="1.419"/>
    <n v="1.419"/>
    <n v="0"/>
    <n v="0"/>
    <n v="1.419"/>
    <n v="1.419"/>
    <n v="0"/>
    <n v="0"/>
    <s v="01.01.2024 r."/>
    <s v="kolejna"/>
    <s v="Gmina Wysokie Mazowieckie"/>
    <s v="Gmina Wysokie Mazowieckie"/>
    <m/>
  </r>
  <r>
    <s v="500."/>
    <s v="Świetlica"/>
    <s v="-"/>
    <s v="30A"/>
    <s v="-"/>
    <s v="Kalinowo-Czosnowo"/>
    <s v="18-200"/>
    <s v="Wysokie Mazowieckie"/>
    <s v="PL_ZEBB_2013033799_03"/>
    <s v="-"/>
    <s v="56246411"/>
    <s v="PGE Dystrybucja S.A. Oddział Białystok"/>
    <s v="Entrade sp. z o.o."/>
    <x v="2"/>
    <n v="17"/>
    <n v="1.1190000000000002"/>
    <n v="1.1190000000000002"/>
    <n v="0"/>
    <n v="0"/>
    <n v="0.37300000000000005"/>
    <n v="0.37300000000000005"/>
    <n v="0"/>
    <n v="0"/>
    <n v="0.37300000000000005"/>
    <n v="0.37300000000000005"/>
    <n v="0"/>
    <n v="0"/>
    <n v="0.37300000000000005"/>
    <n v="0.37300000000000005"/>
    <n v="0"/>
    <n v="0"/>
    <s v="01.01.2024 r."/>
    <s v="kolejna"/>
    <s v="Gmina Wysokie Mazowieckie"/>
    <s v="Gmina Wysokie Mazowieckie"/>
    <m/>
  </r>
  <r>
    <s v="501."/>
    <s v="-"/>
    <s v="-"/>
    <s v="37"/>
    <s v="-"/>
    <s v="Gołasze-Puszcza"/>
    <s v="18-200"/>
    <s v="Wysokie Mazowieckie"/>
    <s v="PL_ZEBB_2013033416_01"/>
    <s v="-"/>
    <s v="56431173"/>
    <s v="PGE Dystrybucja S.A. Oddział Białystok"/>
    <s v="Entrade sp. z o.o."/>
    <x v="2"/>
    <n v="17"/>
    <n v="1.2390000000000001"/>
    <n v="1.2390000000000001"/>
    <n v="0"/>
    <n v="0"/>
    <n v="0.41300000000000003"/>
    <n v="0.41300000000000003"/>
    <n v="0"/>
    <n v="0"/>
    <n v="0.41300000000000003"/>
    <n v="0.41300000000000003"/>
    <n v="0"/>
    <n v="0"/>
    <n v="0.41300000000000003"/>
    <n v="0.41300000000000003"/>
    <n v="0"/>
    <n v="0"/>
    <s v="01.01.2024 r."/>
    <s v="kolejna"/>
    <s v="Gmina Wysokie Mazowieckie"/>
    <s v="Gmina Wysokie Mazowieckie"/>
    <m/>
  </r>
  <r>
    <s v="502."/>
    <s v="-"/>
    <s v="-"/>
    <s v="-"/>
    <s v="-"/>
    <s v="Dąbrowa-Dzięciel"/>
    <s v="18-200"/>
    <s v="Wysokie Mazowieckie"/>
    <s v="PL_ZEBB_2013035769_00"/>
    <s v="-"/>
    <s v="93241818"/>
    <s v="PGE Dystrybucja S.A. Oddział Białystok"/>
    <s v="Entrade sp. z o.o."/>
    <x v="1"/>
    <s v="-"/>
    <n v="0.18600000000000003"/>
    <n v="0.18600000000000003"/>
    <n v="0"/>
    <n v="0"/>
    <n v="6.2000000000000006E-2"/>
    <n v="6.2000000000000006E-2"/>
    <n v="0"/>
    <n v="0"/>
    <n v="6.2000000000000006E-2"/>
    <n v="6.2000000000000006E-2"/>
    <n v="0"/>
    <n v="0"/>
    <n v="6.2000000000000006E-2"/>
    <n v="6.2000000000000006E-2"/>
    <n v="0"/>
    <n v="0"/>
    <s v="01.01.2024 r."/>
    <s v="kolejna"/>
    <s v="Gmina Wysokie Mazowieckie"/>
    <s v="Gmina Wysokie Mazowieckie"/>
    <m/>
  </r>
  <r>
    <s v="503."/>
    <s v="Były posterunek"/>
    <s v="Pl. Wolności"/>
    <n v="14"/>
    <s v="-"/>
    <s v="Zawady"/>
    <s v="16-075"/>
    <s v="Zawady"/>
    <s v="PL_ZEBB_2002001625_05"/>
    <s v="-"/>
    <s v="92630755"/>
    <s v="PGE Dystrybucja S.A. Oddział Białystok"/>
    <s v="Entrade sp. z o.o."/>
    <x v="2"/>
    <n v="3"/>
    <n v="0.47399999999999998"/>
    <n v="0.47399999999999998"/>
    <n v="0"/>
    <n v="0"/>
    <n v="0.158"/>
    <n v="0.158"/>
    <n v="0"/>
    <n v="0"/>
    <n v="0.158"/>
    <n v="0.158"/>
    <n v="0"/>
    <n v="0"/>
    <n v="0.158"/>
    <n v="0.158"/>
    <n v="0"/>
    <n v="0"/>
    <s v="01.01.2024 r."/>
    <s v="kolejna"/>
    <s v="Gmina Zawady"/>
    <s v="Urząd Gminy Zawady"/>
    <m/>
  </r>
  <r>
    <s v="504."/>
    <s v="Świetlica Wiejska"/>
    <s v="-"/>
    <s v="-"/>
    <s v="-"/>
    <s v="Nowe Chlebiotki"/>
    <s v="16-075"/>
    <s v="Zawady"/>
    <s v="PL_ZEBB_2002022614_03"/>
    <s v="-"/>
    <s v="9245528"/>
    <s v="PGE Dystrybucja S.A. Oddział Białystok"/>
    <s v="Entrade sp. z o.o."/>
    <x v="2"/>
    <n v="7"/>
    <n v="3.4829999999999997"/>
    <n v="3.4829999999999997"/>
    <n v="0"/>
    <n v="0"/>
    <n v="1.1609999999999998"/>
    <n v="1.1609999999999998"/>
    <n v="0"/>
    <n v="0"/>
    <n v="1.1609999999999998"/>
    <n v="1.1609999999999998"/>
    <n v="0"/>
    <n v="0"/>
    <n v="1.1609999999999998"/>
    <n v="1.1609999999999998"/>
    <n v="0"/>
    <n v="0"/>
    <s v="01.01.2024 r."/>
    <s v="kolejna"/>
    <s v="Gmina Zawady"/>
    <s v="Urząd Gminy Zawady"/>
    <m/>
  </r>
  <r>
    <s v="505."/>
    <s v="Gmina Zawady (SKR) budynek 1"/>
    <s v="Akacjowa"/>
    <n v="26"/>
    <s v="-"/>
    <s v="Zawady"/>
    <s v="16-075"/>
    <s v="Zawady"/>
    <s v="PL_ZEBB_2002022941_08"/>
    <s v="-"/>
    <s v="93127809"/>
    <s v="PGE Dystrybucja S.A. Oddział Białystok"/>
    <s v="Entrade sp. z o.o."/>
    <x v="2"/>
    <n v="1"/>
    <n v="8.4000000000000005E-2"/>
    <n v="8.4000000000000005E-2"/>
    <n v="0"/>
    <n v="0"/>
    <n v="2.8000000000000001E-2"/>
    <n v="2.8000000000000001E-2"/>
    <n v="0"/>
    <n v="0"/>
    <n v="2.8000000000000001E-2"/>
    <n v="2.8000000000000001E-2"/>
    <n v="0"/>
    <n v="0"/>
    <n v="2.8000000000000001E-2"/>
    <n v="2.8000000000000001E-2"/>
    <n v="0"/>
    <n v="0"/>
    <s v="01.01.2024 r."/>
    <s v="kolejna"/>
    <s v="Gmina Zawady"/>
    <s v="Urząd Gminy Zawady"/>
    <m/>
  </r>
  <r>
    <s v="506."/>
    <s v="Świetlica Wiejska"/>
    <s v="-"/>
    <s v="32"/>
    <s v="-"/>
    <s v="Cibory Gałeckie"/>
    <s v="16-075"/>
    <s v="Zawady"/>
    <s v="PL_ZEBB_2002007977_00"/>
    <s v="-"/>
    <s v="02690093"/>
    <s v="PGE Dystrybucja S.A. Oddział Białystok"/>
    <s v="Entrade sp. z o.o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Zawady"/>
    <s v="Gmina Zawady"/>
    <m/>
  </r>
  <r>
    <s v="507."/>
    <s v="Była szkoła"/>
    <s v="-"/>
    <s v="dz. 331/5"/>
    <s v="m. była szkoł"/>
    <s v="Strękowa Góra"/>
    <s v="16-075"/>
    <s v="Zawady"/>
    <s v="PL_ZEBB_2002029828_05"/>
    <s v="-"/>
    <s v="9606136"/>
    <s v="PGE Dystrybucja S.A. Oddział Białystok"/>
    <s v="Entrade sp. z o.o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Gmina Zawady"/>
    <s v="Gmina Zawady"/>
    <m/>
  </r>
  <r>
    <s v="508."/>
    <s v="Świetlica Wiejska"/>
    <s v="-"/>
    <s v="Świetlica"/>
    <s v="-"/>
    <s v="Targonie Wielkie"/>
    <s v="16-075"/>
    <s v="Zawady"/>
    <s v="PL_ZEBB_2002017156_02"/>
    <s v="-"/>
    <s v="02661397"/>
    <s v="PGE Dystrybucja S.A. Oddział Białystok"/>
    <s v="Entrade sp. z o.o."/>
    <x v="1"/>
    <s v="-"/>
    <n v="2.0880000000000001"/>
    <n v="2.0880000000000001"/>
    <n v="0"/>
    <n v="0"/>
    <n v="0.69600000000000006"/>
    <n v="0.69600000000000006"/>
    <n v="0"/>
    <n v="0"/>
    <n v="0.69600000000000006"/>
    <n v="0.69600000000000006"/>
    <n v="0"/>
    <n v="0"/>
    <n v="0.69600000000000006"/>
    <n v="0.69600000000000006"/>
    <n v="0"/>
    <n v="0"/>
    <s v="01.01.2024 r."/>
    <s v="kolejna"/>
    <s v="Gmina Zawady"/>
    <s v="Gmina Zawady"/>
    <m/>
  </r>
  <r>
    <s v="509."/>
    <s v="Budynek Ośrodek Zdrowia"/>
    <s v="Sienkiewicza"/>
    <s v="7"/>
    <s v="-"/>
    <s v="Zawady"/>
    <s v="16-075"/>
    <s v="Zawady"/>
    <s v="PL_ZEBB_2002013083_07"/>
    <s v="-"/>
    <s v="90999294"/>
    <s v="PGE Dystrybucja S.A. Oddział Białystok"/>
    <s v="Entrade sp. z o.o."/>
    <x v="1"/>
    <s v="-"/>
    <n v="6.9839999999999982"/>
    <n v="6.9839999999999982"/>
    <n v="0"/>
    <n v="0"/>
    <n v="2.3279999999999994"/>
    <n v="2.3279999999999994"/>
    <n v="0"/>
    <n v="0"/>
    <n v="2.3279999999999994"/>
    <n v="2.3279999999999994"/>
    <n v="0"/>
    <n v="0"/>
    <n v="2.3279999999999994"/>
    <n v="2.3279999999999994"/>
    <n v="0"/>
    <n v="0"/>
    <s v="01.01.2024 r."/>
    <s v="kolejna"/>
    <s v="Gmina Zawady"/>
    <s v="Gmina Zawady"/>
    <m/>
  </r>
  <r>
    <s v="510."/>
    <s v="Świetlica Wiejska"/>
    <s v="-"/>
    <s v="1"/>
    <s v="-"/>
    <s v="Maliszewo-Łynki"/>
    <s v="16-075"/>
    <s v="Zawady"/>
    <s v="PL_ZEBB_2002017340_07"/>
    <s v="-"/>
    <s v="10393596"/>
    <s v="PGE Dystrybucja S.A. Oddział Białystok"/>
    <s v="Entrade sp. z o.o."/>
    <x v="1"/>
    <s v="-"/>
    <n v="7.4639999999999986"/>
    <n v="7.4639999999999986"/>
    <n v="0"/>
    <n v="0"/>
    <n v="2.4879999999999995"/>
    <n v="2.4879999999999995"/>
    <n v="0"/>
    <n v="0"/>
    <n v="2.4879999999999995"/>
    <n v="2.4879999999999995"/>
    <n v="0"/>
    <n v="0"/>
    <n v="2.4879999999999995"/>
    <n v="2.4879999999999995"/>
    <n v="0"/>
    <n v="0"/>
    <s v="01.01.2024 r."/>
    <s v="kolejna"/>
    <s v="Gmina Zawady"/>
    <s v="Gmina Zawady"/>
    <m/>
  </r>
  <r>
    <s v="511."/>
    <s v="Park w Zawadach"/>
    <s v="Plac Wolności"/>
    <s v="Dz. 653/5"/>
    <s v="-"/>
    <s v="Zawady"/>
    <s v="16-075"/>
    <s v="Zawady"/>
    <s v="590543510601550126"/>
    <s v="-"/>
    <s v="-"/>
    <s v="PGE Dystrybucja S.A. Oddział Białystok"/>
    <s v="PGE Obrót S.A."/>
    <x v="2"/>
    <s v="-"/>
    <n v="3"/>
    <n v="3"/>
    <n v="0"/>
    <n v="0"/>
    <n v="1"/>
    <n v="1"/>
    <n v="0"/>
    <n v="0"/>
    <n v="1"/>
    <n v="1"/>
    <n v="0"/>
    <n v="0"/>
    <n v="1"/>
    <n v="1"/>
    <n v="0"/>
    <n v="0"/>
    <s v="01.01.2024 r."/>
    <s v="pierwsza"/>
    <s v="Gmina Zawady"/>
    <s v="Gmina Zawady"/>
    <m/>
  </r>
  <r>
    <s v="512."/>
    <s v="Starostwo Powiatowe w Mońkach"/>
    <s v="-"/>
    <n v="3"/>
    <s v="m. Szosa"/>
    <s v="Goniądz"/>
    <s v="19-110"/>
    <s v="Goniądz"/>
    <s v="590543510601150326"/>
    <s v="-"/>
    <s v="89168144"/>
    <s v="PGE Dystrybucja S.A. Oddział Białystok"/>
    <s v="Entrade sp. z o.o."/>
    <x v="2"/>
    <n v="4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Moniecki"/>
    <s v="Starostwo Powiatowe w Mońkach"/>
    <m/>
  </r>
  <r>
    <s v="513."/>
    <s v="Starostwo Powiatowe w Mońkach"/>
    <s v="al. Niepodległości"/>
    <n v="3"/>
    <s v="-"/>
    <s v="Mońki"/>
    <s v="19-100"/>
    <s v="Mońki"/>
    <s v="590543510601523632"/>
    <s v="-"/>
    <n v="83207831"/>
    <s v="PGE Dystrybucja S.A. Oddział Białystok"/>
    <s v="Entrade sp. z o.o."/>
    <x v="2"/>
    <n v="5"/>
    <n v="9.1859999999999999"/>
    <n v="9.1859999999999999"/>
    <n v="0"/>
    <n v="0"/>
    <n v="3.0619999999999998"/>
    <n v="3.0619999999999998"/>
    <n v="0"/>
    <n v="0"/>
    <n v="3.0619999999999998"/>
    <n v="3.0619999999999998"/>
    <n v="0"/>
    <n v="0"/>
    <n v="3.0619999999999998"/>
    <n v="3.0619999999999998"/>
    <n v="0"/>
    <n v="0"/>
    <s v="01.01.2024 r."/>
    <s v="kolejna"/>
    <s v="Powiat Moniecki"/>
    <s v="Starostwo Powiatowe w Mońkach"/>
    <m/>
  </r>
  <r>
    <s v="514."/>
    <s v="Starostwo Powiatowe w Mońkach"/>
    <s v="Juliusza Słowackiego"/>
    <s v="5a"/>
    <s v="-"/>
    <s v="Mońki"/>
    <s v="19-100"/>
    <s v="Mońki"/>
    <s v="590543510601518126"/>
    <s v="-"/>
    <n v="90459018"/>
    <s v="PGE Dystrybucja S.A. Oddział Białystok"/>
    <s v="Entrade sp. z o.o."/>
    <x v="2"/>
    <n v="10"/>
    <n v="195.09300000000002"/>
    <n v="195.09300000000002"/>
    <n v="0"/>
    <n v="0"/>
    <n v="65.031000000000006"/>
    <n v="65.031000000000006"/>
    <n v="0"/>
    <n v="0"/>
    <n v="65.031000000000006"/>
    <n v="65.031000000000006"/>
    <n v="0"/>
    <n v="0"/>
    <n v="65.031000000000006"/>
    <n v="65.031000000000006"/>
    <n v="0"/>
    <n v="0"/>
    <s v="01.01.2024 r."/>
    <s v="kolejna"/>
    <s v="Powiat Moniecki"/>
    <s v="Starostwo Powiatowe w Mońkach"/>
    <m/>
  </r>
  <r>
    <s v="515."/>
    <s v="Starostwo Powiatowe w Mońkach"/>
    <s v="al. Niepodległości"/>
    <n v="3"/>
    <s v="-"/>
    <s v="Mońki"/>
    <s v="19-100"/>
    <s v="Mońki"/>
    <s v="590543510600896942"/>
    <s v="-"/>
    <n v="12851220"/>
    <s v="PGE Dystrybucja S.A. Oddział Białystok"/>
    <s v="Entrade sp. z o.o."/>
    <x v="2"/>
    <n v="15"/>
    <n v="32.631000000000007"/>
    <n v="32.631000000000007"/>
    <n v="0"/>
    <n v="0"/>
    <n v="10.877000000000002"/>
    <n v="10.877000000000002"/>
    <n v="0"/>
    <n v="0"/>
    <n v="10.877000000000002"/>
    <n v="10.877000000000002"/>
    <n v="0"/>
    <n v="0"/>
    <n v="10.877000000000002"/>
    <n v="10.877000000000002"/>
    <n v="0"/>
    <n v="0"/>
    <s v="01.01.2024 r."/>
    <s v="kolejna"/>
    <s v="Powiat Moniecki"/>
    <s v="Starostwo Powiatowe w Mońkach"/>
    <m/>
  </r>
  <r>
    <s v="516."/>
    <s v="Starostwo Powiatowe w Mońkach"/>
    <s v="Adama Mickiewicza"/>
    <n v="52"/>
    <s v="-"/>
    <s v="Mońki"/>
    <s v="19-100"/>
    <s v="Mońki"/>
    <s v="590543510601108563"/>
    <s v="-"/>
    <s v="56140073"/>
    <s v="PGE Dystrybucja S.A. Oddział Białystok"/>
    <s v="Entrade sp. z o.o."/>
    <x v="2"/>
    <n v="40"/>
    <n v="17.321999999999999"/>
    <n v="17.321999999999999"/>
    <n v="0"/>
    <n v="0"/>
    <n v="5.774"/>
    <n v="5.774"/>
    <n v="0"/>
    <n v="0"/>
    <n v="5.774"/>
    <n v="5.774"/>
    <n v="0"/>
    <n v="0"/>
    <n v="5.774"/>
    <n v="5.774"/>
    <n v="0"/>
    <n v="0"/>
    <s v="01.01.2024 r."/>
    <s v="kolejna"/>
    <s v="Powiat Moniecki"/>
    <s v="Starostwo Powiatowe w Mońkach"/>
    <m/>
  </r>
  <r>
    <s v="517."/>
    <s v="Starostwo Powiatowe w Mońkach"/>
    <s v="Wyzwolenia"/>
    <n v="24"/>
    <s v="-"/>
    <s v="Mońki"/>
    <s v="19-100"/>
    <s v="Mońki"/>
    <s v="590543510600768430"/>
    <s v="-"/>
    <n v="83207809"/>
    <s v="PGE Dystrybucja S.A. Oddział Białystok"/>
    <s v="Entrade sp. z o.o."/>
    <x v="1"/>
    <s v="-"/>
    <n v="0.64500000000000002"/>
    <n v="0.64500000000000002"/>
    <n v="0"/>
    <n v="0"/>
    <n v="0.215"/>
    <n v="0.215"/>
    <n v="0"/>
    <n v="0"/>
    <n v="0.215"/>
    <n v="0.215"/>
    <n v="0"/>
    <n v="0"/>
    <n v="0.215"/>
    <n v="0.215"/>
    <n v="0"/>
    <n v="0"/>
    <s v="01.01.2024 r."/>
    <s v="kolejna"/>
    <s v="Powiat Moniecki"/>
    <s v="Starostwo Powiatowe w Mońkach"/>
    <m/>
  </r>
  <r>
    <s v="518."/>
    <s v="Starostwo Powiatowe w Mońkach"/>
    <s v="Magazynowa"/>
    <s v="-"/>
    <s v="-"/>
    <s v="Mońki"/>
    <s v="19-100"/>
    <s v="Mońki"/>
    <s v="590543510601321726"/>
    <s v="-"/>
    <s v="98455101"/>
    <s v="PGE Dystrybucja S.A. Oddział Białystok"/>
    <s v="Entrade sp. z o.o."/>
    <x v="2"/>
    <n v="14"/>
    <n v="1.9590000000000001"/>
    <n v="1.9590000000000001"/>
    <n v="0"/>
    <n v="0"/>
    <n v="0.65300000000000002"/>
    <n v="0.65300000000000002"/>
    <n v="0"/>
    <n v="0"/>
    <n v="0.65300000000000002"/>
    <n v="0.65300000000000002"/>
    <n v="0"/>
    <n v="0"/>
    <n v="0.65300000000000002"/>
    <n v="0.65300000000000002"/>
    <n v="0"/>
    <n v="0"/>
    <s v="01.01.2024 r."/>
    <s v="kolejna"/>
    <s v="Powiat Moniecki"/>
    <s v="Starostwo Powiatowe w Mońkach"/>
    <m/>
  </r>
  <r>
    <s v="519."/>
    <s v="Starostwo Powiatowe w Mońkach"/>
    <s v="Tysiąclecia"/>
    <n v="5"/>
    <s v="-"/>
    <s v="Mońki"/>
    <s v="19-100"/>
    <s v="Mońki"/>
    <s v="590543510600938659"/>
    <s v="-"/>
    <s v="91143790"/>
    <s v="PGE Dystrybucja S.A. Oddział Białystok"/>
    <s v="Entrade sp. z o.o."/>
    <x v="2"/>
    <n v="1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Moniecki"/>
    <s v="Starostwo Powiatowe w Mońkach"/>
    <m/>
  </r>
  <r>
    <s v="520."/>
    <s v="Starostwo Powiatowe w Mońkach"/>
    <s v="-"/>
    <n v="122"/>
    <s v="-"/>
    <s v="Dolistowo Stare"/>
    <s v="19-124"/>
    <s v="Jaświły"/>
    <s v="590543510601192388"/>
    <s v="-"/>
    <n v="22622834"/>
    <s v="PGE Dystrybucja S.A. Oddział Białystok"/>
    <s v="Entrade sp. z o.o."/>
    <x v="1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Moniecki"/>
    <s v="Starostwo Powiatowe w Mońkach"/>
    <m/>
  </r>
  <r>
    <s v="521."/>
    <s v="Starostwo Powiatowe w Mońkach"/>
    <s v="-"/>
    <n v="122"/>
    <s v="-"/>
    <s v="Dolistowo Stare"/>
    <s v="19-124"/>
    <s v="Jaświły"/>
    <s v="590543510601277573"/>
    <s v="-"/>
    <n v="90051763"/>
    <s v="PGE Dystrybucja S.A. Oddział Białystok"/>
    <s v="Entrade sp. z o.o."/>
    <x v="0"/>
    <n v="1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Moniecki"/>
    <s v="Starostwo Powiatowe w Mońkach"/>
    <m/>
  </r>
  <r>
    <s v="522."/>
    <s v="Starostwo Powiatowe w Mońkach"/>
    <s v="-"/>
    <n v="122"/>
    <s v="-"/>
    <s v="Dolistowo Stare"/>
    <s v="19-124"/>
    <s v="Jaświły"/>
    <s v="590543510601321719"/>
    <s v="-"/>
    <s v="97753035"/>
    <s v="PGE Dystrybucja S.A. Oddział Białystok"/>
    <s v="Entrade sp. z o.o."/>
    <x v="6"/>
    <s v="-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Moniecki"/>
    <s v="Starostwo Powiatowe w Mońkach"/>
    <m/>
  </r>
  <r>
    <s v="523."/>
    <s v="Zespół Szkół Ogólnokształcących i Zawodowych"/>
    <s v="Tysiąclecia"/>
    <n v="15"/>
    <s v="-"/>
    <s v="Mońki"/>
    <s v="19-100"/>
    <s v="Mońki"/>
    <s v="590543510601407604"/>
    <s v="-"/>
    <s v="56283108"/>
    <s v="PGE Dystrybucja S.A. Oddział Białystok"/>
    <s v="Entrade sp. z o.o."/>
    <x v="2"/>
    <n v="40"/>
    <n v="76.436999999999998"/>
    <n v="76.436999999999998"/>
    <n v="0"/>
    <n v="0"/>
    <n v="25.478999999999999"/>
    <n v="25.478999999999999"/>
    <n v="0"/>
    <n v="0"/>
    <n v="25.478999999999999"/>
    <n v="25.478999999999999"/>
    <n v="0"/>
    <n v="0"/>
    <n v="25.478999999999999"/>
    <n v="25.478999999999999"/>
    <n v="0"/>
    <n v="0"/>
    <s v="01.01.2024 r."/>
    <s v="kolejna"/>
    <s v="Powiat Moniecki"/>
    <s v="Zespół Szkół Ogólnokształcących i Zawodowych"/>
    <m/>
  </r>
  <r>
    <s v="524."/>
    <s v="Zespół Szkół Ogólnokształcących i Zawodowych"/>
    <s v="-"/>
    <n v="85"/>
    <s v="-"/>
    <s v="Kołodzież"/>
    <s v="19-100"/>
    <s v="Mońki"/>
    <s v="590543510601149955"/>
    <s v="-"/>
    <n v="90458689"/>
    <s v="PGE Dystrybucja S.A. Oddział Białystok"/>
    <s v="Entrade sp. z o.o."/>
    <x v="2"/>
    <n v="15"/>
    <n v="1.4219999999999999"/>
    <n v="1.4219999999999999"/>
    <n v="0"/>
    <n v="0"/>
    <n v="0.47399999999999998"/>
    <n v="0.47399999999999998"/>
    <n v="0"/>
    <n v="0"/>
    <n v="0.47399999999999998"/>
    <n v="0.47399999999999998"/>
    <n v="0"/>
    <n v="0"/>
    <n v="0.47399999999999998"/>
    <n v="0.47399999999999998"/>
    <n v="0"/>
    <n v="0"/>
    <s v="01.01.2024 r."/>
    <s v="kolejna"/>
    <s v="Powiat Moniecki"/>
    <s v="Zespół Szkół Ogólnokształcących i Zawodowych"/>
    <m/>
  </r>
  <r>
    <s v="525."/>
    <s v="Hala Sportowa"/>
    <s v="Szkolna"/>
    <s v="dz.473/10, 478, 477"/>
    <s v="m. _"/>
    <s v="Mońki"/>
    <s v="19-100"/>
    <s v="Mońki"/>
    <s v="590543510601066597"/>
    <s v="-"/>
    <n v="90151652"/>
    <s v="PGE Dystrybucja S.A. Oddział Białystok"/>
    <s v="Entrade sp. z o.o."/>
    <x v="2"/>
    <n v="40"/>
    <n v="151.45499999999998"/>
    <n v="151.45499999999998"/>
    <n v="0"/>
    <n v="0"/>
    <n v="50.484999999999999"/>
    <n v="50.484999999999999"/>
    <n v="0"/>
    <n v="0"/>
    <n v="50.484999999999999"/>
    <n v="50.484999999999999"/>
    <n v="0"/>
    <n v="0"/>
    <n v="50.484999999999999"/>
    <n v="50.484999999999999"/>
    <n v="0"/>
    <n v="0"/>
    <s v="01.01.2024 r."/>
    <s v="kolejna"/>
    <s v="Powiat Moniecki"/>
    <s v="Zespół Szkół Ogólnokształcących i Zawodowych"/>
    <m/>
  </r>
  <r>
    <s v="526."/>
    <s v="Zespół Szkół Ogólnokształcących i Zawodowych"/>
    <s v="Szkolna"/>
    <n v="23"/>
    <s v="-"/>
    <s v="Mońki"/>
    <s v="19-100"/>
    <s v="Mońki"/>
    <s v="PL_ZEBB_2008000380_02"/>
    <s v="-"/>
    <s v="93124509"/>
    <s v="PGE Dystrybucja S.A. Oddział Białystok"/>
    <s v="Entrade sp. z o.o."/>
    <x v="2"/>
    <n v="8"/>
    <n v="15.006"/>
    <n v="15.006"/>
    <n v="0"/>
    <n v="0"/>
    <n v="5.0019999999999998"/>
    <n v="5.0019999999999998"/>
    <n v="0"/>
    <n v="0"/>
    <n v="5.0019999999999998"/>
    <n v="5.0019999999999998"/>
    <n v="0"/>
    <n v="0"/>
    <n v="5.0019999999999998"/>
    <n v="5.0019999999999998"/>
    <n v="0"/>
    <n v="0"/>
    <s v="01.01.2024 r."/>
    <s v="kolejna"/>
    <s v="Powiat Moniecki"/>
    <s v="Zespół Szkół Ogólnokształcących i Zawodowych"/>
    <m/>
  </r>
  <r>
    <s v="527."/>
    <s v="Zespół Szkół Ogólnokształcących i Zawodowych"/>
    <s v="Szkolna"/>
    <n v="22"/>
    <s v="-"/>
    <s v="Mońki"/>
    <s v="19-100"/>
    <s v="Mońki"/>
    <s v="590543510601234361"/>
    <s v="-"/>
    <s v="56283114"/>
    <s v="PGE Dystrybucja S.A. Oddział Białystok"/>
    <s v="Entrade sp. z o.o."/>
    <x v="2"/>
    <n v="40"/>
    <n v="90.947999999999993"/>
    <n v="90.947999999999993"/>
    <n v="0"/>
    <n v="0"/>
    <n v="30.315999999999999"/>
    <n v="30.315999999999999"/>
    <n v="0"/>
    <n v="0"/>
    <n v="30.315999999999999"/>
    <n v="30.315999999999999"/>
    <n v="0"/>
    <n v="0"/>
    <n v="30.315999999999999"/>
    <n v="30.315999999999999"/>
    <n v="0"/>
    <n v="0"/>
    <s v="01.01.2024 r."/>
    <s v="kolejna"/>
    <s v="Powiat Moniecki"/>
    <s v="Zespół Szkół Ogólnokształcących i Zawodowych"/>
    <m/>
  </r>
  <r>
    <s v="528."/>
    <s v="Zespół Szkół Ogólnokształcących i Zawodowych"/>
    <s v="Tysiąclecia"/>
    <s v="15&quot;A&quot; INTE"/>
    <s v="m. RNA"/>
    <s v="Mońki"/>
    <s v="19-100"/>
    <s v="Mońki"/>
    <s v="590543510601192326"/>
    <s v="-"/>
    <s v="04142353"/>
    <s v="PGE Dystrybucja S.A. Oddział Białystok"/>
    <s v="Entrade sp. z o.o."/>
    <x v="1"/>
    <s v="-"/>
    <n v="42.048000000000002"/>
    <n v="42.048000000000002"/>
    <n v="0"/>
    <n v="0"/>
    <n v="14.016"/>
    <n v="14.016"/>
    <n v="0"/>
    <n v="0"/>
    <n v="14.016"/>
    <n v="14.016"/>
    <n v="0"/>
    <n v="0"/>
    <n v="14.016"/>
    <n v="14.016"/>
    <n v="0"/>
    <n v="0"/>
    <s v="01.01.2024 r."/>
    <s v="kolejna"/>
    <s v="Powiat Moniecki"/>
    <s v="Zespół Szkół Ogólnokształcących i Zawodowych"/>
    <m/>
  </r>
  <r>
    <s v="529."/>
    <s v="Pływalnia Powiatowa w Mońkach"/>
    <s v="Tysiąclecia"/>
    <s v="15B"/>
    <s v="-"/>
    <s v="Mońki"/>
    <s v="19-100"/>
    <s v="Mońki"/>
    <s v="590543510601364174"/>
    <s v="-"/>
    <s v="01898328"/>
    <s v="PGE Dystrybucja S.A. Oddział Białystok"/>
    <s v="Entrade sp. z o.o."/>
    <x v="3"/>
    <n v="93"/>
    <n v="1204.614"/>
    <n v="208.42200000000003"/>
    <n v="177.22800000000001"/>
    <n v="818.96399999999994"/>
    <n v="401.53800000000001"/>
    <n v="69.474000000000004"/>
    <n v="59.076000000000001"/>
    <n v="272.988"/>
    <n v="401.53800000000001"/>
    <n v="69.474000000000004"/>
    <n v="59.076000000000001"/>
    <n v="272.988"/>
    <n v="401.53800000000001"/>
    <n v="69.474000000000004"/>
    <n v="59.076000000000001"/>
    <n v="272.988"/>
    <s v="01.01.2024 r."/>
    <s v="kolejna"/>
    <s v="Powiat Moniecki"/>
    <s v="Pływalnia Powiatowa w Mońkach"/>
    <m/>
  </r>
  <r>
    <s v="530."/>
    <s v="Młodzieżowe Centrum Edukacji i Readaptacji Społecznej w Goniądzu"/>
    <s v="pl. Plac 11 Listopada"/>
    <n v="37"/>
    <s v="-"/>
    <s v="Goniądz"/>
    <s v="19-100"/>
    <s v="Goniądz"/>
    <s v=" 590543510601109010"/>
    <s v="-"/>
    <s v="91426499"/>
    <s v="PGE Dystrybucja S.A. Oddział Białystok"/>
    <s v="Entrade sp. z o.o."/>
    <x v="2"/>
    <n v="10"/>
    <n v="36.830999999999996"/>
    <n v="36.830999999999996"/>
    <n v="0"/>
    <n v="0"/>
    <n v="12.276999999999999"/>
    <n v="12.276999999999999"/>
    <n v="0"/>
    <n v="0"/>
    <n v="12.276999999999999"/>
    <n v="12.276999999999999"/>
    <n v="0"/>
    <n v="0"/>
    <n v="12.276999999999999"/>
    <n v="12.276999999999999"/>
    <n v="0"/>
    <n v="0"/>
    <s v="01.01.2024 r."/>
    <s v="kolejna"/>
    <s v="Powiat Moniecki"/>
    <s v="Młodzieżowe Centrum Edukacji i Readaptacji Społecznej w Goniądzu"/>
    <m/>
  </r>
  <r>
    <s v="531."/>
    <s v="Młodzieżowe Centrum Edukacji i Readaptacji Społecznej w Goniądzu"/>
    <s v="pl. Plac 11 Listopada"/>
    <n v="37"/>
    <s v="-"/>
    <s v="Goniądz"/>
    <s v="19-110"/>
    <s v="Goniądz"/>
    <s v="590543510601023699"/>
    <s v="-"/>
    <s v="90934296"/>
    <s v="PGE Dystrybucja S.A. Oddział Białystok"/>
    <s v="Entrade sp. z o.o."/>
    <x v="1"/>
    <s v="-"/>
    <n v="182.86799999999999"/>
    <n v="182.86799999999999"/>
    <n v="0"/>
    <n v="0"/>
    <n v="60.956000000000003"/>
    <n v="60.956000000000003"/>
    <n v="0"/>
    <n v="0"/>
    <n v="60.956000000000003"/>
    <n v="60.956000000000003"/>
    <n v="0"/>
    <n v="0"/>
    <n v="60.956000000000003"/>
    <n v="60.956000000000003"/>
    <n v="0"/>
    <n v="0"/>
    <s v="01.01.2024 r."/>
    <s v="kolejna"/>
    <s v="Powiat Moniecki"/>
    <s v="Młodzieżowe Centrum Edukacji i Readaptacji Społecznej w Goniądzu"/>
    <m/>
  </r>
  <r>
    <s v="532."/>
    <s v="Młodzieżowe Centrum Edukacji i Readaptacji Społecznej w Goniądzu"/>
    <s v="Wojska Polskiego"/>
    <n v="9"/>
    <s v="-"/>
    <s v="Goniądz"/>
    <s v="19-110"/>
    <s v="Goniądz"/>
    <s v=" 590543510601149771"/>
    <s v="-"/>
    <s v="72475760"/>
    <s v="PGE Dystrybucja S.A. Oddział Białystok"/>
    <s v="Entrade sp. z o.o."/>
    <x v="6"/>
    <s v="-"/>
    <n v="13.968000000000004"/>
    <n v="10.080000000000002"/>
    <n v="3.8880000000000008"/>
    <n v="0"/>
    <n v="4.6560000000000006"/>
    <n v="3.3600000000000003"/>
    <n v="1.2960000000000003"/>
    <n v="0"/>
    <n v="4.6560000000000006"/>
    <n v="3.3600000000000003"/>
    <n v="1.2960000000000003"/>
    <n v="0"/>
    <n v="4.6560000000000006"/>
    <n v="3.3600000000000003"/>
    <n v="1.2960000000000003"/>
    <n v="0"/>
    <s v="01.01.2024 r."/>
    <s v="kolejna"/>
    <s v="Powiat Moniecki"/>
    <s v="Młodzieżowe Centrum Edukacji i Readaptacji Społecznej w Goniądzu"/>
    <m/>
  </r>
  <r>
    <s v="533."/>
    <s v="Dom Pomocy Społecznej w Mońkach"/>
    <s v="ul. Polskiego Czerwonego Krzyża"/>
    <s v="-"/>
    <s v="-"/>
    <s v="Mońki"/>
    <s v="19-100"/>
    <s v="Mońki"/>
    <s v="590543510600938529"/>
    <s v="-"/>
    <s v="2584010"/>
    <s v="PGE Dystrybucja S.A. Oddział Białystok"/>
    <s v="Entrade sp. z o.o."/>
    <x v="1"/>
    <s v="-"/>
    <n v="96.033000000000015"/>
    <n v="96.033000000000015"/>
    <n v="0"/>
    <n v="0"/>
    <n v="32.011000000000003"/>
    <n v="32.011000000000003"/>
    <n v="0"/>
    <n v="0"/>
    <n v="32.011000000000003"/>
    <n v="32.011000000000003"/>
    <n v="0"/>
    <n v="0"/>
    <n v="32.011000000000003"/>
    <n v="32.011000000000003"/>
    <n v="0"/>
    <n v="0"/>
    <s v="01.01.2024 r."/>
    <s v="kolejna"/>
    <s v="Powiat Moniecki"/>
    <s v="Dom Pomocy Społecznej w Mońkach"/>
    <m/>
  </r>
  <r>
    <s v="534."/>
    <s v="Dom Pomocy Społecznej Dom Kombatanta w Mocieszach"/>
    <s v="-"/>
    <s v="4A"/>
    <s v="-"/>
    <s v="Mociesze"/>
    <s v="19-124"/>
    <s v="Jaświły"/>
    <s v="590543510601321559"/>
    <s v="-"/>
    <s v="02580205"/>
    <s v="PGE Dystrybucja S.A. Oddział Białystok"/>
    <s v="Entrade sp. z o.o."/>
    <x v="1"/>
    <s v="-"/>
    <n v="171.84300000000002"/>
    <n v="171.84300000000002"/>
    <n v="0"/>
    <n v="0"/>
    <n v="57.281000000000006"/>
    <n v="57.281000000000006"/>
    <n v="0"/>
    <n v="0"/>
    <n v="57.281000000000006"/>
    <n v="57.281000000000006"/>
    <n v="0"/>
    <n v="0"/>
    <n v="57.281000000000006"/>
    <n v="57.281000000000006"/>
    <n v="0"/>
    <n v="0"/>
    <s v="01.01.2024 r."/>
    <s v="kolejna"/>
    <s v="Powiat Moniecki"/>
    <s v="Dom Pomocy Społecznej &quot;Dom Kombatanta&quot;"/>
    <m/>
  </r>
  <r>
    <s v="535."/>
    <s v="Powiatowy Urząd Pracy w Mońkach"/>
    <s v="Wyzwolenia"/>
    <n v="24"/>
    <s v="-"/>
    <s v="Mońki"/>
    <s v="19-100"/>
    <s v="Mońki"/>
    <s v="590543510601234453"/>
    <s v="-"/>
    <n v="9681671"/>
    <s v="PGE Dystrybucja S.A. Oddział Białystok"/>
    <s v="Entrade sp. z o.o."/>
    <x v="2"/>
    <n v="13"/>
    <n v="22.799999999999997"/>
    <n v="22.799999999999997"/>
    <n v="0"/>
    <n v="0"/>
    <n v="7.6"/>
    <n v="7.6"/>
    <n v="0"/>
    <n v="0"/>
    <n v="7.6"/>
    <n v="7.6"/>
    <n v="0"/>
    <n v="0"/>
    <n v="7.6"/>
    <n v="7.6"/>
    <n v="0"/>
    <n v="0"/>
    <s v="01.01.2024 r."/>
    <s v="kolejna"/>
    <s v="Powiatowy Urząd Pracy w Mońkach"/>
    <s v="Powiatowy Urząd Pracy w Mońkach"/>
    <m/>
  </r>
  <r>
    <s v="536."/>
    <s v="Powiatowy Urząd Pracy w Mońkach"/>
    <s v="Wyzwolenia"/>
    <n v="22"/>
    <s v="-"/>
    <s v="Mońki"/>
    <s v="19-100"/>
    <s v="Mońki"/>
    <s v="590543510601234231"/>
    <s v="-"/>
    <n v="9261686"/>
    <s v="PGE Dystrybucja S.A. Oddział Białystok"/>
    <s v="Entrade sp. z o.o."/>
    <x v="2"/>
    <n v="6"/>
    <n v="84.39"/>
    <n v="84.39"/>
    <n v="0"/>
    <n v="0"/>
    <n v="28.13"/>
    <n v="28.13"/>
    <n v="0"/>
    <n v="0"/>
    <n v="28.13"/>
    <n v="28.13"/>
    <n v="0"/>
    <n v="0"/>
    <n v="28.13"/>
    <n v="28.13"/>
    <n v="0"/>
    <n v="0"/>
    <s v="01.01.2024 r."/>
    <s v="kolejna"/>
    <s v="Powiatowy Urząd Pracy w Mońkach"/>
    <s v="Powiatowy Urząd Pracy w Mońkach"/>
    <m/>
  </r>
  <r>
    <s v="537."/>
    <s v="Starostwo Powiatowe w Wysokim Mazowieckim"/>
    <s v="Mickiewicza"/>
    <n v="1"/>
    <s v="-"/>
    <s v="Wysokie Mazowieckie"/>
    <s v="18-200"/>
    <s v="Wysokie Mazowieckie"/>
    <s v="PL_ZEBB_2013032232_08"/>
    <s v="-"/>
    <s v="56332241"/>
    <s v="PGE Dystrybucja S.A. Oddział Białystok"/>
    <s v="Entrade sp. z o.o."/>
    <x v="2"/>
    <n v="33"/>
    <n v="45.617999999999995"/>
    <n v="45.617999999999995"/>
    <n v="0"/>
    <n v="0"/>
    <n v="15.206"/>
    <n v="15.206"/>
    <n v="0"/>
    <n v="0"/>
    <n v="15.206"/>
    <n v="15.206"/>
    <n v="0"/>
    <n v="0"/>
    <n v="15.206"/>
    <n v="15.206"/>
    <n v="0"/>
    <n v="0"/>
    <s v="01.01.2024 r."/>
    <s v="kolejna"/>
    <s v="Powiat Wysokomazowiecki"/>
    <s v="Starostwo Powiatowe w Wysokim Mazowieckim"/>
    <m/>
  </r>
  <r>
    <s v="538."/>
    <s v="Starostwo Powiatowe w Wysokim Mazowieckim"/>
    <s v="Ludowa"/>
    <s v="15A"/>
    <s v="-"/>
    <s v="Wysokie Mazowieckie"/>
    <s v="18-200"/>
    <s v="Wysokie Mazowieckie"/>
    <s v="PL_ZEBB_2013024967_09"/>
    <s v="-"/>
    <s v="02581945"/>
    <s v="PGE Dystrybucja S.A. Oddział Białystok"/>
    <s v="Entrade sp. z o.o."/>
    <x v="2"/>
    <n v="40"/>
    <n v="225.51599999999999"/>
    <n v="225.51599999999999"/>
    <n v="0"/>
    <n v="0"/>
    <n v="75.171999999999997"/>
    <n v="75.171999999999997"/>
    <n v="0"/>
    <n v="0"/>
    <n v="75.171999999999997"/>
    <n v="75.171999999999997"/>
    <n v="0"/>
    <n v="0"/>
    <n v="75.171999999999997"/>
    <n v="75.171999999999997"/>
    <n v="0"/>
    <n v="0"/>
    <s v="01.01.2024 r."/>
    <s v="kolejna"/>
    <s v="Powiat Wysokomazowiecki"/>
    <s v="Starostwo Powiatowe w Wysokim Mazowieckim"/>
    <m/>
  </r>
  <r>
    <s v="539."/>
    <s v="Dom Pomocy Społecznej w Kozarzach"/>
    <s v="-"/>
    <n v="63"/>
    <s v="-"/>
    <s v="Kozarze"/>
    <s v="18-230"/>
    <s v="Kozarze"/>
    <s v="PL_ZEBB_2013024814_00"/>
    <s v="-"/>
    <s v="02583744"/>
    <s v="PGE Dystrybucja S.A. Oddział Białystok"/>
    <s v="Entrade sp. z o.o."/>
    <x v="1"/>
    <s v="-"/>
    <n v="433.71900000000005"/>
    <n v="433.71900000000005"/>
    <n v="0"/>
    <n v="0"/>
    <n v="144.57300000000001"/>
    <n v="144.57300000000001"/>
    <n v="0"/>
    <n v="0"/>
    <n v="144.57300000000001"/>
    <n v="144.57300000000001"/>
    <n v="0"/>
    <n v="0"/>
    <n v="144.57300000000001"/>
    <n v="144.57300000000001"/>
    <n v="0"/>
    <n v="0"/>
    <s v="01.01.2024 r."/>
    <s v="kolejna"/>
    <s v="Powiat Wysokomazowiecki"/>
    <s v="Dom Pomocy Społecznej w Kozarzach"/>
    <m/>
  </r>
  <r>
    <s v="540."/>
    <s v="Dom Pomocy Społecznej w Kozarzach"/>
    <s v="-"/>
    <n v="63"/>
    <s v="-"/>
    <s v="Kozarze"/>
    <s v="18-230"/>
    <s v="Kozarze"/>
    <s v="PL_ZEBB_2013018414_00"/>
    <s v="-"/>
    <s v="96640120"/>
    <s v="PGE Dystrybucja S.A. Oddział Białystok"/>
    <s v="Entrade sp. z o.o."/>
    <x v="1"/>
    <s v="-"/>
    <n v="0.70499999999999996"/>
    <n v="0.70499999999999996"/>
    <n v="0"/>
    <n v="0"/>
    <n v="0.23499999999999999"/>
    <n v="0.23499999999999999"/>
    <n v="0"/>
    <n v="0"/>
    <n v="0.23499999999999999"/>
    <n v="0.23499999999999999"/>
    <n v="0"/>
    <n v="0"/>
    <n v="0.23499999999999999"/>
    <n v="0.23499999999999999"/>
    <n v="0"/>
    <n v="0"/>
    <s v="01.01.2024 r."/>
    <s v="kolejna"/>
    <s v="Powiat Wysokomazowiecki"/>
    <s v="Dom Pomocy Społecznej w Kozarzach"/>
    <m/>
  </r>
  <r>
    <s v="541."/>
    <s v="Dom Pomocy Społecznej w Kozarzach"/>
    <s v="-"/>
    <n v="63"/>
    <s v="m.3"/>
    <s v="Kozarze"/>
    <s v="18-230"/>
    <s v="Kozarze"/>
    <s v="PL_ZEBB_2013006718_02"/>
    <s v="-"/>
    <s v="97050732"/>
    <s v="PGE Dystrybucja S.A. Oddział Białystok"/>
    <s v="Entrade sp. z o.o."/>
    <x v="1"/>
    <s v="-"/>
    <n v="0.32400000000000001"/>
    <n v="0.32400000000000001"/>
    <n v="0"/>
    <n v="0"/>
    <n v="0.108"/>
    <n v="0.108"/>
    <n v="0"/>
    <n v="0"/>
    <n v="0.108"/>
    <n v="0.108"/>
    <n v="0"/>
    <n v="0"/>
    <n v="0.108"/>
    <n v="0.108"/>
    <n v="0"/>
    <n v="0"/>
    <s v="01.01.2024 r."/>
    <s v="kolejna"/>
    <s v="Powiat Wysokomazowiecki"/>
    <s v="Dom Pomocy Społecznej w Kozarzach"/>
    <m/>
  </r>
  <r>
    <s v="542."/>
    <s v="Dom Pomocy Społecznej w Kozarzach"/>
    <s v="-"/>
    <n v="63"/>
    <s v="-"/>
    <s v="Kozarze"/>
    <s v="18-230"/>
    <s v="Kozarze"/>
    <s v="PL_ZEBB_2013029621_02"/>
    <s v="-"/>
    <s v="93668851"/>
    <s v="PGE Dystrybucja S.A. Oddział Białystok"/>
    <s v="Entrade sp. z o.o."/>
    <x v="1"/>
    <s v="-"/>
    <n v="0.26100000000000001"/>
    <n v="0.26100000000000001"/>
    <n v="0"/>
    <n v="0"/>
    <n v="8.6999999999999994E-2"/>
    <n v="8.6999999999999994E-2"/>
    <n v="0"/>
    <n v="0"/>
    <n v="8.6999999999999994E-2"/>
    <n v="8.6999999999999994E-2"/>
    <n v="0"/>
    <n v="0"/>
    <n v="8.6999999999999994E-2"/>
    <n v="8.6999999999999994E-2"/>
    <n v="0"/>
    <n v="0"/>
    <s v="01.01.2024 r."/>
    <s v="kolejna"/>
    <s v="Powiat Wysokomazowiecki"/>
    <s v="Dom Pomocy Społecznej w Kozarzach"/>
    <m/>
  </r>
  <r>
    <s v="543."/>
    <s v="Dom Pomocy Społecznej w Kozarzach"/>
    <s v="-"/>
    <n v="63"/>
    <s v="m.1"/>
    <s v="Kozarze"/>
    <s v="18-230"/>
    <s v="Kozarze"/>
    <s v="PL_ZEBB_2013021885_04"/>
    <s v="-"/>
    <s v="28746548"/>
    <s v="PGE Dystrybucja S.A. Oddział Białystok"/>
    <s v="Entrade sp. z o.o."/>
    <x v="1"/>
    <s v="-"/>
    <n v="0.58499999999999996"/>
    <n v="0.58499999999999996"/>
    <n v="0"/>
    <n v="0"/>
    <n v="0.19500000000000001"/>
    <n v="0.19500000000000001"/>
    <n v="0"/>
    <n v="0"/>
    <n v="0.19500000000000001"/>
    <n v="0.19500000000000001"/>
    <n v="0"/>
    <n v="0"/>
    <n v="0.19500000000000001"/>
    <n v="0.19500000000000001"/>
    <n v="0"/>
    <n v="0"/>
    <s v="01.01.2024 r."/>
    <s v="kolejna"/>
    <s v="Powiat Wysokomazowiecki"/>
    <s v="Dom Pomocy Społecznej w Kozarzach"/>
    <m/>
  </r>
  <r>
    <s v="544."/>
    <s v="Dom Pomocy Społecznej w Kozarzach"/>
    <s v="-"/>
    <n v="63"/>
    <s v="-"/>
    <s v="Kozarze"/>
    <s v="18-230"/>
    <s v="Kozarze"/>
    <s v="PL_ZEBB_2013024812_06"/>
    <s v="-"/>
    <s v="89167550"/>
    <s v="PGE Dystrybucja S.A. Oddział Białystok"/>
    <s v="Entrade sp. z o.o."/>
    <x v="1"/>
    <s v="-"/>
    <n v="2.8649999999999998"/>
    <n v="2.8649999999999998"/>
    <n v="0"/>
    <n v="0"/>
    <n v="0.95499999999999996"/>
    <n v="0.95499999999999996"/>
    <n v="0"/>
    <n v="0"/>
    <n v="0.95499999999999996"/>
    <n v="0.95499999999999996"/>
    <n v="0"/>
    <n v="0"/>
    <n v="0.95499999999999996"/>
    <n v="0.95499999999999996"/>
    <n v="0"/>
    <n v="0"/>
    <s v="01.01.2024 r."/>
    <s v="kolejna"/>
    <s v="Powiat Wysokomazowiecki"/>
    <s v="Dom Pomocy Społecznej w Kozarzach"/>
    <m/>
  </r>
  <r>
    <s v="545."/>
    <s v="Dom Pomocy Społecznej w Kozarzach"/>
    <s v="-"/>
    <n v="63"/>
    <s v="-"/>
    <s v="Kozarze"/>
    <s v="18-230"/>
    <s v="Kozarze"/>
    <s v="PL_ZEBB_2013021876_07"/>
    <s v="-"/>
    <s v="96640118"/>
    <s v="PGE Dystrybucja S.A. Oddział Białystok"/>
    <s v="Entrade sp. z o.o."/>
    <x v="1"/>
    <s v="-"/>
    <n v="2.1419999999999999"/>
    <n v="2.1419999999999999"/>
    <n v="0"/>
    <n v="0"/>
    <n v="0.71399999999999997"/>
    <n v="0.71399999999999997"/>
    <n v="0"/>
    <n v="0"/>
    <n v="0.71399999999999997"/>
    <n v="0.71399999999999997"/>
    <n v="0"/>
    <n v="0"/>
    <n v="0.71399999999999997"/>
    <n v="0.71399999999999997"/>
    <n v="0"/>
    <n v="0"/>
    <s v="01.01.2024 r."/>
    <s v="kolejna"/>
    <s v="Powiat Wysokomazowiecki"/>
    <s v="Dom Pomocy Społecznej w Kozarzach"/>
    <m/>
  </r>
  <r>
    <s v="546."/>
    <s v="Dom Pomocy Społecznej w Kozarzach"/>
    <s v="-"/>
    <n v="63"/>
    <s v="m.2"/>
    <s v="Kozarze"/>
    <s v="18-230"/>
    <s v="Kozarze"/>
    <s v="PL_ZEBB_2013029596_07"/>
    <s v="-"/>
    <s v="22059053"/>
    <s v="PGE Dystrybucja S.A. Oddział Białystok"/>
    <s v="Entrade sp. z o.o."/>
    <x v="1"/>
    <s v="-"/>
    <n v="0.63"/>
    <n v="0.63"/>
    <n v="0"/>
    <n v="0"/>
    <n v="0.21"/>
    <n v="0.21"/>
    <n v="0"/>
    <n v="0"/>
    <n v="0.21"/>
    <n v="0.21"/>
    <n v="0"/>
    <n v="0"/>
    <n v="0.21"/>
    <n v="0.21"/>
    <n v="0"/>
    <n v="0"/>
    <s v="01.01.2024 r."/>
    <s v="kolejna"/>
    <s v="Powiat Wysokomazowiecki"/>
    <s v="Dom Pomocy Społecznej w Kozarzach"/>
    <m/>
  </r>
  <r>
    <s v="547."/>
    <s v="Dom Pomocy Społecznej w Kozarzach"/>
    <s v="-"/>
    <n v="65"/>
    <s v="-"/>
    <s v="Kozarze"/>
    <s v="18-230"/>
    <s v="Kozarze"/>
    <s v="PL_ZEBB_2013022793_08"/>
    <s v="-"/>
    <s v="22031555"/>
    <s v="PGE Dystrybucja S.A. Oddział Białystok"/>
    <s v="Entrade sp. z o.o."/>
    <x v="1"/>
    <s v="-"/>
    <n v="0.40500000000000003"/>
    <n v="0.40500000000000003"/>
    <n v="0"/>
    <n v="0"/>
    <n v="0.13500000000000001"/>
    <n v="0.13500000000000001"/>
    <n v="0"/>
    <n v="0"/>
    <n v="0.13500000000000001"/>
    <n v="0.13500000000000001"/>
    <n v="0"/>
    <n v="0"/>
    <n v="0.13500000000000001"/>
    <n v="0.13500000000000001"/>
    <n v="0"/>
    <n v="0"/>
    <s v="01.01.2024 r."/>
    <s v="kolejna"/>
    <s v="Powiat Wysokomazowiecki"/>
    <s v="Dom Pomocy Społecznej w Kozarzach"/>
    <m/>
  </r>
  <r>
    <s v="548."/>
    <s v="Dom Pomocy Społecznej w Kozarzach"/>
    <s v="-"/>
    <n v="63"/>
    <s v="m.4"/>
    <s v="Kozarze"/>
    <s v="18-230"/>
    <s v="Kozarze"/>
    <s v="PL_ZEBB_2013024813_08"/>
    <s v="-"/>
    <s v="22059050"/>
    <s v="PGE Dystrybucja S.A. Oddział Białystok"/>
    <s v="Entrade sp. z o.o."/>
    <x v="1"/>
    <s v="-"/>
    <n v="2.6999999999999996E-2"/>
    <n v="2.6999999999999996E-2"/>
    <n v="0"/>
    <n v="0"/>
    <n v="8.9999999999999993E-3"/>
    <n v="8.9999999999999993E-3"/>
    <n v="0"/>
    <n v="0"/>
    <n v="8.9999999999999993E-3"/>
    <n v="8.9999999999999993E-3"/>
    <n v="0"/>
    <n v="0"/>
    <n v="8.9999999999999993E-3"/>
    <n v="8.9999999999999993E-3"/>
    <n v="0"/>
    <n v="0"/>
    <s v="01.01.2024 r."/>
    <s v="kolejna"/>
    <s v="Powiat Wysokomazowiecki"/>
    <s v="Dom Pomocy Społecznej w Kozarzach"/>
    <m/>
  </r>
  <r>
    <s v="549."/>
    <s v="Dom Pomocy Społecznej w Kozarzach"/>
    <s v="-"/>
    <n v="63"/>
    <s v="-"/>
    <s v="Kozarze"/>
    <s v="18-230"/>
    <s v="Kozarze"/>
    <s v="PL_ZEBB_2013018413_08"/>
    <s v="-"/>
    <s v="93241671"/>
    <s v="PGE Dystrybucja S.A. Oddział Białystok"/>
    <s v="Entrade sp. z o.o."/>
    <x v="1"/>
    <s v="-"/>
    <n v="1.857"/>
    <n v="1.857"/>
    <n v="0"/>
    <n v="0"/>
    <n v="0.61899999999999999"/>
    <n v="0.61899999999999999"/>
    <n v="0"/>
    <n v="0"/>
    <n v="0.61899999999999999"/>
    <n v="0.61899999999999999"/>
    <n v="0"/>
    <n v="0"/>
    <n v="0.61899999999999999"/>
    <n v="0.61899999999999999"/>
    <n v="0"/>
    <n v="0"/>
    <s v="01.01.2024 r."/>
    <s v="kolejna"/>
    <s v="Powiat Wysokomazowiecki"/>
    <s v="Dom Pomocy Społecznej w Kozarzach"/>
    <m/>
  </r>
  <r>
    <s v="550."/>
    <s v="Dom Pomocy Społecznej w Kozarzach"/>
    <s v="-"/>
    <n v="63"/>
    <s v="-"/>
    <s v="Kozarze"/>
    <s v="18-230"/>
    <s v="Kozarze"/>
    <s v="PL_ZEBB_2013034894_08"/>
    <s v="-"/>
    <s v="04143091"/>
    <s v="PGE Dystrybucja S.A. Oddział Białystok"/>
    <s v="Entrade sp. z o.o."/>
    <x v="1"/>
    <s v="-"/>
    <n v="375.47700000000003"/>
    <n v="375.47700000000003"/>
    <n v="0"/>
    <n v="0"/>
    <n v="125.15900000000001"/>
    <n v="125.15900000000001"/>
    <n v="0"/>
    <n v="0"/>
    <n v="125.15900000000001"/>
    <n v="125.15900000000001"/>
    <n v="0"/>
    <n v="0"/>
    <n v="125.15900000000001"/>
    <n v="125.15900000000001"/>
    <n v="0"/>
    <n v="0"/>
    <s v="01.01.2024 r."/>
    <s v="kolejna"/>
    <s v="Powiat Wysokomazowiecki"/>
    <s v="Dom Pomocy Społecznej w Kozarzach"/>
    <m/>
  </r>
  <r>
    <s v="551."/>
    <s v="Poradnia Psychologiczno-Pedagogicznej w Wysokiem Mazowieckiem"/>
    <s v="Mickiewicza"/>
    <s v="1B"/>
    <s v="-"/>
    <s v="Wysokie Mazowieckie"/>
    <s v="18-200"/>
    <s v="Wysokie Mazowieckie"/>
    <s v="590543510300896273"/>
    <s v="-"/>
    <s v="56246437"/>
    <s v="PGE Dystrybucja S.A. Oddział Białystok"/>
    <s v="Entrade sp. z o.o."/>
    <x v="2"/>
    <n v="21"/>
    <n v="13.475999999999999"/>
    <n v="13.475999999999999"/>
    <n v="0"/>
    <n v="0"/>
    <n v="4.492"/>
    <n v="4.492"/>
    <n v="0"/>
    <n v="0"/>
    <n v="4.492"/>
    <n v="4.492"/>
    <n v="0"/>
    <n v="0"/>
    <n v="4.492"/>
    <n v="4.492"/>
    <n v="0"/>
    <n v="0"/>
    <s v="01.01.2024 r."/>
    <s v="kolejna"/>
    <s v="Powiat Wysokomazowiecki"/>
    <s v="Poradnia Psychologiczno-Pedagogiczna w Wysokiem Mazowieckiem"/>
    <m/>
  </r>
  <r>
    <s v="552."/>
    <s v="Centrum Kształcenia Zawodowego w Wysokiem Mazowieckiem"/>
    <s v="Władysława Pelca"/>
    <n v="11"/>
    <s v="-"/>
    <s v="Wysokie Mazowieckie"/>
    <s v="18-200"/>
    <s v="Wysokie Mazowieckie"/>
    <s v="PL_ZEBB_2013015891_07"/>
    <s v="-"/>
    <s v="13709703"/>
    <s v="PGE Dystrybucja S.A. Oddział Białystok"/>
    <s v="Entrade sp. z o.o."/>
    <x v="2"/>
    <n v="36"/>
    <n v="144.47999999999999"/>
    <n v="144.47999999999999"/>
    <n v="0"/>
    <n v="0"/>
    <n v="48.16"/>
    <n v="48.16"/>
    <n v="0"/>
    <n v="0"/>
    <n v="48.16"/>
    <n v="48.16"/>
    <n v="0"/>
    <n v="0"/>
    <n v="48.16"/>
    <n v="48.16"/>
    <n v="0"/>
    <n v="0"/>
    <s v="01.01.2024 r."/>
    <s v="kolejna"/>
    <s v="Powiat Wysokomazowiecki"/>
    <s v="Centrum Kształcenia Zawodowego w Wysokiem Mazowieckiem"/>
    <m/>
  </r>
  <r>
    <s v="553."/>
    <s v="Centrum Kształcenia Zawodowego"/>
    <s v="Władysława Pelca"/>
    <s v="-"/>
    <s v="-"/>
    <s v="Wysokie Mazowieckie"/>
    <s v="18-200"/>
    <s v="Wysokie Mazowieckie"/>
    <s v="PL_ZEBB_2013035397_01"/>
    <s v="-"/>
    <n v="72415646"/>
    <s v="PGE Dystrybucja S.A. Oddział Białystok"/>
    <s v="Entrade sp. z o.o."/>
    <x v="2"/>
    <n v="22"/>
    <n v="9.7349999999999994"/>
    <n v="9.7349999999999994"/>
    <n v="0"/>
    <n v="0"/>
    <n v="3.2450000000000001"/>
    <n v="3.2450000000000001"/>
    <n v="0"/>
    <n v="0"/>
    <n v="3.2450000000000001"/>
    <n v="3.2450000000000001"/>
    <n v="0"/>
    <n v="0"/>
    <n v="3.2450000000000001"/>
    <n v="3.2450000000000001"/>
    <n v="0"/>
    <n v="0"/>
    <s v="01.01.2024 r."/>
    <s v="kolejna"/>
    <s v="Powiat Wysokomazowiecki"/>
    <s v="Centrum Kształcenia Zawodowego w Wysokiem Mazowieckiem"/>
    <m/>
  </r>
  <r>
    <s v="554."/>
    <s v="Zarząd Dróg Powiatowych"/>
    <s v="1 Maja"/>
    <n v="8"/>
    <s v="-"/>
    <s v="Wysokie Mazowieckie"/>
    <s v="18-200"/>
    <s v="Wysokie Mazowieckie"/>
    <s v="PL_ZEBB_2013023239_03"/>
    <s v="-"/>
    <s v="56300532"/>
    <s v="PGE Dystrybucja S.A. Oddział Białystok"/>
    <s v="Entrade sp. z o.o."/>
    <x v="2"/>
    <n v="40"/>
    <n v="129.81"/>
    <n v="129.81"/>
    <n v="0"/>
    <n v="0"/>
    <n v="43.27"/>
    <n v="43.27"/>
    <n v="0"/>
    <n v="0"/>
    <n v="43.27"/>
    <n v="43.27"/>
    <n v="0"/>
    <n v="0"/>
    <n v="43.27"/>
    <n v="43.27"/>
    <n v="0"/>
    <n v="0"/>
    <s v="01.01.2024 r."/>
    <s v="kolejna"/>
    <s v="Powiat Wysokomazowiecki"/>
    <s v="Zarząd Dróg Powiatowych"/>
    <m/>
  </r>
  <r>
    <s v="555."/>
    <s v="Zarząd Dróg Powiatowych"/>
    <s v="Kuczyńska"/>
    <n v="20"/>
    <s v="-"/>
    <s v="Ciechanowiec"/>
    <s v="18-230"/>
    <s v="Ciechanowiec"/>
    <s v="PL_ZEBB_2013023314_03"/>
    <s v="-"/>
    <s v="00293044"/>
    <s v="PGE Dystrybucja S.A. Oddział Białystok"/>
    <s v="Entrade sp. z o.o."/>
    <x v="2"/>
    <n v="8"/>
    <n v="5.5500000000000007"/>
    <n v="5.5500000000000007"/>
    <n v="0"/>
    <n v="0"/>
    <n v="1.85"/>
    <n v="1.85"/>
    <n v="0"/>
    <n v="0"/>
    <n v="1.85"/>
    <n v="1.85"/>
    <n v="0"/>
    <n v="0"/>
    <n v="1.85"/>
    <n v="1.85"/>
    <n v="0"/>
    <n v="0"/>
    <s v="01.01.2024 r."/>
    <s v="kolejna"/>
    <s v="Powiat Wysokomazowiecki"/>
    <s v="Zarząd Dróg Powiatowych"/>
    <m/>
  </r>
  <r>
    <s v="556."/>
    <s v="Zarząd Dróg Powiatowych"/>
    <s v="Złote Jabłko"/>
    <s v="-"/>
    <s v="-"/>
    <s v="Czyżew"/>
    <s v="18-220"/>
    <s v="Czyżew"/>
    <s v="PL_ZEBB_2013010898_06"/>
    <s v="-"/>
    <s v="56142912"/>
    <s v="PGE Dystrybucja S.A. Oddział Białystok"/>
    <s v="Entrade sp. z o.o."/>
    <x v="2"/>
    <n v="20"/>
    <n v="0"/>
    <n v="0"/>
    <n v="0"/>
    <n v="0"/>
    <n v="0"/>
    <n v="0"/>
    <n v="0"/>
    <n v="0"/>
    <n v="0"/>
    <n v="0"/>
    <n v="0"/>
    <n v="0"/>
    <n v="0"/>
    <n v="0"/>
    <n v="0"/>
    <n v="0"/>
    <s v="01.01.2024 r."/>
    <s v="kolejna"/>
    <s v="Powiat Wysokomazowiecki"/>
    <s v="Zarząd Dróg Powiatowych"/>
    <m/>
  </r>
  <r>
    <s v="557."/>
    <s v="Zespół Szkół Ogólnokształcących i Policealnych w Wysokiem Mazowieckiem"/>
    <s v="1000-lecia"/>
    <n v="15"/>
    <s v="-"/>
    <s v="Wysokie Mazowieckie"/>
    <s v="18-200"/>
    <s v="Wysokie Mazowieckie"/>
    <s v="PL_ZEBB_0000001604_03"/>
    <s v="-"/>
    <s v="04142401"/>
    <s v="PGE Dystrybucja S.A. Oddział Białystok"/>
    <s v="Entrade sp. z o.o."/>
    <x v="5"/>
    <n v="103"/>
    <n v="219.57"/>
    <n v="219.57"/>
    <n v="0"/>
    <n v="0"/>
    <n v="73.19"/>
    <n v="73.19"/>
    <n v="0"/>
    <n v="0"/>
    <n v="73.19"/>
    <n v="73.19"/>
    <n v="0"/>
    <n v="0"/>
    <n v="73.19"/>
    <n v="73.19"/>
    <n v="0"/>
    <n v="0"/>
    <s v="01.01.2024 r."/>
    <s v="kolejna"/>
    <s v="Powiat Wysokomazowiecki"/>
    <s v="Zespół Szkół Ogólnokształcących i Policealnych w Wysokiem Mazowieckiem"/>
    <m/>
  </r>
  <r>
    <s v="558."/>
    <s v="Zespół Szkół Ogólnokształcących i Zawodowych im. J. Iwaszkiewicza w Ciechanowcu"/>
    <s v="Kościelna"/>
    <n v="12"/>
    <s v="-"/>
    <s v="Ciechanowiec"/>
    <s v="18-230"/>
    <s v="Ciechanowiec"/>
    <s v="PL_ZEBB_2013030650_00"/>
    <s v="-"/>
    <s v="02574663"/>
    <s v="PGE Dystrybucja S.A. Oddział Białystok"/>
    <s v="Entrade sp. z o.o."/>
    <x v="5"/>
    <n v="84"/>
    <n v="317.84399999999999"/>
    <n v="317.84399999999999"/>
    <n v="0"/>
    <n v="0"/>
    <n v="105.94799999999999"/>
    <n v="105.94799999999999"/>
    <n v="0"/>
    <n v="0"/>
    <n v="105.94799999999999"/>
    <n v="105.94799999999999"/>
    <n v="0"/>
    <n v="0"/>
    <n v="105.94799999999999"/>
    <n v="105.94799999999999"/>
    <n v="0"/>
    <n v="0"/>
    <s v="01.01.2024 r."/>
    <s v="kolejna"/>
    <s v="Powiat Wysokomazowiecki"/>
    <s v="Zespół Szkół Ogólnokształcących i Zawodowych im. J. Iwaszkiewicza w Ciechanowcu"/>
    <m/>
  </r>
  <r>
    <s v="559."/>
    <s v="Zespół Szkół Ogólnokształcących i Zawodowych im. J. Iwaszkiewicza w Ciechanowcu"/>
    <s v=" Szkolna"/>
    <n v="8"/>
    <s v="-"/>
    <s v="Ciechanowiec"/>
    <s v="18-230"/>
    <s v="Ciechanowiec"/>
    <s v="PL_ZEBB_2013000896_06"/>
    <s v="-"/>
    <s v="02582897"/>
    <s v="PGE Dystrybucja S.A. Oddział Białystok"/>
    <s v="Entrade sp. z o.o."/>
    <x v="5"/>
    <n v="109"/>
    <n v="290.72700000000003"/>
    <n v="290.72700000000003"/>
    <n v="0"/>
    <n v="0"/>
    <n v="96.909000000000006"/>
    <n v="96.909000000000006"/>
    <n v="0"/>
    <n v="0"/>
    <n v="96.909000000000006"/>
    <n v="96.909000000000006"/>
    <n v="0"/>
    <n v="0"/>
    <n v="96.909000000000006"/>
    <n v="96.909000000000006"/>
    <n v="0"/>
    <n v="0"/>
    <s v="01.01.2024 r."/>
    <s v="kolejna"/>
    <s v="Powiat Wysokomazowiecki"/>
    <s v="Zespół Szkół Ogólnokształcących i Zawodowych im. J. Iwaszkiewicza w Ciechanowcu"/>
    <m/>
  </r>
  <r>
    <s v="560."/>
    <s v="Zespół Szkół Ogólnokształcących i Zawodowych im. Stefana Kardynała Wyszyńskiego w Czyżewie"/>
    <s v="Niepodległości"/>
    <n v="3"/>
    <s v="-"/>
    <s v="Czyżew"/>
    <s v="18-220"/>
    <s v="Czyżew"/>
    <s v="PL_ZEBB_2013009059_05"/>
    <s v="-"/>
    <s v="56142923"/>
    <s v="PGE Dystrybucja S.A. Oddział Białystok"/>
    <s v="Entrade sp. z o.o."/>
    <x v="2"/>
    <n v="31"/>
    <n v="14.006999999999998"/>
    <n v="14.006999999999998"/>
    <n v="0"/>
    <n v="0"/>
    <n v="4.6689999999999996"/>
    <n v="4.6689999999999996"/>
    <n v="0"/>
    <n v="0"/>
    <n v="4.6689999999999996"/>
    <n v="4.6689999999999996"/>
    <n v="0"/>
    <n v="0"/>
    <n v="4.6689999999999996"/>
    <n v="4.6689999999999996"/>
    <n v="0"/>
    <n v="0"/>
    <s v="01.01.2024 r."/>
    <s v="kolejna"/>
    <s v="Powiat Wysokomazowiecki"/>
    <s v="Zespół Szkół Ogólnokształcących i Zawodowych im. Stefana Kardynała Wyszyńskiego w Czyżewie"/>
    <m/>
  </r>
  <r>
    <s v="561."/>
    <s v="Zespół Szkół Ogólnokształcących i Zawodowych im. Stefana Kardynała Wyszyńskiego w Czyżewie"/>
    <s v="Niepodległości"/>
    <n v="3"/>
    <s v="-"/>
    <s v="Czyżew"/>
    <s v="18-220"/>
    <s v="Czyżew"/>
    <s v="PL_ZEBB_2013024546_07"/>
    <s v="-"/>
    <s v="02574512"/>
    <s v="PGE Dystrybucja S.A. Oddział Białystok"/>
    <s v="Entrade sp. z o.o."/>
    <x v="5"/>
    <n v="88"/>
    <n v="250.233"/>
    <n v="250.233"/>
    <n v="0"/>
    <n v="0"/>
    <n v="83.411000000000001"/>
    <n v="83.411000000000001"/>
    <n v="0"/>
    <n v="0"/>
    <n v="83.411000000000001"/>
    <n v="83.411000000000001"/>
    <n v="0"/>
    <n v="0"/>
    <n v="83.411000000000001"/>
    <n v="83.411000000000001"/>
    <n v="0"/>
    <n v="0"/>
    <s v="01.01.2024 r."/>
    <s v="kolejna"/>
    <s v="Powiat Wysokomazowiecki"/>
    <s v="Zespół Szkół Ogólnokształcących i Zawodowych im. Stefana Kardynała Wyszyńskiego w Czyżewie"/>
    <m/>
  </r>
  <r>
    <s v="562."/>
    <s v="Zespół Szkół Rolniczych w Krzyżewie im. Stefanii Karpowicz"/>
    <s v="-"/>
    <n v="29"/>
    <s v="m. 4"/>
    <s v="Krzyżewo"/>
    <s v="18-218"/>
    <s v="Krzyżewo"/>
    <s v="590543510300940037"/>
    <s v="-"/>
    <s v="13570786"/>
    <s v="PGE Dystrybucja S.A. Oddział Białystok"/>
    <s v="Entrade sp. z o.o."/>
    <x v="1"/>
    <n v="4"/>
    <n v="10.83"/>
    <n v="10.83"/>
    <n v="0"/>
    <n v="0"/>
    <n v="3.61"/>
    <n v="3.61"/>
    <n v="0"/>
    <n v="0"/>
    <n v="3.61"/>
    <n v="3.61"/>
    <n v="0"/>
    <n v="0"/>
    <n v="3.61"/>
    <n v="3.61"/>
    <n v="0"/>
    <n v="0"/>
    <s v="01.01.2024 r."/>
    <s v="kolejna"/>
    <s v="Powiat Wysokomazowiecki"/>
    <s v="Zespół Szkół Rolniczych w Krzyżewie im. Stefanii Karpowicz"/>
    <m/>
  </r>
  <r>
    <s v="563."/>
    <s v="Zespół Szkół Rolniczych w Krzyżewie im. Stefanii Karpowicz"/>
    <s v="-"/>
    <n v="29"/>
    <s v="m. 9"/>
    <s v="Krzyżewo"/>
    <s v="18-218"/>
    <s v="Krzyżewo"/>
    <s v="590543510300851708"/>
    <s v="-"/>
    <s v="1338519"/>
    <s v="PGE Dystrybucja S.A. Oddział Białystok"/>
    <s v="Entrade sp. z o.o."/>
    <x v="1"/>
    <n v="5"/>
    <n v="0.03"/>
    <n v="0.03"/>
    <n v="0"/>
    <n v="0"/>
    <n v="0.01"/>
    <n v="0.01"/>
    <n v="0"/>
    <n v="0"/>
    <n v="0.01"/>
    <n v="0.01"/>
    <n v="0"/>
    <n v="0"/>
    <n v="0.01"/>
    <n v="0.01"/>
    <n v="0"/>
    <n v="0"/>
    <s v="01.01.2024 r."/>
    <s v="kolejna"/>
    <s v="Powiat Wysokomazowiecki"/>
    <s v="Zespół Szkół Rolniczych w Krzyżewie im. Stefanii Karpowicz"/>
    <m/>
  </r>
  <r>
    <s v="564."/>
    <s v="Zespół Szkół Rolniczych w Krzyżewie im. Stefanii Karpowicz"/>
    <s v="-"/>
    <n v="29"/>
    <s v="-"/>
    <s v="Krzyżewo"/>
    <s v="18-218"/>
    <s v="Krzyżewo"/>
    <s v="590543510300896136"/>
    <s v="-"/>
    <s v="97050920"/>
    <s v="PGE Dystrybucja S.A. Oddział Białystok"/>
    <s v="Entrade sp. z o.o."/>
    <x v="1"/>
    <n v="3"/>
    <n v="1.26"/>
    <n v="1.26"/>
    <n v="0"/>
    <n v="0"/>
    <n v="0.42"/>
    <n v="0.42"/>
    <n v="0"/>
    <n v="0"/>
    <n v="0.42"/>
    <n v="0.42"/>
    <n v="0"/>
    <n v="0"/>
    <n v="0.42"/>
    <n v="0.42"/>
    <n v="0"/>
    <n v="0"/>
    <s v="01.01.2024 r."/>
    <s v="kolejna"/>
    <s v="Powiat Wysokomazowiecki"/>
    <s v="Zespół Szkół Rolniczych w Krzyżewie im. Stefanii Karpowicz"/>
    <m/>
  </r>
  <r>
    <s v="565."/>
    <s v="Zespół Szkół Rolniczych w Krzyżewie im. Stefanii Karpowicz"/>
    <s v="-"/>
    <n v="32"/>
    <s v="-"/>
    <s v="Krzyżewo"/>
    <s v="18-218"/>
    <s v="Krzyżewo"/>
    <s v="590543510301034506"/>
    <s v="-"/>
    <s v="01789645"/>
    <s v="PGE Dystrybucja S.A. Oddział Białystok"/>
    <s v="Entrade sp. z o.o."/>
    <x v="2"/>
    <n v="40"/>
    <n v="370.5"/>
    <n v="370.5"/>
    <n v="0"/>
    <n v="0"/>
    <n v="123.5"/>
    <n v="123.5"/>
    <n v="0"/>
    <n v="0"/>
    <n v="123.5"/>
    <n v="123.5"/>
    <n v="0"/>
    <n v="0"/>
    <n v="123.5"/>
    <n v="123.5"/>
    <n v="0"/>
    <n v="0"/>
    <s v="01.01.2024 r."/>
    <s v="kolejna"/>
    <s v="Powiat Wysokomazowiecki"/>
    <s v="Zespół Szkół Rolniczych w Krzyżewie im. Stefanii Karpowicz"/>
    <m/>
  </r>
  <r>
    <s v="566."/>
    <s v="Zespół Szkół Rolniczych w Krzyżewie im. Stefanii Karpowicz"/>
    <s v="-"/>
    <s v="Dz. 81/2"/>
    <s v="-"/>
    <s v="Krzyżewo"/>
    <s v="18-218"/>
    <s v="Krzyżewo"/>
    <s v="590543510300804346"/>
    <s v="-"/>
    <s v="56262057"/>
    <s v="PGE Dystrybucja S.A. Oddział Białystok"/>
    <s v="Entrade sp. z o.o."/>
    <x v="2"/>
    <n v="22"/>
    <n v="30.599999999999998"/>
    <n v="30.599999999999998"/>
    <n v="0"/>
    <n v="0"/>
    <n v="10.199999999999999"/>
    <n v="10.199999999999999"/>
    <n v="0"/>
    <n v="0"/>
    <n v="10.199999999999999"/>
    <n v="10.199999999999999"/>
    <n v="0"/>
    <n v="0"/>
    <n v="10.199999999999999"/>
    <n v="10.199999999999999"/>
    <n v="0"/>
    <n v="0"/>
    <s v="01.01.2024 r."/>
    <s v="kolejna"/>
    <s v="Powiat Wysokomazowiecki"/>
    <s v="Zespół Szkół Rolniczych w Krzyżewie im. Stefanii Karpowicz"/>
    <m/>
  </r>
  <r>
    <s v="567."/>
    <s v="Zespół Szkół Rolniczych w Krzyżewie im. Stefanii Karpowicz"/>
    <s v="-"/>
    <n v="29"/>
    <s v="m. 3"/>
    <s v="Krzyżewo"/>
    <s v="18-218"/>
    <s v="Krzyżewo"/>
    <s v="PL_ZEBB_2013029447_06"/>
    <s v="-"/>
    <s v="20671236"/>
    <s v="PGE Dystrybucja S.A. Oddział Białystok"/>
    <s v="Entrade sp. z o.o."/>
    <x v="1"/>
    <s v="-"/>
    <n v="0.30000000000000004"/>
    <n v="0.30000000000000004"/>
    <n v="0"/>
    <n v="0"/>
    <n v="0.1"/>
    <n v="0.1"/>
    <n v="0"/>
    <n v="0"/>
    <n v="0.1"/>
    <n v="0.1"/>
    <n v="0"/>
    <n v="0"/>
    <n v="0.1"/>
    <n v="0.1"/>
    <n v="0"/>
    <n v="0"/>
    <s v="01.01.2024 r."/>
    <s v="kolejna"/>
    <s v="Powiat Wysokomazowiecki"/>
    <s v="Zespół Szkół Rolniczych w Krzyżewie im. Stefanii Karpowicz"/>
    <m/>
  </r>
  <r>
    <s v="568."/>
    <s v="Zespół Szkół Zawodowych im. Stanisława Staszica w Wysokiem Mazowieckim"/>
    <s v="Jagiellońska"/>
    <n v="4"/>
    <s v="-"/>
    <s v="Wysokie Mazowieckie"/>
    <s v="18-200"/>
    <s v="Wysokie Mazowieckie"/>
    <s v="PL_ZEBB_2013024090_00"/>
    <s v="-"/>
    <s v="56332240"/>
    <s v="PGE Dystrybucja S.A. Oddział Białystok"/>
    <s v="Entrade sp. z o.o."/>
    <x v="2"/>
    <n v="22"/>
    <n v="73.746000000000009"/>
    <n v="73.746000000000009"/>
    <n v="0"/>
    <n v="0"/>
    <n v="24.582000000000001"/>
    <n v="24.582000000000001"/>
    <n v="0"/>
    <n v="0"/>
    <n v="24.582000000000001"/>
    <n v="24.582000000000001"/>
    <n v="0"/>
    <n v="0"/>
    <n v="24.582000000000001"/>
    <n v="24.582000000000001"/>
    <n v="0"/>
    <n v="0"/>
    <s v="01.01.2024 r."/>
    <s v="kolejna"/>
    <s v="Powiat Wysokomazowiecki"/>
    <s v="Zespół Szkół Zawodowych im. Stanisława Staszica w Wysokiem Mazowieckim"/>
    <m/>
  </r>
  <r>
    <s v="569."/>
    <s v="Zespół Szkół Zawodowych im. Stanisława Staszica w Wysokiem Mazowieckim"/>
    <s v="Jagiellońska"/>
    <n v="4"/>
    <s v="-"/>
    <s v="Wysokie Mazowieckie"/>
    <s v="18-200"/>
    <s v="Wysokie Mazowieckie"/>
    <s v="PL_ZEBB_2013023925_02"/>
    <s v="-"/>
    <s v="90427594"/>
    <s v="PGE Dystrybucja S.A. Oddział Białystok"/>
    <s v="Entrade sp. z o.o."/>
    <x v="2"/>
    <n v="10"/>
    <n v="46.116"/>
    <n v="46.116"/>
    <n v="0"/>
    <n v="0"/>
    <n v="15.372"/>
    <n v="15.372"/>
    <n v="0"/>
    <n v="0"/>
    <n v="15.372"/>
    <n v="15.372"/>
    <n v="0"/>
    <n v="0"/>
    <n v="15.372"/>
    <n v="15.372"/>
    <n v="0"/>
    <n v="0"/>
    <s v="01.01.2024 r."/>
    <s v="kolejna"/>
    <s v="Powiat Wysokomazowiecki"/>
    <s v="Zespół Szkół Zawodowych im. Stanisława Staszica w Wysokiem Mazowieckim"/>
    <m/>
  </r>
  <r>
    <s v="570."/>
    <s v="Zespół Szkół Zawodowych im. Stanisława Staszica w Wysokiem Mazowieckim"/>
    <s v="Jagiellońska"/>
    <n v="2"/>
    <s v="-"/>
    <s v="Wysokie Mazowieckie"/>
    <s v="18-200"/>
    <s v="Wysokie Mazowieckie"/>
    <s v="PL_ZEBB_2013030260_07"/>
    <s v="-"/>
    <s v="9741617"/>
    <s v="PGE Dystrybucja S.A. Oddział Białystok"/>
    <s v="Entrade sp. z o.o."/>
    <x v="2"/>
    <n v="10"/>
    <n v="40.358999999999995"/>
    <n v="40.358999999999995"/>
    <n v="0"/>
    <n v="0"/>
    <n v="13.452999999999999"/>
    <n v="13.452999999999999"/>
    <n v="0"/>
    <n v="0"/>
    <n v="13.452999999999999"/>
    <n v="13.452999999999999"/>
    <n v="0"/>
    <n v="0"/>
    <n v="13.452999999999999"/>
    <n v="13.452999999999999"/>
    <n v="0"/>
    <n v="0"/>
    <s v="01.01.2024 r."/>
    <s v="kolejna"/>
    <s v="Powiat Wysokomazowiecki"/>
    <s v="Zespół Szkół Zawodowych im. Stanisława Staszica w Wysokiem Mazowieckim"/>
    <m/>
  </r>
  <r>
    <s v="571."/>
    <s v="Komenda Powiatowa Państwowej Straży Pożarnej w Wysokiem Mazowieckiem"/>
    <s v="Mickiewicza"/>
    <n v="6"/>
    <s v="-"/>
    <s v="Wysokie Mazowieckie"/>
    <s v="18-200"/>
    <s v="Wysokie Mazowieckie"/>
    <s v="PL_ZEBB_2013015864_06"/>
    <s v="-"/>
    <s v="56332230"/>
    <s v="PGE Dystrybucja S.A. Oddział Białystok"/>
    <s v="Entrade sp. z o.o."/>
    <x v="2"/>
    <n v="30"/>
    <n v="43.241999999999997"/>
    <n v="43.241999999999997"/>
    <n v="0"/>
    <n v="0"/>
    <n v="14.414"/>
    <n v="14.414"/>
    <n v="0"/>
    <n v="0"/>
    <n v="14.414"/>
    <n v="14.414"/>
    <n v="0"/>
    <n v="0"/>
    <n v="14.414"/>
    <n v="14.414"/>
    <n v="0"/>
    <n v="0"/>
    <s v="01.01.2024 r."/>
    <s v="kolejna"/>
    <s v="Komenda Powiatowa Państwowej Straży Pożarnej w Wysokiem Mazowieckiem"/>
    <s v="Komenda Powiatowa Państwowej Straży Pożarnej w Wysokiem Mazowieckiem"/>
    <m/>
  </r>
  <r>
    <s v="572."/>
    <s v="Komenda Powiatowa Państwowej Straży Pożarnej w Wysokiem Mazowieckiem"/>
    <s v="Mickiewicza"/>
    <n v="6"/>
    <s v="-"/>
    <s v="Wysokie Mazowieckie"/>
    <s v="18-200"/>
    <s v="Wysokie Mazowieckie"/>
    <s v="PL_ZEBB_2013028636_04"/>
    <s v="-"/>
    <s v="13709813"/>
    <s v="PGE Dystrybucja S.A. Oddział Białystok"/>
    <s v="Entrade sp. z o.o."/>
    <x v="2"/>
    <n v="10"/>
    <n v="106.29900000000001"/>
    <n v="106.29900000000001"/>
    <n v="0"/>
    <n v="0"/>
    <n v="35.433"/>
    <n v="35.433"/>
    <n v="0"/>
    <n v="0"/>
    <n v="35.433"/>
    <n v="35.433"/>
    <n v="0"/>
    <n v="0"/>
    <n v="35.433"/>
    <n v="35.433"/>
    <n v="0"/>
    <n v="0"/>
    <s v="01.01.2024 r."/>
    <s v="kolejna"/>
    <s v="Komenda Powiatowa Państwowej Straży Pożarnej w Wysokiem Mazowieckiem"/>
    <s v="Komenda Powiatowa Państwowej Straży Pożarnej w Wysokiem Mazowieckiem"/>
    <m/>
  </r>
  <r>
    <s v="573."/>
    <s v="Powiatowy Zakład Aktywności Zawodowej"/>
    <s v="-"/>
    <s v="-"/>
    <s v="dz. 81/2"/>
    <s v="Krzyżewo"/>
    <s v="18-218"/>
    <s v="Sokoły"/>
    <s v="PL_ZEBB_2013036757_04"/>
    <s v="90039100"/>
    <s v="-"/>
    <s v="PGE Dystrybucja S.A. Oddział Białystok"/>
    <s v="PGE Obrót S.A."/>
    <x v="5"/>
    <n v="150"/>
    <n v="60"/>
    <n v="60"/>
    <n v="0"/>
    <n v="0"/>
    <n v="20"/>
    <n v="20"/>
    <n v="0"/>
    <n v="0"/>
    <n v="20"/>
    <n v="20"/>
    <n v="0"/>
    <n v="0"/>
    <n v="20"/>
    <n v="20"/>
    <n v="0"/>
    <n v="0"/>
    <s v="01.01.2024 r."/>
    <s v="pierwsza"/>
    <s v="Powiat Wysokomazowiecki"/>
    <s v="Powiatowy Zakład Aktywności Zawodowej w Krzyżewie"/>
    <m/>
  </r>
  <r>
    <s v="574."/>
    <s v="Samodzielny Publiczny Zakład Opieki Zdrowotnej"/>
    <s v="al. Niepodległości"/>
    <s v="11B"/>
    <s v="-"/>
    <s v="Mońki"/>
    <s v="19-100"/>
    <s v="Mońki"/>
    <s v="PL_ZEBB_2008025127_03"/>
    <s v="-"/>
    <s v="90051761"/>
    <s v="PGE Dystrybucja S.A. Oddział Białystok"/>
    <s v="Entrade sp. z o.o."/>
    <x v="0"/>
    <n v="10"/>
    <n v="89.669999999999987"/>
    <n v="22.094999999999999"/>
    <n v="67.574999999999989"/>
    <n v="0"/>
    <n v="29.889999999999993"/>
    <n v="7.3650000000000002"/>
    <n v="22.524999999999995"/>
    <n v="0"/>
    <n v="29.889999999999993"/>
    <n v="7.3650000000000002"/>
    <n v="22.524999999999995"/>
    <n v="0"/>
    <n v="29.889999999999993"/>
    <n v="7.3650000000000002"/>
    <n v="22.524999999999995"/>
    <n v="0"/>
    <s v="01.01.2024 r."/>
    <s v="kolejna"/>
    <s v="Samodzielny Publiczny Zakład Opieki Zdrowotnej w Mońkach"/>
    <s v="Samodzielny Publiczny Zakład Opieki Zdrowotnej w Mońkach"/>
    <m/>
  </r>
  <r>
    <s v="575."/>
    <s v="Samodzielny Publiczny Zakład Opieki Zdrowotnej"/>
    <s v="Konstytucji 3 Maja"/>
    <s v="3"/>
    <s v="m. 1"/>
    <s v="Goniądz"/>
    <s v="19-110"/>
    <s v="Goniądz"/>
    <s v="PL_ZEBB_2008025622_03"/>
    <s v="-"/>
    <s v="90051585"/>
    <s v="PGE Dystrybucja S.A. Oddział Białystok"/>
    <s v="Entrade sp. z o.o."/>
    <x v="0"/>
    <n v="8"/>
    <n v="18.852000000000004"/>
    <n v="3.7830000000000004"/>
    <n v="15.069000000000003"/>
    <n v="0"/>
    <n v="6.2840000000000007"/>
    <n v="1.2610000000000001"/>
    <n v="5.0230000000000006"/>
    <n v="0"/>
    <n v="6.2840000000000007"/>
    <n v="1.2610000000000001"/>
    <n v="5.0230000000000006"/>
    <n v="0"/>
    <n v="6.2840000000000007"/>
    <n v="1.2610000000000001"/>
    <n v="5.0230000000000006"/>
    <n v="0"/>
    <s v="01.01.2024 r."/>
    <s v="kolejna"/>
    <s v="Samodzielny Publiczny Zakład Opieki Zdrowotnej w Mońkach"/>
    <s v="Samodzielny Publiczny Zakład Opieki Zdrowotnej w Mońkach"/>
    <m/>
  </r>
  <r>
    <s v="576."/>
    <s v="Samodzielny Publiczny Zakład Opieki Zdrowotnej"/>
    <s v="-"/>
    <s v="-"/>
    <s v="-"/>
    <s v="Jaświły"/>
    <s v="19-124"/>
    <s v="Jaświły"/>
    <s v="PL_ZEBB_2008023909_09"/>
    <s v="-"/>
    <s v="90051607"/>
    <s v="PGE Dystrybucja S.A. Oddział Białystok"/>
    <s v="Entrade sp. z o.o."/>
    <x v="0"/>
    <n v="10"/>
    <n v="15.785999999999998"/>
    <n v="4.1879999999999988"/>
    <n v="11.597999999999999"/>
    <n v="0"/>
    <n v="5.2619999999999996"/>
    <n v="1.3959999999999997"/>
    <n v="3.8659999999999997"/>
    <n v="0"/>
    <n v="5.2619999999999996"/>
    <n v="1.3959999999999997"/>
    <n v="3.8659999999999997"/>
    <n v="0"/>
    <n v="5.2619999999999996"/>
    <n v="1.3959999999999997"/>
    <n v="3.8659999999999997"/>
    <n v="0"/>
    <s v="01.01.2024 r."/>
    <s v="kolejna"/>
    <s v="Samodzielny Publiczny Zakład Opieki Zdrowotnej w Mońkach"/>
    <s v="Samodzielny Publiczny Zakład Opieki Zdrowotnej w Mońkach"/>
    <m/>
  </r>
  <r>
    <s v="577."/>
    <s v="Samodzielny Publiczny Zakład Opieki Zdrowotnej"/>
    <s v="-"/>
    <s v="6"/>
    <s v="-"/>
    <s v="Krypno Kościelne"/>
    <s v="19-111"/>
    <s v="Krypno"/>
    <s v="PL_ZEBB_2008027590_08"/>
    <s v="-"/>
    <s v="00027243"/>
    <s v="PGE Dystrybucja S.A. Oddział Białystok"/>
    <s v="Entrade sp. z o.o."/>
    <x v="0"/>
    <n v="10"/>
    <n v="9.2489999999999988"/>
    <n v="3.0509999999999997"/>
    <n v="6.1979999999999995"/>
    <n v="0"/>
    <n v="3.0829999999999997"/>
    <n v="1.0169999999999999"/>
    <n v="2.0659999999999998"/>
    <n v="0"/>
    <n v="3.0829999999999997"/>
    <n v="1.0169999999999999"/>
    <n v="2.0659999999999998"/>
    <n v="0"/>
    <n v="3.0829999999999997"/>
    <n v="1.0169999999999999"/>
    <n v="2.0659999999999998"/>
    <n v="0"/>
    <s v="01.01.2024 r."/>
    <s v="kolejna"/>
    <s v="Samodzielny Publiczny Zakład Opieki Zdrowotnej w Mońkach"/>
    <s v="Samodzielny Publiczny Zakład Opieki Zdrowotnej w Mońkach"/>
    <m/>
  </r>
  <r>
    <s v="578."/>
    <s v="Samodzielny Publiczny Zakład Opieki Zdrowotnej"/>
    <s v="Rynek"/>
    <s v="2"/>
    <s v="-"/>
    <s v="Jasionówka"/>
    <s v="19-122"/>
    <s v="Jasionówka"/>
    <s v="PL_ZEBB_2008025119_08"/>
    <s v="-"/>
    <s v="90051732"/>
    <s v="PGE Dystrybucja S.A. Oddział Białystok"/>
    <s v="Entrade sp. z o.o."/>
    <x v="0"/>
    <n v="10"/>
    <n v="12.027000000000001"/>
    <n v="3.2729999999999997"/>
    <n v="8.7540000000000013"/>
    <n v="0"/>
    <n v="4.0090000000000003"/>
    <n v="1.091"/>
    <n v="2.9180000000000001"/>
    <n v="0"/>
    <n v="4.0090000000000003"/>
    <n v="1.091"/>
    <n v="2.9180000000000001"/>
    <n v="0"/>
    <n v="4.0090000000000003"/>
    <n v="1.091"/>
    <n v="2.9180000000000001"/>
    <n v="0"/>
    <s v="01.01.2024 r."/>
    <s v="kolejna"/>
    <s v="Samodzielny Publiczny Zakład Opieki Zdrowotnej w Mońkach"/>
    <s v="Samodzielny Publiczny Zakład Opieki Zdrowotnej w Mońkach"/>
    <m/>
  </r>
  <r>
    <s v="579."/>
    <s v="Samodzielny Publiczny Zakład Opieki Zdrowotnej"/>
    <s v="al. Niepodległości"/>
    <s v="9"/>
    <s v="-"/>
    <s v="Mońki"/>
    <s v="19-100"/>
    <s v="Mońki"/>
    <s v="PL_ZEBB_2008032673_05"/>
    <s v="-"/>
    <s v="3508945"/>
    <s v="PGE Dystrybucja S.A. Oddział Białystok"/>
    <s v="Entrade sp. z o.o."/>
    <x v="3"/>
    <n v="170"/>
    <n v="1371.819"/>
    <n v="358.27200000000005"/>
    <n v="145.73099999999999"/>
    <n v="867.81600000000003"/>
    <n v="457.27300000000002"/>
    <n v="119.42400000000001"/>
    <n v="48.576999999999998"/>
    <n v="289.27199999999999"/>
    <n v="457.27300000000002"/>
    <n v="119.42400000000001"/>
    <n v="48.576999999999998"/>
    <n v="289.27199999999999"/>
    <n v="457.27300000000002"/>
    <n v="119.42400000000001"/>
    <n v="48.576999999999998"/>
    <n v="289.27199999999999"/>
    <s v="01.01.2024 r."/>
    <s v="kolejna"/>
    <s v="Samodzielny Publiczny Zakład Opieki Zdrowotnej w Mońkach"/>
    <s v="Samodzielny Publiczny Zakład Opieki Zdrowotnej w Mońkach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33DE1F-EA98-44A7-AE46-C421E2DCDC86}" name="Tabela przestawna7" cacheId="2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84:G96" firstHeaderRow="0" firstDataRow="1" firstDataCol="1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2">
        <item x="7"/>
        <item x="2"/>
        <item x="0"/>
        <item x="4"/>
        <item x="10"/>
        <item x="5"/>
        <item x="9"/>
        <item x="3"/>
        <item x="1"/>
        <item x="6"/>
        <item x="8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6 r." fld="27" baseField="0" baseItem="0" numFmtId="164"/>
    <dataField name="Łączne zużycie energii elektrycznej  [MWh] w 2026 r. - I strefa" fld="28" baseField="0" baseItem="0" numFmtId="164"/>
    <dataField name="Łączne zużycie energii elektrycznej  [MWh] w 2026 r. - II strefa" fld="29" baseField="0" baseItem="0" numFmtId="164"/>
    <dataField name="Łączne zużycie energii elektrycznej  [MWh] w 2026 r. - III strefa" fld="30" baseField="0" baseItem="0" numFmtId="164"/>
    <dataField name="Ilość PPE" fld="8" subtotal="count" baseField="0" baseItem="0"/>
  </dataFields>
  <formats count="21">
    <format dxfId="652">
      <pivotArea field="13" type="button" dataOnly="0" labelOnly="1" outline="0" axis="axisRow" fieldPosition="0"/>
    </format>
    <format dxfId="65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90">
      <pivotArea type="all" dataOnly="0" outline="0" fieldPosition="0"/>
    </format>
    <format dxfId="589">
      <pivotArea outline="0" collapsedLevelsAreSubtotals="1" fieldPosition="0"/>
    </format>
    <format dxfId="588">
      <pivotArea field="13" type="button" dataOnly="0" labelOnly="1" outline="0" axis="axisRow" fieldPosition="0"/>
    </format>
    <format dxfId="587">
      <pivotArea dataOnly="0" labelOnly="1" fieldPosition="0">
        <references count="1">
          <reference field="13" count="0"/>
        </references>
      </pivotArea>
    </format>
    <format dxfId="586">
      <pivotArea dataOnly="0" labelOnly="1" grandRow="1" outline="0" fieldPosition="0"/>
    </format>
    <format dxfId="58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84">
      <pivotArea type="all" dataOnly="0" outline="0" fieldPosition="0"/>
    </format>
    <format dxfId="583">
      <pivotArea outline="0" collapsedLevelsAreSubtotals="1" fieldPosition="0"/>
    </format>
    <format dxfId="582">
      <pivotArea field="13" type="button" dataOnly="0" labelOnly="1" outline="0" axis="axisRow" fieldPosition="0"/>
    </format>
    <format dxfId="581">
      <pivotArea dataOnly="0" labelOnly="1" fieldPosition="0">
        <references count="1">
          <reference field="13" count="0"/>
        </references>
      </pivotArea>
    </format>
    <format dxfId="580">
      <pivotArea dataOnly="0" labelOnly="1" grandRow="1" outline="0" fieldPosition="0"/>
    </format>
    <format dxfId="5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48">
      <pivotArea type="all" dataOnly="0" outline="0" fieldPosition="0"/>
    </format>
    <format dxfId="547">
      <pivotArea outline="0" collapsedLevelsAreSubtotals="1" fieldPosition="0"/>
    </format>
    <format dxfId="546">
      <pivotArea field="13" type="button" dataOnly="0" labelOnly="1" outline="0" axis="axisRow" fieldPosition="0"/>
    </format>
    <format dxfId="545">
      <pivotArea dataOnly="0" labelOnly="1" fieldPosition="0">
        <references count="1">
          <reference field="13" count="0"/>
        </references>
      </pivotArea>
    </format>
    <format dxfId="544">
      <pivotArea dataOnly="0" labelOnly="1" grandRow="1" outline="0" fieldPosition="0"/>
    </format>
    <format dxfId="5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45768-DD46-478F-9E67-56B8ACBA6016}" name="Tabela przestawna6" cacheId="1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76:F80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834">
        <item x="791"/>
        <item x="790"/>
        <item x="789"/>
        <item x="831"/>
        <item x="819"/>
        <item x="825"/>
        <item x="824"/>
        <item x="809"/>
        <item x="828"/>
        <item x="802"/>
        <item x="821"/>
        <item x="826"/>
        <item x="820"/>
        <item x="813"/>
        <item x="827"/>
        <item x="804"/>
        <item x="797"/>
        <item x="823"/>
        <item x="803"/>
        <item x="817"/>
        <item x="798"/>
        <item x="812"/>
        <item x="799"/>
        <item x="801"/>
        <item x="822"/>
        <item x="808"/>
        <item x="796"/>
        <item x="800"/>
        <item x="815"/>
        <item x="816"/>
        <item x="807"/>
        <item x="814"/>
        <item x="795"/>
        <item x="794"/>
        <item x="793"/>
        <item x="792"/>
        <item x="717"/>
        <item x="684"/>
        <item x="719"/>
        <item x="692"/>
        <item x="708"/>
        <item x="681"/>
        <item x="709"/>
        <item x="703"/>
        <item x="724"/>
        <item x="675"/>
        <item x="687"/>
        <item x="705"/>
        <item x="674"/>
        <item x="725"/>
        <item x="712"/>
        <item x="701"/>
        <item x="702"/>
        <item x="685"/>
        <item x="714"/>
        <item x="699"/>
        <item x="706"/>
        <item x="677"/>
        <item x="690"/>
        <item x="678"/>
        <item x="689"/>
        <item x="707"/>
        <item x="723"/>
        <item x="805"/>
        <item x="810"/>
        <item x="711"/>
        <item x="700"/>
        <item x="688"/>
        <item x="829"/>
        <item x="806"/>
        <item x="830"/>
        <item x="811"/>
        <item x="697"/>
        <item x="718"/>
        <item x="727"/>
        <item x="728"/>
        <item x="693"/>
        <item x="713"/>
        <item x="698"/>
        <item x="676"/>
        <item x="715"/>
        <item x="722"/>
        <item x="682"/>
        <item x="691"/>
        <item x="686"/>
        <item x="679"/>
        <item x="716"/>
        <item x="683"/>
        <item x="818"/>
        <item x="710"/>
        <item x="680"/>
        <item x="704"/>
        <item x="694"/>
        <item x="695"/>
        <item x="696"/>
        <item x="720"/>
        <item x="721"/>
        <item x="726"/>
        <item x="832"/>
        <item x="146"/>
        <item x="147"/>
        <item x="145"/>
        <item x="144"/>
        <item x="143"/>
        <item x="134"/>
        <item x="133"/>
        <item x="132"/>
        <item x="131"/>
        <item x="130"/>
        <item x="129"/>
        <item x="128"/>
        <item x="127"/>
        <item x="126"/>
        <item x="142"/>
        <item x="141"/>
        <item x="125"/>
        <item x="124"/>
        <item x="140"/>
        <item x="139"/>
        <item x="138"/>
        <item x="137"/>
        <item x="136"/>
        <item x="123"/>
        <item x="118"/>
        <item x="119"/>
        <item x="120"/>
        <item x="121"/>
        <item x="122"/>
        <item x="135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13"/>
        <item x="14"/>
        <item x="15"/>
        <item x="12"/>
        <item x="16"/>
        <item x="11"/>
        <item x="10"/>
        <item x="17"/>
        <item x="18"/>
        <item x="8"/>
        <item x="19"/>
        <item x="20"/>
        <item x="21"/>
        <item x="9"/>
        <item x="22"/>
        <item x="23"/>
        <item x="7"/>
        <item x="24"/>
        <item x="6"/>
        <item x="5"/>
        <item x="4"/>
        <item x="25"/>
        <item x="3"/>
        <item x="26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301"/>
        <item x="302"/>
        <item x="303"/>
        <item x="298"/>
        <item x="299"/>
        <item x="300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04"/>
        <item x="178"/>
        <item x="177"/>
        <item x="176"/>
        <item x="175"/>
        <item x="174"/>
        <item x="173"/>
        <item x="172"/>
        <item x="171"/>
        <item x="169"/>
        <item x="168"/>
        <item x="167"/>
        <item x="166"/>
        <item x="165"/>
        <item x="164"/>
        <item x="163"/>
        <item x="162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2"/>
        <item x="1"/>
        <item x="0"/>
        <item x="170"/>
        <item x="357"/>
        <item x="363"/>
        <item x="362"/>
        <item x="359"/>
        <item x="358"/>
        <item x="360"/>
        <item x="361"/>
        <item x="356"/>
        <item x="346"/>
        <item x="349"/>
        <item x="365"/>
        <item x="347"/>
        <item x="344"/>
        <item x="350"/>
        <item x="345"/>
        <item x="364"/>
        <item x="366"/>
        <item x="367"/>
        <item x="394"/>
        <item x="396"/>
        <item x="377"/>
        <item x="375"/>
        <item x="382"/>
        <item x="379"/>
        <item x="378"/>
        <item x="385"/>
        <item x="374"/>
        <item x="384"/>
        <item x="371"/>
        <item x="383"/>
        <item x="368"/>
        <item x="391"/>
        <item x="370"/>
        <item x="369"/>
        <item x="395"/>
        <item x="376"/>
        <item x="372"/>
        <item x="393"/>
        <item x="392"/>
        <item x="381"/>
        <item x="380"/>
        <item x="373"/>
        <item x="390"/>
        <item x="348"/>
        <item x="351"/>
        <item x="352"/>
        <item x="353"/>
        <item x="355"/>
        <item x="354"/>
        <item x="112"/>
        <item x="111"/>
        <item x="114"/>
        <item x="113"/>
        <item x="40"/>
        <item x="97"/>
        <item x="108"/>
        <item x="109"/>
        <item x="95"/>
        <item x="94"/>
        <item x="110"/>
        <item x="98"/>
        <item x="103"/>
        <item x="115"/>
        <item x="107"/>
        <item x="106"/>
        <item x="99"/>
        <item x="91"/>
        <item x="93"/>
        <item x="92"/>
        <item x="101"/>
        <item x="100"/>
        <item x="102"/>
        <item x="116"/>
        <item x="104"/>
        <item x="105"/>
        <item x="96"/>
        <item x="305"/>
        <item x="388"/>
        <item x="387"/>
        <item x="161"/>
        <item x="386"/>
        <item x="389"/>
        <item x="41"/>
        <item x="117"/>
        <item x="306"/>
        <item x="583"/>
        <item x="581"/>
        <item x="580"/>
        <item x="579"/>
        <item x="577"/>
        <item x="578"/>
        <item x="574"/>
        <item x="572"/>
        <item x="568"/>
        <item x="542"/>
        <item x="539"/>
        <item x="541"/>
        <item x="540"/>
        <item x="538"/>
        <item x="537"/>
        <item x="591"/>
        <item x="534"/>
        <item x="529"/>
        <item x="530"/>
        <item x="531"/>
        <item x="543"/>
        <item x="508"/>
        <item x="532"/>
        <item x="487"/>
        <item x="533"/>
        <item x="536"/>
        <item x="491"/>
        <item x="544"/>
        <item x="545"/>
        <item x="489"/>
        <item x="546"/>
        <item x="548"/>
        <item x="497"/>
        <item x="547"/>
        <item x="492"/>
        <item x="495"/>
        <item x="490"/>
        <item x="493"/>
        <item x="496"/>
        <item x="494"/>
        <item x="549"/>
        <item x="550"/>
        <item x="477"/>
        <item x="479"/>
        <item x="478"/>
        <item x="480"/>
        <item x="481"/>
        <item x="482"/>
        <item x="483"/>
        <item x="484"/>
        <item x="486"/>
        <item x="498"/>
        <item x="552"/>
        <item x="553"/>
        <item x="593"/>
        <item x="594"/>
        <item x="555"/>
        <item x="507"/>
        <item x="554"/>
        <item x="556"/>
        <item x="557"/>
        <item x="506"/>
        <item x="500"/>
        <item x="558"/>
        <item x="505"/>
        <item x="589"/>
        <item x="499"/>
        <item x="559"/>
        <item x="519"/>
        <item x="501"/>
        <item x="503"/>
        <item x="488"/>
        <item x="518"/>
        <item x="520"/>
        <item x="521"/>
        <item x="523"/>
        <item x="522"/>
        <item x="588"/>
        <item x="524"/>
        <item x="525"/>
        <item x="528"/>
        <item x="527"/>
        <item x="502"/>
        <item x="561"/>
        <item x="564"/>
        <item x="587"/>
        <item x="586"/>
        <item x="565"/>
        <item x="504"/>
        <item x="566"/>
        <item x="569"/>
        <item x="510"/>
        <item x="551"/>
        <item x="582"/>
        <item x="509"/>
        <item x="48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5"/>
        <item x="636"/>
        <item x="634"/>
        <item x="63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70"/>
        <item x="671"/>
        <item x="647"/>
        <item x="646"/>
        <item x="645"/>
        <item x="644"/>
        <item x="643"/>
        <item x="642"/>
        <item x="641"/>
        <item x="640"/>
        <item x="639"/>
        <item x="638"/>
        <item x="630"/>
        <item x="648"/>
        <item x="649"/>
        <item x="669"/>
        <item x="668"/>
        <item x="562"/>
        <item x="584"/>
        <item x="595"/>
        <item x="672"/>
        <item x="160"/>
        <item x="512"/>
        <item x="453"/>
        <item x="462"/>
        <item x="262"/>
        <item x="53"/>
        <item x="459"/>
        <item x="57"/>
        <item x="461"/>
        <item x="239"/>
        <item x="43"/>
        <item x="48"/>
        <item x="55"/>
        <item x="248"/>
        <item x="49"/>
        <item x="59"/>
        <item x="274"/>
        <item x="238"/>
        <item x="240"/>
        <item x="243"/>
        <item x="247"/>
        <item x="246"/>
        <item x="241"/>
        <item x="50"/>
        <item x="60"/>
        <item x="47"/>
        <item x="51"/>
        <item x="58"/>
        <item x="44"/>
        <item x="45"/>
        <item x="46"/>
        <item x="86"/>
        <item x="242"/>
        <item x="245"/>
        <item x="56"/>
        <item x="273"/>
        <item x="237"/>
        <item x="267"/>
        <item x="268"/>
        <item x="271"/>
        <item x="253"/>
        <item x="264"/>
        <item x="266"/>
        <item x="68"/>
        <item x="70"/>
        <item x="464"/>
        <item x="63"/>
        <item x="64"/>
        <item x="67"/>
        <item x="69"/>
        <item x="72"/>
        <item x="73"/>
        <item x="74"/>
        <item x="75"/>
        <item x="76"/>
        <item x="79"/>
        <item x="81"/>
        <item x="54"/>
        <item x="244"/>
        <item x="80"/>
        <item x="255"/>
        <item x="257"/>
        <item x="259"/>
        <item x="251"/>
        <item x="261"/>
        <item x="468"/>
        <item x="448"/>
        <item x="460"/>
        <item x="469"/>
        <item x="452"/>
        <item x="470"/>
        <item x="463"/>
        <item x="84"/>
        <item x="455"/>
        <item x="254"/>
        <item x="83"/>
        <item x="87"/>
        <item x="88"/>
        <item x="454"/>
        <item x="450"/>
        <item x="466"/>
        <item x="439"/>
        <item x="440"/>
        <item x="441"/>
        <item x="447"/>
        <item x="249"/>
        <item x="62"/>
        <item x="65"/>
        <item x="442"/>
        <item x="443"/>
        <item x="444"/>
        <item x="451"/>
        <item x="250"/>
        <item x="457"/>
        <item x="85"/>
        <item x="265"/>
        <item x="256"/>
        <item x="78"/>
        <item x="82"/>
        <item x="258"/>
        <item x="260"/>
        <item x="471"/>
        <item x="269"/>
        <item x="42"/>
        <item x="252"/>
        <item x="276"/>
        <item x="61"/>
        <item x="52"/>
        <item x="270"/>
        <item x="445"/>
        <item x="456"/>
        <item x="66"/>
        <item x="77"/>
        <item x="446"/>
        <item x="71"/>
        <item x="449"/>
        <item x="465"/>
        <item x="458"/>
        <item x="89"/>
        <item x="467"/>
        <item x="474"/>
        <item x="263"/>
        <item x="90"/>
        <item x="272"/>
        <item x="596"/>
        <item x="511"/>
        <item x="597"/>
        <item x="472"/>
        <item x="275"/>
        <item x="598"/>
        <item x="473"/>
        <item x="601"/>
        <item x="513"/>
        <item x="673"/>
        <item x="600"/>
        <item x="563"/>
        <item x="514"/>
        <item x="575"/>
        <item x="599"/>
        <item x="590"/>
        <item x="573"/>
        <item x="570"/>
        <item x="535"/>
        <item x="515"/>
        <item x="571"/>
        <item x="602"/>
        <item x="592"/>
        <item x="567"/>
        <item x="604"/>
        <item x="585"/>
        <item x="560"/>
        <item x="576"/>
        <item x="605"/>
        <item x="606"/>
        <item x="603"/>
        <item x="526"/>
        <item x="517"/>
        <item x="516"/>
        <item x="475"/>
        <item x="476"/>
        <item x="278"/>
        <item x="277"/>
        <item x="607"/>
        <item x="608"/>
        <item x="204"/>
        <item x="219"/>
        <item x="226"/>
        <item x="213"/>
        <item x="207"/>
        <item x="200"/>
        <item x="232"/>
        <item x="202"/>
        <item x="222"/>
        <item x="195"/>
        <item x="230"/>
        <item x="216"/>
        <item x="212"/>
        <item x="203"/>
        <item x="206"/>
        <item x="215"/>
        <item x="227"/>
        <item x="231"/>
        <item x="211"/>
        <item x="233"/>
        <item x="224"/>
        <item x="199"/>
        <item x="214"/>
        <item x="196"/>
        <item x="229"/>
        <item x="197"/>
        <item x="225"/>
        <item x="223"/>
        <item x="218"/>
        <item x="205"/>
        <item x="208"/>
        <item x="228"/>
        <item x="217"/>
        <item x="210"/>
        <item x="209"/>
        <item x="198"/>
        <item x="220"/>
        <item x="221"/>
        <item x="201"/>
        <item x="236"/>
        <item x="401"/>
        <item x="424"/>
        <item x="423"/>
        <item x="422"/>
        <item x="400"/>
        <item x="399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234"/>
        <item x="235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332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37"/>
        <item x="325"/>
        <item x="326"/>
        <item x="327"/>
        <item x="328"/>
        <item x="329"/>
        <item x="330"/>
        <item x="331"/>
        <item x="333"/>
        <item x="324"/>
        <item x="338"/>
        <item x="334"/>
        <item x="335"/>
        <item x="336"/>
        <item x="340"/>
        <item x="341"/>
        <item x="342"/>
        <item x="343"/>
        <item x="339"/>
        <item x="307"/>
        <item x="308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80"/>
        <item x="438"/>
        <item x="783"/>
        <item x="782"/>
        <item x="781"/>
        <item x="785"/>
        <item x="784"/>
        <item x="786"/>
        <item x="787"/>
        <item x="437"/>
        <item x="788"/>
        <item x="729"/>
        <item x="777"/>
        <item x="778"/>
        <item x="779"/>
        <item x="397"/>
        <item x="398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6 r." fld="24" baseField="0" baseItem="0" numFmtId="164"/>
    <dataField name="Łączne zużycie energii elektrycznej  [MWh] w 2026 r. - I strefa" fld="25" baseField="0" baseItem="0" numFmtId="164"/>
    <dataField name="Łączne zużycie energii elektrycznej  [MWh] w 2026 r. - II strefa" fld="26" baseField="0" baseItem="0" numFmtId="164"/>
    <dataField name="Ilość PPE" fld="8" subtotal="count" baseField="0" baseItem="0"/>
  </dataFields>
  <formats count="21">
    <format dxfId="654">
      <pivotArea field="13" type="button" dataOnly="0" labelOnly="1" outline="0" axis="axisRow" fieldPosition="0"/>
    </format>
    <format dxfId="6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2">
      <pivotArea type="all" dataOnly="0" outline="0" fieldPosition="0"/>
    </format>
    <format dxfId="601">
      <pivotArea outline="0" collapsedLevelsAreSubtotals="1" fieldPosition="0"/>
    </format>
    <format dxfId="600">
      <pivotArea field="13" type="button" dataOnly="0" labelOnly="1" outline="0" axis="axisRow" fieldPosition="0"/>
    </format>
    <format dxfId="599">
      <pivotArea dataOnly="0" labelOnly="1" fieldPosition="0">
        <references count="1">
          <reference field="13" count="0"/>
        </references>
      </pivotArea>
    </format>
    <format dxfId="598">
      <pivotArea dataOnly="0" labelOnly="1" grandRow="1" outline="0" fieldPosition="0"/>
    </format>
    <format dxfId="59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96">
      <pivotArea type="all" dataOnly="0" outline="0" fieldPosition="0"/>
    </format>
    <format dxfId="595">
      <pivotArea outline="0" collapsedLevelsAreSubtotals="1" fieldPosition="0"/>
    </format>
    <format dxfId="594">
      <pivotArea field="13" type="button" dataOnly="0" labelOnly="1" outline="0" axis="axisRow" fieldPosition="0"/>
    </format>
    <format dxfId="593">
      <pivotArea dataOnly="0" labelOnly="1" fieldPosition="0">
        <references count="1">
          <reference field="13" count="0"/>
        </references>
      </pivotArea>
    </format>
    <format dxfId="592">
      <pivotArea dataOnly="0" labelOnly="1" grandRow="1" outline="0" fieldPosition="0"/>
    </format>
    <format dxfId="5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field="13" type="button" dataOnly="0" labelOnly="1" outline="0" axis="axisRow" fieldPosition="0"/>
    </format>
    <format dxfId="551">
      <pivotArea dataOnly="0" labelOnly="1" fieldPosition="0">
        <references count="1">
          <reference field="13" count="0"/>
        </references>
      </pivotArea>
    </format>
    <format dxfId="550">
      <pivotArea dataOnly="0" labelOnly="1" grandRow="1" outline="0" fieldPosition="0"/>
    </format>
    <format dxfId="5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8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E383EA-FC71-41F9-AF04-11E0A5CC7FB5}" name="Tabela przestawna5" cacheId="2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58:G70" firstHeaderRow="0" firstDataRow="1" firstDataCol="1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2">
        <item x="7"/>
        <item x="2"/>
        <item x="0"/>
        <item x="4"/>
        <item x="10"/>
        <item x="5"/>
        <item x="9"/>
        <item x="3"/>
        <item x="1"/>
        <item x="6"/>
        <item x="8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5 r." fld="23" baseField="0" baseItem="0" numFmtId="164"/>
    <dataField name="Łączne zużycie energii elektrycznej  [MWh] w 2025 r. - I strefa" fld="24" baseField="0" baseItem="0" numFmtId="164"/>
    <dataField name="Łączne zużycie energii elektrycznej  [MWh] w 2025 r. - II strefa" fld="25" baseField="0" baseItem="0" numFmtId="164"/>
    <dataField name="Łączne zużycie energii elektrycznej  [MWh] w 2025 r. - III strefa" fld="26" baseField="0" baseItem="0" numFmtId="164"/>
    <dataField name="Ilość PPE" fld="8" subtotal="count" baseField="0" baseItem="0"/>
  </dataFields>
  <formats count="21">
    <format dxfId="656">
      <pivotArea field="13" type="button" dataOnly="0" labelOnly="1" outline="0" axis="axisRow" fieldPosition="0"/>
    </format>
    <format dxfId="6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14">
      <pivotArea type="all" dataOnly="0" outline="0" fieldPosition="0"/>
    </format>
    <format dxfId="613">
      <pivotArea outline="0" collapsedLevelsAreSubtotals="1" fieldPosition="0"/>
    </format>
    <format dxfId="612">
      <pivotArea field="13" type="button" dataOnly="0" labelOnly="1" outline="0" axis="axisRow" fieldPosition="0"/>
    </format>
    <format dxfId="611">
      <pivotArea dataOnly="0" labelOnly="1" fieldPosition="0">
        <references count="1">
          <reference field="13" count="0"/>
        </references>
      </pivotArea>
    </format>
    <format dxfId="610">
      <pivotArea dataOnly="0" labelOnly="1" grandRow="1" outline="0" fieldPosition="0"/>
    </format>
    <format dxfId="60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08">
      <pivotArea type="all" dataOnly="0" outline="0" fieldPosition="0"/>
    </format>
    <format dxfId="607">
      <pivotArea outline="0" collapsedLevelsAreSubtotals="1" fieldPosition="0"/>
    </format>
    <format dxfId="606">
      <pivotArea field="13" type="button" dataOnly="0" labelOnly="1" outline="0" axis="axisRow" fieldPosition="0"/>
    </format>
    <format dxfId="605">
      <pivotArea dataOnly="0" labelOnly="1" fieldPosition="0">
        <references count="1">
          <reference field="13" count="0"/>
        </references>
      </pivotArea>
    </format>
    <format dxfId="604">
      <pivotArea dataOnly="0" labelOnly="1" grandRow="1" outline="0" fieldPosition="0"/>
    </format>
    <format dxfId="60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60">
      <pivotArea type="all" dataOnly="0" outline="0" fieldPosition="0"/>
    </format>
    <format dxfId="559">
      <pivotArea outline="0" collapsedLevelsAreSubtotals="1" fieldPosition="0"/>
    </format>
    <format dxfId="558">
      <pivotArea field="13" type="button" dataOnly="0" labelOnly="1" outline="0" axis="axisRow" fieldPosition="0"/>
    </format>
    <format dxfId="557">
      <pivotArea dataOnly="0" labelOnly="1" fieldPosition="0">
        <references count="1">
          <reference field="13" count="0"/>
        </references>
      </pivotArea>
    </format>
    <format dxfId="556">
      <pivotArea dataOnly="0" labelOnly="1" grandRow="1" outline="0" fieldPosition="0"/>
    </format>
    <format dxfId="5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1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8DC35-027A-4858-94B2-07B60B653FB7}" name="Tabela przestawna4" cacheId="1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50:F54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834">
        <item x="791"/>
        <item x="790"/>
        <item x="789"/>
        <item x="831"/>
        <item x="819"/>
        <item x="825"/>
        <item x="824"/>
        <item x="809"/>
        <item x="828"/>
        <item x="802"/>
        <item x="821"/>
        <item x="826"/>
        <item x="820"/>
        <item x="813"/>
        <item x="827"/>
        <item x="804"/>
        <item x="797"/>
        <item x="823"/>
        <item x="803"/>
        <item x="817"/>
        <item x="798"/>
        <item x="812"/>
        <item x="799"/>
        <item x="801"/>
        <item x="822"/>
        <item x="808"/>
        <item x="796"/>
        <item x="800"/>
        <item x="815"/>
        <item x="816"/>
        <item x="807"/>
        <item x="814"/>
        <item x="795"/>
        <item x="794"/>
        <item x="793"/>
        <item x="792"/>
        <item x="717"/>
        <item x="684"/>
        <item x="719"/>
        <item x="692"/>
        <item x="708"/>
        <item x="681"/>
        <item x="709"/>
        <item x="703"/>
        <item x="724"/>
        <item x="675"/>
        <item x="687"/>
        <item x="705"/>
        <item x="674"/>
        <item x="725"/>
        <item x="712"/>
        <item x="701"/>
        <item x="702"/>
        <item x="685"/>
        <item x="714"/>
        <item x="699"/>
        <item x="706"/>
        <item x="677"/>
        <item x="690"/>
        <item x="678"/>
        <item x="689"/>
        <item x="707"/>
        <item x="723"/>
        <item x="805"/>
        <item x="810"/>
        <item x="711"/>
        <item x="700"/>
        <item x="688"/>
        <item x="829"/>
        <item x="806"/>
        <item x="830"/>
        <item x="811"/>
        <item x="697"/>
        <item x="718"/>
        <item x="727"/>
        <item x="728"/>
        <item x="693"/>
        <item x="713"/>
        <item x="698"/>
        <item x="676"/>
        <item x="715"/>
        <item x="722"/>
        <item x="682"/>
        <item x="691"/>
        <item x="686"/>
        <item x="679"/>
        <item x="716"/>
        <item x="683"/>
        <item x="818"/>
        <item x="710"/>
        <item x="680"/>
        <item x="704"/>
        <item x="694"/>
        <item x="695"/>
        <item x="696"/>
        <item x="720"/>
        <item x="721"/>
        <item x="726"/>
        <item x="832"/>
        <item x="146"/>
        <item x="147"/>
        <item x="145"/>
        <item x="144"/>
        <item x="143"/>
        <item x="134"/>
        <item x="133"/>
        <item x="132"/>
        <item x="131"/>
        <item x="130"/>
        <item x="129"/>
        <item x="128"/>
        <item x="127"/>
        <item x="126"/>
        <item x="142"/>
        <item x="141"/>
        <item x="125"/>
        <item x="124"/>
        <item x="140"/>
        <item x="139"/>
        <item x="138"/>
        <item x="137"/>
        <item x="136"/>
        <item x="123"/>
        <item x="118"/>
        <item x="119"/>
        <item x="120"/>
        <item x="121"/>
        <item x="122"/>
        <item x="135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13"/>
        <item x="14"/>
        <item x="15"/>
        <item x="12"/>
        <item x="16"/>
        <item x="11"/>
        <item x="10"/>
        <item x="17"/>
        <item x="18"/>
        <item x="8"/>
        <item x="19"/>
        <item x="20"/>
        <item x="21"/>
        <item x="9"/>
        <item x="22"/>
        <item x="23"/>
        <item x="7"/>
        <item x="24"/>
        <item x="6"/>
        <item x="5"/>
        <item x="4"/>
        <item x="25"/>
        <item x="3"/>
        <item x="26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301"/>
        <item x="302"/>
        <item x="303"/>
        <item x="298"/>
        <item x="299"/>
        <item x="300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04"/>
        <item x="178"/>
        <item x="177"/>
        <item x="176"/>
        <item x="175"/>
        <item x="174"/>
        <item x="173"/>
        <item x="172"/>
        <item x="171"/>
        <item x="169"/>
        <item x="168"/>
        <item x="167"/>
        <item x="166"/>
        <item x="165"/>
        <item x="164"/>
        <item x="163"/>
        <item x="162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2"/>
        <item x="1"/>
        <item x="0"/>
        <item x="170"/>
        <item x="357"/>
        <item x="363"/>
        <item x="362"/>
        <item x="359"/>
        <item x="358"/>
        <item x="360"/>
        <item x="361"/>
        <item x="356"/>
        <item x="346"/>
        <item x="349"/>
        <item x="365"/>
        <item x="347"/>
        <item x="344"/>
        <item x="350"/>
        <item x="345"/>
        <item x="364"/>
        <item x="366"/>
        <item x="367"/>
        <item x="394"/>
        <item x="396"/>
        <item x="377"/>
        <item x="375"/>
        <item x="382"/>
        <item x="379"/>
        <item x="378"/>
        <item x="385"/>
        <item x="374"/>
        <item x="384"/>
        <item x="371"/>
        <item x="383"/>
        <item x="368"/>
        <item x="391"/>
        <item x="370"/>
        <item x="369"/>
        <item x="395"/>
        <item x="376"/>
        <item x="372"/>
        <item x="393"/>
        <item x="392"/>
        <item x="381"/>
        <item x="380"/>
        <item x="373"/>
        <item x="390"/>
        <item x="348"/>
        <item x="351"/>
        <item x="352"/>
        <item x="353"/>
        <item x="355"/>
        <item x="354"/>
        <item x="112"/>
        <item x="111"/>
        <item x="114"/>
        <item x="113"/>
        <item x="40"/>
        <item x="97"/>
        <item x="108"/>
        <item x="109"/>
        <item x="95"/>
        <item x="94"/>
        <item x="110"/>
        <item x="98"/>
        <item x="103"/>
        <item x="115"/>
        <item x="107"/>
        <item x="106"/>
        <item x="99"/>
        <item x="91"/>
        <item x="93"/>
        <item x="92"/>
        <item x="101"/>
        <item x="100"/>
        <item x="102"/>
        <item x="116"/>
        <item x="104"/>
        <item x="105"/>
        <item x="96"/>
        <item x="305"/>
        <item x="388"/>
        <item x="387"/>
        <item x="161"/>
        <item x="386"/>
        <item x="389"/>
        <item x="41"/>
        <item x="117"/>
        <item x="306"/>
        <item x="583"/>
        <item x="581"/>
        <item x="580"/>
        <item x="579"/>
        <item x="577"/>
        <item x="578"/>
        <item x="574"/>
        <item x="572"/>
        <item x="568"/>
        <item x="542"/>
        <item x="539"/>
        <item x="541"/>
        <item x="540"/>
        <item x="538"/>
        <item x="537"/>
        <item x="591"/>
        <item x="534"/>
        <item x="529"/>
        <item x="530"/>
        <item x="531"/>
        <item x="543"/>
        <item x="508"/>
        <item x="532"/>
        <item x="487"/>
        <item x="533"/>
        <item x="536"/>
        <item x="491"/>
        <item x="544"/>
        <item x="545"/>
        <item x="489"/>
        <item x="546"/>
        <item x="548"/>
        <item x="497"/>
        <item x="547"/>
        <item x="492"/>
        <item x="495"/>
        <item x="490"/>
        <item x="493"/>
        <item x="496"/>
        <item x="494"/>
        <item x="549"/>
        <item x="550"/>
        <item x="477"/>
        <item x="479"/>
        <item x="478"/>
        <item x="480"/>
        <item x="481"/>
        <item x="482"/>
        <item x="483"/>
        <item x="484"/>
        <item x="486"/>
        <item x="498"/>
        <item x="552"/>
        <item x="553"/>
        <item x="593"/>
        <item x="594"/>
        <item x="555"/>
        <item x="507"/>
        <item x="554"/>
        <item x="556"/>
        <item x="557"/>
        <item x="506"/>
        <item x="500"/>
        <item x="558"/>
        <item x="505"/>
        <item x="589"/>
        <item x="499"/>
        <item x="559"/>
        <item x="519"/>
        <item x="501"/>
        <item x="503"/>
        <item x="488"/>
        <item x="518"/>
        <item x="520"/>
        <item x="521"/>
        <item x="523"/>
        <item x="522"/>
        <item x="588"/>
        <item x="524"/>
        <item x="525"/>
        <item x="528"/>
        <item x="527"/>
        <item x="502"/>
        <item x="561"/>
        <item x="564"/>
        <item x="587"/>
        <item x="586"/>
        <item x="565"/>
        <item x="504"/>
        <item x="566"/>
        <item x="569"/>
        <item x="510"/>
        <item x="551"/>
        <item x="582"/>
        <item x="509"/>
        <item x="48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5"/>
        <item x="636"/>
        <item x="634"/>
        <item x="63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70"/>
        <item x="671"/>
        <item x="647"/>
        <item x="646"/>
        <item x="645"/>
        <item x="644"/>
        <item x="643"/>
        <item x="642"/>
        <item x="641"/>
        <item x="640"/>
        <item x="639"/>
        <item x="638"/>
        <item x="630"/>
        <item x="648"/>
        <item x="649"/>
        <item x="669"/>
        <item x="668"/>
        <item x="562"/>
        <item x="584"/>
        <item x="595"/>
        <item x="672"/>
        <item x="160"/>
        <item x="512"/>
        <item x="453"/>
        <item x="462"/>
        <item x="262"/>
        <item x="53"/>
        <item x="459"/>
        <item x="57"/>
        <item x="461"/>
        <item x="239"/>
        <item x="43"/>
        <item x="48"/>
        <item x="55"/>
        <item x="248"/>
        <item x="49"/>
        <item x="59"/>
        <item x="274"/>
        <item x="238"/>
        <item x="240"/>
        <item x="243"/>
        <item x="247"/>
        <item x="246"/>
        <item x="241"/>
        <item x="50"/>
        <item x="60"/>
        <item x="47"/>
        <item x="51"/>
        <item x="58"/>
        <item x="44"/>
        <item x="45"/>
        <item x="46"/>
        <item x="86"/>
        <item x="242"/>
        <item x="245"/>
        <item x="56"/>
        <item x="273"/>
        <item x="237"/>
        <item x="267"/>
        <item x="268"/>
        <item x="271"/>
        <item x="253"/>
        <item x="264"/>
        <item x="266"/>
        <item x="68"/>
        <item x="70"/>
        <item x="464"/>
        <item x="63"/>
        <item x="64"/>
        <item x="67"/>
        <item x="69"/>
        <item x="72"/>
        <item x="73"/>
        <item x="74"/>
        <item x="75"/>
        <item x="76"/>
        <item x="79"/>
        <item x="81"/>
        <item x="54"/>
        <item x="244"/>
        <item x="80"/>
        <item x="255"/>
        <item x="257"/>
        <item x="259"/>
        <item x="251"/>
        <item x="261"/>
        <item x="468"/>
        <item x="448"/>
        <item x="460"/>
        <item x="469"/>
        <item x="452"/>
        <item x="470"/>
        <item x="463"/>
        <item x="84"/>
        <item x="455"/>
        <item x="254"/>
        <item x="83"/>
        <item x="87"/>
        <item x="88"/>
        <item x="454"/>
        <item x="450"/>
        <item x="466"/>
        <item x="439"/>
        <item x="440"/>
        <item x="441"/>
        <item x="447"/>
        <item x="249"/>
        <item x="62"/>
        <item x="65"/>
        <item x="442"/>
        <item x="443"/>
        <item x="444"/>
        <item x="451"/>
        <item x="250"/>
        <item x="457"/>
        <item x="85"/>
        <item x="265"/>
        <item x="256"/>
        <item x="78"/>
        <item x="82"/>
        <item x="258"/>
        <item x="260"/>
        <item x="471"/>
        <item x="269"/>
        <item x="42"/>
        <item x="252"/>
        <item x="276"/>
        <item x="61"/>
        <item x="52"/>
        <item x="270"/>
        <item x="445"/>
        <item x="456"/>
        <item x="66"/>
        <item x="77"/>
        <item x="446"/>
        <item x="71"/>
        <item x="449"/>
        <item x="465"/>
        <item x="458"/>
        <item x="89"/>
        <item x="467"/>
        <item x="474"/>
        <item x="263"/>
        <item x="90"/>
        <item x="272"/>
        <item x="596"/>
        <item x="511"/>
        <item x="597"/>
        <item x="472"/>
        <item x="275"/>
        <item x="598"/>
        <item x="473"/>
        <item x="601"/>
        <item x="513"/>
        <item x="673"/>
        <item x="600"/>
        <item x="563"/>
        <item x="514"/>
        <item x="575"/>
        <item x="599"/>
        <item x="590"/>
        <item x="573"/>
        <item x="570"/>
        <item x="535"/>
        <item x="515"/>
        <item x="571"/>
        <item x="602"/>
        <item x="592"/>
        <item x="567"/>
        <item x="604"/>
        <item x="585"/>
        <item x="560"/>
        <item x="576"/>
        <item x="605"/>
        <item x="606"/>
        <item x="603"/>
        <item x="526"/>
        <item x="517"/>
        <item x="516"/>
        <item x="475"/>
        <item x="476"/>
        <item x="278"/>
        <item x="277"/>
        <item x="607"/>
        <item x="608"/>
        <item x="204"/>
        <item x="219"/>
        <item x="226"/>
        <item x="213"/>
        <item x="207"/>
        <item x="200"/>
        <item x="232"/>
        <item x="202"/>
        <item x="222"/>
        <item x="195"/>
        <item x="230"/>
        <item x="216"/>
        <item x="212"/>
        <item x="203"/>
        <item x="206"/>
        <item x="215"/>
        <item x="227"/>
        <item x="231"/>
        <item x="211"/>
        <item x="233"/>
        <item x="224"/>
        <item x="199"/>
        <item x="214"/>
        <item x="196"/>
        <item x="229"/>
        <item x="197"/>
        <item x="225"/>
        <item x="223"/>
        <item x="218"/>
        <item x="205"/>
        <item x="208"/>
        <item x="228"/>
        <item x="217"/>
        <item x="210"/>
        <item x="209"/>
        <item x="198"/>
        <item x="220"/>
        <item x="221"/>
        <item x="201"/>
        <item x="236"/>
        <item x="401"/>
        <item x="424"/>
        <item x="423"/>
        <item x="422"/>
        <item x="400"/>
        <item x="399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234"/>
        <item x="235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332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37"/>
        <item x="325"/>
        <item x="326"/>
        <item x="327"/>
        <item x="328"/>
        <item x="329"/>
        <item x="330"/>
        <item x="331"/>
        <item x="333"/>
        <item x="324"/>
        <item x="338"/>
        <item x="334"/>
        <item x="335"/>
        <item x="336"/>
        <item x="340"/>
        <item x="341"/>
        <item x="342"/>
        <item x="343"/>
        <item x="339"/>
        <item x="307"/>
        <item x="308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80"/>
        <item x="438"/>
        <item x="783"/>
        <item x="782"/>
        <item x="781"/>
        <item x="785"/>
        <item x="784"/>
        <item x="786"/>
        <item x="787"/>
        <item x="437"/>
        <item x="788"/>
        <item x="729"/>
        <item x="777"/>
        <item x="778"/>
        <item x="779"/>
        <item x="397"/>
        <item x="398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166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5 r." fld="21" baseField="0" baseItem="0" numFmtId="164"/>
    <dataField name="Łączne zużycie energii elektrycznej  [MWh] w 2025 r. - I strefa" fld="22" baseField="0" baseItem="0" numFmtId="164"/>
    <dataField name="Łączne zużycie energii elektrycznej  [MWh] w 2025 r. - II strefa" fld="23" baseField="0" baseItem="0" numFmtId="164"/>
    <dataField name="Ilość PPE" fld="8" subtotal="count" baseField="0" baseItem="0"/>
  </dataFields>
  <formats count="21">
    <format dxfId="658">
      <pivotArea field="13" type="button" dataOnly="0" labelOnly="1" outline="0" axis="axisRow" fieldPosition="0"/>
    </format>
    <format dxfId="6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6">
      <pivotArea type="all" dataOnly="0" outline="0" fieldPosition="0"/>
    </format>
    <format dxfId="625">
      <pivotArea outline="0" collapsedLevelsAreSubtotals="1" fieldPosition="0"/>
    </format>
    <format dxfId="624">
      <pivotArea field="13" type="button" dataOnly="0" labelOnly="1" outline="0" axis="axisRow" fieldPosition="0"/>
    </format>
    <format dxfId="623">
      <pivotArea dataOnly="0" labelOnly="1" fieldPosition="0">
        <references count="1">
          <reference field="13" count="0"/>
        </references>
      </pivotArea>
    </format>
    <format dxfId="622">
      <pivotArea dataOnly="0" labelOnly="1" grandRow="1" outline="0" fieldPosition="0"/>
    </format>
    <format dxfId="6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0">
      <pivotArea type="all" dataOnly="0" outline="0" fieldPosition="0"/>
    </format>
    <format dxfId="619">
      <pivotArea outline="0" collapsedLevelsAreSubtotals="1" fieldPosition="0"/>
    </format>
    <format dxfId="618">
      <pivotArea field="13" type="button" dataOnly="0" labelOnly="1" outline="0" axis="axisRow" fieldPosition="0"/>
    </format>
    <format dxfId="617">
      <pivotArea dataOnly="0" labelOnly="1" fieldPosition="0">
        <references count="1">
          <reference field="13" count="0"/>
        </references>
      </pivotArea>
    </format>
    <format dxfId="616">
      <pivotArea dataOnly="0" labelOnly="1" grandRow="1" outline="0" fieldPosition="0"/>
    </format>
    <format dxfId="6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6">
      <pivotArea type="all" dataOnly="0" outline="0" fieldPosition="0"/>
    </format>
    <format dxfId="565">
      <pivotArea outline="0" collapsedLevelsAreSubtotals="1" fieldPosition="0"/>
    </format>
    <format dxfId="564">
      <pivotArea field="13" type="button" dataOnly="0" labelOnly="1" outline="0" axis="axisRow" fieldPosition="0"/>
    </format>
    <format dxfId="563">
      <pivotArea dataOnly="0" labelOnly="1" fieldPosition="0">
        <references count="1">
          <reference field="13" count="0"/>
        </references>
      </pivotArea>
    </format>
    <format dxfId="562">
      <pivotArea dataOnly="0" labelOnly="1" grandRow="1" outline="0" fieldPosition="0"/>
    </format>
    <format dxfId="5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CFFDC5-9539-4A78-9B21-0BD400BC9DD7}" name="Tabela przestawna3" cacheId="2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2:G44" firstHeaderRow="0" firstDataRow="1" firstDataCol="1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2">
        <item x="7"/>
        <item x="2"/>
        <item x="0"/>
        <item x="4"/>
        <item x="10"/>
        <item x="5"/>
        <item x="9"/>
        <item x="3"/>
        <item x="1"/>
        <item x="6"/>
        <item x="8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4 r." fld="19" baseField="0" baseItem="0" numFmtId="164"/>
    <dataField name="Łączne zużycie energii elektrycznej  [MWh] w 2024 r. - I strefa" fld="20" baseField="0" baseItem="0" numFmtId="164"/>
    <dataField name="Łączne zużycie energii elektrycznej  [MWh] w 2024 r. - II strefa" fld="21" baseField="0" baseItem="0" numFmtId="164"/>
    <dataField name="Łączne zużycie energii elektrycznej  [MWh] w 2024 r. - III strefa" fld="22" baseField="0" baseItem="0" numFmtId="164"/>
    <dataField name="Ilość PPE" fld="8" subtotal="count" baseField="0" baseItem="0"/>
  </dataFields>
  <formats count="21">
    <format dxfId="660">
      <pivotArea field="13" type="button" dataOnly="0" labelOnly="1" outline="0" axis="axisRow" fieldPosition="0"/>
    </format>
    <format dxfId="65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38">
      <pivotArea type="all" dataOnly="0" outline="0" fieldPosition="0"/>
    </format>
    <format dxfId="637">
      <pivotArea outline="0" collapsedLevelsAreSubtotals="1" fieldPosition="0"/>
    </format>
    <format dxfId="636">
      <pivotArea field="13" type="button" dataOnly="0" labelOnly="1" outline="0" axis="axisRow" fieldPosition="0"/>
    </format>
    <format dxfId="635">
      <pivotArea dataOnly="0" labelOnly="1" fieldPosition="0">
        <references count="1">
          <reference field="13" count="0"/>
        </references>
      </pivotArea>
    </format>
    <format dxfId="634">
      <pivotArea dataOnly="0" labelOnly="1" grandRow="1" outline="0" fieldPosition="0"/>
    </format>
    <format dxfId="6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32">
      <pivotArea type="all" dataOnly="0" outline="0" fieldPosition="0"/>
    </format>
    <format dxfId="631">
      <pivotArea outline="0" collapsedLevelsAreSubtotals="1" fieldPosition="0"/>
    </format>
    <format dxfId="630">
      <pivotArea field="13" type="button" dataOnly="0" labelOnly="1" outline="0" axis="axisRow" fieldPosition="0"/>
    </format>
    <format dxfId="629">
      <pivotArea dataOnly="0" labelOnly="1" fieldPosition="0">
        <references count="1">
          <reference field="13" count="0"/>
        </references>
      </pivotArea>
    </format>
    <format dxfId="628">
      <pivotArea dataOnly="0" labelOnly="1" grandRow="1" outline="0" fieldPosition="0"/>
    </format>
    <format dxfId="6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72">
      <pivotArea type="all" dataOnly="0" outline="0" fieldPosition="0"/>
    </format>
    <format dxfId="571">
      <pivotArea outline="0" collapsedLevelsAreSubtotals="1" fieldPosition="0"/>
    </format>
    <format dxfId="570">
      <pivotArea field="13" type="button" dataOnly="0" labelOnly="1" outline="0" axis="axisRow" fieldPosition="0"/>
    </format>
    <format dxfId="569">
      <pivotArea dataOnly="0" labelOnly="1" fieldPosition="0">
        <references count="1">
          <reference field="13" count="0"/>
        </references>
      </pivotArea>
    </format>
    <format dxfId="568">
      <pivotArea dataOnly="0" labelOnly="1" grandRow="1" outline="0" fieldPosition="0"/>
    </format>
    <format dxfId="5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7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54C397-E7C4-42BA-BB77-C596695659D3}" name="Tabela przestawna2" cacheId="16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4:F28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834">
        <item x="791"/>
        <item x="790"/>
        <item x="789"/>
        <item x="831"/>
        <item x="819"/>
        <item x="825"/>
        <item x="824"/>
        <item x="809"/>
        <item x="828"/>
        <item x="802"/>
        <item x="821"/>
        <item x="826"/>
        <item x="820"/>
        <item x="813"/>
        <item x="827"/>
        <item x="804"/>
        <item x="797"/>
        <item x="823"/>
        <item x="803"/>
        <item x="817"/>
        <item x="798"/>
        <item x="812"/>
        <item x="799"/>
        <item x="801"/>
        <item x="822"/>
        <item x="808"/>
        <item x="796"/>
        <item x="800"/>
        <item x="815"/>
        <item x="816"/>
        <item x="807"/>
        <item x="814"/>
        <item x="795"/>
        <item x="794"/>
        <item x="793"/>
        <item x="792"/>
        <item x="717"/>
        <item x="684"/>
        <item x="719"/>
        <item x="692"/>
        <item x="708"/>
        <item x="681"/>
        <item x="709"/>
        <item x="703"/>
        <item x="724"/>
        <item x="675"/>
        <item x="687"/>
        <item x="705"/>
        <item x="674"/>
        <item x="725"/>
        <item x="712"/>
        <item x="701"/>
        <item x="702"/>
        <item x="685"/>
        <item x="714"/>
        <item x="699"/>
        <item x="706"/>
        <item x="677"/>
        <item x="690"/>
        <item x="678"/>
        <item x="689"/>
        <item x="707"/>
        <item x="723"/>
        <item x="805"/>
        <item x="810"/>
        <item x="711"/>
        <item x="700"/>
        <item x="688"/>
        <item x="829"/>
        <item x="806"/>
        <item x="830"/>
        <item x="811"/>
        <item x="697"/>
        <item x="718"/>
        <item x="727"/>
        <item x="728"/>
        <item x="693"/>
        <item x="713"/>
        <item x="698"/>
        <item x="676"/>
        <item x="715"/>
        <item x="722"/>
        <item x="682"/>
        <item x="691"/>
        <item x="686"/>
        <item x="679"/>
        <item x="716"/>
        <item x="683"/>
        <item x="818"/>
        <item x="710"/>
        <item x="680"/>
        <item x="704"/>
        <item x="694"/>
        <item x="695"/>
        <item x="696"/>
        <item x="720"/>
        <item x="721"/>
        <item x="726"/>
        <item x="832"/>
        <item x="146"/>
        <item x="147"/>
        <item x="145"/>
        <item x="144"/>
        <item x="143"/>
        <item x="134"/>
        <item x="133"/>
        <item x="132"/>
        <item x="131"/>
        <item x="130"/>
        <item x="129"/>
        <item x="128"/>
        <item x="127"/>
        <item x="126"/>
        <item x="142"/>
        <item x="141"/>
        <item x="125"/>
        <item x="124"/>
        <item x="140"/>
        <item x="139"/>
        <item x="138"/>
        <item x="137"/>
        <item x="136"/>
        <item x="123"/>
        <item x="118"/>
        <item x="119"/>
        <item x="120"/>
        <item x="121"/>
        <item x="122"/>
        <item x="135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13"/>
        <item x="14"/>
        <item x="15"/>
        <item x="12"/>
        <item x="16"/>
        <item x="11"/>
        <item x="10"/>
        <item x="17"/>
        <item x="18"/>
        <item x="8"/>
        <item x="19"/>
        <item x="20"/>
        <item x="21"/>
        <item x="9"/>
        <item x="22"/>
        <item x="23"/>
        <item x="7"/>
        <item x="24"/>
        <item x="6"/>
        <item x="5"/>
        <item x="4"/>
        <item x="25"/>
        <item x="3"/>
        <item x="26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301"/>
        <item x="302"/>
        <item x="303"/>
        <item x="298"/>
        <item x="299"/>
        <item x="300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04"/>
        <item x="178"/>
        <item x="177"/>
        <item x="176"/>
        <item x="175"/>
        <item x="174"/>
        <item x="173"/>
        <item x="172"/>
        <item x="171"/>
        <item x="169"/>
        <item x="168"/>
        <item x="167"/>
        <item x="166"/>
        <item x="165"/>
        <item x="164"/>
        <item x="163"/>
        <item x="162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2"/>
        <item x="1"/>
        <item x="0"/>
        <item x="170"/>
        <item x="357"/>
        <item x="363"/>
        <item x="362"/>
        <item x="359"/>
        <item x="358"/>
        <item x="360"/>
        <item x="361"/>
        <item x="356"/>
        <item x="346"/>
        <item x="349"/>
        <item x="365"/>
        <item x="347"/>
        <item x="344"/>
        <item x="350"/>
        <item x="345"/>
        <item x="364"/>
        <item x="366"/>
        <item x="367"/>
        <item x="394"/>
        <item x="396"/>
        <item x="377"/>
        <item x="375"/>
        <item x="382"/>
        <item x="379"/>
        <item x="378"/>
        <item x="385"/>
        <item x="374"/>
        <item x="384"/>
        <item x="371"/>
        <item x="383"/>
        <item x="368"/>
        <item x="391"/>
        <item x="370"/>
        <item x="369"/>
        <item x="395"/>
        <item x="376"/>
        <item x="372"/>
        <item x="393"/>
        <item x="392"/>
        <item x="381"/>
        <item x="380"/>
        <item x="373"/>
        <item x="390"/>
        <item x="348"/>
        <item x="351"/>
        <item x="352"/>
        <item x="353"/>
        <item x="355"/>
        <item x="354"/>
        <item x="112"/>
        <item x="111"/>
        <item x="114"/>
        <item x="113"/>
        <item x="40"/>
        <item x="97"/>
        <item x="108"/>
        <item x="109"/>
        <item x="95"/>
        <item x="94"/>
        <item x="110"/>
        <item x="98"/>
        <item x="103"/>
        <item x="115"/>
        <item x="107"/>
        <item x="106"/>
        <item x="99"/>
        <item x="91"/>
        <item x="93"/>
        <item x="92"/>
        <item x="101"/>
        <item x="100"/>
        <item x="102"/>
        <item x="116"/>
        <item x="104"/>
        <item x="105"/>
        <item x="96"/>
        <item x="305"/>
        <item x="388"/>
        <item x="387"/>
        <item x="161"/>
        <item x="386"/>
        <item x="389"/>
        <item x="41"/>
        <item x="117"/>
        <item x="306"/>
        <item x="583"/>
        <item x="581"/>
        <item x="580"/>
        <item x="579"/>
        <item x="577"/>
        <item x="578"/>
        <item x="574"/>
        <item x="572"/>
        <item x="568"/>
        <item x="542"/>
        <item x="539"/>
        <item x="541"/>
        <item x="540"/>
        <item x="538"/>
        <item x="537"/>
        <item x="591"/>
        <item x="534"/>
        <item x="529"/>
        <item x="530"/>
        <item x="531"/>
        <item x="543"/>
        <item x="508"/>
        <item x="532"/>
        <item x="487"/>
        <item x="533"/>
        <item x="536"/>
        <item x="491"/>
        <item x="544"/>
        <item x="545"/>
        <item x="489"/>
        <item x="546"/>
        <item x="548"/>
        <item x="497"/>
        <item x="547"/>
        <item x="492"/>
        <item x="495"/>
        <item x="490"/>
        <item x="493"/>
        <item x="496"/>
        <item x="494"/>
        <item x="549"/>
        <item x="550"/>
        <item x="477"/>
        <item x="479"/>
        <item x="478"/>
        <item x="480"/>
        <item x="481"/>
        <item x="482"/>
        <item x="483"/>
        <item x="484"/>
        <item x="486"/>
        <item x="498"/>
        <item x="552"/>
        <item x="553"/>
        <item x="593"/>
        <item x="594"/>
        <item x="555"/>
        <item x="507"/>
        <item x="554"/>
        <item x="556"/>
        <item x="557"/>
        <item x="506"/>
        <item x="500"/>
        <item x="558"/>
        <item x="505"/>
        <item x="589"/>
        <item x="499"/>
        <item x="559"/>
        <item x="519"/>
        <item x="501"/>
        <item x="503"/>
        <item x="488"/>
        <item x="518"/>
        <item x="520"/>
        <item x="521"/>
        <item x="523"/>
        <item x="522"/>
        <item x="588"/>
        <item x="524"/>
        <item x="525"/>
        <item x="528"/>
        <item x="527"/>
        <item x="502"/>
        <item x="561"/>
        <item x="564"/>
        <item x="587"/>
        <item x="586"/>
        <item x="565"/>
        <item x="504"/>
        <item x="566"/>
        <item x="569"/>
        <item x="510"/>
        <item x="551"/>
        <item x="582"/>
        <item x="509"/>
        <item x="48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5"/>
        <item x="636"/>
        <item x="634"/>
        <item x="637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70"/>
        <item x="671"/>
        <item x="647"/>
        <item x="646"/>
        <item x="645"/>
        <item x="644"/>
        <item x="643"/>
        <item x="642"/>
        <item x="641"/>
        <item x="640"/>
        <item x="639"/>
        <item x="638"/>
        <item x="630"/>
        <item x="648"/>
        <item x="649"/>
        <item x="669"/>
        <item x="668"/>
        <item x="562"/>
        <item x="584"/>
        <item x="595"/>
        <item x="672"/>
        <item x="160"/>
        <item x="512"/>
        <item x="453"/>
        <item x="462"/>
        <item x="262"/>
        <item x="53"/>
        <item x="459"/>
        <item x="57"/>
        <item x="461"/>
        <item x="239"/>
        <item x="43"/>
        <item x="48"/>
        <item x="55"/>
        <item x="248"/>
        <item x="49"/>
        <item x="59"/>
        <item x="274"/>
        <item x="238"/>
        <item x="240"/>
        <item x="243"/>
        <item x="247"/>
        <item x="246"/>
        <item x="241"/>
        <item x="50"/>
        <item x="60"/>
        <item x="47"/>
        <item x="51"/>
        <item x="58"/>
        <item x="44"/>
        <item x="45"/>
        <item x="46"/>
        <item x="86"/>
        <item x="242"/>
        <item x="245"/>
        <item x="56"/>
        <item x="273"/>
        <item x="237"/>
        <item x="267"/>
        <item x="268"/>
        <item x="271"/>
        <item x="253"/>
        <item x="264"/>
        <item x="266"/>
        <item x="68"/>
        <item x="70"/>
        <item x="464"/>
        <item x="63"/>
        <item x="64"/>
        <item x="67"/>
        <item x="69"/>
        <item x="72"/>
        <item x="73"/>
        <item x="74"/>
        <item x="75"/>
        <item x="76"/>
        <item x="79"/>
        <item x="81"/>
        <item x="54"/>
        <item x="244"/>
        <item x="80"/>
        <item x="255"/>
        <item x="257"/>
        <item x="259"/>
        <item x="251"/>
        <item x="261"/>
        <item x="468"/>
        <item x="448"/>
        <item x="460"/>
        <item x="469"/>
        <item x="452"/>
        <item x="470"/>
        <item x="463"/>
        <item x="84"/>
        <item x="455"/>
        <item x="254"/>
        <item x="83"/>
        <item x="87"/>
        <item x="88"/>
        <item x="454"/>
        <item x="450"/>
        <item x="466"/>
        <item x="439"/>
        <item x="440"/>
        <item x="441"/>
        <item x="447"/>
        <item x="249"/>
        <item x="62"/>
        <item x="65"/>
        <item x="442"/>
        <item x="443"/>
        <item x="444"/>
        <item x="451"/>
        <item x="250"/>
        <item x="457"/>
        <item x="85"/>
        <item x="265"/>
        <item x="256"/>
        <item x="78"/>
        <item x="82"/>
        <item x="258"/>
        <item x="260"/>
        <item x="471"/>
        <item x="269"/>
        <item x="42"/>
        <item x="252"/>
        <item x="276"/>
        <item x="61"/>
        <item x="52"/>
        <item x="270"/>
        <item x="445"/>
        <item x="456"/>
        <item x="66"/>
        <item x="77"/>
        <item x="446"/>
        <item x="71"/>
        <item x="449"/>
        <item x="465"/>
        <item x="458"/>
        <item x="89"/>
        <item x="467"/>
        <item x="474"/>
        <item x="263"/>
        <item x="90"/>
        <item x="272"/>
        <item x="596"/>
        <item x="511"/>
        <item x="597"/>
        <item x="472"/>
        <item x="275"/>
        <item x="598"/>
        <item x="473"/>
        <item x="601"/>
        <item x="513"/>
        <item x="673"/>
        <item x="600"/>
        <item x="563"/>
        <item x="514"/>
        <item x="575"/>
        <item x="599"/>
        <item x="590"/>
        <item x="573"/>
        <item x="570"/>
        <item x="535"/>
        <item x="515"/>
        <item x="571"/>
        <item x="602"/>
        <item x="592"/>
        <item x="567"/>
        <item x="604"/>
        <item x="585"/>
        <item x="560"/>
        <item x="576"/>
        <item x="605"/>
        <item x="606"/>
        <item x="603"/>
        <item x="526"/>
        <item x="517"/>
        <item x="516"/>
        <item x="475"/>
        <item x="476"/>
        <item x="278"/>
        <item x="277"/>
        <item x="607"/>
        <item x="608"/>
        <item x="204"/>
        <item x="219"/>
        <item x="226"/>
        <item x="213"/>
        <item x="207"/>
        <item x="200"/>
        <item x="232"/>
        <item x="202"/>
        <item x="222"/>
        <item x="195"/>
        <item x="230"/>
        <item x="216"/>
        <item x="212"/>
        <item x="203"/>
        <item x="206"/>
        <item x="215"/>
        <item x="227"/>
        <item x="231"/>
        <item x="211"/>
        <item x="233"/>
        <item x="224"/>
        <item x="199"/>
        <item x="214"/>
        <item x="196"/>
        <item x="229"/>
        <item x="197"/>
        <item x="225"/>
        <item x="223"/>
        <item x="218"/>
        <item x="205"/>
        <item x="208"/>
        <item x="228"/>
        <item x="217"/>
        <item x="210"/>
        <item x="209"/>
        <item x="198"/>
        <item x="220"/>
        <item x="221"/>
        <item x="201"/>
        <item x="236"/>
        <item x="401"/>
        <item x="424"/>
        <item x="423"/>
        <item x="422"/>
        <item x="400"/>
        <item x="399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234"/>
        <item x="235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332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37"/>
        <item x="325"/>
        <item x="326"/>
        <item x="327"/>
        <item x="328"/>
        <item x="329"/>
        <item x="330"/>
        <item x="331"/>
        <item x="333"/>
        <item x="324"/>
        <item x="338"/>
        <item x="334"/>
        <item x="335"/>
        <item x="336"/>
        <item x="340"/>
        <item x="341"/>
        <item x="342"/>
        <item x="343"/>
        <item x="339"/>
        <item x="307"/>
        <item x="308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80"/>
        <item x="438"/>
        <item x="783"/>
        <item x="782"/>
        <item x="781"/>
        <item x="785"/>
        <item x="784"/>
        <item x="786"/>
        <item x="787"/>
        <item x="437"/>
        <item x="788"/>
        <item x="729"/>
        <item x="777"/>
        <item x="778"/>
        <item x="779"/>
        <item x="397"/>
        <item x="398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166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4 r." fld="18" baseField="0" baseItem="0" numFmtId="164"/>
    <dataField name="Łączne zużycie energii elektrycznej  [MWh] w 2024 r. - I strefa" fld="19" baseField="0" baseItem="0" numFmtId="164"/>
    <dataField name="Łączne zużycie energii elektrycznej  [MWh] w 2024 r. - II strefa" fld="20" baseField="0" baseItem="0" numFmtId="164"/>
    <dataField name="Ilość PPE" fld="8" subtotal="count" baseField="0" baseItem="0"/>
  </dataFields>
  <formats count="21">
    <format dxfId="662">
      <pivotArea field="13" type="button" dataOnly="0" labelOnly="1" outline="0" axis="axisRow" fieldPosition="0"/>
    </format>
    <format dxfId="6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50">
      <pivotArea type="all" dataOnly="0" outline="0" fieldPosition="0"/>
    </format>
    <format dxfId="649">
      <pivotArea outline="0" collapsedLevelsAreSubtotals="1" fieldPosition="0"/>
    </format>
    <format dxfId="648">
      <pivotArea field="13" type="button" dataOnly="0" labelOnly="1" outline="0" axis="axisRow" fieldPosition="0"/>
    </format>
    <format dxfId="647">
      <pivotArea dataOnly="0" labelOnly="1" fieldPosition="0">
        <references count="1">
          <reference field="13" count="0"/>
        </references>
      </pivotArea>
    </format>
    <format dxfId="646">
      <pivotArea dataOnly="0" labelOnly="1" grandRow="1" outline="0" fieldPosition="0"/>
    </format>
    <format dxfId="6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4">
      <pivotArea type="all" dataOnly="0" outline="0" fieldPosition="0"/>
    </format>
    <format dxfId="643">
      <pivotArea outline="0" collapsedLevelsAreSubtotals="1" fieldPosition="0"/>
    </format>
    <format dxfId="642">
      <pivotArea field="13" type="button" dataOnly="0" labelOnly="1" outline="0" axis="axisRow" fieldPosition="0"/>
    </format>
    <format dxfId="641">
      <pivotArea dataOnly="0" labelOnly="1" fieldPosition="0">
        <references count="1">
          <reference field="13" count="0"/>
        </references>
      </pivotArea>
    </format>
    <format dxfId="640">
      <pivotArea dataOnly="0" labelOnly="1" grandRow="1" outline="0" fieldPosition="0"/>
    </format>
    <format dxfId="6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field="13" type="button" dataOnly="0" labelOnly="1" outline="0" axis="axisRow" fieldPosition="0"/>
    </format>
    <format dxfId="575">
      <pivotArea dataOnly="0" labelOnly="1" fieldPosition="0">
        <references count="1">
          <reference field="13" count="0"/>
        </references>
      </pivotArea>
    </format>
    <format dxfId="574">
      <pivotArea dataOnly="0" labelOnly="1" grandRow="1" outline="0" fieldPosition="0"/>
    </format>
    <format dxfId="57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2409"/>
  <sheetViews>
    <sheetView showGridLines="0" tabSelected="1" zoomScaleNormal="100" workbookViewId="0">
      <selection activeCell="A67" sqref="A67"/>
    </sheetView>
  </sheetViews>
  <sheetFormatPr defaultColWidth="9.109375" defaultRowHeight="14.4" x14ac:dyDescent="0.3"/>
  <cols>
    <col min="1" max="1" width="8.33203125" style="9" customWidth="1"/>
    <col min="2" max="2" width="12.77734375" style="9" bestFit="1" customWidth="1"/>
    <col min="3" max="6" width="28.6640625" style="9" bestFit="1" customWidth="1"/>
    <col min="7" max="7" width="7.88671875" style="9" bestFit="1" customWidth="1"/>
    <col min="8" max="8" width="23.6640625" style="9" customWidth="1"/>
    <col min="9" max="9" width="14" style="9" bestFit="1" customWidth="1"/>
    <col min="10" max="10" width="15.44140625" style="9" bestFit="1" customWidth="1"/>
    <col min="11" max="11" width="14" style="9" bestFit="1" customWidth="1"/>
    <col min="12" max="12" width="9.109375" style="9"/>
    <col min="13" max="13" width="7.33203125" style="9" customWidth="1"/>
    <col min="14" max="14" width="9.109375" style="9"/>
    <col min="15" max="15" width="12.5546875" style="9" bestFit="1" customWidth="1"/>
    <col min="16" max="16384" width="9.109375" style="9"/>
  </cols>
  <sheetData>
    <row r="1" spans="1:15" x14ac:dyDescent="0.3">
      <c r="F1" s="108" t="s">
        <v>103</v>
      </c>
    </row>
    <row r="3" spans="1:15" ht="18" x14ac:dyDescent="0.35">
      <c r="A3" s="37" t="s">
        <v>102</v>
      </c>
      <c r="B3" s="37"/>
      <c r="C3" s="37"/>
      <c r="D3" s="37"/>
      <c r="E3" s="37"/>
      <c r="F3" s="37"/>
      <c r="G3" s="37"/>
      <c r="H3" s="37"/>
      <c r="I3" s="13"/>
      <c r="J3" s="13"/>
      <c r="K3" s="13"/>
      <c r="L3" s="13"/>
    </row>
    <row r="6" spans="1:15" ht="18" x14ac:dyDescent="0.35">
      <c r="A6" s="38" t="s">
        <v>5012</v>
      </c>
      <c r="B6" s="38"/>
      <c r="C6" s="38"/>
      <c r="D6" s="38"/>
      <c r="E6" s="38"/>
      <c r="F6" s="38"/>
      <c r="G6" s="38"/>
      <c r="H6" s="38"/>
      <c r="I6" s="10"/>
      <c r="J6" s="10"/>
      <c r="K6" s="10"/>
      <c r="L6" s="10"/>
      <c r="M6" s="10"/>
      <c r="N6" s="10"/>
      <c r="O6" s="10"/>
    </row>
    <row r="9" spans="1:15" ht="18" x14ac:dyDescent="0.35">
      <c r="A9" s="37" t="s">
        <v>100</v>
      </c>
      <c r="B9" s="37"/>
      <c r="C9" s="37"/>
      <c r="D9" s="37"/>
      <c r="E9" s="37"/>
      <c r="F9" s="37"/>
      <c r="G9" s="37"/>
      <c r="H9" s="37"/>
      <c r="I9" s="13"/>
      <c r="J9" s="13"/>
      <c r="K9" s="13"/>
      <c r="L9" s="13"/>
      <c r="M9" s="13"/>
      <c r="N9" s="13"/>
      <c r="O9" s="13"/>
    </row>
    <row r="11" spans="1:15" ht="18" x14ac:dyDescent="0.3">
      <c r="A11" s="39" t="s">
        <v>101</v>
      </c>
      <c r="B11" s="39"/>
      <c r="C11" s="39"/>
      <c r="D11" s="39"/>
      <c r="E11" s="39"/>
      <c r="F11" s="39"/>
      <c r="G11" s="39"/>
      <c r="H11" s="39"/>
      <c r="I11" s="14"/>
      <c r="J11" s="14"/>
      <c r="K11" s="14"/>
      <c r="L11" s="14"/>
      <c r="M11" s="14"/>
    </row>
    <row r="14" spans="1:15" ht="18" x14ac:dyDescent="0.35">
      <c r="A14" s="37" t="s">
        <v>5016</v>
      </c>
      <c r="B14" s="37"/>
      <c r="C14" s="37"/>
      <c r="D14" s="37"/>
      <c r="E14" s="37"/>
      <c r="F14" s="37"/>
      <c r="G14" s="37"/>
      <c r="H14" s="37"/>
      <c r="I14" s="13"/>
      <c r="J14" s="13"/>
      <c r="K14" s="13"/>
      <c r="L14" s="13"/>
      <c r="M14" s="13"/>
      <c r="N14" s="10"/>
      <c r="O14" s="15"/>
    </row>
    <row r="15" spans="1:15" ht="18" x14ac:dyDescent="0.35">
      <c r="A15" s="35" t="s">
        <v>5014</v>
      </c>
      <c r="B15" s="35"/>
      <c r="C15" s="35"/>
      <c r="D15" s="35"/>
      <c r="E15" s="35"/>
      <c r="F15" s="35"/>
      <c r="G15" s="35"/>
      <c r="H15" s="35"/>
      <c r="I15" s="16"/>
      <c r="J15" s="16"/>
      <c r="K15" s="16"/>
      <c r="L15" s="16"/>
      <c r="M15" s="16"/>
      <c r="N15" s="10"/>
    </row>
    <row r="16" spans="1:15" ht="18" x14ac:dyDescent="0.35">
      <c r="A16" s="35" t="s">
        <v>5015</v>
      </c>
      <c r="B16" s="35"/>
      <c r="C16" s="35"/>
      <c r="D16" s="35"/>
      <c r="E16" s="35"/>
      <c r="F16" s="35"/>
      <c r="G16" s="35"/>
      <c r="H16" s="35"/>
      <c r="I16" s="16"/>
      <c r="J16" s="16"/>
      <c r="K16" s="16"/>
      <c r="L16" s="16"/>
      <c r="M16" s="16"/>
      <c r="N16" s="10"/>
    </row>
    <row r="17" spans="1:14" ht="18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33.6" customHeight="1" x14ac:dyDescent="0.35">
      <c r="B18" s="36" t="s">
        <v>5029</v>
      </c>
      <c r="C18" s="36"/>
      <c r="D18" s="36"/>
      <c r="E18" s="36"/>
      <c r="F18" s="36"/>
      <c r="G18" s="36"/>
      <c r="H18" s="107"/>
      <c r="I18" s="17"/>
      <c r="J18" s="17"/>
      <c r="K18" s="17"/>
      <c r="L18" s="17"/>
      <c r="M18" s="17"/>
    </row>
    <row r="20" spans="1:14" ht="15" customHeight="1" x14ac:dyDescent="0.3">
      <c r="B20" s="111" t="s">
        <v>133</v>
      </c>
      <c r="C20" s="111"/>
      <c r="D20" s="111"/>
      <c r="E20" s="111"/>
      <c r="F20" s="111"/>
    </row>
    <row r="21" spans="1:14" ht="15" customHeight="1" x14ac:dyDescent="0.35">
      <c r="B21" s="11"/>
    </row>
    <row r="22" spans="1:14" s="109" customFormat="1" ht="15" customHeight="1" x14ac:dyDescent="0.3">
      <c r="B22" s="110" t="s">
        <v>63</v>
      </c>
    </row>
    <row r="23" spans="1:14" ht="15" customHeight="1" x14ac:dyDescent="0.3">
      <c r="B23"/>
      <c r="C23"/>
      <c r="D23"/>
      <c r="E23"/>
      <c r="F23"/>
    </row>
    <row r="24" spans="1:14" s="100" customFormat="1" ht="30" customHeight="1" x14ac:dyDescent="0.3">
      <c r="B24" s="101" t="s">
        <v>60</v>
      </c>
      <c r="C24" s="102" t="s">
        <v>5017</v>
      </c>
      <c r="D24" s="102" t="s">
        <v>5018</v>
      </c>
      <c r="E24" s="102" t="s">
        <v>5019</v>
      </c>
      <c r="F24" s="102" t="s">
        <v>61</v>
      </c>
    </row>
    <row r="25" spans="1:14" s="103" customFormat="1" ht="15" customHeight="1" x14ac:dyDescent="0.3">
      <c r="B25" s="104" t="s">
        <v>9</v>
      </c>
      <c r="C25" s="106">
        <v>382.45499999999981</v>
      </c>
      <c r="D25" s="106">
        <v>382.45499999999981</v>
      </c>
      <c r="E25" s="106">
        <v>0</v>
      </c>
      <c r="F25" s="105">
        <v>141</v>
      </c>
    </row>
    <row r="26" spans="1:14" s="103" customFormat="1" ht="15" customHeight="1" x14ac:dyDescent="0.3">
      <c r="B26" s="104" t="s">
        <v>16</v>
      </c>
      <c r="C26" s="106">
        <v>337.27499999999998</v>
      </c>
      <c r="D26" s="106">
        <v>98.40100000000011</v>
      </c>
      <c r="E26" s="106">
        <v>238.87399999999994</v>
      </c>
      <c r="F26" s="105">
        <v>191</v>
      </c>
    </row>
    <row r="27" spans="1:14" s="103" customFormat="1" ht="15" customHeight="1" x14ac:dyDescent="0.3">
      <c r="B27" s="104" t="s">
        <v>19</v>
      </c>
      <c r="C27" s="106">
        <v>3160.0759999999977</v>
      </c>
      <c r="D27" s="106">
        <v>1353.0663999999999</v>
      </c>
      <c r="E27" s="106">
        <v>1807.0096000000008</v>
      </c>
      <c r="F27" s="105">
        <v>501</v>
      </c>
    </row>
    <row r="28" spans="1:14" s="103" customFormat="1" ht="15" customHeight="1" x14ac:dyDescent="0.3">
      <c r="B28" s="104" t="s">
        <v>59</v>
      </c>
      <c r="C28" s="106">
        <v>3879.8059999999982</v>
      </c>
      <c r="D28" s="106">
        <v>1833.9224000000004</v>
      </c>
      <c r="E28" s="106">
        <v>2045.8836000000001</v>
      </c>
      <c r="F28" s="105">
        <v>833</v>
      </c>
    </row>
    <row r="29" spans="1:14" ht="15" customHeight="1" x14ac:dyDescent="0.3">
      <c r="B29"/>
      <c r="C29"/>
      <c r="D29"/>
      <c r="E29"/>
      <c r="F29"/>
    </row>
    <row r="30" spans="1:14" s="109" customFormat="1" ht="15" customHeight="1" x14ac:dyDescent="0.3">
      <c r="B30" s="110" t="s">
        <v>62</v>
      </c>
    </row>
    <row r="31" spans="1:14" ht="15" customHeight="1" x14ac:dyDescent="0.3">
      <c r="B31"/>
      <c r="C31"/>
      <c r="D31"/>
      <c r="E31"/>
      <c r="F31"/>
    </row>
    <row r="32" spans="1:14" s="100" customFormat="1" ht="30" customHeight="1" x14ac:dyDescent="0.3">
      <c r="B32" s="101" t="s">
        <v>60</v>
      </c>
      <c r="C32" s="102" t="s">
        <v>5017</v>
      </c>
      <c r="D32" s="102" t="s">
        <v>5018</v>
      </c>
      <c r="E32" s="102" t="s">
        <v>5019</v>
      </c>
      <c r="F32" s="102" t="s">
        <v>5020</v>
      </c>
      <c r="G32" s="102" t="s">
        <v>61</v>
      </c>
    </row>
    <row r="33" spans="2:7" s="103" customFormat="1" ht="15" customHeight="1" x14ac:dyDescent="0.3">
      <c r="B33" s="104" t="s">
        <v>969</v>
      </c>
      <c r="C33" s="106">
        <v>241.71100000000001</v>
      </c>
      <c r="D33" s="106">
        <v>241.71100000000001</v>
      </c>
      <c r="E33" s="106">
        <v>0</v>
      </c>
      <c r="F33" s="106">
        <v>0</v>
      </c>
      <c r="G33" s="105">
        <v>3</v>
      </c>
    </row>
    <row r="34" spans="2:7" s="103" customFormat="1" ht="15" customHeight="1" x14ac:dyDescent="0.3">
      <c r="B34" s="104" t="s">
        <v>9</v>
      </c>
      <c r="C34" s="106">
        <v>2833.4829999999988</v>
      </c>
      <c r="D34" s="106">
        <v>2833.4829999999988</v>
      </c>
      <c r="E34" s="106">
        <v>0</v>
      </c>
      <c r="F34" s="106">
        <v>0</v>
      </c>
      <c r="G34" s="105">
        <v>356</v>
      </c>
    </row>
    <row r="35" spans="2:7" s="103" customFormat="1" ht="15" customHeight="1" x14ac:dyDescent="0.3">
      <c r="B35" s="104" t="s">
        <v>16</v>
      </c>
      <c r="C35" s="106">
        <v>1098.1520000000007</v>
      </c>
      <c r="D35" s="106">
        <v>456.0710000000002</v>
      </c>
      <c r="E35" s="106">
        <v>642.08099999999968</v>
      </c>
      <c r="F35" s="106">
        <v>0</v>
      </c>
      <c r="G35" s="105">
        <v>91</v>
      </c>
    </row>
    <row r="36" spans="2:7" s="103" customFormat="1" ht="15" customHeight="1" x14ac:dyDescent="0.3">
      <c r="B36" s="104" t="s">
        <v>19</v>
      </c>
      <c r="C36" s="106">
        <v>81.139999999999986</v>
      </c>
      <c r="D36" s="106">
        <v>40.114000000000004</v>
      </c>
      <c r="E36" s="106">
        <v>41.025999999999989</v>
      </c>
      <c r="F36" s="106">
        <v>0</v>
      </c>
      <c r="G36" s="105">
        <v>10</v>
      </c>
    </row>
    <row r="37" spans="2:7" s="103" customFormat="1" ht="15" customHeight="1" x14ac:dyDescent="0.3">
      <c r="B37" s="104" t="s">
        <v>3153</v>
      </c>
      <c r="C37" s="106">
        <v>0.76700000000000002</v>
      </c>
      <c r="D37" s="106">
        <v>0.252</v>
      </c>
      <c r="E37" s="106">
        <v>0.51500000000000001</v>
      </c>
      <c r="F37" s="106">
        <v>0</v>
      </c>
      <c r="G37" s="105">
        <v>1</v>
      </c>
    </row>
    <row r="38" spans="2:7" s="103" customFormat="1" ht="15" customHeight="1" x14ac:dyDescent="0.3">
      <c r="B38" s="104" t="s">
        <v>31</v>
      </c>
      <c r="C38" s="106">
        <v>805.10699999999997</v>
      </c>
      <c r="D38" s="106">
        <v>805.10699999999997</v>
      </c>
      <c r="E38" s="106">
        <v>0</v>
      </c>
      <c r="F38" s="106">
        <v>0</v>
      </c>
      <c r="G38" s="105">
        <v>12</v>
      </c>
    </row>
    <row r="39" spans="2:7" s="103" customFormat="1" ht="15" customHeight="1" x14ac:dyDescent="0.3">
      <c r="B39" s="104" t="s">
        <v>98</v>
      </c>
      <c r="C39" s="106">
        <v>566.90899999999999</v>
      </c>
      <c r="D39" s="106">
        <v>270.81600000000003</v>
      </c>
      <c r="E39" s="106">
        <v>296.09299999999996</v>
      </c>
      <c r="F39" s="106">
        <v>0</v>
      </c>
      <c r="G39" s="105">
        <v>2</v>
      </c>
    </row>
    <row r="40" spans="2:7" s="103" customFormat="1" ht="15" customHeight="1" x14ac:dyDescent="0.3">
      <c r="B40" s="104" t="s">
        <v>32</v>
      </c>
      <c r="C40" s="106">
        <v>1324.6280000000002</v>
      </c>
      <c r="D40" s="106">
        <v>271.58199999999999</v>
      </c>
      <c r="E40" s="106">
        <v>171.69200000000001</v>
      </c>
      <c r="F40" s="106">
        <v>881.35400000000004</v>
      </c>
      <c r="G40" s="105">
        <v>7</v>
      </c>
    </row>
    <row r="41" spans="2:7" s="103" customFormat="1" ht="15" customHeight="1" x14ac:dyDescent="0.3">
      <c r="B41" s="104" t="s">
        <v>17</v>
      </c>
      <c r="C41" s="106">
        <v>551.32900000000006</v>
      </c>
      <c r="D41" s="106">
        <v>551.32900000000006</v>
      </c>
      <c r="E41" s="106">
        <v>0</v>
      </c>
      <c r="F41" s="106">
        <v>0</v>
      </c>
      <c r="G41" s="105">
        <v>76</v>
      </c>
    </row>
    <row r="42" spans="2:7" s="103" customFormat="1" ht="15" customHeight="1" x14ac:dyDescent="0.3">
      <c r="B42" s="104" t="s">
        <v>77</v>
      </c>
      <c r="C42" s="106">
        <v>6.4430000000000005</v>
      </c>
      <c r="D42" s="106">
        <v>4.8010000000000002</v>
      </c>
      <c r="E42" s="106">
        <v>1.6420000000000003</v>
      </c>
      <c r="F42" s="106">
        <v>0</v>
      </c>
      <c r="G42" s="105">
        <v>5</v>
      </c>
    </row>
    <row r="43" spans="2:7" s="103" customFormat="1" ht="15" customHeight="1" x14ac:dyDescent="0.3">
      <c r="B43" s="104" t="s">
        <v>97</v>
      </c>
      <c r="C43" s="106">
        <v>0.18400000000000002</v>
      </c>
      <c r="D43" s="106">
        <v>0.18400000000000002</v>
      </c>
      <c r="E43" s="106">
        <v>0</v>
      </c>
      <c r="F43" s="106">
        <v>0</v>
      </c>
      <c r="G43" s="105">
        <v>16</v>
      </c>
    </row>
    <row r="44" spans="2:7" s="103" customFormat="1" ht="15" customHeight="1" x14ac:dyDescent="0.3">
      <c r="B44" s="104" t="s">
        <v>59</v>
      </c>
      <c r="C44" s="106">
        <v>7509.8529999999973</v>
      </c>
      <c r="D44" s="106">
        <v>5475.4500000000016</v>
      </c>
      <c r="E44" s="106">
        <v>1153.0489999999998</v>
      </c>
      <c r="F44" s="106">
        <v>881.35400000000004</v>
      </c>
      <c r="G44" s="105">
        <v>579</v>
      </c>
    </row>
    <row r="45" spans="2:7" ht="15" customHeight="1" x14ac:dyDescent="0.3">
      <c r="B45"/>
      <c r="C45"/>
      <c r="D45"/>
      <c r="E45"/>
      <c r="F45"/>
    </row>
    <row r="46" spans="2:7" ht="15" customHeight="1" x14ac:dyDescent="0.3">
      <c r="B46" s="111" t="s">
        <v>134</v>
      </c>
      <c r="C46" s="111"/>
      <c r="D46" s="111"/>
      <c r="E46" s="111"/>
      <c r="F46" s="111"/>
      <c r="G46" s="111"/>
    </row>
    <row r="47" spans="2:7" ht="15" customHeight="1" x14ac:dyDescent="0.35">
      <c r="B47" s="11"/>
    </row>
    <row r="48" spans="2:7" s="109" customFormat="1" ht="15" customHeight="1" x14ac:dyDescent="0.3">
      <c r="B48" s="110" t="s">
        <v>63</v>
      </c>
    </row>
    <row r="49" spans="2:7" ht="15" customHeight="1" x14ac:dyDescent="0.3">
      <c r="B49"/>
      <c r="C49"/>
      <c r="D49"/>
      <c r="E49"/>
      <c r="F49"/>
    </row>
    <row r="50" spans="2:7" s="100" customFormat="1" ht="30" customHeight="1" x14ac:dyDescent="0.3">
      <c r="B50" s="101" t="s">
        <v>60</v>
      </c>
      <c r="C50" s="102" t="s">
        <v>5021</v>
      </c>
      <c r="D50" s="102" t="s">
        <v>5022</v>
      </c>
      <c r="E50" s="102" t="s">
        <v>5023</v>
      </c>
      <c r="F50" s="102" t="s">
        <v>61</v>
      </c>
    </row>
    <row r="51" spans="2:7" s="103" customFormat="1" ht="15" customHeight="1" x14ac:dyDescent="0.3">
      <c r="B51" s="104" t="s">
        <v>9</v>
      </c>
      <c r="C51" s="106">
        <v>382.45499999999981</v>
      </c>
      <c r="D51" s="106">
        <v>382.45499999999981</v>
      </c>
      <c r="E51" s="106">
        <v>0</v>
      </c>
      <c r="F51" s="105">
        <v>141</v>
      </c>
    </row>
    <row r="52" spans="2:7" s="103" customFormat="1" ht="15" customHeight="1" x14ac:dyDescent="0.3">
      <c r="B52" s="104" t="s">
        <v>16</v>
      </c>
      <c r="C52" s="106">
        <v>337.27499999999998</v>
      </c>
      <c r="D52" s="106">
        <v>98.40100000000011</v>
      </c>
      <c r="E52" s="106">
        <v>238.87399999999994</v>
      </c>
      <c r="F52" s="105">
        <v>191</v>
      </c>
    </row>
    <row r="53" spans="2:7" s="103" customFormat="1" ht="15" customHeight="1" x14ac:dyDescent="0.3">
      <c r="B53" s="104" t="s">
        <v>19</v>
      </c>
      <c r="C53" s="106">
        <v>3160.0759999999977</v>
      </c>
      <c r="D53" s="106">
        <v>1353.0663999999999</v>
      </c>
      <c r="E53" s="106">
        <v>1807.0096000000008</v>
      </c>
      <c r="F53" s="105">
        <v>501</v>
      </c>
    </row>
    <row r="54" spans="2:7" s="103" customFormat="1" ht="15" customHeight="1" x14ac:dyDescent="0.3">
      <c r="B54" s="104" t="s">
        <v>59</v>
      </c>
      <c r="C54" s="106">
        <v>3879.8059999999982</v>
      </c>
      <c r="D54" s="106">
        <v>1833.9224000000004</v>
      </c>
      <c r="E54" s="106">
        <v>2045.8836000000001</v>
      </c>
      <c r="F54" s="105">
        <v>833</v>
      </c>
    </row>
    <row r="55" spans="2:7" ht="15" customHeight="1" x14ac:dyDescent="0.3">
      <c r="B55"/>
      <c r="C55"/>
      <c r="D55"/>
      <c r="E55"/>
      <c r="F55"/>
    </row>
    <row r="56" spans="2:7" s="109" customFormat="1" ht="15" customHeight="1" x14ac:dyDescent="0.3">
      <c r="B56" s="110" t="s">
        <v>62</v>
      </c>
    </row>
    <row r="57" spans="2:7" ht="15" customHeight="1" x14ac:dyDescent="0.3">
      <c r="B57"/>
      <c r="C57"/>
      <c r="D57"/>
      <c r="E57"/>
      <c r="F57"/>
    </row>
    <row r="58" spans="2:7" s="100" customFormat="1" ht="30" customHeight="1" x14ac:dyDescent="0.3">
      <c r="B58" s="101" t="s">
        <v>60</v>
      </c>
      <c r="C58" s="102" t="s">
        <v>5021</v>
      </c>
      <c r="D58" s="102" t="s">
        <v>5022</v>
      </c>
      <c r="E58" s="102" t="s">
        <v>5023</v>
      </c>
      <c r="F58" s="102" t="s">
        <v>5024</v>
      </c>
      <c r="G58" s="102" t="s">
        <v>61</v>
      </c>
    </row>
    <row r="59" spans="2:7" s="103" customFormat="1" ht="15" customHeight="1" x14ac:dyDescent="0.3">
      <c r="B59" s="104" t="s">
        <v>969</v>
      </c>
      <c r="C59" s="106">
        <v>241.71100000000001</v>
      </c>
      <c r="D59" s="106">
        <v>241.71100000000001</v>
      </c>
      <c r="E59" s="106">
        <v>0</v>
      </c>
      <c r="F59" s="106">
        <v>0</v>
      </c>
      <c r="G59" s="105">
        <v>3</v>
      </c>
    </row>
    <row r="60" spans="2:7" s="103" customFormat="1" ht="15" customHeight="1" x14ac:dyDescent="0.3">
      <c r="B60" s="104" t="s">
        <v>9</v>
      </c>
      <c r="C60" s="106">
        <v>2833.4829999999988</v>
      </c>
      <c r="D60" s="106">
        <v>2833.4829999999988</v>
      </c>
      <c r="E60" s="106">
        <v>0</v>
      </c>
      <c r="F60" s="106">
        <v>0</v>
      </c>
      <c r="G60" s="105">
        <v>356</v>
      </c>
    </row>
    <row r="61" spans="2:7" s="103" customFormat="1" ht="15" customHeight="1" x14ac:dyDescent="0.3">
      <c r="B61" s="104" t="s">
        <v>16</v>
      </c>
      <c r="C61" s="106">
        <v>1098.1520000000007</v>
      </c>
      <c r="D61" s="106">
        <v>456.0710000000002</v>
      </c>
      <c r="E61" s="106">
        <v>642.08099999999968</v>
      </c>
      <c r="F61" s="106">
        <v>0</v>
      </c>
      <c r="G61" s="105">
        <v>91</v>
      </c>
    </row>
    <row r="62" spans="2:7" s="103" customFormat="1" ht="15" customHeight="1" x14ac:dyDescent="0.3">
      <c r="B62" s="104" t="s">
        <v>19</v>
      </c>
      <c r="C62" s="106">
        <v>81.139999999999986</v>
      </c>
      <c r="D62" s="106">
        <v>40.114000000000004</v>
      </c>
      <c r="E62" s="106">
        <v>41.025999999999989</v>
      </c>
      <c r="F62" s="106">
        <v>0</v>
      </c>
      <c r="G62" s="105">
        <v>10</v>
      </c>
    </row>
    <row r="63" spans="2:7" s="103" customFormat="1" ht="15" customHeight="1" x14ac:dyDescent="0.3">
      <c r="B63" s="104" t="s">
        <v>3153</v>
      </c>
      <c r="C63" s="106">
        <v>0.76700000000000002</v>
      </c>
      <c r="D63" s="106">
        <v>0.252</v>
      </c>
      <c r="E63" s="106">
        <v>0.51500000000000001</v>
      </c>
      <c r="F63" s="106">
        <v>0</v>
      </c>
      <c r="G63" s="105">
        <v>1</v>
      </c>
    </row>
    <row r="64" spans="2:7" s="103" customFormat="1" ht="15" customHeight="1" x14ac:dyDescent="0.3">
      <c r="B64" s="104" t="s">
        <v>31</v>
      </c>
      <c r="C64" s="106">
        <v>805.10699999999997</v>
      </c>
      <c r="D64" s="106">
        <v>805.10699999999997</v>
      </c>
      <c r="E64" s="106">
        <v>0</v>
      </c>
      <c r="F64" s="106">
        <v>0</v>
      </c>
      <c r="G64" s="105">
        <v>12</v>
      </c>
    </row>
    <row r="65" spans="2:7" s="103" customFormat="1" ht="15" customHeight="1" x14ac:dyDescent="0.3">
      <c r="B65" s="104" t="s">
        <v>98</v>
      </c>
      <c r="C65" s="106">
        <v>566.90899999999999</v>
      </c>
      <c r="D65" s="106">
        <v>270.81600000000003</v>
      </c>
      <c r="E65" s="106">
        <v>296.09299999999996</v>
      </c>
      <c r="F65" s="106">
        <v>0</v>
      </c>
      <c r="G65" s="105">
        <v>2</v>
      </c>
    </row>
    <row r="66" spans="2:7" s="103" customFormat="1" ht="15" customHeight="1" x14ac:dyDescent="0.3">
      <c r="B66" s="104" t="s">
        <v>32</v>
      </c>
      <c r="C66" s="106">
        <v>1324.6280000000002</v>
      </c>
      <c r="D66" s="106">
        <v>271.58199999999999</v>
      </c>
      <c r="E66" s="106">
        <v>171.69200000000001</v>
      </c>
      <c r="F66" s="106">
        <v>881.35400000000004</v>
      </c>
      <c r="G66" s="105">
        <v>7</v>
      </c>
    </row>
    <row r="67" spans="2:7" s="103" customFormat="1" ht="15" customHeight="1" x14ac:dyDescent="0.3">
      <c r="B67" s="104" t="s">
        <v>17</v>
      </c>
      <c r="C67" s="106">
        <v>551.32900000000006</v>
      </c>
      <c r="D67" s="106">
        <v>551.32900000000006</v>
      </c>
      <c r="E67" s="106">
        <v>0</v>
      </c>
      <c r="F67" s="106">
        <v>0</v>
      </c>
      <c r="G67" s="105">
        <v>76</v>
      </c>
    </row>
    <row r="68" spans="2:7" s="103" customFormat="1" ht="15" customHeight="1" x14ac:dyDescent="0.3">
      <c r="B68" s="104" t="s">
        <v>77</v>
      </c>
      <c r="C68" s="106">
        <v>6.4430000000000005</v>
      </c>
      <c r="D68" s="106">
        <v>4.8010000000000002</v>
      </c>
      <c r="E68" s="106">
        <v>1.6420000000000003</v>
      </c>
      <c r="F68" s="106">
        <v>0</v>
      </c>
      <c r="G68" s="105">
        <v>5</v>
      </c>
    </row>
    <row r="69" spans="2:7" s="103" customFormat="1" ht="15" customHeight="1" x14ac:dyDescent="0.3">
      <c r="B69" s="104" t="s">
        <v>97</v>
      </c>
      <c r="C69" s="106">
        <v>0.18400000000000002</v>
      </c>
      <c r="D69" s="106">
        <v>0.18400000000000002</v>
      </c>
      <c r="E69" s="106">
        <v>0</v>
      </c>
      <c r="F69" s="106">
        <v>0</v>
      </c>
      <c r="G69" s="105">
        <v>16</v>
      </c>
    </row>
    <row r="70" spans="2:7" s="103" customFormat="1" ht="15" customHeight="1" x14ac:dyDescent="0.3">
      <c r="B70" s="104" t="s">
        <v>59</v>
      </c>
      <c r="C70" s="106">
        <v>7509.8529999999973</v>
      </c>
      <c r="D70" s="106">
        <v>5475.4500000000016</v>
      </c>
      <c r="E70" s="106">
        <v>1153.0489999999998</v>
      </c>
      <c r="F70" s="106">
        <v>881.35400000000004</v>
      </c>
      <c r="G70" s="105">
        <v>579</v>
      </c>
    </row>
    <row r="71" spans="2:7" ht="15" customHeight="1" x14ac:dyDescent="0.3">
      <c r="B71"/>
      <c r="C71"/>
      <c r="D71"/>
      <c r="E71"/>
      <c r="F71"/>
    </row>
    <row r="72" spans="2:7" ht="15" customHeight="1" x14ac:dyDescent="0.3">
      <c r="B72" s="111" t="s">
        <v>5013</v>
      </c>
      <c r="C72" s="111"/>
      <c r="D72" s="111"/>
      <c r="E72" s="111"/>
      <c r="F72" s="111"/>
      <c r="G72" s="111"/>
    </row>
    <row r="73" spans="2:7" ht="15" customHeight="1" x14ac:dyDescent="0.35">
      <c r="B73" s="11"/>
    </row>
    <row r="74" spans="2:7" s="109" customFormat="1" ht="15" customHeight="1" x14ac:dyDescent="0.3">
      <c r="B74" s="110" t="s">
        <v>63</v>
      </c>
    </row>
    <row r="75" spans="2:7" ht="15" customHeight="1" x14ac:dyDescent="0.3">
      <c r="B75"/>
      <c r="C75"/>
      <c r="D75"/>
      <c r="E75"/>
      <c r="F75"/>
    </row>
    <row r="76" spans="2:7" s="100" customFormat="1" ht="30" customHeight="1" x14ac:dyDescent="0.3">
      <c r="B76" s="101" t="s">
        <v>60</v>
      </c>
      <c r="C76" s="102" t="s">
        <v>5025</v>
      </c>
      <c r="D76" s="102" t="s">
        <v>5026</v>
      </c>
      <c r="E76" s="102" t="s">
        <v>5027</v>
      </c>
      <c r="F76" s="102" t="s">
        <v>61</v>
      </c>
    </row>
    <row r="77" spans="2:7" s="103" customFormat="1" ht="15" customHeight="1" x14ac:dyDescent="0.3">
      <c r="B77" s="104" t="s">
        <v>9</v>
      </c>
      <c r="C77" s="106">
        <v>382.45499999999981</v>
      </c>
      <c r="D77" s="106">
        <v>382.45499999999981</v>
      </c>
      <c r="E77" s="106">
        <v>0</v>
      </c>
      <c r="F77" s="105">
        <v>141</v>
      </c>
    </row>
    <row r="78" spans="2:7" s="103" customFormat="1" ht="15" customHeight="1" x14ac:dyDescent="0.3">
      <c r="B78" s="104" t="s">
        <v>16</v>
      </c>
      <c r="C78" s="106">
        <v>337.27499999999998</v>
      </c>
      <c r="D78" s="106">
        <v>98.40100000000011</v>
      </c>
      <c r="E78" s="106">
        <v>238.87399999999994</v>
      </c>
      <c r="F78" s="105">
        <v>191</v>
      </c>
    </row>
    <row r="79" spans="2:7" s="103" customFormat="1" ht="15" customHeight="1" x14ac:dyDescent="0.3">
      <c r="B79" s="104" t="s">
        <v>19</v>
      </c>
      <c r="C79" s="106">
        <v>3160.0759999999977</v>
      </c>
      <c r="D79" s="106">
        <v>1353.0663999999999</v>
      </c>
      <c r="E79" s="106">
        <v>1807.0096000000008</v>
      </c>
      <c r="F79" s="105">
        <v>501</v>
      </c>
    </row>
    <row r="80" spans="2:7" s="103" customFormat="1" ht="15" customHeight="1" x14ac:dyDescent="0.3">
      <c r="B80" s="104" t="s">
        <v>59</v>
      </c>
      <c r="C80" s="106">
        <v>3879.8059999999982</v>
      </c>
      <c r="D80" s="106">
        <v>1833.9224000000004</v>
      </c>
      <c r="E80" s="106">
        <v>2045.8836000000001</v>
      </c>
      <c r="F80" s="105">
        <v>833</v>
      </c>
    </row>
    <row r="81" spans="2:7" ht="15" customHeight="1" x14ac:dyDescent="0.3">
      <c r="B81"/>
      <c r="C81"/>
      <c r="D81"/>
      <c r="E81"/>
      <c r="F81"/>
    </row>
    <row r="82" spans="2:7" s="109" customFormat="1" ht="15" customHeight="1" x14ac:dyDescent="0.3">
      <c r="B82" s="110" t="s">
        <v>62</v>
      </c>
    </row>
    <row r="83" spans="2:7" ht="15" customHeight="1" x14ac:dyDescent="0.3">
      <c r="B83"/>
      <c r="C83"/>
      <c r="D83"/>
      <c r="E83"/>
      <c r="F83"/>
    </row>
    <row r="84" spans="2:7" s="100" customFormat="1" ht="30" customHeight="1" x14ac:dyDescent="0.3">
      <c r="B84" s="101" t="s">
        <v>60</v>
      </c>
      <c r="C84" s="102" t="s">
        <v>5025</v>
      </c>
      <c r="D84" s="102" t="s">
        <v>5026</v>
      </c>
      <c r="E84" s="102" t="s">
        <v>5027</v>
      </c>
      <c r="F84" s="102" t="s">
        <v>5028</v>
      </c>
      <c r="G84" s="102" t="s">
        <v>61</v>
      </c>
    </row>
    <row r="85" spans="2:7" s="103" customFormat="1" ht="15" customHeight="1" x14ac:dyDescent="0.3">
      <c r="B85" s="104" t="s">
        <v>969</v>
      </c>
      <c r="C85" s="106">
        <v>241.71100000000001</v>
      </c>
      <c r="D85" s="106">
        <v>241.71100000000001</v>
      </c>
      <c r="E85" s="106">
        <v>0</v>
      </c>
      <c r="F85" s="106">
        <v>0</v>
      </c>
      <c r="G85" s="105">
        <v>3</v>
      </c>
    </row>
    <row r="86" spans="2:7" s="103" customFormat="1" ht="15" customHeight="1" x14ac:dyDescent="0.3">
      <c r="B86" s="104" t="s">
        <v>9</v>
      </c>
      <c r="C86" s="106">
        <v>2833.4829999999988</v>
      </c>
      <c r="D86" s="106">
        <v>2833.4829999999988</v>
      </c>
      <c r="E86" s="106">
        <v>0</v>
      </c>
      <c r="F86" s="106">
        <v>0</v>
      </c>
      <c r="G86" s="105">
        <v>356</v>
      </c>
    </row>
    <row r="87" spans="2:7" s="103" customFormat="1" ht="15" customHeight="1" x14ac:dyDescent="0.3">
      <c r="B87" s="104" t="s">
        <v>16</v>
      </c>
      <c r="C87" s="106">
        <v>1098.1520000000007</v>
      </c>
      <c r="D87" s="106">
        <v>456.0710000000002</v>
      </c>
      <c r="E87" s="106">
        <v>642.08099999999968</v>
      </c>
      <c r="F87" s="106">
        <v>0</v>
      </c>
      <c r="G87" s="105">
        <v>91</v>
      </c>
    </row>
    <row r="88" spans="2:7" s="103" customFormat="1" ht="15" customHeight="1" x14ac:dyDescent="0.3">
      <c r="B88" s="104" t="s">
        <v>19</v>
      </c>
      <c r="C88" s="106">
        <v>81.139999999999986</v>
      </c>
      <c r="D88" s="106">
        <v>40.114000000000004</v>
      </c>
      <c r="E88" s="106">
        <v>41.025999999999989</v>
      </c>
      <c r="F88" s="106">
        <v>0</v>
      </c>
      <c r="G88" s="105">
        <v>10</v>
      </c>
    </row>
    <row r="89" spans="2:7" s="103" customFormat="1" ht="15" customHeight="1" x14ac:dyDescent="0.3">
      <c r="B89" s="104" t="s">
        <v>3153</v>
      </c>
      <c r="C89" s="106">
        <v>0.76700000000000002</v>
      </c>
      <c r="D89" s="106">
        <v>0.252</v>
      </c>
      <c r="E89" s="106">
        <v>0.51500000000000001</v>
      </c>
      <c r="F89" s="106">
        <v>0</v>
      </c>
      <c r="G89" s="105">
        <v>1</v>
      </c>
    </row>
    <row r="90" spans="2:7" s="103" customFormat="1" ht="15" customHeight="1" x14ac:dyDescent="0.3">
      <c r="B90" s="104" t="s">
        <v>31</v>
      </c>
      <c r="C90" s="106">
        <v>805.10699999999997</v>
      </c>
      <c r="D90" s="106">
        <v>805.10699999999997</v>
      </c>
      <c r="E90" s="106">
        <v>0</v>
      </c>
      <c r="F90" s="106">
        <v>0</v>
      </c>
      <c r="G90" s="105">
        <v>12</v>
      </c>
    </row>
    <row r="91" spans="2:7" s="103" customFormat="1" ht="15" customHeight="1" x14ac:dyDescent="0.3">
      <c r="B91" s="104" t="s">
        <v>98</v>
      </c>
      <c r="C91" s="106">
        <v>566.90899999999999</v>
      </c>
      <c r="D91" s="106">
        <v>270.81600000000003</v>
      </c>
      <c r="E91" s="106">
        <v>296.09299999999996</v>
      </c>
      <c r="F91" s="106">
        <v>0</v>
      </c>
      <c r="G91" s="105">
        <v>2</v>
      </c>
    </row>
    <row r="92" spans="2:7" s="103" customFormat="1" ht="15" customHeight="1" x14ac:dyDescent="0.3">
      <c r="B92" s="104" t="s">
        <v>32</v>
      </c>
      <c r="C92" s="106">
        <v>1324.6280000000002</v>
      </c>
      <c r="D92" s="106">
        <v>271.58199999999999</v>
      </c>
      <c r="E92" s="106">
        <v>171.69200000000001</v>
      </c>
      <c r="F92" s="106">
        <v>881.35400000000004</v>
      </c>
      <c r="G92" s="105">
        <v>7</v>
      </c>
    </row>
    <row r="93" spans="2:7" s="103" customFormat="1" ht="15" customHeight="1" x14ac:dyDescent="0.3">
      <c r="B93" s="104" t="s">
        <v>17</v>
      </c>
      <c r="C93" s="106">
        <v>551.32900000000006</v>
      </c>
      <c r="D93" s="106">
        <v>551.32900000000006</v>
      </c>
      <c r="E93" s="106">
        <v>0</v>
      </c>
      <c r="F93" s="106">
        <v>0</v>
      </c>
      <c r="G93" s="105">
        <v>76</v>
      </c>
    </row>
    <row r="94" spans="2:7" s="103" customFormat="1" ht="15" customHeight="1" x14ac:dyDescent="0.3">
      <c r="B94" s="104" t="s">
        <v>77</v>
      </c>
      <c r="C94" s="106">
        <v>6.4430000000000005</v>
      </c>
      <c r="D94" s="106">
        <v>4.8010000000000002</v>
      </c>
      <c r="E94" s="106">
        <v>1.6420000000000003</v>
      </c>
      <c r="F94" s="106">
        <v>0</v>
      </c>
      <c r="G94" s="105">
        <v>5</v>
      </c>
    </row>
    <row r="95" spans="2:7" s="103" customFormat="1" ht="15" customHeight="1" x14ac:dyDescent="0.3">
      <c r="B95" s="104" t="s">
        <v>97</v>
      </c>
      <c r="C95" s="106">
        <v>0.18400000000000002</v>
      </c>
      <c r="D95" s="106">
        <v>0.18400000000000002</v>
      </c>
      <c r="E95" s="106">
        <v>0</v>
      </c>
      <c r="F95" s="106">
        <v>0</v>
      </c>
      <c r="G95" s="105">
        <v>16</v>
      </c>
    </row>
    <row r="96" spans="2:7" s="103" customFormat="1" ht="15" customHeight="1" x14ac:dyDescent="0.3">
      <c r="B96" s="104" t="s">
        <v>59</v>
      </c>
      <c r="C96" s="106">
        <v>7509.8529999999973</v>
      </c>
      <c r="D96" s="106">
        <v>5475.4500000000016</v>
      </c>
      <c r="E96" s="106">
        <v>1153.0489999999998</v>
      </c>
      <c r="F96" s="106">
        <v>881.35400000000004</v>
      </c>
      <c r="G96" s="105">
        <v>579</v>
      </c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  <c r="F1336"/>
    </row>
    <row r="1337" spans="2:6" x14ac:dyDescent="0.3">
      <c r="B1337"/>
      <c r="C1337"/>
      <c r="D1337"/>
      <c r="E1337"/>
      <c r="F1337"/>
    </row>
    <row r="1338" spans="2:6" x14ac:dyDescent="0.3">
      <c r="B1338"/>
      <c r="C1338"/>
      <c r="D1338"/>
      <c r="E1338"/>
      <c r="F1338"/>
    </row>
    <row r="1339" spans="2:6" x14ac:dyDescent="0.3">
      <c r="B1339"/>
      <c r="C1339"/>
      <c r="D1339"/>
      <c r="E1339"/>
      <c r="F1339"/>
    </row>
    <row r="1340" spans="2:6" x14ac:dyDescent="0.3">
      <c r="B1340"/>
      <c r="C1340"/>
      <c r="D1340"/>
      <c r="E1340"/>
      <c r="F1340"/>
    </row>
    <row r="1341" spans="2:6" x14ac:dyDescent="0.3">
      <c r="B1341"/>
      <c r="C1341"/>
      <c r="D1341"/>
      <c r="E1341"/>
      <c r="F1341"/>
    </row>
    <row r="1342" spans="2:6" x14ac:dyDescent="0.3">
      <c r="B1342"/>
      <c r="C1342"/>
      <c r="D1342"/>
      <c r="E1342"/>
      <c r="F1342"/>
    </row>
    <row r="1343" spans="2:6" x14ac:dyDescent="0.3">
      <c r="B1343"/>
      <c r="C1343"/>
      <c r="D1343"/>
      <c r="E1343"/>
      <c r="F1343"/>
    </row>
    <row r="1344" spans="2:6" x14ac:dyDescent="0.3">
      <c r="B1344"/>
      <c r="C1344"/>
      <c r="D1344"/>
      <c r="E1344"/>
      <c r="F1344"/>
    </row>
    <row r="1345" spans="2:6" x14ac:dyDescent="0.3">
      <c r="B1345"/>
      <c r="C1345"/>
      <c r="D1345"/>
      <c r="E1345"/>
      <c r="F1345"/>
    </row>
    <row r="1346" spans="2:6" x14ac:dyDescent="0.3">
      <c r="B1346"/>
      <c r="C1346"/>
      <c r="D1346"/>
      <c r="E1346"/>
      <c r="F1346"/>
    </row>
    <row r="1347" spans="2:6" x14ac:dyDescent="0.3">
      <c r="B1347"/>
      <c r="C1347"/>
      <c r="D1347"/>
      <c r="E1347"/>
      <c r="F1347"/>
    </row>
    <row r="1348" spans="2:6" x14ac:dyDescent="0.3">
      <c r="B1348"/>
      <c r="C1348"/>
      <c r="D1348"/>
      <c r="E1348"/>
      <c r="F1348"/>
    </row>
    <row r="1349" spans="2:6" x14ac:dyDescent="0.3">
      <c r="B1349"/>
      <c r="C1349"/>
      <c r="D1349"/>
      <c r="E1349"/>
      <c r="F1349"/>
    </row>
    <row r="1350" spans="2:6" x14ac:dyDescent="0.3">
      <c r="B1350"/>
      <c r="C1350"/>
      <c r="D1350"/>
      <c r="E1350"/>
      <c r="F1350"/>
    </row>
    <row r="1351" spans="2:6" x14ac:dyDescent="0.3">
      <c r="B1351"/>
      <c r="C1351"/>
      <c r="D1351"/>
      <c r="E1351"/>
      <c r="F1351"/>
    </row>
    <row r="1352" spans="2:6" x14ac:dyDescent="0.3">
      <c r="B1352"/>
      <c r="C1352"/>
      <c r="D1352"/>
      <c r="E1352"/>
      <c r="F1352"/>
    </row>
    <row r="1353" spans="2:6" x14ac:dyDescent="0.3">
      <c r="B1353"/>
      <c r="C1353"/>
      <c r="D1353"/>
      <c r="E1353"/>
      <c r="F1353"/>
    </row>
    <row r="1354" spans="2:6" x14ac:dyDescent="0.3">
      <c r="B1354"/>
      <c r="C1354"/>
      <c r="D1354"/>
      <c r="E1354"/>
      <c r="F1354"/>
    </row>
    <row r="1355" spans="2:6" x14ac:dyDescent="0.3">
      <c r="B1355"/>
      <c r="C1355"/>
      <c r="D1355"/>
      <c r="E1355"/>
      <c r="F1355"/>
    </row>
    <row r="1356" spans="2:6" x14ac:dyDescent="0.3">
      <c r="B1356"/>
      <c r="C1356"/>
      <c r="D1356"/>
      <c r="E1356"/>
      <c r="F1356"/>
    </row>
    <row r="1357" spans="2:6" x14ac:dyDescent="0.3">
      <c r="B1357"/>
      <c r="C1357"/>
      <c r="D1357"/>
      <c r="E1357"/>
      <c r="F1357"/>
    </row>
    <row r="1358" spans="2:6" x14ac:dyDescent="0.3">
      <c r="B1358"/>
      <c r="C1358"/>
      <c r="D1358"/>
      <c r="E1358"/>
      <c r="F1358"/>
    </row>
    <row r="1359" spans="2:6" x14ac:dyDescent="0.3">
      <c r="B1359"/>
      <c r="C1359"/>
      <c r="D1359"/>
      <c r="E1359"/>
      <c r="F1359"/>
    </row>
    <row r="1360" spans="2:6" x14ac:dyDescent="0.3">
      <c r="B1360"/>
      <c r="C1360"/>
      <c r="D1360"/>
      <c r="E1360"/>
      <c r="F1360"/>
    </row>
    <row r="1361" spans="2:6" x14ac:dyDescent="0.3">
      <c r="B1361"/>
      <c r="C1361"/>
      <c r="D1361"/>
      <c r="E1361"/>
      <c r="F1361"/>
    </row>
    <row r="1362" spans="2:6" x14ac:dyDescent="0.3">
      <c r="B1362"/>
      <c r="C1362"/>
      <c r="D1362"/>
      <c r="E1362"/>
      <c r="F1362"/>
    </row>
    <row r="1363" spans="2:6" x14ac:dyDescent="0.3">
      <c r="B1363"/>
      <c r="C1363"/>
      <c r="D1363"/>
      <c r="E1363"/>
      <c r="F1363"/>
    </row>
    <row r="1364" spans="2:6" x14ac:dyDescent="0.3">
      <c r="B1364"/>
      <c r="C1364"/>
      <c r="D1364"/>
      <c r="E1364"/>
      <c r="F1364"/>
    </row>
    <row r="1365" spans="2:6" x14ac:dyDescent="0.3">
      <c r="B1365"/>
      <c r="C1365"/>
      <c r="D1365"/>
      <c r="E1365"/>
      <c r="F1365"/>
    </row>
    <row r="1366" spans="2:6" x14ac:dyDescent="0.3">
      <c r="B1366"/>
      <c r="C1366"/>
      <c r="D1366"/>
      <c r="E1366"/>
      <c r="F1366"/>
    </row>
    <row r="1367" spans="2:6" x14ac:dyDescent="0.3">
      <c r="B1367"/>
      <c r="C1367"/>
      <c r="D1367"/>
      <c r="E1367"/>
      <c r="F1367"/>
    </row>
    <row r="1368" spans="2:6" x14ac:dyDescent="0.3">
      <c r="B1368"/>
      <c r="C1368"/>
      <c r="D1368"/>
      <c r="E1368"/>
      <c r="F1368"/>
    </row>
    <row r="1369" spans="2:6" x14ac:dyDescent="0.3">
      <c r="B1369"/>
      <c r="C1369"/>
      <c r="D1369"/>
      <c r="E1369"/>
      <c r="F1369"/>
    </row>
    <row r="1370" spans="2:6" x14ac:dyDescent="0.3">
      <c r="B1370"/>
      <c r="C1370"/>
      <c r="D1370"/>
      <c r="E1370"/>
      <c r="F1370"/>
    </row>
    <row r="1371" spans="2:6" x14ac:dyDescent="0.3">
      <c r="B1371"/>
      <c r="C1371"/>
      <c r="D1371"/>
      <c r="E1371"/>
      <c r="F1371"/>
    </row>
    <row r="1372" spans="2:6" x14ac:dyDescent="0.3">
      <c r="B1372"/>
      <c r="C1372"/>
      <c r="D1372"/>
      <c r="E1372"/>
      <c r="F1372"/>
    </row>
    <row r="1373" spans="2:6" x14ac:dyDescent="0.3">
      <c r="B1373"/>
      <c r="C1373"/>
      <c r="D1373"/>
      <c r="E1373"/>
      <c r="F1373"/>
    </row>
    <row r="1374" spans="2:6" x14ac:dyDescent="0.3">
      <c r="B1374"/>
      <c r="C1374"/>
      <c r="D1374"/>
      <c r="E1374"/>
      <c r="F1374"/>
    </row>
    <row r="1375" spans="2:6" x14ac:dyDescent="0.3">
      <c r="B1375"/>
      <c r="C1375"/>
      <c r="D1375"/>
      <c r="E1375"/>
      <c r="F1375"/>
    </row>
    <row r="1376" spans="2:6" x14ac:dyDescent="0.3">
      <c r="B1376"/>
      <c r="C1376"/>
      <c r="D1376"/>
      <c r="E1376"/>
      <c r="F1376"/>
    </row>
    <row r="1377" spans="2:6" x14ac:dyDescent="0.3">
      <c r="B1377"/>
      <c r="C1377"/>
      <c r="D1377"/>
      <c r="E1377"/>
      <c r="F1377"/>
    </row>
    <row r="1378" spans="2:6" x14ac:dyDescent="0.3">
      <c r="B1378"/>
      <c r="C1378"/>
      <c r="D1378"/>
      <c r="E1378"/>
      <c r="F1378"/>
    </row>
    <row r="1379" spans="2:6" x14ac:dyDescent="0.3">
      <c r="B1379"/>
      <c r="C1379"/>
      <c r="D1379"/>
      <c r="E1379"/>
      <c r="F1379"/>
    </row>
    <row r="1380" spans="2:6" x14ac:dyDescent="0.3">
      <c r="B1380"/>
      <c r="C1380"/>
      <c r="D1380"/>
      <c r="E1380"/>
      <c r="F1380"/>
    </row>
    <row r="1381" spans="2:6" x14ac:dyDescent="0.3">
      <c r="B1381"/>
      <c r="C1381"/>
      <c r="D1381"/>
      <c r="E1381"/>
      <c r="F1381"/>
    </row>
    <row r="1382" spans="2:6" x14ac:dyDescent="0.3">
      <c r="B1382"/>
      <c r="C1382"/>
      <c r="D1382"/>
      <c r="E1382"/>
      <c r="F1382"/>
    </row>
    <row r="1383" spans="2:6" x14ac:dyDescent="0.3">
      <c r="B1383"/>
      <c r="C1383"/>
      <c r="D1383"/>
      <c r="E1383"/>
      <c r="F1383"/>
    </row>
    <row r="1384" spans="2:6" x14ac:dyDescent="0.3">
      <c r="B1384"/>
      <c r="C1384"/>
      <c r="D1384"/>
      <c r="E1384"/>
      <c r="F1384"/>
    </row>
    <row r="1385" spans="2:6" x14ac:dyDescent="0.3">
      <c r="B1385"/>
      <c r="C1385"/>
      <c r="D1385"/>
      <c r="E1385"/>
      <c r="F1385"/>
    </row>
    <row r="1386" spans="2:6" x14ac:dyDescent="0.3">
      <c r="B1386"/>
      <c r="C1386"/>
      <c r="D1386"/>
      <c r="E1386"/>
      <c r="F1386"/>
    </row>
    <row r="1387" spans="2:6" x14ac:dyDescent="0.3">
      <c r="B1387"/>
      <c r="C1387"/>
      <c r="D1387"/>
      <c r="E1387"/>
      <c r="F1387"/>
    </row>
    <row r="1388" spans="2:6" x14ac:dyDescent="0.3">
      <c r="B1388"/>
      <c r="C1388"/>
      <c r="D1388"/>
      <c r="E1388"/>
      <c r="F1388"/>
    </row>
    <row r="1389" spans="2:6" x14ac:dyDescent="0.3">
      <c r="B1389"/>
      <c r="C1389"/>
      <c r="D1389"/>
      <c r="E1389"/>
      <c r="F1389"/>
    </row>
    <row r="1390" spans="2:6" x14ac:dyDescent="0.3">
      <c r="B1390"/>
      <c r="C1390"/>
      <c r="D1390"/>
      <c r="E1390"/>
      <c r="F1390"/>
    </row>
    <row r="1391" spans="2:6" x14ac:dyDescent="0.3">
      <c r="B1391"/>
      <c r="C1391"/>
      <c r="D1391"/>
      <c r="E1391"/>
      <c r="F1391"/>
    </row>
    <row r="1392" spans="2:6" x14ac:dyDescent="0.3">
      <c r="B1392"/>
      <c r="C1392"/>
      <c r="D1392"/>
      <c r="E1392"/>
      <c r="F1392"/>
    </row>
    <row r="1393" spans="2:6" x14ac:dyDescent="0.3">
      <c r="B1393"/>
      <c r="C1393"/>
      <c r="D1393"/>
      <c r="E1393"/>
      <c r="F1393"/>
    </row>
    <row r="1394" spans="2:6" x14ac:dyDescent="0.3">
      <c r="B1394"/>
      <c r="C1394"/>
      <c r="D1394"/>
      <c r="E1394"/>
      <c r="F1394"/>
    </row>
    <row r="1395" spans="2:6" x14ac:dyDescent="0.3">
      <c r="B1395"/>
      <c r="C1395"/>
      <c r="D1395"/>
      <c r="E1395"/>
      <c r="F1395"/>
    </row>
    <row r="1396" spans="2:6" x14ac:dyDescent="0.3">
      <c r="B1396"/>
      <c r="C1396"/>
      <c r="D1396"/>
      <c r="E1396"/>
      <c r="F1396"/>
    </row>
    <row r="1397" spans="2:6" x14ac:dyDescent="0.3">
      <c r="B1397"/>
      <c r="C1397"/>
      <c r="D1397"/>
      <c r="E1397"/>
      <c r="F1397"/>
    </row>
    <row r="1398" spans="2:6" x14ac:dyDescent="0.3">
      <c r="B1398"/>
      <c r="C1398"/>
      <c r="D1398"/>
      <c r="E1398"/>
      <c r="F1398"/>
    </row>
    <row r="1399" spans="2:6" x14ac:dyDescent="0.3">
      <c r="B1399"/>
      <c r="C1399"/>
      <c r="D1399"/>
      <c r="E1399"/>
      <c r="F1399"/>
    </row>
    <row r="1400" spans="2:6" x14ac:dyDescent="0.3">
      <c r="B1400"/>
      <c r="C1400"/>
      <c r="D1400"/>
      <c r="E1400"/>
      <c r="F1400"/>
    </row>
    <row r="1401" spans="2:6" x14ac:dyDescent="0.3">
      <c r="B1401"/>
      <c r="C1401"/>
      <c r="D1401"/>
      <c r="E1401"/>
      <c r="F1401"/>
    </row>
    <row r="1402" spans="2:6" x14ac:dyDescent="0.3">
      <c r="B1402"/>
      <c r="C1402"/>
      <c r="D1402"/>
      <c r="E1402"/>
      <c r="F1402"/>
    </row>
    <row r="1403" spans="2:6" x14ac:dyDescent="0.3">
      <c r="B1403"/>
      <c r="C1403"/>
      <c r="D1403"/>
      <c r="E1403"/>
      <c r="F1403"/>
    </row>
    <row r="1404" spans="2:6" x14ac:dyDescent="0.3">
      <c r="B1404"/>
      <c r="C1404"/>
      <c r="D1404"/>
      <c r="E1404"/>
      <c r="F1404"/>
    </row>
    <row r="1405" spans="2:6" x14ac:dyDescent="0.3">
      <c r="B1405"/>
      <c r="C1405"/>
      <c r="D1405"/>
      <c r="E1405"/>
      <c r="F1405"/>
    </row>
    <row r="1406" spans="2:6" x14ac:dyDescent="0.3">
      <c r="B1406"/>
      <c r="C1406"/>
      <c r="D1406"/>
      <c r="E1406"/>
      <c r="F1406"/>
    </row>
    <row r="1407" spans="2:6" x14ac:dyDescent="0.3">
      <c r="B1407"/>
      <c r="C1407"/>
      <c r="D1407"/>
      <c r="E1407"/>
      <c r="F1407"/>
    </row>
    <row r="1408" spans="2:6" x14ac:dyDescent="0.3">
      <c r="B1408"/>
      <c r="C1408"/>
      <c r="D1408"/>
      <c r="E1408"/>
      <c r="F1408"/>
    </row>
    <row r="1409" spans="2:6" x14ac:dyDescent="0.3">
      <c r="B1409"/>
      <c r="C1409"/>
      <c r="D1409"/>
      <c r="E1409"/>
      <c r="F1409"/>
    </row>
    <row r="1410" spans="2:6" x14ac:dyDescent="0.3">
      <c r="B1410"/>
      <c r="C1410"/>
      <c r="D1410"/>
      <c r="E1410"/>
      <c r="F1410"/>
    </row>
    <row r="1411" spans="2:6" x14ac:dyDescent="0.3">
      <c r="B1411"/>
      <c r="C1411"/>
      <c r="D1411"/>
      <c r="E1411"/>
      <c r="F1411"/>
    </row>
    <row r="1412" spans="2:6" x14ac:dyDescent="0.3">
      <c r="B1412"/>
      <c r="C1412"/>
      <c r="D1412"/>
      <c r="E1412"/>
      <c r="F1412"/>
    </row>
    <row r="1413" spans="2:6" x14ac:dyDescent="0.3">
      <c r="B1413"/>
      <c r="C1413"/>
      <c r="D1413"/>
      <c r="E1413"/>
      <c r="F1413"/>
    </row>
    <row r="1414" spans="2:6" x14ac:dyDescent="0.3">
      <c r="B1414"/>
      <c r="C1414"/>
      <c r="D1414"/>
      <c r="E1414"/>
      <c r="F1414"/>
    </row>
    <row r="1415" spans="2:6" x14ac:dyDescent="0.3">
      <c r="B1415"/>
      <c r="C1415"/>
      <c r="D1415"/>
      <c r="E1415"/>
      <c r="F1415"/>
    </row>
    <row r="1416" spans="2:6" x14ac:dyDescent="0.3">
      <c r="B1416"/>
      <c r="C1416"/>
      <c r="D1416"/>
      <c r="E1416"/>
      <c r="F1416"/>
    </row>
    <row r="1417" spans="2:6" x14ac:dyDescent="0.3">
      <c r="B1417"/>
      <c r="C1417"/>
      <c r="D1417"/>
      <c r="E1417"/>
      <c r="F1417"/>
    </row>
    <row r="1418" spans="2:6" x14ac:dyDescent="0.3">
      <c r="B1418"/>
      <c r="C1418"/>
      <c r="D1418"/>
      <c r="E1418"/>
      <c r="F1418"/>
    </row>
    <row r="1419" spans="2:6" x14ac:dyDescent="0.3">
      <c r="B1419"/>
      <c r="C1419"/>
      <c r="D1419"/>
      <c r="E1419"/>
      <c r="F1419"/>
    </row>
    <row r="1420" spans="2:6" x14ac:dyDescent="0.3">
      <c r="B1420"/>
      <c r="C1420"/>
      <c r="D1420"/>
      <c r="E1420"/>
      <c r="F1420"/>
    </row>
    <row r="1421" spans="2:6" x14ac:dyDescent="0.3">
      <c r="B1421"/>
      <c r="C1421"/>
      <c r="D1421"/>
      <c r="E1421"/>
      <c r="F1421"/>
    </row>
    <row r="1422" spans="2:6" x14ac:dyDescent="0.3">
      <c r="B1422"/>
      <c r="C1422"/>
      <c r="D1422"/>
      <c r="E1422"/>
      <c r="F1422"/>
    </row>
    <row r="1423" spans="2:6" x14ac:dyDescent="0.3">
      <c r="B1423"/>
      <c r="C1423"/>
      <c r="D1423"/>
      <c r="E1423"/>
      <c r="F1423"/>
    </row>
    <row r="1424" spans="2:6" x14ac:dyDescent="0.3">
      <c r="B1424"/>
      <c r="C1424"/>
      <c r="D1424"/>
      <c r="E1424"/>
      <c r="F1424"/>
    </row>
    <row r="1425" spans="2:6" x14ac:dyDescent="0.3">
      <c r="B1425"/>
      <c r="C1425"/>
      <c r="D1425"/>
      <c r="E1425"/>
      <c r="F1425"/>
    </row>
    <row r="1426" spans="2:6" x14ac:dyDescent="0.3">
      <c r="B1426"/>
      <c r="C1426"/>
      <c r="D1426"/>
      <c r="E1426"/>
      <c r="F1426"/>
    </row>
    <row r="1427" spans="2:6" x14ac:dyDescent="0.3">
      <c r="B1427"/>
      <c r="C1427"/>
      <c r="D1427"/>
      <c r="E1427"/>
      <c r="F1427"/>
    </row>
    <row r="1428" spans="2:6" x14ac:dyDescent="0.3">
      <c r="B1428"/>
      <c r="C1428"/>
      <c r="D1428"/>
      <c r="E1428"/>
      <c r="F1428"/>
    </row>
    <row r="1429" spans="2:6" x14ac:dyDescent="0.3">
      <c r="B1429"/>
      <c r="C1429"/>
      <c r="D1429"/>
      <c r="E1429"/>
      <c r="F1429"/>
    </row>
    <row r="1430" spans="2:6" x14ac:dyDescent="0.3">
      <c r="B1430"/>
      <c r="C1430"/>
      <c r="D1430"/>
      <c r="E1430"/>
      <c r="F1430"/>
    </row>
    <row r="1431" spans="2:6" x14ac:dyDescent="0.3">
      <c r="B1431"/>
      <c r="C1431"/>
      <c r="D1431"/>
      <c r="E1431"/>
      <c r="F1431"/>
    </row>
    <row r="1432" spans="2:6" x14ac:dyDescent="0.3">
      <c r="B1432"/>
      <c r="C1432"/>
      <c r="D1432"/>
      <c r="E1432"/>
      <c r="F1432"/>
    </row>
    <row r="1433" spans="2:6" x14ac:dyDescent="0.3">
      <c r="B1433"/>
      <c r="C1433"/>
      <c r="D1433"/>
      <c r="E1433"/>
      <c r="F1433"/>
    </row>
    <row r="1434" spans="2:6" x14ac:dyDescent="0.3">
      <c r="B1434"/>
      <c r="C1434"/>
      <c r="D1434"/>
      <c r="E1434"/>
      <c r="F1434"/>
    </row>
    <row r="1435" spans="2:6" x14ac:dyDescent="0.3">
      <c r="B1435"/>
      <c r="C1435"/>
      <c r="D1435"/>
      <c r="E1435"/>
      <c r="F1435"/>
    </row>
    <row r="1436" spans="2:6" x14ac:dyDescent="0.3">
      <c r="B1436"/>
      <c r="C1436"/>
      <c r="D1436"/>
      <c r="E1436"/>
      <c r="F1436"/>
    </row>
    <row r="1437" spans="2:6" x14ac:dyDescent="0.3">
      <c r="B1437"/>
      <c r="C1437"/>
      <c r="D1437"/>
      <c r="E1437"/>
      <c r="F1437"/>
    </row>
    <row r="1438" spans="2:6" x14ac:dyDescent="0.3">
      <c r="B1438"/>
      <c r="C1438"/>
      <c r="D1438"/>
      <c r="E1438"/>
      <c r="F1438"/>
    </row>
    <row r="1439" spans="2:6" x14ac:dyDescent="0.3">
      <c r="B1439"/>
      <c r="C1439"/>
      <c r="D1439"/>
      <c r="E1439"/>
      <c r="F1439"/>
    </row>
    <row r="1440" spans="2:6" x14ac:dyDescent="0.3">
      <c r="B1440"/>
      <c r="C1440"/>
      <c r="D1440"/>
      <c r="E1440"/>
      <c r="F1440"/>
    </row>
    <row r="1441" spans="2:6" x14ac:dyDescent="0.3">
      <c r="B1441"/>
      <c r="C1441"/>
      <c r="D1441"/>
      <c r="E1441"/>
      <c r="F1441"/>
    </row>
    <row r="1442" spans="2:6" x14ac:dyDescent="0.3">
      <c r="B1442"/>
      <c r="C1442"/>
      <c r="D1442"/>
      <c r="E1442"/>
      <c r="F1442"/>
    </row>
    <row r="1443" spans="2:6" x14ac:dyDescent="0.3">
      <c r="B1443"/>
      <c r="C1443"/>
      <c r="D1443"/>
      <c r="E1443"/>
      <c r="F1443"/>
    </row>
    <row r="1444" spans="2:6" x14ac:dyDescent="0.3">
      <c r="B1444"/>
      <c r="C1444"/>
      <c r="D1444"/>
      <c r="E1444"/>
      <c r="F1444"/>
    </row>
    <row r="1445" spans="2:6" x14ac:dyDescent="0.3">
      <c r="B1445"/>
      <c r="C1445"/>
      <c r="D1445"/>
      <c r="E1445"/>
      <c r="F1445"/>
    </row>
    <row r="1446" spans="2:6" x14ac:dyDescent="0.3">
      <c r="B1446"/>
      <c r="C1446"/>
      <c r="D1446"/>
      <c r="E1446"/>
      <c r="F1446"/>
    </row>
    <row r="1447" spans="2:6" x14ac:dyDescent="0.3">
      <c r="B1447"/>
      <c r="C1447"/>
      <c r="D1447"/>
      <c r="E1447"/>
      <c r="F1447"/>
    </row>
    <row r="1448" spans="2:6" x14ac:dyDescent="0.3">
      <c r="B1448"/>
      <c r="C1448"/>
      <c r="D1448"/>
      <c r="E1448"/>
      <c r="F1448"/>
    </row>
    <row r="1449" spans="2:6" x14ac:dyDescent="0.3">
      <c r="B1449"/>
      <c r="C1449"/>
      <c r="D1449"/>
      <c r="E1449"/>
      <c r="F1449"/>
    </row>
    <row r="1450" spans="2:6" x14ac:dyDescent="0.3">
      <c r="B1450"/>
      <c r="C1450"/>
      <c r="D1450"/>
      <c r="E1450"/>
      <c r="F1450"/>
    </row>
    <row r="1451" spans="2:6" x14ac:dyDescent="0.3">
      <c r="B1451"/>
      <c r="C1451"/>
      <c r="D1451"/>
      <c r="E1451"/>
      <c r="F1451"/>
    </row>
    <row r="1452" spans="2:6" x14ac:dyDescent="0.3">
      <c r="B1452"/>
      <c r="C1452"/>
      <c r="D1452"/>
      <c r="E1452"/>
      <c r="F1452"/>
    </row>
    <row r="1453" spans="2:6" x14ac:dyDescent="0.3">
      <c r="B1453"/>
      <c r="C1453"/>
      <c r="D1453"/>
      <c r="E1453"/>
      <c r="F1453"/>
    </row>
    <row r="1454" spans="2:6" x14ac:dyDescent="0.3">
      <c r="B1454"/>
      <c r="C1454"/>
      <c r="D1454"/>
      <c r="E1454"/>
      <c r="F1454"/>
    </row>
    <row r="1455" spans="2:6" x14ac:dyDescent="0.3">
      <c r="B1455"/>
      <c r="C1455"/>
      <c r="D1455"/>
      <c r="E1455"/>
      <c r="F1455"/>
    </row>
    <row r="1456" spans="2:6" x14ac:dyDescent="0.3">
      <c r="B1456"/>
      <c r="C1456"/>
      <c r="D1456"/>
      <c r="E1456"/>
      <c r="F1456"/>
    </row>
    <row r="1457" spans="2:6" x14ac:dyDescent="0.3">
      <c r="B1457"/>
      <c r="C1457"/>
      <c r="D1457"/>
      <c r="E1457"/>
      <c r="F1457"/>
    </row>
    <row r="1458" spans="2:6" x14ac:dyDescent="0.3">
      <c r="B1458"/>
      <c r="C1458"/>
      <c r="D1458"/>
      <c r="E1458"/>
      <c r="F1458"/>
    </row>
    <row r="1459" spans="2:6" x14ac:dyDescent="0.3">
      <c r="B1459"/>
      <c r="C1459"/>
      <c r="D1459"/>
      <c r="E1459"/>
      <c r="F1459"/>
    </row>
    <row r="1460" spans="2:6" x14ac:dyDescent="0.3">
      <c r="B1460"/>
      <c r="C1460"/>
      <c r="D1460"/>
      <c r="E1460"/>
      <c r="F1460"/>
    </row>
    <row r="1461" spans="2:6" x14ac:dyDescent="0.3">
      <c r="B1461"/>
      <c r="C1461"/>
      <c r="D1461"/>
      <c r="E1461"/>
      <c r="F1461"/>
    </row>
    <row r="1462" spans="2:6" x14ac:dyDescent="0.3">
      <c r="B1462"/>
      <c r="C1462"/>
      <c r="D1462"/>
      <c r="E1462"/>
      <c r="F1462"/>
    </row>
    <row r="1463" spans="2:6" x14ac:dyDescent="0.3">
      <c r="B1463"/>
      <c r="C1463"/>
      <c r="D1463"/>
      <c r="E1463"/>
      <c r="F1463"/>
    </row>
    <row r="1464" spans="2:6" x14ac:dyDescent="0.3">
      <c r="B1464"/>
      <c r="C1464"/>
      <c r="D1464"/>
      <c r="E1464"/>
      <c r="F1464"/>
    </row>
    <row r="1465" spans="2:6" x14ac:dyDescent="0.3">
      <c r="B1465"/>
      <c r="C1465"/>
      <c r="D1465"/>
      <c r="E1465"/>
      <c r="F1465"/>
    </row>
    <row r="1466" spans="2:6" x14ac:dyDescent="0.3">
      <c r="B1466"/>
      <c r="C1466"/>
      <c r="D1466"/>
      <c r="E1466"/>
      <c r="F1466"/>
    </row>
    <row r="1467" spans="2:6" x14ac:dyDescent="0.3">
      <c r="B1467"/>
      <c r="C1467"/>
      <c r="D1467"/>
      <c r="E1467"/>
      <c r="F1467"/>
    </row>
    <row r="1468" spans="2:6" x14ac:dyDescent="0.3">
      <c r="B1468"/>
      <c r="C1468"/>
      <c r="D1468"/>
      <c r="E1468"/>
      <c r="F1468"/>
    </row>
    <row r="1469" spans="2:6" x14ac:dyDescent="0.3">
      <c r="B1469"/>
      <c r="C1469"/>
      <c r="D1469"/>
      <c r="E1469"/>
      <c r="F1469"/>
    </row>
    <row r="1470" spans="2:6" x14ac:dyDescent="0.3">
      <c r="B1470"/>
      <c r="C1470"/>
      <c r="D1470"/>
      <c r="E1470"/>
      <c r="F1470"/>
    </row>
    <row r="1471" spans="2:6" x14ac:dyDescent="0.3">
      <c r="B1471"/>
      <c r="C1471"/>
      <c r="D1471"/>
      <c r="E1471"/>
      <c r="F1471"/>
    </row>
    <row r="1472" spans="2:6" x14ac:dyDescent="0.3">
      <c r="B1472"/>
      <c r="C1472"/>
      <c r="D1472"/>
      <c r="E1472"/>
      <c r="F1472"/>
    </row>
    <row r="1473" spans="2:6" x14ac:dyDescent="0.3">
      <c r="B1473"/>
      <c r="C1473"/>
      <c r="D1473"/>
      <c r="E1473"/>
      <c r="F1473"/>
    </row>
    <row r="1474" spans="2:6" x14ac:dyDescent="0.3">
      <c r="B1474"/>
      <c r="C1474"/>
      <c r="D1474"/>
      <c r="E1474"/>
      <c r="F1474"/>
    </row>
    <row r="1475" spans="2:6" x14ac:dyDescent="0.3">
      <c r="B1475"/>
      <c r="C1475"/>
      <c r="D1475"/>
      <c r="E1475"/>
      <c r="F1475"/>
    </row>
    <row r="1476" spans="2:6" x14ac:dyDescent="0.3">
      <c r="B1476"/>
      <c r="C1476"/>
      <c r="D1476"/>
      <c r="E1476"/>
      <c r="F1476"/>
    </row>
    <row r="1477" spans="2:6" x14ac:dyDescent="0.3">
      <c r="B1477"/>
      <c r="C1477"/>
      <c r="D1477"/>
      <c r="E1477"/>
      <c r="F1477"/>
    </row>
    <row r="1478" spans="2:6" x14ac:dyDescent="0.3">
      <c r="B1478"/>
      <c r="C1478"/>
      <c r="D1478"/>
      <c r="E1478"/>
      <c r="F1478"/>
    </row>
    <row r="1479" spans="2:6" x14ac:dyDescent="0.3">
      <c r="B1479"/>
      <c r="C1479"/>
      <c r="D1479"/>
      <c r="E1479"/>
      <c r="F1479"/>
    </row>
    <row r="1480" spans="2:6" x14ac:dyDescent="0.3">
      <c r="B1480"/>
      <c r="C1480"/>
      <c r="D1480"/>
      <c r="E1480"/>
      <c r="F1480"/>
    </row>
    <row r="1481" spans="2:6" x14ac:dyDescent="0.3">
      <c r="B1481"/>
      <c r="C1481"/>
      <c r="D1481"/>
      <c r="E1481"/>
      <c r="F1481"/>
    </row>
    <row r="1482" spans="2:6" x14ac:dyDescent="0.3">
      <c r="B1482"/>
      <c r="C1482"/>
      <c r="D1482"/>
      <c r="E1482"/>
      <c r="F1482"/>
    </row>
    <row r="1483" spans="2:6" x14ac:dyDescent="0.3">
      <c r="B1483"/>
      <c r="C1483"/>
      <c r="D1483"/>
      <c r="E1483"/>
      <c r="F1483"/>
    </row>
    <row r="1484" spans="2:6" x14ac:dyDescent="0.3">
      <c r="B1484"/>
      <c r="C1484"/>
      <c r="D1484"/>
      <c r="E1484"/>
      <c r="F1484"/>
    </row>
    <row r="1485" spans="2:6" x14ac:dyDescent="0.3">
      <c r="B1485"/>
      <c r="C1485"/>
      <c r="D1485"/>
      <c r="E1485"/>
      <c r="F1485"/>
    </row>
    <row r="1486" spans="2:6" x14ac:dyDescent="0.3">
      <c r="B1486"/>
      <c r="C1486"/>
      <c r="D1486"/>
      <c r="E1486"/>
      <c r="F1486"/>
    </row>
    <row r="1487" spans="2:6" x14ac:dyDescent="0.3">
      <c r="B1487"/>
      <c r="C1487"/>
      <c r="D1487"/>
      <c r="E1487"/>
      <c r="F1487"/>
    </row>
    <row r="1488" spans="2:6" x14ac:dyDescent="0.3">
      <c r="B1488"/>
      <c r="C1488"/>
      <c r="D1488"/>
      <c r="E1488"/>
      <c r="F1488"/>
    </row>
    <row r="1489" spans="2:6" x14ac:dyDescent="0.3">
      <c r="B1489"/>
      <c r="C1489"/>
      <c r="D1489"/>
      <c r="E1489"/>
      <c r="F1489"/>
    </row>
    <row r="1490" spans="2:6" x14ac:dyDescent="0.3">
      <c r="B1490"/>
      <c r="C1490"/>
      <c r="D1490"/>
      <c r="E1490"/>
      <c r="F1490"/>
    </row>
    <row r="1491" spans="2:6" x14ac:dyDescent="0.3">
      <c r="B1491"/>
      <c r="C1491"/>
      <c r="D1491"/>
      <c r="E1491"/>
      <c r="F1491"/>
    </row>
    <row r="1492" spans="2:6" x14ac:dyDescent="0.3">
      <c r="B1492"/>
      <c r="C1492"/>
      <c r="D1492"/>
      <c r="E1492"/>
      <c r="F1492"/>
    </row>
    <row r="1493" spans="2:6" x14ac:dyDescent="0.3">
      <c r="B1493"/>
      <c r="C1493"/>
      <c r="D1493"/>
      <c r="E1493"/>
      <c r="F1493"/>
    </row>
    <row r="1494" spans="2:6" x14ac:dyDescent="0.3">
      <c r="B1494"/>
      <c r="C1494"/>
      <c r="D1494"/>
      <c r="E1494"/>
      <c r="F1494"/>
    </row>
    <row r="1495" spans="2:6" x14ac:dyDescent="0.3">
      <c r="B1495"/>
      <c r="C1495"/>
      <c r="D1495"/>
      <c r="E1495"/>
      <c r="F1495"/>
    </row>
    <row r="1496" spans="2:6" x14ac:dyDescent="0.3">
      <c r="B1496"/>
      <c r="C1496"/>
      <c r="D1496"/>
      <c r="E1496"/>
      <c r="F1496"/>
    </row>
    <row r="1497" spans="2:6" x14ac:dyDescent="0.3">
      <c r="B1497"/>
      <c r="C1497"/>
      <c r="D1497"/>
      <c r="E1497"/>
      <c r="F1497"/>
    </row>
    <row r="1498" spans="2:6" x14ac:dyDescent="0.3">
      <c r="B1498"/>
      <c r="C1498"/>
      <c r="D1498"/>
      <c r="E1498"/>
      <c r="F1498"/>
    </row>
    <row r="1499" spans="2:6" x14ac:dyDescent="0.3">
      <c r="B1499"/>
      <c r="C1499"/>
      <c r="D1499"/>
      <c r="E1499"/>
      <c r="F1499"/>
    </row>
    <row r="1500" spans="2:6" x14ac:dyDescent="0.3">
      <c r="B1500"/>
      <c r="C1500"/>
      <c r="D1500"/>
      <c r="E1500"/>
      <c r="F1500"/>
    </row>
    <row r="1501" spans="2:6" x14ac:dyDescent="0.3">
      <c r="B1501"/>
      <c r="C1501"/>
      <c r="D1501"/>
      <c r="E1501"/>
      <c r="F1501"/>
    </row>
    <row r="1502" spans="2:6" x14ac:dyDescent="0.3">
      <c r="B1502"/>
      <c r="C1502"/>
      <c r="D1502"/>
      <c r="E1502"/>
      <c r="F1502"/>
    </row>
    <row r="1503" spans="2:6" x14ac:dyDescent="0.3">
      <c r="B1503"/>
      <c r="C1503"/>
      <c r="D1503"/>
      <c r="E1503"/>
      <c r="F1503"/>
    </row>
    <row r="1504" spans="2:6" x14ac:dyDescent="0.3">
      <c r="B1504"/>
      <c r="C1504"/>
      <c r="D1504"/>
      <c r="E1504"/>
      <c r="F1504"/>
    </row>
    <row r="1505" spans="2:6" x14ac:dyDescent="0.3">
      <c r="B1505"/>
      <c r="C1505"/>
      <c r="D1505"/>
      <c r="E1505"/>
      <c r="F1505"/>
    </row>
    <row r="1506" spans="2:6" x14ac:dyDescent="0.3">
      <c r="B1506"/>
      <c r="C1506"/>
      <c r="D1506"/>
      <c r="E1506"/>
      <c r="F1506"/>
    </row>
    <row r="1507" spans="2:6" x14ac:dyDescent="0.3">
      <c r="B1507"/>
      <c r="C1507"/>
      <c r="D1507"/>
      <c r="E1507"/>
      <c r="F1507"/>
    </row>
    <row r="1508" spans="2:6" x14ac:dyDescent="0.3">
      <c r="B1508"/>
      <c r="C1508"/>
      <c r="D1508"/>
      <c r="E1508"/>
      <c r="F1508"/>
    </row>
    <row r="1509" spans="2:6" x14ac:dyDescent="0.3">
      <c r="B1509"/>
      <c r="C1509"/>
      <c r="D1509"/>
      <c r="E1509"/>
      <c r="F1509"/>
    </row>
    <row r="1510" spans="2:6" x14ac:dyDescent="0.3">
      <c r="B1510"/>
      <c r="C1510"/>
      <c r="D1510"/>
      <c r="E1510"/>
      <c r="F1510"/>
    </row>
    <row r="1511" spans="2:6" x14ac:dyDescent="0.3">
      <c r="B1511"/>
      <c r="C1511"/>
      <c r="D1511"/>
      <c r="E1511"/>
      <c r="F1511"/>
    </row>
    <row r="1512" spans="2:6" x14ac:dyDescent="0.3">
      <c r="B1512"/>
      <c r="C1512"/>
      <c r="D1512"/>
      <c r="E1512"/>
      <c r="F1512"/>
    </row>
    <row r="1513" spans="2:6" x14ac:dyDescent="0.3">
      <c r="B1513"/>
      <c r="C1513"/>
      <c r="D1513"/>
      <c r="E1513"/>
      <c r="F1513"/>
    </row>
    <row r="1514" spans="2:6" x14ac:dyDescent="0.3">
      <c r="B1514"/>
      <c r="C1514"/>
      <c r="D1514"/>
      <c r="E1514"/>
      <c r="F1514"/>
    </row>
    <row r="1515" spans="2:6" x14ac:dyDescent="0.3">
      <c r="B1515"/>
      <c r="C1515"/>
      <c r="D1515"/>
      <c r="E1515"/>
      <c r="F1515"/>
    </row>
    <row r="1516" spans="2:6" x14ac:dyDescent="0.3">
      <c r="B1516"/>
      <c r="C1516"/>
      <c r="D1516"/>
      <c r="E1516"/>
      <c r="F1516"/>
    </row>
    <row r="1517" spans="2:6" x14ac:dyDescent="0.3">
      <c r="B1517"/>
      <c r="C1517"/>
      <c r="D1517"/>
      <c r="E1517"/>
      <c r="F1517"/>
    </row>
    <row r="1518" spans="2:6" x14ac:dyDescent="0.3">
      <c r="B1518"/>
      <c r="C1518"/>
      <c r="D1518"/>
      <c r="E1518"/>
      <c r="F1518"/>
    </row>
    <row r="1519" spans="2:6" x14ac:dyDescent="0.3">
      <c r="B1519"/>
      <c r="C1519"/>
      <c r="D1519"/>
      <c r="E1519"/>
      <c r="F1519"/>
    </row>
    <row r="1520" spans="2:6" x14ac:dyDescent="0.3">
      <c r="B1520"/>
      <c r="C1520"/>
      <c r="D1520"/>
      <c r="E1520"/>
      <c r="F1520"/>
    </row>
    <row r="1521" spans="2:6" x14ac:dyDescent="0.3">
      <c r="B1521"/>
      <c r="C1521"/>
      <c r="D1521"/>
      <c r="E1521"/>
      <c r="F1521"/>
    </row>
    <row r="1522" spans="2:6" x14ac:dyDescent="0.3">
      <c r="B1522"/>
      <c r="C1522"/>
      <c r="D1522"/>
      <c r="E1522"/>
      <c r="F1522"/>
    </row>
    <row r="1523" spans="2:6" x14ac:dyDescent="0.3">
      <c r="B1523"/>
      <c r="C1523"/>
      <c r="D1523"/>
      <c r="E1523"/>
      <c r="F1523"/>
    </row>
    <row r="1524" spans="2:6" x14ac:dyDescent="0.3">
      <c r="B1524"/>
      <c r="C1524"/>
      <c r="D1524"/>
      <c r="E1524"/>
      <c r="F1524"/>
    </row>
    <row r="1525" spans="2:6" x14ac:dyDescent="0.3">
      <c r="B1525"/>
      <c r="C1525"/>
      <c r="D1525"/>
      <c r="E1525"/>
      <c r="F1525"/>
    </row>
    <row r="1526" spans="2:6" x14ac:dyDescent="0.3">
      <c r="B1526"/>
      <c r="C1526"/>
      <c r="D1526"/>
      <c r="E1526"/>
      <c r="F1526"/>
    </row>
    <row r="1527" spans="2:6" x14ac:dyDescent="0.3">
      <c r="B1527"/>
      <c r="C1527"/>
      <c r="D1527"/>
      <c r="E1527"/>
      <c r="F1527"/>
    </row>
    <row r="1528" spans="2:6" x14ac:dyDescent="0.3">
      <c r="B1528"/>
      <c r="C1528"/>
      <c r="D1528"/>
      <c r="E1528"/>
      <c r="F1528"/>
    </row>
    <row r="1529" spans="2:6" x14ac:dyDescent="0.3">
      <c r="B1529"/>
      <c r="C1529"/>
      <c r="D1529"/>
      <c r="E1529"/>
      <c r="F1529"/>
    </row>
    <row r="1530" spans="2:6" x14ac:dyDescent="0.3">
      <c r="B1530"/>
      <c r="C1530"/>
      <c r="D1530"/>
      <c r="E1530"/>
      <c r="F1530"/>
    </row>
    <row r="1531" spans="2:6" x14ac:dyDescent="0.3">
      <c r="B1531"/>
      <c r="C1531"/>
      <c r="D1531"/>
      <c r="E1531"/>
      <c r="F1531"/>
    </row>
    <row r="1532" spans="2:6" x14ac:dyDescent="0.3">
      <c r="B1532"/>
      <c r="C1532"/>
      <c r="D1532"/>
      <c r="E1532"/>
      <c r="F1532"/>
    </row>
    <row r="1533" spans="2:6" x14ac:dyDescent="0.3">
      <c r="B1533"/>
      <c r="C1533"/>
      <c r="D1533"/>
      <c r="E1533"/>
      <c r="F1533"/>
    </row>
    <row r="1534" spans="2:6" x14ac:dyDescent="0.3">
      <c r="B1534"/>
      <c r="C1534"/>
      <c r="D1534"/>
      <c r="E1534"/>
      <c r="F1534"/>
    </row>
    <row r="1535" spans="2:6" x14ac:dyDescent="0.3">
      <c r="B1535"/>
      <c r="C1535"/>
      <c r="D1535"/>
      <c r="E1535"/>
      <c r="F1535"/>
    </row>
    <row r="1536" spans="2:6" x14ac:dyDescent="0.3">
      <c r="B1536"/>
      <c r="C1536"/>
      <c r="D1536"/>
      <c r="E1536"/>
      <c r="F1536"/>
    </row>
    <row r="1537" spans="2:6" x14ac:dyDescent="0.3">
      <c r="B1537"/>
      <c r="C1537"/>
      <c r="D1537"/>
      <c r="E1537"/>
      <c r="F1537"/>
    </row>
    <row r="1538" spans="2:6" x14ac:dyDescent="0.3">
      <c r="B1538"/>
      <c r="C1538"/>
      <c r="D1538"/>
      <c r="E1538"/>
      <c r="F1538"/>
    </row>
    <row r="1539" spans="2:6" x14ac:dyDescent="0.3">
      <c r="B1539"/>
      <c r="C1539"/>
      <c r="D1539"/>
      <c r="E1539"/>
      <c r="F1539"/>
    </row>
    <row r="1540" spans="2:6" x14ac:dyDescent="0.3">
      <c r="B1540"/>
      <c r="C1540"/>
      <c r="D1540"/>
      <c r="E1540"/>
      <c r="F1540"/>
    </row>
    <row r="1541" spans="2:6" x14ac:dyDescent="0.3">
      <c r="B1541"/>
      <c r="C1541"/>
      <c r="D1541"/>
      <c r="E1541"/>
      <c r="F1541"/>
    </row>
    <row r="1542" spans="2:6" x14ac:dyDescent="0.3">
      <c r="B1542"/>
      <c r="C1542"/>
      <c r="D1542"/>
      <c r="E1542"/>
      <c r="F1542"/>
    </row>
    <row r="1543" spans="2:6" x14ac:dyDescent="0.3">
      <c r="B1543"/>
      <c r="C1543"/>
      <c r="D1543"/>
      <c r="E1543"/>
      <c r="F1543"/>
    </row>
    <row r="1544" spans="2:6" x14ac:dyDescent="0.3">
      <c r="B1544"/>
      <c r="C1544"/>
      <c r="D1544"/>
      <c r="E1544"/>
      <c r="F1544"/>
    </row>
    <row r="1545" spans="2:6" x14ac:dyDescent="0.3">
      <c r="B1545"/>
      <c r="C1545"/>
      <c r="D1545"/>
      <c r="E1545"/>
      <c r="F1545"/>
    </row>
    <row r="1546" spans="2:6" x14ac:dyDescent="0.3">
      <c r="B1546"/>
      <c r="C1546"/>
      <c r="D1546"/>
      <c r="E1546"/>
      <c r="F1546"/>
    </row>
    <row r="1547" spans="2:6" x14ac:dyDescent="0.3">
      <c r="B1547"/>
      <c r="C1547"/>
      <c r="D1547"/>
      <c r="E1547"/>
      <c r="F1547"/>
    </row>
    <row r="1548" spans="2:6" x14ac:dyDescent="0.3">
      <c r="B1548"/>
      <c r="C1548"/>
      <c r="D1548"/>
      <c r="E1548"/>
      <c r="F1548"/>
    </row>
    <row r="1549" spans="2:6" x14ac:dyDescent="0.3">
      <c r="B1549"/>
      <c r="C1549"/>
      <c r="D1549"/>
      <c r="E1549"/>
      <c r="F1549"/>
    </row>
    <row r="1550" spans="2:6" x14ac:dyDescent="0.3">
      <c r="B1550"/>
      <c r="C1550"/>
      <c r="D1550"/>
      <c r="E1550"/>
      <c r="F1550"/>
    </row>
    <row r="1551" spans="2:6" x14ac:dyDescent="0.3">
      <c r="B1551"/>
      <c r="C1551"/>
      <c r="D1551"/>
      <c r="E1551"/>
      <c r="F1551"/>
    </row>
    <row r="1552" spans="2:6" x14ac:dyDescent="0.3">
      <c r="B1552"/>
      <c r="C1552"/>
      <c r="D1552"/>
      <c r="E1552"/>
      <c r="F1552"/>
    </row>
    <row r="1553" spans="2:6" x14ac:dyDescent="0.3">
      <c r="B1553"/>
      <c r="C1553"/>
      <c r="D1553"/>
      <c r="E1553"/>
      <c r="F1553"/>
    </row>
    <row r="1554" spans="2:6" x14ac:dyDescent="0.3">
      <c r="B1554"/>
      <c r="C1554"/>
      <c r="D1554"/>
      <c r="E1554"/>
      <c r="F1554"/>
    </row>
    <row r="1555" spans="2:6" x14ac:dyDescent="0.3">
      <c r="B1555"/>
      <c r="C1555"/>
      <c r="D1555"/>
      <c r="E1555"/>
      <c r="F1555"/>
    </row>
    <row r="1556" spans="2:6" x14ac:dyDescent="0.3">
      <c r="B1556"/>
      <c r="C1556"/>
      <c r="D1556"/>
      <c r="E1556"/>
      <c r="F1556"/>
    </row>
    <row r="1557" spans="2:6" x14ac:dyDescent="0.3">
      <c r="B1557"/>
      <c r="C1557"/>
      <c r="D1557"/>
      <c r="E1557"/>
      <c r="F1557"/>
    </row>
    <row r="1558" spans="2:6" x14ac:dyDescent="0.3">
      <c r="B1558"/>
      <c r="C1558"/>
      <c r="D1558"/>
      <c r="E1558"/>
      <c r="F1558"/>
    </row>
    <row r="1559" spans="2:6" x14ac:dyDescent="0.3">
      <c r="B1559"/>
      <c r="C1559"/>
      <c r="D1559"/>
      <c r="E1559"/>
      <c r="F1559"/>
    </row>
    <row r="1560" spans="2:6" x14ac:dyDescent="0.3">
      <c r="B1560"/>
      <c r="C1560"/>
      <c r="D1560"/>
      <c r="E1560"/>
      <c r="F1560"/>
    </row>
    <row r="1561" spans="2:6" x14ac:dyDescent="0.3">
      <c r="B1561"/>
      <c r="C1561"/>
      <c r="D1561"/>
      <c r="E1561"/>
      <c r="F1561"/>
    </row>
    <row r="1562" spans="2:6" x14ac:dyDescent="0.3">
      <c r="B1562"/>
      <c r="C1562"/>
      <c r="D1562"/>
      <c r="E1562"/>
      <c r="F1562"/>
    </row>
    <row r="1563" spans="2:6" x14ac:dyDescent="0.3">
      <c r="B1563"/>
      <c r="C1563"/>
      <c r="D1563"/>
      <c r="E1563"/>
      <c r="F1563"/>
    </row>
    <row r="1564" spans="2:6" x14ac:dyDescent="0.3">
      <c r="B1564"/>
      <c r="C1564"/>
      <c r="D1564"/>
      <c r="E1564"/>
      <c r="F1564"/>
    </row>
    <row r="1565" spans="2:6" x14ac:dyDescent="0.3">
      <c r="B1565"/>
      <c r="C1565"/>
      <c r="D1565"/>
      <c r="E1565"/>
      <c r="F1565"/>
    </row>
    <row r="1566" spans="2:6" x14ac:dyDescent="0.3">
      <c r="B1566"/>
      <c r="C1566"/>
      <c r="D1566"/>
      <c r="E1566"/>
      <c r="F1566"/>
    </row>
    <row r="1567" spans="2:6" x14ac:dyDescent="0.3">
      <c r="B1567"/>
      <c r="C1567"/>
      <c r="D1567"/>
      <c r="E1567"/>
      <c r="F1567"/>
    </row>
    <row r="1568" spans="2:6" x14ac:dyDescent="0.3">
      <c r="B1568"/>
      <c r="C1568"/>
      <c r="D1568"/>
      <c r="E1568"/>
      <c r="F1568"/>
    </row>
    <row r="1569" spans="2:6" x14ac:dyDescent="0.3">
      <c r="B1569"/>
      <c r="C1569"/>
      <c r="D1569"/>
      <c r="E1569"/>
      <c r="F1569"/>
    </row>
    <row r="1570" spans="2:6" x14ac:dyDescent="0.3">
      <c r="B1570"/>
      <c r="C1570"/>
      <c r="D1570"/>
      <c r="E1570"/>
      <c r="F1570"/>
    </row>
    <row r="1571" spans="2:6" x14ac:dyDescent="0.3">
      <c r="B1571"/>
      <c r="C1571"/>
      <c r="D1571"/>
      <c r="E1571"/>
      <c r="F1571"/>
    </row>
    <row r="1572" spans="2:6" x14ac:dyDescent="0.3">
      <c r="B1572"/>
      <c r="C1572"/>
      <c r="D1572"/>
      <c r="E1572"/>
      <c r="F1572"/>
    </row>
    <row r="1573" spans="2:6" x14ac:dyDescent="0.3">
      <c r="B1573"/>
      <c r="C1573"/>
      <c r="D1573"/>
      <c r="E1573"/>
      <c r="F1573"/>
    </row>
    <row r="1574" spans="2:6" x14ac:dyDescent="0.3">
      <c r="B1574"/>
      <c r="C1574"/>
      <c r="D1574"/>
      <c r="E1574"/>
      <c r="F1574"/>
    </row>
    <row r="1575" spans="2:6" x14ac:dyDescent="0.3">
      <c r="B1575"/>
      <c r="C1575"/>
      <c r="D1575"/>
      <c r="E1575"/>
      <c r="F1575"/>
    </row>
    <row r="1576" spans="2:6" x14ac:dyDescent="0.3">
      <c r="B1576"/>
      <c r="C1576"/>
      <c r="D1576"/>
      <c r="E1576"/>
      <c r="F1576"/>
    </row>
    <row r="1577" spans="2:6" x14ac:dyDescent="0.3">
      <c r="B1577"/>
      <c r="C1577"/>
      <c r="D1577"/>
      <c r="E1577"/>
      <c r="F1577"/>
    </row>
    <row r="1578" spans="2:6" x14ac:dyDescent="0.3">
      <c r="B1578"/>
      <c r="C1578"/>
      <c r="D1578"/>
      <c r="E1578"/>
      <c r="F1578"/>
    </row>
    <row r="1579" spans="2:6" x14ac:dyDescent="0.3">
      <c r="B1579"/>
      <c r="C1579"/>
      <c r="D1579"/>
      <c r="E1579"/>
      <c r="F1579"/>
    </row>
    <row r="1580" spans="2:6" x14ac:dyDescent="0.3">
      <c r="B1580"/>
      <c r="C1580"/>
      <c r="D1580"/>
      <c r="E1580"/>
      <c r="F1580"/>
    </row>
    <row r="1581" spans="2:6" x14ac:dyDescent="0.3">
      <c r="B1581"/>
      <c r="C1581"/>
      <c r="D1581"/>
      <c r="E1581"/>
      <c r="F1581"/>
    </row>
    <row r="1582" spans="2:6" x14ac:dyDescent="0.3">
      <c r="B1582"/>
      <c r="C1582"/>
      <c r="D1582"/>
      <c r="E1582"/>
      <c r="F1582"/>
    </row>
    <row r="1583" spans="2:6" x14ac:dyDescent="0.3">
      <c r="B1583"/>
      <c r="C1583"/>
      <c r="D1583"/>
      <c r="E1583"/>
      <c r="F1583"/>
    </row>
    <row r="1584" spans="2:6" x14ac:dyDescent="0.3">
      <c r="B1584"/>
      <c r="C1584"/>
      <c r="D1584"/>
      <c r="E1584"/>
      <c r="F1584"/>
    </row>
    <row r="1585" spans="2:6" x14ac:dyDescent="0.3">
      <c r="B1585"/>
      <c r="C1585"/>
      <c r="D1585"/>
      <c r="E1585"/>
      <c r="F1585"/>
    </row>
    <row r="1586" spans="2:6" x14ac:dyDescent="0.3">
      <c r="B1586"/>
      <c r="C1586"/>
      <c r="D1586"/>
      <c r="E1586"/>
      <c r="F1586"/>
    </row>
    <row r="1587" spans="2:6" x14ac:dyDescent="0.3">
      <c r="B1587"/>
      <c r="C1587"/>
      <c r="D1587"/>
      <c r="E1587"/>
      <c r="F1587"/>
    </row>
    <row r="1588" spans="2:6" x14ac:dyDescent="0.3">
      <c r="B1588"/>
      <c r="C1588"/>
      <c r="D1588"/>
      <c r="E1588"/>
      <c r="F1588"/>
    </row>
    <row r="1589" spans="2:6" x14ac:dyDescent="0.3">
      <c r="B1589"/>
      <c r="C1589"/>
      <c r="D1589"/>
      <c r="E1589"/>
      <c r="F1589"/>
    </row>
    <row r="1590" spans="2:6" x14ac:dyDescent="0.3">
      <c r="B1590"/>
      <c r="C1590"/>
      <c r="D1590"/>
      <c r="E1590"/>
      <c r="F1590"/>
    </row>
    <row r="1591" spans="2:6" x14ac:dyDescent="0.3">
      <c r="B1591"/>
      <c r="C1591"/>
      <c r="D1591"/>
      <c r="E1591"/>
      <c r="F1591"/>
    </row>
    <row r="1592" spans="2:6" x14ac:dyDescent="0.3">
      <c r="B1592"/>
      <c r="C1592"/>
      <c r="D1592"/>
      <c r="E1592"/>
      <c r="F1592"/>
    </row>
    <row r="1593" spans="2:6" x14ac:dyDescent="0.3">
      <c r="B1593"/>
      <c r="C1593"/>
      <c r="D1593"/>
      <c r="E1593"/>
      <c r="F1593"/>
    </row>
    <row r="1594" spans="2:6" x14ac:dyDescent="0.3">
      <c r="B1594"/>
      <c r="C1594"/>
      <c r="D1594"/>
      <c r="E1594"/>
      <c r="F1594"/>
    </row>
    <row r="1595" spans="2:6" x14ac:dyDescent="0.3">
      <c r="B1595"/>
      <c r="C1595"/>
      <c r="D1595"/>
      <c r="E1595"/>
      <c r="F1595"/>
    </row>
    <row r="1596" spans="2:6" x14ac:dyDescent="0.3">
      <c r="B1596"/>
      <c r="C1596"/>
      <c r="D1596"/>
      <c r="E1596"/>
      <c r="F1596"/>
    </row>
    <row r="1597" spans="2:6" x14ac:dyDescent="0.3">
      <c r="B1597"/>
      <c r="C1597"/>
      <c r="D1597"/>
      <c r="E1597"/>
      <c r="F1597"/>
    </row>
    <row r="1598" spans="2:6" x14ac:dyDescent="0.3">
      <c r="B1598"/>
      <c r="C1598"/>
      <c r="D1598"/>
      <c r="E1598"/>
      <c r="F1598"/>
    </row>
    <row r="1599" spans="2:6" x14ac:dyDescent="0.3">
      <c r="B1599"/>
      <c r="C1599"/>
      <c r="D1599"/>
      <c r="E1599"/>
      <c r="F1599"/>
    </row>
    <row r="1600" spans="2:6" x14ac:dyDescent="0.3">
      <c r="B1600"/>
      <c r="C1600"/>
      <c r="D1600"/>
      <c r="E1600"/>
      <c r="F1600"/>
    </row>
    <row r="1601" spans="2:6" x14ac:dyDescent="0.3">
      <c r="B1601"/>
      <c r="C1601"/>
      <c r="D1601"/>
      <c r="E1601"/>
      <c r="F1601"/>
    </row>
    <row r="1602" spans="2:6" x14ac:dyDescent="0.3">
      <c r="B1602"/>
      <c r="C1602"/>
      <c r="D1602"/>
      <c r="E1602"/>
      <c r="F1602"/>
    </row>
    <row r="1603" spans="2:6" x14ac:dyDescent="0.3">
      <c r="B1603"/>
      <c r="C1603"/>
      <c r="D1603"/>
      <c r="E1603"/>
      <c r="F1603"/>
    </row>
    <row r="1604" spans="2:6" x14ac:dyDescent="0.3">
      <c r="B1604"/>
      <c r="C1604"/>
      <c r="D1604"/>
      <c r="E1604"/>
      <c r="F1604"/>
    </row>
    <row r="1605" spans="2:6" x14ac:dyDescent="0.3">
      <c r="B1605"/>
      <c r="C1605"/>
      <c r="D1605"/>
      <c r="E1605"/>
      <c r="F1605"/>
    </row>
    <row r="1606" spans="2:6" x14ac:dyDescent="0.3">
      <c r="B1606"/>
      <c r="C1606"/>
      <c r="D1606"/>
      <c r="E1606"/>
      <c r="F1606"/>
    </row>
    <row r="1607" spans="2:6" x14ac:dyDescent="0.3">
      <c r="B1607"/>
      <c r="C1607"/>
      <c r="D1607"/>
      <c r="E1607"/>
      <c r="F1607"/>
    </row>
    <row r="1608" spans="2:6" x14ac:dyDescent="0.3">
      <c r="B1608"/>
      <c r="C1608"/>
      <c r="D1608"/>
      <c r="E1608"/>
      <c r="F1608"/>
    </row>
    <row r="1609" spans="2:6" x14ac:dyDescent="0.3">
      <c r="B1609"/>
      <c r="C1609"/>
      <c r="D1609"/>
      <c r="E1609"/>
      <c r="F1609"/>
    </row>
    <row r="1610" spans="2:6" x14ac:dyDescent="0.3">
      <c r="B1610"/>
      <c r="C1610"/>
      <c r="D1610"/>
      <c r="E1610"/>
      <c r="F1610"/>
    </row>
    <row r="1611" spans="2:6" x14ac:dyDescent="0.3">
      <c r="B1611"/>
      <c r="C1611"/>
      <c r="D1611"/>
      <c r="E1611"/>
      <c r="F1611"/>
    </row>
    <row r="1612" spans="2:6" x14ac:dyDescent="0.3">
      <c r="B1612"/>
      <c r="C1612"/>
      <c r="D1612"/>
      <c r="E1612"/>
      <c r="F1612"/>
    </row>
    <row r="1613" spans="2:6" x14ac:dyDescent="0.3">
      <c r="B1613"/>
      <c r="C1613"/>
      <c r="D1613"/>
      <c r="E1613"/>
      <c r="F1613"/>
    </row>
    <row r="1614" spans="2:6" x14ac:dyDescent="0.3">
      <c r="B1614"/>
      <c r="C1614"/>
      <c r="D1614"/>
      <c r="E1614"/>
      <c r="F1614"/>
    </row>
    <row r="1615" spans="2:6" x14ac:dyDescent="0.3">
      <c r="B1615"/>
      <c r="C1615"/>
      <c r="D1615"/>
      <c r="E1615"/>
      <c r="F1615"/>
    </row>
    <row r="1616" spans="2:6" x14ac:dyDescent="0.3">
      <c r="B1616"/>
      <c r="C1616"/>
      <c r="D1616"/>
      <c r="E1616"/>
      <c r="F1616"/>
    </row>
    <row r="1617" spans="2:6" x14ac:dyDescent="0.3">
      <c r="B1617"/>
      <c r="C1617"/>
      <c r="D1617"/>
      <c r="E1617"/>
      <c r="F1617"/>
    </row>
    <row r="1618" spans="2:6" x14ac:dyDescent="0.3">
      <c r="B1618"/>
      <c r="C1618"/>
      <c r="D1618"/>
      <c r="E1618"/>
      <c r="F1618"/>
    </row>
    <row r="1619" spans="2:6" x14ac:dyDescent="0.3">
      <c r="B1619"/>
      <c r="C1619"/>
      <c r="D1619"/>
      <c r="E1619"/>
      <c r="F1619"/>
    </row>
    <row r="1620" spans="2:6" x14ac:dyDescent="0.3">
      <c r="B1620"/>
      <c r="C1620"/>
      <c r="D1620"/>
      <c r="E1620"/>
      <c r="F1620"/>
    </row>
    <row r="1621" spans="2:6" x14ac:dyDescent="0.3">
      <c r="B1621"/>
      <c r="C1621"/>
      <c r="D1621"/>
      <c r="E1621"/>
      <c r="F1621"/>
    </row>
    <row r="1622" spans="2:6" x14ac:dyDescent="0.3">
      <c r="B1622"/>
      <c r="C1622"/>
      <c r="D1622"/>
      <c r="E1622"/>
      <c r="F1622"/>
    </row>
    <row r="1623" spans="2:6" x14ac:dyDescent="0.3">
      <c r="B1623"/>
      <c r="C1623"/>
      <c r="D1623"/>
      <c r="E1623"/>
      <c r="F1623"/>
    </row>
    <row r="1624" spans="2:6" x14ac:dyDescent="0.3">
      <c r="B1624"/>
      <c r="C1624"/>
      <c r="D1624"/>
      <c r="E1624"/>
      <c r="F1624"/>
    </row>
    <row r="1625" spans="2:6" x14ac:dyDescent="0.3">
      <c r="B1625"/>
      <c r="C1625"/>
      <c r="D1625"/>
      <c r="E1625"/>
      <c r="F1625"/>
    </row>
    <row r="1626" spans="2:6" x14ac:dyDescent="0.3">
      <c r="B1626"/>
      <c r="C1626"/>
      <c r="D1626"/>
      <c r="E1626"/>
      <c r="F1626"/>
    </row>
    <row r="1627" spans="2:6" x14ac:dyDescent="0.3">
      <c r="B1627"/>
      <c r="C1627"/>
      <c r="D1627"/>
      <c r="E1627"/>
      <c r="F1627"/>
    </row>
    <row r="1628" spans="2:6" x14ac:dyDescent="0.3">
      <c r="B1628"/>
      <c r="C1628"/>
      <c r="D1628"/>
      <c r="E1628"/>
      <c r="F1628"/>
    </row>
    <row r="1629" spans="2:6" x14ac:dyDescent="0.3">
      <c r="B1629"/>
      <c r="C1629"/>
      <c r="D1629"/>
      <c r="E1629"/>
      <c r="F1629"/>
    </row>
    <row r="1630" spans="2:6" x14ac:dyDescent="0.3">
      <c r="B1630"/>
      <c r="C1630"/>
      <c r="D1630"/>
      <c r="E1630"/>
      <c r="F1630"/>
    </row>
    <row r="1631" spans="2:6" x14ac:dyDescent="0.3">
      <c r="B1631"/>
      <c r="C1631"/>
      <c r="D1631"/>
      <c r="E1631"/>
      <c r="F1631"/>
    </row>
    <row r="1632" spans="2:6" x14ac:dyDescent="0.3">
      <c r="B1632"/>
      <c r="C1632"/>
      <c r="D1632"/>
      <c r="E1632"/>
      <c r="F1632"/>
    </row>
    <row r="1633" spans="2:6" x14ac:dyDescent="0.3">
      <c r="B1633"/>
      <c r="C1633"/>
      <c r="D1633"/>
      <c r="E1633"/>
      <c r="F1633"/>
    </row>
    <row r="1634" spans="2:6" x14ac:dyDescent="0.3">
      <c r="B1634"/>
      <c r="C1634"/>
      <c r="D1634"/>
      <c r="E1634"/>
      <c r="F1634"/>
    </row>
    <row r="1635" spans="2:6" x14ac:dyDescent="0.3">
      <c r="B1635"/>
      <c r="C1635"/>
      <c r="D1635"/>
      <c r="E1635"/>
      <c r="F1635"/>
    </row>
    <row r="1636" spans="2:6" x14ac:dyDescent="0.3">
      <c r="B1636"/>
      <c r="C1636"/>
      <c r="D1636"/>
      <c r="E1636"/>
      <c r="F1636"/>
    </row>
    <row r="1637" spans="2:6" x14ac:dyDescent="0.3">
      <c r="B1637"/>
      <c r="C1637"/>
      <c r="D1637"/>
      <c r="E1637"/>
      <c r="F1637"/>
    </row>
    <row r="1638" spans="2:6" x14ac:dyDescent="0.3">
      <c r="B1638"/>
      <c r="C1638"/>
      <c r="D1638"/>
      <c r="E1638"/>
      <c r="F1638"/>
    </row>
    <row r="1639" spans="2:6" x14ac:dyDescent="0.3">
      <c r="B1639"/>
      <c r="C1639"/>
      <c r="D1639"/>
      <c r="E1639"/>
      <c r="F1639"/>
    </row>
    <row r="1640" spans="2:6" x14ac:dyDescent="0.3">
      <c r="B1640"/>
      <c r="C1640"/>
      <c r="D1640"/>
      <c r="E1640"/>
      <c r="F1640"/>
    </row>
    <row r="1641" spans="2:6" x14ac:dyDescent="0.3">
      <c r="B1641"/>
      <c r="C1641"/>
      <c r="D1641"/>
      <c r="E1641"/>
      <c r="F1641"/>
    </row>
    <row r="1642" spans="2:6" x14ac:dyDescent="0.3">
      <c r="B1642"/>
      <c r="C1642"/>
      <c r="D1642"/>
      <c r="E1642"/>
      <c r="F1642"/>
    </row>
    <row r="1643" spans="2:6" x14ac:dyDescent="0.3">
      <c r="B1643"/>
      <c r="C1643"/>
      <c r="D1643"/>
      <c r="E1643"/>
      <c r="F1643"/>
    </row>
    <row r="1644" spans="2:6" x14ac:dyDescent="0.3">
      <c r="B1644"/>
      <c r="C1644"/>
      <c r="D1644"/>
      <c r="E1644"/>
      <c r="F1644"/>
    </row>
    <row r="1645" spans="2:6" x14ac:dyDescent="0.3">
      <c r="B1645"/>
      <c r="C1645"/>
      <c r="D1645"/>
      <c r="E1645"/>
      <c r="F1645"/>
    </row>
    <row r="1646" spans="2:6" x14ac:dyDescent="0.3">
      <c r="B1646"/>
      <c r="C1646"/>
      <c r="D1646"/>
      <c r="E1646"/>
      <c r="F1646"/>
    </row>
    <row r="1647" spans="2:6" x14ac:dyDescent="0.3">
      <c r="B1647"/>
      <c r="C1647"/>
      <c r="D1647"/>
      <c r="E1647"/>
      <c r="F1647"/>
    </row>
    <row r="1648" spans="2:6" x14ac:dyDescent="0.3">
      <c r="B1648"/>
      <c r="C1648"/>
      <c r="D1648"/>
      <c r="E1648"/>
      <c r="F1648"/>
    </row>
    <row r="1649" spans="2:6" x14ac:dyDescent="0.3">
      <c r="B1649"/>
      <c r="C1649"/>
      <c r="D1649"/>
      <c r="E1649"/>
      <c r="F1649"/>
    </row>
    <row r="1650" spans="2:6" x14ac:dyDescent="0.3">
      <c r="B1650"/>
      <c r="C1650"/>
      <c r="D1650"/>
      <c r="E1650"/>
      <c r="F1650"/>
    </row>
    <row r="1651" spans="2:6" x14ac:dyDescent="0.3">
      <c r="B1651"/>
      <c r="C1651"/>
      <c r="D1651"/>
      <c r="E1651"/>
      <c r="F1651"/>
    </row>
    <row r="1652" spans="2:6" x14ac:dyDescent="0.3">
      <c r="B1652"/>
      <c r="C1652"/>
      <c r="D1652"/>
      <c r="E1652"/>
      <c r="F1652"/>
    </row>
    <row r="1653" spans="2:6" x14ac:dyDescent="0.3">
      <c r="B1653"/>
      <c r="C1653"/>
      <c r="D1653"/>
      <c r="E1653"/>
      <c r="F1653"/>
    </row>
    <row r="1654" spans="2:6" x14ac:dyDescent="0.3">
      <c r="B1654"/>
      <c r="C1654"/>
      <c r="D1654"/>
      <c r="E1654"/>
      <c r="F1654"/>
    </row>
    <row r="1655" spans="2:6" x14ac:dyDescent="0.3">
      <c r="B1655"/>
      <c r="C1655"/>
      <c r="D1655"/>
      <c r="E1655"/>
      <c r="F1655"/>
    </row>
    <row r="1656" spans="2:6" x14ac:dyDescent="0.3">
      <c r="B1656"/>
      <c r="C1656"/>
      <c r="D1656"/>
      <c r="E1656"/>
      <c r="F1656"/>
    </row>
    <row r="1657" spans="2:6" x14ac:dyDescent="0.3">
      <c r="B1657"/>
      <c r="C1657"/>
      <c r="D1657"/>
      <c r="E1657"/>
      <c r="F1657"/>
    </row>
    <row r="1658" spans="2:6" x14ac:dyDescent="0.3">
      <c r="B1658"/>
      <c r="C1658"/>
      <c r="D1658"/>
      <c r="E1658"/>
      <c r="F1658"/>
    </row>
    <row r="1659" spans="2:6" x14ac:dyDescent="0.3">
      <c r="B1659"/>
      <c r="C1659"/>
      <c r="D1659"/>
      <c r="E1659"/>
      <c r="F1659"/>
    </row>
    <row r="1660" spans="2:6" x14ac:dyDescent="0.3">
      <c r="B1660"/>
      <c r="C1660"/>
      <c r="D1660"/>
      <c r="E1660"/>
      <c r="F1660"/>
    </row>
    <row r="1661" spans="2:6" x14ac:dyDescent="0.3">
      <c r="B1661"/>
      <c r="C1661"/>
      <c r="D1661"/>
      <c r="E1661"/>
      <c r="F1661"/>
    </row>
    <row r="1662" spans="2:6" x14ac:dyDescent="0.3">
      <c r="B1662"/>
      <c r="C1662"/>
      <c r="D1662"/>
      <c r="E1662"/>
      <c r="F1662"/>
    </row>
    <row r="1663" spans="2:6" x14ac:dyDescent="0.3">
      <c r="B1663"/>
      <c r="C1663"/>
      <c r="D1663"/>
      <c r="E1663"/>
      <c r="F1663"/>
    </row>
    <row r="1664" spans="2:6" x14ac:dyDescent="0.3">
      <c r="B1664"/>
      <c r="C1664"/>
      <c r="D1664"/>
      <c r="E1664"/>
      <c r="F1664"/>
    </row>
    <row r="1665" spans="2:6" x14ac:dyDescent="0.3">
      <c r="B1665"/>
      <c r="C1665"/>
      <c r="D1665"/>
      <c r="E1665"/>
      <c r="F1665"/>
    </row>
    <row r="1666" spans="2:6" x14ac:dyDescent="0.3">
      <c r="B1666"/>
      <c r="C1666"/>
      <c r="D1666"/>
      <c r="E1666"/>
      <c r="F1666"/>
    </row>
    <row r="1667" spans="2:6" x14ac:dyDescent="0.3">
      <c r="B1667"/>
      <c r="C1667"/>
      <c r="D1667"/>
      <c r="E1667"/>
      <c r="F1667"/>
    </row>
    <row r="1668" spans="2:6" x14ac:dyDescent="0.3">
      <c r="B1668"/>
      <c r="C1668"/>
      <c r="D1668"/>
      <c r="E1668"/>
      <c r="F1668"/>
    </row>
    <row r="1669" spans="2:6" x14ac:dyDescent="0.3">
      <c r="B1669"/>
      <c r="C1669"/>
      <c r="D1669"/>
      <c r="E1669"/>
      <c r="F1669"/>
    </row>
    <row r="1670" spans="2:6" x14ac:dyDescent="0.3">
      <c r="B1670"/>
      <c r="C1670"/>
      <c r="D1670"/>
      <c r="E1670"/>
      <c r="F1670"/>
    </row>
    <row r="1671" spans="2:6" x14ac:dyDescent="0.3">
      <c r="B1671"/>
      <c r="C1671"/>
      <c r="D1671"/>
      <c r="E1671"/>
      <c r="F1671"/>
    </row>
    <row r="1672" spans="2:6" x14ac:dyDescent="0.3">
      <c r="B1672"/>
      <c r="C1672"/>
      <c r="D1672"/>
      <c r="E1672"/>
      <c r="F1672"/>
    </row>
    <row r="1673" spans="2:6" x14ac:dyDescent="0.3">
      <c r="B1673"/>
      <c r="C1673"/>
      <c r="D1673"/>
      <c r="E1673"/>
      <c r="F1673"/>
    </row>
    <row r="1674" spans="2:6" x14ac:dyDescent="0.3">
      <c r="B1674"/>
      <c r="C1674"/>
      <c r="D1674"/>
      <c r="E1674"/>
      <c r="F1674"/>
    </row>
    <row r="1675" spans="2:6" x14ac:dyDescent="0.3">
      <c r="B1675"/>
      <c r="C1675"/>
      <c r="D1675"/>
      <c r="E1675"/>
      <c r="F1675"/>
    </row>
    <row r="1676" spans="2:6" x14ac:dyDescent="0.3">
      <c r="B1676"/>
      <c r="C1676"/>
      <c r="D1676"/>
      <c r="E1676"/>
      <c r="F1676"/>
    </row>
    <row r="1677" spans="2:6" x14ac:dyDescent="0.3">
      <c r="B1677"/>
      <c r="C1677"/>
      <c r="D1677"/>
      <c r="E1677"/>
      <c r="F1677"/>
    </row>
    <row r="1678" spans="2:6" x14ac:dyDescent="0.3">
      <c r="B1678"/>
      <c r="C1678"/>
      <c r="D1678"/>
      <c r="E1678"/>
      <c r="F1678"/>
    </row>
    <row r="1679" spans="2:6" x14ac:dyDescent="0.3">
      <c r="B1679"/>
      <c r="C1679"/>
      <c r="D1679"/>
      <c r="E1679"/>
      <c r="F1679"/>
    </row>
    <row r="1680" spans="2:6" x14ac:dyDescent="0.3">
      <c r="B1680"/>
      <c r="C1680"/>
      <c r="D1680"/>
      <c r="E1680"/>
      <c r="F1680"/>
    </row>
    <row r="1681" spans="2:6" x14ac:dyDescent="0.3">
      <c r="B1681"/>
      <c r="C1681"/>
      <c r="D1681"/>
      <c r="E1681"/>
      <c r="F1681"/>
    </row>
    <row r="1682" spans="2:6" x14ac:dyDescent="0.3">
      <c r="B1682"/>
      <c r="C1682"/>
      <c r="D1682"/>
      <c r="E1682"/>
      <c r="F1682"/>
    </row>
    <row r="1683" spans="2:6" x14ac:dyDescent="0.3">
      <c r="B1683"/>
      <c r="C1683"/>
      <c r="D1683"/>
      <c r="E1683"/>
      <c r="F1683"/>
    </row>
    <row r="1684" spans="2:6" x14ac:dyDescent="0.3">
      <c r="B1684"/>
      <c r="C1684"/>
      <c r="D1684"/>
      <c r="E1684"/>
      <c r="F1684"/>
    </row>
    <row r="1685" spans="2:6" x14ac:dyDescent="0.3">
      <c r="B1685"/>
      <c r="C1685"/>
      <c r="D1685"/>
      <c r="E1685"/>
      <c r="F1685"/>
    </row>
    <row r="1686" spans="2:6" x14ac:dyDescent="0.3">
      <c r="B1686"/>
      <c r="C1686"/>
      <c r="D1686"/>
      <c r="E1686"/>
      <c r="F1686"/>
    </row>
    <row r="1687" spans="2:6" x14ac:dyDescent="0.3">
      <c r="B1687"/>
      <c r="C1687"/>
      <c r="D1687"/>
      <c r="E1687"/>
      <c r="F1687"/>
    </row>
    <row r="1688" spans="2:6" x14ac:dyDescent="0.3">
      <c r="B1688"/>
      <c r="C1688"/>
      <c r="D1688"/>
      <c r="E1688"/>
      <c r="F1688"/>
    </row>
    <row r="1689" spans="2:6" x14ac:dyDescent="0.3">
      <c r="B1689"/>
      <c r="C1689"/>
      <c r="D1689"/>
      <c r="E1689"/>
      <c r="F1689"/>
    </row>
    <row r="1690" spans="2:6" x14ac:dyDescent="0.3">
      <c r="B1690"/>
      <c r="C1690"/>
      <c r="D1690"/>
      <c r="E1690"/>
      <c r="F1690"/>
    </row>
    <row r="1691" spans="2:6" x14ac:dyDescent="0.3">
      <c r="B1691"/>
      <c r="C1691"/>
      <c r="D1691"/>
      <c r="E1691"/>
      <c r="F1691"/>
    </row>
    <row r="1692" spans="2:6" x14ac:dyDescent="0.3">
      <c r="B1692"/>
      <c r="C1692"/>
      <c r="D1692"/>
      <c r="E1692"/>
      <c r="F1692"/>
    </row>
    <row r="1693" spans="2:6" x14ac:dyDescent="0.3">
      <c r="B1693"/>
      <c r="C1693"/>
      <c r="D1693"/>
      <c r="E1693"/>
      <c r="F1693"/>
    </row>
    <row r="1694" spans="2:6" x14ac:dyDescent="0.3">
      <c r="B1694"/>
      <c r="C1694"/>
      <c r="D1694"/>
      <c r="E1694"/>
      <c r="F1694"/>
    </row>
    <row r="1695" spans="2:6" x14ac:dyDescent="0.3">
      <c r="B1695"/>
      <c r="C1695"/>
      <c r="D1695"/>
      <c r="E1695"/>
      <c r="F1695"/>
    </row>
    <row r="1696" spans="2:6" x14ac:dyDescent="0.3">
      <c r="B1696"/>
      <c r="C1696"/>
      <c r="D1696"/>
      <c r="E1696"/>
      <c r="F1696"/>
    </row>
    <row r="1697" spans="2:6" x14ac:dyDescent="0.3">
      <c r="B1697"/>
      <c r="C1697"/>
      <c r="D1697"/>
      <c r="E1697"/>
      <c r="F1697"/>
    </row>
    <row r="1698" spans="2:6" x14ac:dyDescent="0.3">
      <c r="B1698"/>
      <c r="C1698"/>
      <c r="D1698"/>
      <c r="E1698"/>
      <c r="F1698"/>
    </row>
    <row r="1699" spans="2:6" x14ac:dyDescent="0.3">
      <c r="B1699"/>
      <c r="C1699"/>
      <c r="D1699"/>
      <c r="E1699"/>
      <c r="F1699"/>
    </row>
    <row r="1700" spans="2:6" x14ac:dyDescent="0.3">
      <c r="B1700"/>
      <c r="C1700"/>
      <c r="D1700"/>
      <c r="E1700"/>
      <c r="F1700"/>
    </row>
    <row r="1701" spans="2:6" x14ac:dyDescent="0.3">
      <c r="B1701"/>
      <c r="C1701"/>
      <c r="D1701"/>
      <c r="E1701"/>
      <c r="F1701"/>
    </row>
    <row r="1702" spans="2:6" x14ac:dyDescent="0.3">
      <c r="B1702"/>
      <c r="C1702"/>
      <c r="D1702"/>
      <c r="E1702"/>
      <c r="F1702"/>
    </row>
    <row r="1703" spans="2:6" x14ac:dyDescent="0.3">
      <c r="B1703"/>
      <c r="C1703"/>
      <c r="D1703"/>
      <c r="E1703"/>
      <c r="F1703"/>
    </row>
    <row r="1704" spans="2:6" x14ac:dyDescent="0.3">
      <c r="B1704"/>
      <c r="C1704"/>
      <c r="D1704"/>
      <c r="E1704"/>
      <c r="F1704"/>
    </row>
    <row r="1705" spans="2:6" x14ac:dyDescent="0.3">
      <c r="B1705"/>
      <c r="C1705"/>
      <c r="D1705"/>
      <c r="E1705"/>
      <c r="F1705"/>
    </row>
    <row r="1706" spans="2:6" x14ac:dyDescent="0.3">
      <c r="B1706"/>
      <c r="C1706"/>
      <c r="D1706"/>
      <c r="E1706"/>
      <c r="F1706"/>
    </row>
    <row r="1707" spans="2:6" x14ac:dyDescent="0.3">
      <c r="B1707"/>
      <c r="C1707"/>
      <c r="D1707"/>
      <c r="E1707"/>
      <c r="F1707"/>
    </row>
    <row r="1708" spans="2:6" x14ac:dyDescent="0.3">
      <c r="B1708"/>
      <c r="C1708"/>
      <c r="D1708"/>
      <c r="E1708"/>
      <c r="F1708"/>
    </row>
    <row r="1709" spans="2:6" x14ac:dyDescent="0.3">
      <c r="B1709"/>
      <c r="C1709"/>
      <c r="D1709"/>
      <c r="E1709"/>
      <c r="F1709"/>
    </row>
    <row r="1710" spans="2:6" x14ac:dyDescent="0.3">
      <c r="B1710"/>
      <c r="C1710"/>
      <c r="D1710"/>
      <c r="E1710"/>
      <c r="F1710"/>
    </row>
    <row r="1711" spans="2:6" x14ac:dyDescent="0.3">
      <c r="B1711"/>
      <c r="C1711"/>
      <c r="D1711"/>
      <c r="E1711"/>
      <c r="F1711"/>
    </row>
    <row r="1712" spans="2:6" x14ac:dyDescent="0.3">
      <c r="B1712"/>
      <c r="C1712"/>
      <c r="D1712"/>
      <c r="E1712"/>
      <c r="F1712"/>
    </row>
    <row r="1713" spans="2:6" x14ac:dyDescent="0.3">
      <c r="B1713"/>
      <c r="C1713"/>
      <c r="D1713"/>
      <c r="E1713"/>
      <c r="F1713"/>
    </row>
    <row r="1714" spans="2:6" x14ac:dyDescent="0.3">
      <c r="B1714"/>
      <c r="C1714"/>
      <c r="D1714"/>
      <c r="E1714"/>
      <c r="F1714"/>
    </row>
    <row r="1715" spans="2:6" x14ac:dyDescent="0.3">
      <c r="B1715"/>
      <c r="C1715"/>
      <c r="D1715"/>
      <c r="E1715"/>
      <c r="F1715"/>
    </row>
    <row r="1716" spans="2:6" x14ac:dyDescent="0.3">
      <c r="B1716"/>
      <c r="C1716"/>
      <c r="D1716"/>
      <c r="E1716"/>
      <c r="F1716"/>
    </row>
    <row r="1717" spans="2:6" x14ac:dyDescent="0.3">
      <c r="B1717"/>
      <c r="C1717"/>
      <c r="D1717"/>
      <c r="E1717"/>
      <c r="F1717"/>
    </row>
    <row r="1718" spans="2:6" x14ac:dyDescent="0.3">
      <c r="B1718"/>
      <c r="C1718"/>
      <c r="D1718"/>
      <c r="E1718"/>
      <c r="F1718"/>
    </row>
    <row r="1719" spans="2:6" x14ac:dyDescent="0.3">
      <c r="B1719"/>
      <c r="C1719"/>
      <c r="D1719"/>
      <c r="E1719"/>
      <c r="F1719"/>
    </row>
    <row r="1720" spans="2:6" x14ac:dyDescent="0.3">
      <c r="B1720"/>
      <c r="C1720"/>
      <c r="D1720"/>
      <c r="E1720"/>
      <c r="F1720"/>
    </row>
    <row r="1721" spans="2:6" x14ac:dyDescent="0.3">
      <c r="B1721"/>
      <c r="C1721"/>
      <c r="D1721"/>
      <c r="E1721"/>
      <c r="F1721"/>
    </row>
    <row r="1722" spans="2:6" x14ac:dyDescent="0.3">
      <c r="B1722"/>
      <c r="C1722"/>
      <c r="D1722"/>
      <c r="E1722"/>
      <c r="F1722"/>
    </row>
    <row r="1723" spans="2:6" x14ac:dyDescent="0.3">
      <c r="B1723"/>
      <c r="C1723"/>
      <c r="D1723"/>
      <c r="E1723"/>
      <c r="F1723"/>
    </row>
    <row r="1724" spans="2:6" x14ac:dyDescent="0.3">
      <c r="B1724"/>
      <c r="C1724"/>
      <c r="D1724"/>
      <c r="E1724"/>
      <c r="F1724"/>
    </row>
    <row r="1725" spans="2:6" x14ac:dyDescent="0.3">
      <c r="B1725"/>
      <c r="C1725"/>
      <c r="D1725"/>
      <c r="E1725"/>
      <c r="F1725"/>
    </row>
    <row r="1726" spans="2:6" x14ac:dyDescent="0.3">
      <c r="B1726"/>
      <c r="C1726"/>
      <c r="D1726"/>
      <c r="E1726"/>
      <c r="F1726"/>
    </row>
    <row r="1727" spans="2:6" x14ac:dyDescent="0.3">
      <c r="B1727"/>
      <c r="C1727"/>
      <c r="D1727"/>
      <c r="E1727"/>
      <c r="F1727"/>
    </row>
    <row r="1728" spans="2:6" x14ac:dyDescent="0.3">
      <c r="B1728"/>
      <c r="C1728"/>
      <c r="D1728"/>
      <c r="E1728"/>
      <c r="F1728"/>
    </row>
    <row r="1729" spans="2:6" x14ac:dyDescent="0.3">
      <c r="B1729"/>
      <c r="C1729"/>
      <c r="D1729"/>
      <c r="E1729"/>
      <c r="F1729"/>
    </row>
    <row r="1730" spans="2:6" x14ac:dyDescent="0.3">
      <c r="B1730"/>
      <c r="C1730"/>
      <c r="D1730"/>
      <c r="E1730"/>
    </row>
    <row r="1731" spans="2:6" x14ac:dyDescent="0.3">
      <c r="B1731"/>
      <c r="C1731"/>
      <c r="D1731"/>
      <c r="E1731"/>
    </row>
    <row r="1732" spans="2:6" x14ac:dyDescent="0.3">
      <c r="B1732"/>
      <c r="C1732"/>
      <c r="D1732"/>
      <c r="E1732"/>
    </row>
    <row r="1733" spans="2:6" x14ac:dyDescent="0.3">
      <c r="B1733"/>
      <c r="C1733"/>
      <c r="D1733"/>
      <c r="E1733"/>
    </row>
    <row r="1734" spans="2:6" x14ac:dyDescent="0.3">
      <c r="B1734"/>
      <c r="C1734"/>
      <c r="D1734"/>
      <c r="E1734"/>
    </row>
    <row r="1735" spans="2:6" x14ac:dyDescent="0.3">
      <c r="B1735"/>
      <c r="C1735"/>
      <c r="D1735"/>
      <c r="E1735"/>
    </row>
    <row r="1736" spans="2:6" x14ac:dyDescent="0.3">
      <c r="B1736"/>
      <c r="C1736"/>
      <c r="D1736"/>
      <c r="E1736"/>
    </row>
    <row r="1737" spans="2:6" x14ac:dyDescent="0.3">
      <c r="B1737"/>
      <c r="C1737"/>
      <c r="D1737"/>
      <c r="E1737"/>
    </row>
    <row r="1738" spans="2:6" x14ac:dyDescent="0.3">
      <c r="B1738"/>
      <c r="C1738"/>
      <c r="D1738"/>
      <c r="E1738"/>
    </row>
    <row r="1739" spans="2:6" x14ac:dyDescent="0.3">
      <c r="B1739"/>
      <c r="C1739"/>
      <c r="D1739"/>
      <c r="E1739"/>
    </row>
    <row r="1740" spans="2:6" x14ac:dyDescent="0.3">
      <c r="B1740"/>
      <c r="C1740"/>
      <c r="D1740"/>
      <c r="E1740"/>
    </row>
    <row r="1741" spans="2:6" x14ac:dyDescent="0.3">
      <c r="B1741"/>
      <c r="C1741"/>
      <c r="D1741"/>
      <c r="E1741"/>
    </row>
    <row r="1742" spans="2:6" x14ac:dyDescent="0.3">
      <c r="B1742"/>
      <c r="C1742"/>
      <c r="D1742"/>
      <c r="E1742"/>
    </row>
    <row r="1743" spans="2:6" x14ac:dyDescent="0.3">
      <c r="B1743"/>
      <c r="C1743"/>
      <c r="D1743"/>
      <c r="E1743"/>
    </row>
    <row r="1744" spans="2:6" x14ac:dyDescent="0.3">
      <c r="B1744"/>
      <c r="C1744"/>
      <c r="D1744"/>
      <c r="E1744"/>
    </row>
    <row r="1745" spans="2:5" x14ac:dyDescent="0.3">
      <c r="B1745"/>
      <c r="C1745"/>
      <c r="D1745"/>
      <c r="E1745"/>
    </row>
    <row r="1746" spans="2:5" x14ac:dyDescent="0.3">
      <c r="B1746"/>
      <c r="C1746"/>
      <c r="D1746"/>
      <c r="E1746"/>
    </row>
    <row r="1747" spans="2:5" x14ac:dyDescent="0.3">
      <c r="B1747"/>
      <c r="C1747"/>
      <c r="D1747"/>
      <c r="E1747"/>
    </row>
    <row r="1748" spans="2:5" x14ac:dyDescent="0.3">
      <c r="B1748"/>
      <c r="C1748"/>
      <c r="D1748"/>
      <c r="E1748"/>
    </row>
    <row r="1749" spans="2:5" x14ac:dyDescent="0.3">
      <c r="B1749"/>
      <c r="C1749"/>
      <c r="D1749"/>
      <c r="E1749"/>
    </row>
    <row r="1750" spans="2:5" x14ac:dyDescent="0.3">
      <c r="B1750"/>
      <c r="C1750"/>
      <c r="D1750"/>
      <c r="E1750"/>
    </row>
    <row r="1751" spans="2:5" x14ac:dyDescent="0.3">
      <c r="B1751"/>
      <c r="C1751"/>
      <c r="D1751"/>
      <c r="E1751"/>
    </row>
    <row r="1752" spans="2:5" x14ac:dyDescent="0.3">
      <c r="B1752"/>
      <c r="C1752"/>
      <c r="D1752"/>
      <c r="E1752"/>
    </row>
    <row r="1753" spans="2:5" x14ac:dyDescent="0.3">
      <c r="B1753"/>
      <c r="C1753"/>
      <c r="D1753"/>
      <c r="E1753"/>
    </row>
    <row r="1754" spans="2:5" x14ac:dyDescent="0.3">
      <c r="B1754"/>
      <c r="C1754"/>
      <c r="D1754"/>
      <c r="E1754"/>
    </row>
    <row r="1755" spans="2:5" x14ac:dyDescent="0.3">
      <c r="B1755"/>
      <c r="C1755"/>
      <c r="D1755"/>
      <c r="E1755"/>
    </row>
    <row r="1756" spans="2:5" x14ac:dyDescent="0.3">
      <c r="B1756"/>
      <c r="C1756"/>
      <c r="D1756"/>
      <c r="E1756"/>
    </row>
    <row r="1757" spans="2:5" x14ac:dyDescent="0.3">
      <c r="B1757"/>
      <c r="C1757"/>
      <c r="D1757"/>
      <c r="E1757"/>
    </row>
    <row r="1758" spans="2:5" x14ac:dyDescent="0.3">
      <c r="B1758"/>
      <c r="C1758"/>
      <c r="D1758"/>
      <c r="E1758"/>
    </row>
    <row r="1759" spans="2:5" x14ac:dyDescent="0.3">
      <c r="B1759"/>
      <c r="C1759"/>
      <c r="D1759"/>
      <c r="E1759"/>
    </row>
    <row r="1760" spans="2:5" x14ac:dyDescent="0.3">
      <c r="B1760"/>
      <c r="C1760"/>
      <c r="D1760"/>
      <c r="E1760"/>
    </row>
    <row r="1761" spans="2:5" x14ac:dyDescent="0.3">
      <c r="B1761"/>
      <c r="C1761"/>
      <c r="D1761"/>
      <c r="E1761"/>
    </row>
    <row r="1762" spans="2:5" x14ac:dyDescent="0.3">
      <c r="B1762"/>
      <c r="C1762"/>
      <c r="D1762"/>
      <c r="E1762"/>
    </row>
    <row r="1763" spans="2:5" x14ac:dyDescent="0.3">
      <c r="B1763"/>
      <c r="C1763"/>
      <c r="D1763"/>
      <c r="E1763"/>
    </row>
    <row r="1764" spans="2:5" x14ac:dyDescent="0.3">
      <c r="B1764"/>
      <c r="C1764"/>
      <c r="D1764"/>
      <c r="E1764"/>
    </row>
    <row r="1765" spans="2:5" x14ac:dyDescent="0.3">
      <c r="B1765"/>
      <c r="C1765"/>
      <c r="D1765"/>
      <c r="E1765"/>
    </row>
    <row r="1766" spans="2:5" x14ac:dyDescent="0.3">
      <c r="B1766"/>
      <c r="C1766"/>
      <c r="D1766"/>
      <c r="E1766"/>
    </row>
    <row r="1767" spans="2:5" x14ac:dyDescent="0.3">
      <c r="B1767"/>
      <c r="C1767"/>
      <c r="D1767"/>
      <c r="E1767"/>
    </row>
    <row r="1768" spans="2:5" x14ac:dyDescent="0.3">
      <c r="B1768"/>
      <c r="C1768"/>
      <c r="D1768"/>
      <c r="E1768"/>
    </row>
    <row r="1769" spans="2:5" x14ac:dyDescent="0.3">
      <c r="B1769"/>
      <c r="C1769"/>
      <c r="D1769"/>
      <c r="E1769"/>
    </row>
    <row r="1770" spans="2:5" x14ac:dyDescent="0.3">
      <c r="B1770"/>
      <c r="C1770"/>
      <c r="D1770"/>
      <c r="E1770"/>
    </row>
    <row r="1771" spans="2:5" x14ac:dyDescent="0.3">
      <c r="B1771"/>
      <c r="C1771"/>
      <c r="D1771"/>
      <c r="E1771"/>
    </row>
    <row r="1772" spans="2:5" x14ac:dyDescent="0.3">
      <c r="B1772"/>
      <c r="C1772"/>
      <c r="D1772"/>
      <c r="E1772"/>
    </row>
    <row r="1773" spans="2:5" x14ac:dyDescent="0.3">
      <c r="B1773"/>
      <c r="C1773"/>
      <c r="D1773"/>
      <c r="E1773"/>
    </row>
    <row r="1774" spans="2:5" x14ac:dyDescent="0.3">
      <c r="B1774"/>
      <c r="C1774"/>
      <c r="D1774"/>
      <c r="E1774"/>
    </row>
    <row r="1775" spans="2:5" x14ac:dyDescent="0.3">
      <c r="B1775"/>
      <c r="C1775"/>
      <c r="D1775"/>
      <c r="E1775"/>
    </row>
    <row r="1776" spans="2:5" x14ac:dyDescent="0.3">
      <c r="B1776"/>
      <c r="C1776"/>
      <c r="D1776"/>
      <c r="E1776"/>
    </row>
    <row r="1777" spans="2:5" x14ac:dyDescent="0.3">
      <c r="B1777"/>
      <c r="C1777"/>
      <c r="D1777"/>
      <c r="E1777"/>
    </row>
    <row r="1778" spans="2:5" x14ac:dyDescent="0.3">
      <c r="B1778"/>
      <c r="C1778"/>
      <c r="D1778"/>
      <c r="E1778"/>
    </row>
    <row r="1779" spans="2:5" x14ac:dyDescent="0.3">
      <c r="B1779"/>
      <c r="C1779"/>
      <c r="D1779"/>
      <c r="E1779"/>
    </row>
    <row r="1780" spans="2:5" x14ac:dyDescent="0.3">
      <c r="B1780"/>
      <c r="C1780"/>
      <c r="D1780"/>
      <c r="E1780"/>
    </row>
    <row r="1781" spans="2:5" x14ac:dyDescent="0.3">
      <c r="B1781"/>
      <c r="C1781"/>
      <c r="D1781"/>
      <c r="E1781"/>
    </row>
    <row r="1782" spans="2:5" x14ac:dyDescent="0.3">
      <c r="B1782"/>
      <c r="C1782"/>
      <c r="D1782"/>
      <c r="E1782"/>
    </row>
    <row r="1783" spans="2:5" x14ac:dyDescent="0.3">
      <c r="B1783"/>
      <c r="C1783"/>
      <c r="D1783"/>
      <c r="E1783"/>
    </row>
    <row r="1784" spans="2:5" x14ac:dyDescent="0.3">
      <c r="B1784"/>
      <c r="C1784"/>
      <c r="D1784"/>
      <c r="E1784"/>
    </row>
    <row r="1785" spans="2:5" x14ac:dyDescent="0.3">
      <c r="B1785"/>
      <c r="C1785"/>
      <c r="D1785"/>
      <c r="E1785"/>
    </row>
    <row r="1786" spans="2:5" x14ac:dyDescent="0.3">
      <c r="B1786"/>
      <c r="C1786"/>
      <c r="D1786"/>
      <c r="E1786"/>
    </row>
    <row r="1787" spans="2:5" x14ac:dyDescent="0.3">
      <c r="B1787"/>
      <c r="C1787"/>
      <c r="D1787"/>
      <c r="E1787"/>
    </row>
    <row r="1788" spans="2:5" x14ac:dyDescent="0.3">
      <c r="B1788"/>
      <c r="C1788"/>
      <c r="D1788"/>
      <c r="E1788"/>
    </row>
    <row r="1789" spans="2:5" x14ac:dyDescent="0.3">
      <c r="B1789"/>
      <c r="C1789"/>
      <c r="D1789"/>
      <c r="E1789"/>
    </row>
    <row r="1790" spans="2:5" x14ac:dyDescent="0.3">
      <c r="B1790"/>
      <c r="C1790"/>
      <c r="D1790"/>
      <c r="E1790"/>
    </row>
    <row r="1791" spans="2:5" x14ac:dyDescent="0.3">
      <c r="B1791"/>
      <c r="C1791"/>
      <c r="D1791"/>
      <c r="E1791"/>
    </row>
    <row r="1792" spans="2:5" x14ac:dyDescent="0.3">
      <c r="B1792"/>
      <c r="C1792"/>
      <c r="D1792"/>
      <c r="E1792"/>
    </row>
    <row r="1793" spans="2:5" x14ac:dyDescent="0.3">
      <c r="B1793"/>
      <c r="C1793"/>
      <c r="D1793"/>
      <c r="E1793"/>
    </row>
    <row r="1794" spans="2:5" x14ac:dyDescent="0.3">
      <c r="B1794"/>
      <c r="C1794"/>
      <c r="D1794"/>
      <c r="E1794"/>
    </row>
    <row r="1795" spans="2:5" x14ac:dyDescent="0.3">
      <c r="B1795"/>
      <c r="C1795"/>
      <c r="D1795"/>
      <c r="E1795"/>
    </row>
    <row r="1796" spans="2:5" x14ac:dyDescent="0.3">
      <c r="B1796"/>
      <c r="C1796"/>
      <c r="D1796"/>
      <c r="E1796"/>
    </row>
    <row r="1797" spans="2:5" x14ac:dyDescent="0.3">
      <c r="B1797"/>
      <c r="C1797"/>
      <c r="D1797"/>
      <c r="E1797"/>
    </row>
    <row r="1798" spans="2:5" x14ac:dyDescent="0.3">
      <c r="B1798"/>
      <c r="C1798"/>
      <c r="D1798"/>
      <c r="E1798"/>
    </row>
    <row r="1799" spans="2:5" x14ac:dyDescent="0.3">
      <c r="B1799"/>
      <c r="C1799"/>
      <c r="D1799"/>
      <c r="E1799"/>
    </row>
    <row r="1800" spans="2:5" x14ac:dyDescent="0.3">
      <c r="B1800"/>
      <c r="C1800"/>
      <c r="D1800"/>
      <c r="E1800"/>
    </row>
    <row r="1801" spans="2:5" x14ac:dyDescent="0.3">
      <c r="B1801"/>
      <c r="C1801"/>
      <c r="D1801"/>
      <c r="E1801"/>
    </row>
    <row r="1802" spans="2:5" x14ac:dyDescent="0.3">
      <c r="B1802"/>
      <c r="C1802"/>
      <c r="D1802"/>
      <c r="E1802"/>
    </row>
    <row r="1803" spans="2:5" x14ac:dyDescent="0.3">
      <c r="B1803"/>
      <c r="C1803"/>
      <c r="D1803"/>
      <c r="E1803"/>
    </row>
    <row r="1804" spans="2:5" x14ac:dyDescent="0.3">
      <c r="B1804"/>
      <c r="C1804"/>
      <c r="D1804"/>
      <c r="E1804"/>
    </row>
    <row r="1805" spans="2:5" x14ac:dyDescent="0.3">
      <c r="B1805"/>
      <c r="C1805"/>
      <c r="D1805"/>
      <c r="E1805"/>
    </row>
    <row r="1806" spans="2:5" x14ac:dyDescent="0.3">
      <c r="B1806"/>
      <c r="C1806"/>
      <c r="D1806"/>
      <c r="E1806"/>
    </row>
    <row r="1807" spans="2:5" x14ac:dyDescent="0.3">
      <c r="B1807"/>
      <c r="C1807"/>
      <c r="D1807"/>
      <c r="E1807"/>
    </row>
    <row r="1808" spans="2:5" x14ac:dyDescent="0.3">
      <c r="B1808"/>
      <c r="C1808"/>
      <c r="D1808"/>
      <c r="E1808"/>
    </row>
    <row r="1809" spans="2:5" x14ac:dyDescent="0.3">
      <c r="B1809"/>
      <c r="C1809"/>
      <c r="D1809"/>
      <c r="E1809"/>
    </row>
    <row r="1810" spans="2:5" x14ac:dyDescent="0.3">
      <c r="B1810"/>
      <c r="C1810"/>
      <c r="D1810"/>
      <c r="E1810"/>
    </row>
    <row r="1811" spans="2:5" x14ac:dyDescent="0.3">
      <c r="B1811"/>
      <c r="C1811"/>
      <c r="D1811"/>
      <c r="E1811"/>
    </row>
    <row r="1812" spans="2:5" x14ac:dyDescent="0.3">
      <c r="B1812"/>
      <c r="C1812"/>
      <c r="D1812"/>
      <c r="E1812"/>
    </row>
    <row r="1813" spans="2:5" x14ac:dyDescent="0.3">
      <c r="B1813"/>
      <c r="C1813"/>
      <c r="D1813"/>
      <c r="E1813"/>
    </row>
    <row r="1814" spans="2:5" x14ac:dyDescent="0.3">
      <c r="B1814"/>
      <c r="C1814"/>
      <c r="D1814"/>
      <c r="E1814"/>
    </row>
    <row r="1815" spans="2:5" x14ac:dyDescent="0.3">
      <c r="B1815"/>
      <c r="C1815"/>
      <c r="D1815"/>
      <c r="E1815"/>
    </row>
    <row r="1816" spans="2:5" x14ac:dyDescent="0.3">
      <c r="B1816"/>
      <c r="C1816"/>
      <c r="D1816"/>
      <c r="E1816"/>
    </row>
    <row r="1817" spans="2:5" x14ac:dyDescent="0.3">
      <c r="B1817"/>
      <c r="C1817"/>
      <c r="D1817"/>
      <c r="E1817"/>
    </row>
    <row r="1818" spans="2:5" x14ac:dyDescent="0.3">
      <c r="B1818"/>
      <c r="C1818"/>
      <c r="D1818"/>
      <c r="E1818"/>
    </row>
    <row r="1819" spans="2:5" x14ac:dyDescent="0.3">
      <c r="B1819"/>
      <c r="C1819"/>
      <c r="D1819"/>
      <c r="E1819"/>
    </row>
    <row r="1820" spans="2:5" x14ac:dyDescent="0.3">
      <c r="B1820"/>
      <c r="C1820"/>
      <c r="D1820"/>
      <c r="E1820"/>
    </row>
    <row r="1821" spans="2:5" x14ac:dyDescent="0.3">
      <c r="B1821"/>
      <c r="C1821"/>
      <c r="D1821"/>
      <c r="E1821"/>
    </row>
    <row r="1822" spans="2:5" x14ac:dyDescent="0.3">
      <c r="B1822"/>
      <c r="C1822"/>
      <c r="D1822"/>
      <c r="E1822"/>
    </row>
    <row r="1823" spans="2:5" x14ac:dyDescent="0.3">
      <c r="B1823"/>
      <c r="C1823"/>
      <c r="D1823"/>
      <c r="E1823"/>
    </row>
    <row r="1824" spans="2:5" x14ac:dyDescent="0.3">
      <c r="B1824"/>
      <c r="C1824"/>
      <c r="D1824"/>
      <c r="E1824"/>
    </row>
    <row r="1825" spans="2:5" x14ac:dyDescent="0.3">
      <c r="B1825"/>
      <c r="C1825"/>
      <c r="D1825"/>
      <c r="E1825"/>
    </row>
    <row r="1826" spans="2:5" x14ac:dyDescent="0.3">
      <c r="B1826"/>
      <c r="C1826"/>
      <c r="D1826"/>
      <c r="E1826"/>
    </row>
    <row r="1827" spans="2:5" x14ac:dyDescent="0.3">
      <c r="B1827"/>
      <c r="C1827"/>
      <c r="D1827"/>
      <c r="E1827"/>
    </row>
    <row r="1828" spans="2:5" x14ac:dyDescent="0.3">
      <c r="B1828"/>
      <c r="C1828"/>
      <c r="D1828"/>
      <c r="E1828"/>
    </row>
    <row r="1829" spans="2:5" x14ac:dyDescent="0.3">
      <c r="B1829"/>
      <c r="C1829"/>
      <c r="D1829"/>
      <c r="E1829"/>
    </row>
    <row r="1830" spans="2:5" x14ac:dyDescent="0.3">
      <c r="B1830"/>
      <c r="C1830"/>
      <c r="D1830"/>
      <c r="E1830"/>
    </row>
    <row r="1831" spans="2:5" x14ac:dyDescent="0.3">
      <c r="B1831"/>
      <c r="C1831"/>
      <c r="D1831"/>
      <c r="E1831"/>
    </row>
    <row r="1832" spans="2:5" x14ac:dyDescent="0.3">
      <c r="B1832"/>
      <c r="C1832"/>
      <c r="D1832"/>
      <c r="E1832"/>
    </row>
    <row r="1833" spans="2:5" x14ac:dyDescent="0.3">
      <c r="B1833"/>
      <c r="C1833"/>
      <c r="D1833"/>
      <c r="E1833"/>
    </row>
    <row r="1834" spans="2:5" x14ac:dyDescent="0.3">
      <c r="B1834"/>
      <c r="C1834"/>
      <c r="D1834"/>
      <c r="E1834"/>
    </row>
    <row r="1835" spans="2:5" x14ac:dyDescent="0.3">
      <c r="B1835"/>
      <c r="C1835"/>
      <c r="D1835"/>
      <c r="E1835"/>
    </row>
    <row r="1836" spans="2:5" x14ac:dyDescent="0.3">
      <c r="B1836"/>
      <c r="C1836"/>
      <c r="D1836"/>
      <c r="E1836"/>
    </row>
    <row r="1837" spans="2:5" x14ac:dyDescent="0.3">
      <c r="B1837"/>
      <c r="C1837"/>
      <c r="D1837"/>
      <c r="E1837"/>
    </row>
    <row r="1838" spans="2:5" x14ac:dyDescent="0.3">
      <c r="B1838"/>
      <c r="C1838"/>
      <c r="D1838"/>
      <c r="E1838"/>
    </row>
    <row r="1839" spans="2:5" x14ac:dyDescent="0.3">
      <c r="B1839"/>
      <c r="C1839"/>
      <c r="D1839"/>
      <c r="E1839"/>
    </row>
    <row r="1840" spans="2:5" x14ac:dyDescent="0.3">
      <c r="B1840"/>
      <c r="C1840"/>
      <c r="D1840"/>
      <c r="E1840"/>
    </row>
    <row r="1841" spans="2:5" x14ac:dyDescent="0.3">
      <c r="B1841"/>
      <c r="C1841"/>
      <c r="D1841"/>
      <c r="E1841"/>
    </row>
    <row r="1842" spans="2:5" x14ac:dyDescent="0.3">
      <c r="B1842"/>
      <c r="C1842"/>
      <c r="D1842"/>
      <c r="E1842"/>
    </row>
    <row r="1843" spans="2:5" x14ac:dyDescent="0.3">
      <c r="B1843"/>
      <c r="C1843"/>
      <c r="D1843"/>
      <c r="E1843"/>
    </row>
    <row r="1844" spans="2:5" x14ac:dyDescent="0.3">
      <c r="B1844"/>
      <c r="C1844"/>
      <c r="D1844"/>
      <c r="E1844"/>
    </row>
    <row r="1845" spans="2:5" x14ac:dyDescent="0.3">
      <c r="B1845"/>
      <c r="C1845"/>
      <c r="D1845"/>
      <c r="E1845"/>
    </row>
    <row r="1846" spans="2:5" x14ac:dyDescent="0.3">
      <c r="B1846"/>
      <c r="C1846"/>
      <c r="D1846"/>
      <c r="E1846"/>
    </row>
    <row r="1847" spans="2:5" x14ac:dyDescent="0.3">
      <c r="B1847"/>
      <c r="C1847"/>
      <c r="D1847"/>
      <c r="E1847"/>
    </row>
    <row r="1848" spans="2:5" x14ac:dyDescent="0.3">
      <c r="B1848"/>
      <c r="C1848"/>
      <c r="D1848"/>
      <c r="E1848"/>
    </row>
    <row r="1849" spans="2:5" x14ac:dyDescent="0.3">
      <c r="B1849"/>
      <c r="C1849"/>
      <c r="D1849"/>
      <c r="E1849"/>
    </row>
    <row r="1850" spans="2:5" x14ac:dyDescent="0.3">
      <c r="B1850"/>
      <c r="C1850"/>
      <c r="D1850"/>
      <c r="E1850"/>
    </row>
    <row r="1851" spans="2:5" x14ac:dyDescent="0.3">
      <c r="B1851"/>
      <c r="C1851"/>
      <c r="D1851"/>
      <c r="E1851"/>
    </row>
    <row r="1852" spans="2:5" x14ac:dyDescent="0.3">
      <c r="B1852"/>
      <c r="C1852"/>
      <c r="D1852"/>
      <c r="E1852"/>
    </row>
    <row r="1853" spans="2:5" x14ac:dyDescent="0.3">
      <c r="B1853"/>
      <c r="C1853"/>
      <c r="D1853"/>
      <c r="E1853"/>
    </row>
    <row r="1854" spans="2:5" x14ac:dyDescent="0.3">
      <c r="B1854"/>
      <c r="C1854"/>
      <c r="D1854"/>
      <c r="E1854"/>
    </row>
    <row r="1855" spans="2:5" x14ac:dyDescent="0.3">
      <c r="B1855"/>
      <c r="C1855"/>
      <c r="D1855"/>
      <c r="E1855"/>
    </row>
    <row r="1856" spans="2:5" x14ac:dyDescent="0.3">
      <c r="B1856"/>
      <c r="C1856"/>
      <c r="D1856"/>
      <c r="E1856"/>
    </row>
    <row r="1857" spans="2:5" x14ac:dyDescent="0.3">
      <c r="B1857"/>
      <c r="C1857"/>
      <c r="D1857"/>
      <c r="E1857"/>
    </row>
    <row r="1858" spans="2:5" x14ac:dyDescent="0.3">
      <c r="B1858"/>
      <c r="C1858"/>
      <c r="D1858"/>
      <c r="E1858"/>
    </row>
    <row r="1859" spans="2:5" x14ac:dyDescent="0.3">
      <c r="B1859"/>
      <c r="C1859"/>
      <c r="D1859"/>
      <c r="E1859"/>
    </row>
    <row r="1860" spans="2:5" x14ac:dyDescent="0.3">
      <c r="B1860"/>
      <c r="C1860"/>
      <c r="D1860"/>
      <c r="E1860"/>
    </row>
    <row r="1861" spans="2:5" x14ac:dyDescent="0.3">
      <c r="B1861"/>
      <c r="C1861"/>
      <c r="D1861"/>
      <c r="E1861"/>
    </row>
    <row r="1862" spans="2:5" x14ac:dyDescent="0.3">
      <c r="B1862"/>
      <c r="C1862"/>
      <c r="D1862"/>
      <c r="E1862"/>
    </row>
    <row r="1863" spans="2:5" x14ac:dyDescent="0.3">
      <c r="B1863"/>
      <c r="C1863"/>
      <c r="D1863"/>
      <c r="E1863"/>
    </row>
    <row r="1864" spans="2:5" x14ac:dyDescent="0.3">
      <c r="B1864"/>
      <c r="C1864"/>
      <c r="D1864"/>
      <c r="E1864"/>
    </row>
    <row r="1865" spans="2:5" x14ac:dyDescent="0.3">
      <c r="B1865"/>
      <c r="C1865"/>
      <c r="D1865"/>
      <c r="E1865"/>
    </row>
    <row r="1866" spans="2:5" x14ac:dyDescent="0.3">
      <c r="B1866"/>
      <c r="C1866"/>
      <c r="D1866"/>
      <c r="E1866"/>
    </row>
    <row r="1867" spans="2:5" x14ac:dyDescent="0.3">
      <c r="B1867"/>
      <c r="C1867"/>
      <c r="D1867"/>
      <c r="E1867"/>
    </row>
    <row r="1868" spans="2:5" x14ac:dyDescent="0.3">
      <c r="B1868"/>
      <c r="C1868"/>
      <c r="D1868"/>
      <c r="E1868"/>
    </row>
    <row r="1869" spans="2:5" x14ac:dyDescent="0.3">
      <c r="B1869"/>
      <c r="C1869"/>
      <c r="D1869"/>
      <c r="E1869"/>
    </row>
    <row r="1870" spans="2:5" x14ac:dyDescent="0.3">
      <c r="B1870"/>
      <c r="C1870"/>
      <c r="D1870"/>
      <c r="E1870"/>
    </row>
    <row r="1871" spans="2:5" x14ac:dyDescent="0.3">
      <c r="B1871"/>
      <c r="C1871"/>
      <c r="D1871"/>
      <c r="E1871"/>
    </row>
    <row r="1872" spans="2:5" x14ac:dyDescent="0.3">
      <c r="B1872"/>
      <c r="C1872"/>
      <c r="D1872"/>
      <c r="E1872"/>
    </row>
    <row r="1873" spans="2:5" x14ac:dyDescent="0.3">
      <c r="B1873"/>
      <c r="C1873"/>
      <c r="D1873"/>
      <c r="E1873"/>
    </row>
    <row r="1874" spans="2:5" x14ac:dyDescent="0.3">
      <c r="B1874"/>
      <c r="C1874"/>
      <c r="D1874"/>
      <c r="E1874"/>
    </row>
    <row r="1875" spans="2:5" x14ac:dyDescent="0.3">
      <c r="B1875"/>
      <c r="C1875"/>
      <c r="D1875"/>
      <c r="E1875"/>
    </row>
    <row r="1876" spans="2:5" x14ac:dyDescent="0.3">
      <c r="B1876"/>
      <c r="C1876"/>
      <c r="D1876"/>
      <c r="E1876"/>
    </row>
    <row r="1877" spans="2:5" x14ac:dyDescent="0.3">
      <c r="B1877"/>
      <c r="C1877"/>
      <c r="D1877"/>
      <c r="E1877"/>
    </row>
    <row r="1878" spans="2:5" x14ac:dyDescent="0.3">
      <c r="B1878"/>
      <c r="C1878"/>
      <c r="D1878"/>
      <c r="E1878"/>
    </row>
    <row r="1879" spans="2:5" x14ac:dyDescent="0.3">
      <c r="B1879"/>
      <c r="C1879"/>
      <c r="D1879"/>
      <c r="E1879"/>
    </row>
    <row r="1880" spans="2:5" x14ac:dyDescent="0.3">
      <c r="B1880"/>
      <c r="C1880"/>
      <c r="D1880"/>
      <c r="E1880"/>
    </row>
    <row r="1881" spans="2:5" x14ac:dyDescent="0.3">
      <c r="B1881"/>
      <c r="C1881"/>
      <c r="D1881"/>
      <c r="E1881"/>
    </row>
    <row r="1882" spans="2:5" x14ac:dyDescent="0.3">
      <c r="B1882"/>
      <c r="C1882"/>
      <c r="D1882"/>
      <c r="E1882"/>
    </row>
    <row r="1883" spans="2:5" x14ac:dyDescent="0.3">
      <c r="B1883"/>
      <c r="C1883"/>
      <c r="D1883"/>
      <c r="E1883"/>
    </row>
    <row r="1884" spans="2:5" x14ac:dyDescent="0.3">
      <c r="B1884"/>
      <c r="C1884"/>
      <c r="D1884"/>
      <c r="E1884"/>
    </row>
    <row r="1885" spans="2:5" x14ac:dyDescent="0.3">
      <c r="B1885"/>
      <c r="C1885"/>
      <c r="D1885"/>
      <c r="E1885"/>
    </row>
    <row r="1886" spans="2:5" x14ac:dyDescent="0.3">
      <c r="B1886"/>
      <c r="C1886"/>
      <c r="D1886"/>
      <c r="E1886"/>
    </row>
    <row r="1887" spans="2:5" x14ac:dyDescent="0.3">
      <c r="B1887"/>
      <c r="C1887"/>
      <c r="D1887"/>
      <c r="E1887"/>
    </row>
    <row r="1888" spans="2:5" x14ac:dyDescent="0.3">
      <c r="B1888"/>
      <c r="C1888"/>
      <c r="D1888"/>
      <c r="E1888"/>
    </row>
    <row r="1889" spans="2:5" x14ac:dyDescent="0.3">
      <c r="B1889"/>
      <c r="C1889"/>
      <c r="D1889"/>
      <c r="E1889"/>
    </row>
    <row r="1890" spans="2:5" x14ac:dyDescent="0.3">
      <c r="B1890"/>
      <c r="C1890"/>
      <c r="D1890"/>
      <c r="E1890"/>
    </row>
    <row r="1891" spans="2:5" x14ac:dyDescent="0.3">
      <c r="B1891"/>
      <c r="C1891"/>
      <c r="D1891"/>
      <c r="E1891"/>
    </row>
    <row r="1892" spans="2:5" x14ac:dyDescent="0.3">
      <c r="B1892"/>
      <c r="C1892"/>
      <c r="D1892"/>
      <c r="E1892"/>
    </row>
    <row r="1893" spans="2:5" x14ac:dyDescent="0.3">
      <c r="B1893"/>
      <c r="C1893"/>
      <c r="D1893"/>
      <c r="E1893"/>
    </row>
    <row r="1894" spans="2:5" x14ac:dyDescent="0.3">
      <c r="B1894"/>
      <c r="C1894"/>
      <c r="D1894"/>
      <c r="E1894"/>
    </row>
    <row r="1895" spans="2:5" x14ac:dyDescent="0.3">
      <c r="B1895"/>
      <c r="C1895"/>
      <c r="D1895"/>
      <c r="E1895"/>
    </row>
    <row r="1896" spans="2:5" x14ac:dyDescent="0.3">
      <c r="B1896"/>
      <c r="C1896"/>
      <c r="D1896"/>
      <c r="E1896"/>
    </row>
    <row r="1897" spans="2:5" x14ac:dyDescent="0.3">
      <c r="B1897"/>
      <c r="C1897"/>
      <c r="D1897"/>
      <c r="E1897"/>
    </row>
    <row r="1898" spans="2:5" x14ac:dyDescent="0.3">
      <c r="B1898"/>
      <c r="C1898"/>
      <c r="D1898"/>
      <c r="E1898"/>
    </row>
    <row r="1899" spans="2:5" x14ac:dyDescent="0.3">
      <c r="B1899"/>
      <c r="C1899"/>
      <c r="D1899"/>
      <c r="E1899"/>
    </row>
    <row r="1900" spans="2:5" x14ac:dyDescent="0.3">
      <c r="B1900"/>
      <c r="C1900"/>
      <c r="D1900"/>
      <c r="E1900"/>
    </row>
    <row r="1901" spans="2:5" x14ac:dyDescent="0.3">
      <c r="B1901"/>
      <c r="C1901"/>
      <c r="D1901"/>
      <c r="E1901"/>
    </row>
    <row r="1902" spans="2:5" x14ac:dyDescent="0.3">
      <c r="B1902"/>
      <c r="C1902"/>
      <c r="D1902"/>
      <c r="E1902"/>
    </row>
    <row r="1903" spans="2:5" x14ac:dyDescent="0.3">
      <c r="B1903"/>
      <c r="C1903"/>
      <c r="D1903"/>
      <c r="E1903"/>
    </row>
    <row r="1904" spans="2:5" x14ac:dyDescent="0.3">
      <c r="B1904"/>
      <c r="C1904"/>
      <c r="D1904"/>
      <c r="E1904"/>
    </row>
    <row r="1905" spans="2:5" x14ac:dyDescent="0.3">
      <c r="B1905"/>
      <c r="C1905"/>
      <c r="D1905"/>
      <c r="E1905"/>
    </row>
    <row r="1906" spans="2:5" x14ac:dyDescent="0.3">
      <c r="B1906"/>
      <c r="C1906"/>
      <c r="D1906"/>
      <c r="E1906"/>
    </row>
    <row r="1907" spans="2:5" x14ac:dyDescent="0.3">
      <c r="B1907"/>
      <c r="C1907"/>
      <c r="D1907"/>
      <c r="E1907"/>
    </row>
    <row r="1908" spans="2:5" x14ac:dyDescent="0.3">
      <c r="B1908"/>
      <c r="C1908"/>
      <c r="D1908"/>
      <c r="E1908"/>
    </row>
    <row r="1909" spans="2:5" x14ac:dyDescent="0.3">
      <c r="B1909"/>
      <c r="C1909"/>
      <c r="D1909"/>
      <c r="E1909"/>
    </row>
    <row r="1910" spans="2:5" x14ac:dyDescent="0.3">
      <c r="B1910"/>
      <c r="C1910"/>
      <c r="D1910"/>
      <c r="E1910"/>
    </row>
    <row r="1911" spans="2:5" x14ac:dyDescent="0.3">
      <c r="B1911"/>
      <c r="C1911"/>
      <c r="D1911"/>
      <c r="E1911"/>
    </row>
    <row r="1912" spans="2:5" x14ac:dyDescent="0.3">
      <c r="B1912"/>
      <c r="C1912"/>
      <c r="D1912"/>
      <c r="E1912"/>
    </row>
    <row r="1913" spans="2:5" x14ac:dyDescent="0.3">
      <c r="B1913"/>
      <c r="C1913"/>
      <c r="D1913"/>
      <c r="E1913"/>
    </row>
    <row r="1914" spans="2:5" x14ac:dyDescent="0.3">
      <c r="B1914"/>
      <c r="C1914"/>
      <c r="D1914"/>
      <c r="E1914"/>
    </row>
    <row r="1915" spans="2:5" x14ac:dyDescent="0.3">
      <c r="B1915"/>
      <c r="C1915"/>
      <c r="D1915"/>
      <c r="E1915"/>
    </row>
    <row r="1916" spans="2:5" x14ac:dyDescent="0.3">
      <c r="B1916"/>
      <c r="C1916"/>
      <c r="D1916"/>
      <c r="E1916"/>
    </row>
    <row r="1917" spans="2:5" x14ac:dyDescent="0.3">
      <c r="B1917"/>
      <c r="C1917"/>
      <c r="D1917"/>
      <c r="E1917"/>
    </row>
    <row r="1918" spans="2:5" x14ac:dyDescent="0.3">
      <c r="B1918"/>
      <c r="C1918"/>
      <c r="D1918"/>
      <c r="E1918"/>
    </row>
    <row r="1919" spans="2:5" x14ac:dyDescent="0.3">
      <c r="B1919"/>
      <c r="C1919"/>
      <c r="D1919"/>
      <c r="E1919"/>
    </row>
    <row r="1920" spans="2:5" x14ac:dyDescent="0.3">
      <c r="B1920"/>
      <c r="C1920"/>
      <c r="D1920"/>
      <c r="E1920"/>
    </row>
    <row r="1921" spans="2:5" x14ac:dyDescent="0.3">
      <c r="B1921"/>
      <c r="C1921"/>
      <c r="D1921"/>
      <c r="E1921"/>
    </row>
    <row r="1922" spans="2:5" x14ac:dyDescent="0.3">
      <c r="B1922"/>
      <c r="C1922"/>
      <c r="D1922"/>
      <c r="E1922"/>
    </row>
    <row r="1923" spans="2:5" x14ac:dyDescent="0.3">
      <c r="B1923"/>
      <c r="C1923"/>
      <c r="D1923"/>
      <c r="E1923"/>
    </row>
    <row r="1924" spans="2:5" x14ac:dyDescent="0.3">
      <c r="B1924"/>
      <c r="C1924"/>
      <c r="D1924"/>
      <c r="E1924"/>
    </row>
    <row r="1925" spans="2:5" x14ac:dyDescent="0.3">
      <c r="B1925"/>
      <c r="C1925"/>
      <c r="D1925"/>
      <c r="E1925"/>
    </row>
    <row r="1926" spans="2:5" x14ac:dyDescent="0.3">
      <c r="B1926"/>
      <c r="C1926"/>
      <c r="D1926"/>
      <c r="E1926"/>
    </row>
    <row r="1927" spans="2:5" x14ac:dyDescent="0.3">
      <c r="B1927"/>
      <c r="C1927"/>
      <c r="D1927"/>
      <c r="E1927"/>
    </row>
    <row r="1928" spans="2:5" x14ac:dyDescent="0.3">
      <c r="B1928"/>
      <c r="C1928"/>
      <c r="D1928"/>
      <c r="E1928"/>
    </row>
    <row r="1929" spans="2:5" x14ac:dyDescent="0.3">
      <c r="B1929"/>
      <c r="C1929"/>
      <c r="D1929"/>
      <c r="E1929"/>
    </row>
    <row r="1930" spans="2:5" x14ac:dyDescent="0.3">
      <c r="B1930"/>
      <c r="C1930"/>
      <c r="D1930"/>
      <c r="E1930"/>
    </row>
    <row r="1931" spans="2:5" x14ac:dyDescent="0.3">
      <c r="B1931"/>
      <c r="C1931"/>
      <c r="D1931"/>
      <c r="E1931"/>
    </row>
    <row r="1932" spans="2:5" x14ac:dyDescent="0.3">
      <c r="B1932"/>
      <c r="C1932"/>
      <c r="D1932"/>
      <c r="E1932"/>
    </row>
    <row r="1933" spans="2:5" x14ac:dyDescent="0.3">
      <c r="B1933"/>
      <c r="C1933"/>
      <c r="D1933"/>
      <c r="E1933"/>
    </row>
    <row r="1934" spans="2:5" x14ac:dyDescent="0.3">
      <c r="B1934"/>
      <c r="C1934"/>
      <c r="D1934"/>
      <c r="E1934"/>
    </row>
    <row r="1935" spans="2:5" x14ac:dyDescent="0.3">
      <c r="B1935"/>
      <c r="C1935"/>
      <c r="D1935"/>
      <c r="E1935"/>
    </row>
    <row r="1936" spans="2:5" x14ac:dyDescent="0.3">
      <c r="B1936"/>
      <c r="C1936"/>
      <c r="D1936"/>
      <c r="E1936"/>
    </row>
    <row r="1937" spans="2:5" x14ac:dyDescent="0.3">
      <c r="B1937"/>
      <c r="C1937"/>
      <c r="D1937"/>
      <c r="E1937"/>
    </row>
    <row r="1938" spans="2:5" x14ac:dyDescent="0.3">
      <c r="B1938"/>
      <c r="C1938"/>
      <c r="D1938"/>
      <c r="E1938"/>
    </row>
    <row r="1939" spans="2:5" x14ac:dyDescent="0.3">
      <c r="B1939"/>
      <c r="C1939"/>
      <c r="D1939"/>
      <c r="E1939"/>
    </row>
    <row r="1940" spans="2:5" x14ac:dyDescent="0.3">
      <c r="B1940"/>
      <c r="C1940"/>
      <c r="D1940"/>
      <c r="E1940"/>
    </row>
    <row r="1941" spans="2:5" x14ac:dyDescent="0.3">
      <c r="B1941"/>
      <c r="C1941"/>
      <c r="D1941"/>
      <c r="E1941"/>
    </row>
    <row r="1942" spans="2:5" x14ac:dyDescent="0.3">
      <c r="B1942"/>
      <c r="C1942"/>
      <c r="D1942"/>
      <c r="E1942"/>
    </row>
    <row r="1943" spans="2:5" x14ac:dyDescent="0.3">
      <c r="B1943"/>
      <c r="C1943"/>
      <c r="D1943"/>
      <c r="E1943"/>
    </row>
    <row r="1944" spans="2:5" x14ac:dyDescent="0.3">
      <c r="B1944"/>
      <c r="C1944"/>
      <c r="D1944"/>
      <c r="E1944"/>
    </row>
    <row r="1945" spans="2:5" x14ac:dyDescent="0.3">
      <c r="B1945"/>
      <c r="C1945"/>
      <c r="D1945"/>
      <c r="E1945"/>
    </row>
    <row r="1946" spans="2:5" x14ac:dyDescent="0.3">
      <c r="B1946"/>
      <c r="C1946"/>
      <c r="D1946"/>
      <c r="E1946"/>
    </row>
    <row r="1947" spans="2:5" x14ac:dyDescent="0.3">
      <c r="B1947"/>
      <c r="C1947"/>
      <c r="D1947"/>
      <c r="E1947"/>
    </row>
    <row r="1948" spans="2:5" x14ac:dyDescent="0.3">
      <c r="B1948"/>
      <c r="C1948"/>
      <c r="D1948"/>
      <c r="E1948"/>
    </row>
    <row r="1949" spans="2:5" x14ac:dyDescent="0.3">
      <c r="B1949"/>
      <c r="C1949"/>
      <c r="D1949"/>
      <c r="E1949"/>
    </row>
    <row r="1950" spans="2:5" x14ac:dyDescent="0.3">
      <c r="B1950"/>
      <c r="C1950"/>
      <c r="D1950"/>
      <c r="E1950"/>
    </row>
    <row r="1951" spans="2:5" x14ac:dyDescent="0.3">
      <c r="B1951"/>
      <c r="C1951"/>
      <c r="D1951"/>
      <c r="E1951"/>
    </row>
    <row r="1952" spans="2:5" x14ac:dyDescent="0.3">
      <c r="B1952"/>
      <c r="C1952"/>
      <c r="D1952"/>
      <c r="E1952"/>
    </row>
    <row r="1953" spans="2:5" x14ac:dyDescent="0.3">
      <c r="B1953"/>
      <c r="C1953"/>
      <c r="D1953"/>
      <c r="E1953"/>
    </row>
    <row r="1954" spans="2:5" x14ac:dyDescent="0.3">
      <c r="B1954"/>
      <c r="C1954"/>
      <c r="D1954"/>
      <c r="E1954"/>
    </row>
    <row r="1955" spans="2:5" x14ac:dyDescent="0.3">
      <c r="B1955"/>
      <c r="C1955"/>
      <c r="D1955"/>
      <c r="E1955"/>
    </row>
    <row r="1956" spans="2:5" x14ac:dyDescent="0.3">
      <c r="B1956"/>
      <c r="C1956"/>
      <c r="D1956"/>
      <c r="E1956"/>
    </row>
    <row r="1957" spans="2:5" x14ac:dyDescent="0.3">
      <c r="B1957"/>
      <c r="C1957"/>
      <c r="D1957"/>
      <c r="E1957"/>
    </row>
    <row r="1958" spans="2:5" x14ac:dyDescent="0.3">
      <c r="B1958"/>
      <c r="C1958"/>
      <c r="D1958"/>
      <c r="E1958"/>
    </row>
    <row r="1959" spans="2:5" x14ac:dyDescent="0.3">
      <c r="B1959"/>
      <c r="C1959"/>
      <c r="D1959"/>
      <c r="E1959"/>
    </row>
    <row r="1960" spans="2:5" x14ac:dyDescent="0.3">
      <c r="B1960"/>
      <c r="C1960"/>
      <c r="D1960"/>
      <c r="E1960"/>
    </row>
    <row r="1961" spans="2:5" x14ac:dyDescent="0.3">
      <c r="B1961"/>
      <c r="C1961"/>
      <c r="D1961"/>
      <c r="E1961"/>
    </row>
    <row r="1962" spans="2:5" x14ac:dyDescent="0.3">
      <c r="B1962"/>
      <c r="C1962"/>
      <c r="D1962"/>
      <c r="E1962"/>
    </row>
    <row r="1963" spans="2:5" x14ac:dyDescent="0.3">
      <c r="B1963"/>
      <c r="C1963"/>
      <c r="D1963"/>
      <c r="E1963"/>
    </row>
    <row r="1964" spans="2:5" x14ac:dyDescent="0.3">
      <c r="B1964"/>
      <c r="C1964"/>
      <c r="D1964"/>
      <c r="E1964"/>
    </row>
    <row r="1965" spans="2:5" x14ac:dyDescent="0.3">
      <c r="B1965"/>
      <c r="C1965"/>
      <c r="D1965"/>
      <c r="E1965"/>
    </row>
    <row r="1966" spans="2:5" x14ac:dyDescent="0.3">
      <c r="B1966"/>
      <c r="C1966"/>
      <c r="D1966"/>
      <c r="E1966"/>
    </row>
    <row r="1967" spans="2:5" x14ac:dyDescent="0.3">
      <c r="B1967"/>
      <c r="C1967"/>
      <c r="D1967"/>
      <c r="E1967"/>
    </row>
    <row r="1968" spans="2:5" x14ac:dyDescent="0.3">
      <c r="B1968"/>
      <c r="C1968"/>
      <c r="D1968"/>
      <c r="E1968"/>
    </row>
    <row r="1969" spans="2:5" x14ac:dyDescent="0.3">
      <c r="B1969"/>
      <c r="C1969"/>
      <c r="D1969"/>
      <c r="E1969"/>
    </row>
    <row r="1970" spans="2:5" x14ac:dyDescent="0.3">
      <c r="B1970"/>
      <c r="C1970"/>
      <c r="D1970"/>
      <c r="E1970"/>
    </row>
    <row r="1971" spans="2:5" x14ac:dyDescent="0.3">
      <c r="B1971"/>
      <c r="C1971"/>
      <c r="D1971"/>
      <c r="E1971"/>
    </row>
    <row r="1972" spans="2:5" x14ac:dyDescent="0.3">
      <c r="B1972"/>
      <c r="C1972"/>
      <c r="D1972"/>
      <c r="E1972"/>
    </row>
    <row r="1973" spans="2:5" x14ac:dyDescent="0.3">
      <c r="B1973"/>
      <c r="C1973"/>
      <c r="D1973"/>
      <c r="E1973"/>
    </row>
    <row r="1974" spans="2:5" x14ac:dyDescent="0.3">
      <c r="B1974"/>
      <c r="C1974"/>
      <c r="D1974"/>
      <c r="E1974"/>
    </row>
    <row r="1975" spans="2:5" x14ac:dyDescent="0.3">
      <c r="B1975"/>
      <c r="C1975"/>
      <c r="D1975"/>
      <c r="E1975"/>
    </row>
    <row r="1976" spans="2:5" x14ac:dyDescent="0.3">
      <c r="B1976"/>
      <c r="C1976"/>
      <c r="D1976"/>
      <c r="E1976"/>
    </row>
    <row r="1977" spans="2:5" x14ac:dyDescent="0.3">
      <c r="B1977"/>
      <c r="C1977"/>
      <c r="D1977"/>
      <c r="E1977"/>
    </row>
    <row r="1978" spans="2:5" x14ac:dyDescent="0.3">
      <c r="B1978"/>
      <c r="C1978"/>
      <c r="D1978"/>
      <c r="E1978"/>
    </row>
    <row r="1979" spans="2:5" x14ac:dyDescent="0.3">
      <c r="B1979"/>
      <c r="C1979"/>
      <c r="D1979"/>
      <c r="E1979"/>
    </row>
    <row r="1980" spans="2:5" x14ac:dyDescent="0.3">
      <c r="B1980"/>
      <c r="C1980"/>
      <c r="D1980"/>
      <c r="E1980"/>
    </row>
    <row r="1981" spans="2:5" x14ac:dyDescent="0.3">
      <c r="B1981"/>
      <c r="C1981"/>
      <c r="D1981"/>
      <c r="E1981"/>
    </row>
    <row r="1982" spans="2:5" x14ac:dyDescent="0.3">
      <c r="B1982"/>
      <c r="C1982"/>
      <c r="D1982"/>
      <c r="E1982"/>
    </row>
    <row r="1983" spans="2:5" x14ac:dyDescent="0.3">
      <c r="B1983"/>
      <c r="C1983"/>
      <c r="D1983"/>
      <c r="E1983"/>
    </row>
    <row r="1984" spans="2:5" x14ac:dyDescent="0.3">
      <c r="B1984"/>
      <c r="C1984"/>
      <c r="D1984"/>
      <c r="E1984"/>
    </row>
    <row r="1985" spans="2:5" x14ac:dyDescent="0.3">
      <c r="B1985"/>
      <c r="C1985"/>
      <c r="D1985"/>
      <c r="E1985"/>
    </row>
    <row r="1986" spans="2:5" x14ac:dyDescent="0.3">
      <c r="B1986"/>
      <c r="C1986"/>
      <c r="D1986"/>
      <c r="E1986"/>
    </row>
    <row r="1987" spans="2:5" x14ac:dyDescent="0.3">
      <c r="B1987"/>
      <c r="C1987"/>
      <c r="D1987"/>
      <c r="E1987"/>
    </row>
    <row r="1988" spans="2:5" x14ac:dyDescent="0.3">
      <c r="B1988"/>
      <c r="C1988"/>
      <c r="D1988"/>
      <c r="E1988"/>
    </row>
    <row r="1989" spans="2:5" x14ac:dyDescent="0.3">
      <c r="B1989"/>
      <c r="C1989"/>
      <c r="D1989"/>
      <c r="E1989"/>
    </row>
    <row r="1990" spans="2:5" x14ac:dyDescent="0.3">
      <c r="B1990"/>
      <c r="C1990"/>
      <c r="D1990"/>
      <c r="E1990"/>
    </row>
    <row r="1991" spans="2:5" x14ac:dyDescent="0.3">
      <c r="B1991"/>
      <c r="C1991"/>
      <c r="D1991"/>
      <c r="E1991"/>
    </row>
    <row r="1992" spans="2:5" x14ac:dyDescent="0.3">
      <c r="B1992"/>
      <c r="C1992"/>
      <c r="D1992"/>
      <c r="E1992"/>
    </row>
    <row r="1993" spans="2:5" x14ac:dyDescent="0.3">
      <c r="B1993"/>
      <c r="C1993"/>
      <c r="D1993"/>
      <c r="E1993"/>
    </row>
    <row r="1994" spans="2:5" x14ac:dyDescent="0.3">
      <c r="B1994"/>
      <c r="C1994"/>
      <c r="D1994"/>
      <c r="E1994"/>
    </row>
    <row r="1995" spans="2:5" x14ac:dyDescent="0.3">
      <c r="B1995"/>
      <c r="C1995"/>
      <c r="D1995"/>
      <c r="E1995"/>
    </row>
    <row r="1996" spans="2:5" x14ac:dyDescent="0.3">
      <c r="B1996"/>
      <c r="C1996"/>
      <c r="D1996"/>
      <c r="E1996"/>
    </row>
    <row r="1997" spans="2:5" x14ac:dyDescent="0.3">
      <c r="B1997"/>
      <c r="C1997"/>
      <c r="D1997"/>
      <c r="E1997"/>
    </row>
    <row r="1998" spans="2:5" x14ac:dyDescent="0.3">
      <c r="B1998"/>
      <c r="C1998"/>
      <c r="D1998"/>
      <c r="E1998"/>
    </row>
    <row r="1999" spans="2:5" x14ac:dyDescent="0.3">
      <c r="B1999"/>
      <c r="C1999"/>
      <c r="D1999"/>
      <c r="E1999"/>
    </row>
    <row r="2000" spans="2:5" x14ac:dyDescent="0.3">
      <c r="B2000"/>
      <c r="C2000"/>
      <c r="D2000"/>
      <c r="E2000"/>
    </row>
    <row r="2001" spans="2:5" x14ac:dyDescent="0.3">
      <c r="B2001"/>
      <c r="C2001"/>
      <c r="D2001"/>
      <c r="E2001"/>
    </row>
    <row r="2002" spans="2:5" x14ac:dyDescent="0.3">
      <c r="B2002"/>
      <c r="C2002"/>
      <c r="D2002"/>
      <c r="E2002"/>
    </row>
    <row r="2003" spans="2:5" x14ac:dyDescent="0.3">
      <c r="B2003"/>
      <c r="C2003"/>
      <c r="D2003"/>
      <c r="E2003"/>
    </row>
    <row r="2004" spans="2:5" x14ac:dyDescent="0.3">
      <c r="B2004"/>
      <c r="C2004"/>
      <c r="D2004"/>
      <c r="E2004"/>
    </row>
    <row r="2005" spans="2:5" x14ac:dyDescent="0.3">
      <c r="B2005"/>
      <c r="C2005"/>
      <c r="D2005"/>
      <c r="E2005"/>
    </row>
    <row r="2006" spans="2:5" x14ac:dyDescent="0.3">
      <c r="B2006"/>
      <c r="C2006"/>
      <c r="D2006"/>
      <c r="E2006"/>
    </row>
    <row r="2007" spans="2:5" x14ac:dyDescent="0.3">
      <c r="B2007"/>
      <c r="C2007"/>
      <c r="D2007"/>
      <c r="E2007"/>
    </row>
    <row r="2008" spans="2:5" x14ac:dyDescent="0.3">
      <c r="B2008"/>
      <c r="C2008"/>
      <c r="D2008"/>
      <c r="E2008"/>
    </row>
    <row r="2009" spans="2:5" x14ac:dyDescent="0.3">
      <c r="B2009"/>
      <c r="C2009"/>
      <c r="D2009"/>
      <c r="E2009"/>
    </row>
    <row r="2010" spans="2:5" x14ac:dyDescent="0.3">
      <c r="B2010"/>
      <c r="C2010"/>
      <c r="D2010"/>
      <c r="E2010"/>
    </row>
    <row r="2011" spans="2:5" x14ac:dyDescent="0.3">
      <c r="B2011"/>
      <c r="C2011"/>
      <c r="D2011"/>
      <c r="E2011"/>
    </row>
    <row r="2012" spans="2:5" x14ac:dyDescent="0.3">
      <c r="B2012"/>
      <c r="C2012"/>
      <c r="D2012"/>
      <c r="E2012"/>
    </row>
    <row r="2013" spans="2:5" x14ac:dyDescent="0.3">
      <c r="B2013"/>
      <c r="C2013"/>
      <c r="D2013"/>
      <c r="E2013"/>
    </row>
    <row r="2014" spans="2:5" x14ac:dyDescent="0.3">
      <c r="B2014"/>
      <c r="C2014"/>
      <c r="D2014"/>
      <c r="E2014"/>
    </row>
    <row r="2015" spans="2:5" x14ac:dyDescent="0.3">
      <c r="B2015"/>
      <c r="C2015"/>
      <c r="D2015"/>
      <c r="E2015"/>
    </row>
    <row r="2016" spans="2:5" x14ac:dyDescent="0.3">
      <c r="B2016"/>
      <c r="C2016"/>
      <c r="D2016"/>
      <c r="E2016"/>
    </row>
    <row r="2017" spans="2:5" x14ac:dyDescent="0.3">
      <c r="B2017"/>
      <c r="C2017"/>
      <c r="D2017"/>
      <c r="E2017"/>
    </row>
    <row r="2018" spans="2:5" x14ac:dyDescent="0.3">
      <c r="B2018"/>
      <c r="C2018"/>
      <c r="D2018"/>
      <c r="E2018"/>
    </row>
    <row r="2019" spans="2:5" x14ac:dyDescent="0.3">
      <c r="B2019"/>
      <c r="C2019"/>
      <c r="D2019"/>
      <c r="E2019"/>
    </row>
    <row r="2020" spans="2:5" x14ac:dyDescent="0.3">
      <c r="B2020"/>
      <c r="C2020"/>
      <c r="D2020"/>
      <c r="E2020"/>
    </row>
    <row r="2021" spans="2:5" x14ac:dyDescent="0.3">
      <c r="B2021"/>
      <c r="C2021"/>
      <c r="D2021"/>
      <c r="E2021"/>
    </row>
    <row r="2022" spans="2:5" x14ac:dyDescent="0.3">
      <c r="B2022"/>
      <c r="C2022"/>
      <c r="D2022"/>
      <c r="E2022"/>
    </row>
    <row r="2023" spans="2:5" x14ac:dyDescent="0.3">
      <c r="B2023"/>
      <c r="C2023"/>
      <c r="D2023"/>
      <c r="E2023"/>
    </row>
    <row r="2024" spans="2:5" x14ac:dyDescent="0.3">
      <c r="B2024"/>
      <c r="C2024"/>
      <c r="D2024"/>
      <c r="E2024"/>
    </row>
    <row r="2025" spans="2:5" x14ac:dyDescent="0.3">
      <c r="B2025"/>
      <c r="C2025"/>
      <c r="D2025"/>
      <c r="E2025"/>
    </row>
    <row r="2026" spans="2:5" x14ac:dyDescent="0.3">
      <c r="B2026"/>
      <c r="C2026"/>
      <c r="D2026"/>
      <c r="E2026"/>
    </row>
    <row r="2027" spans="2:5" x14ac:dyDescent="0.3">
      <c r="B2027"/>
      <c r="C2027"/>
      <c r="D2027"/>
      <c r="E2027"/>
    </row>
    <row r="2028" spans="2:5" x14ac:dyDescent="0.3">
      <c r="B2028"/>
      <c r="C2028"/>
      <c r="D2028"/>
      <c r="E2028"/>
    </row>
    <row r="2029" spans="2:5" x14ac:dyDescent="0.3">
      <c r="B2029"/>
      <c r="C2029"/>
      <c r="D2029"/>
      <c r="E2029"/>
    </row>
    <row r="2030" spans="2:5" x14ac:dyDescent="0.3">
      <c r="B2030"/>
      <c r="C2030"/>
      <c r="D2030"/>
      <c r="E2030"/>
    </row>
    <row r="2031" spans="2:5" x14ac:dyDescent="0.3">
      <c r="B2031"/>
      <c r="C2031"/>
      <c r="D2031"/>
      <c r="E2031"/>
    </row>
    <row r="2032" spans="2:5" x14ac:dyDescent="0.3">
      <c r="B2032"/>
      <c r="C2032"/>
      <c r="D2032"/>
      <c r="E2032"/>
    </row>
    <row r="2033" spans="2:5" x14ac:dyDescent="0.3">
      <c r="B2033"/>
      <c r="C2033"/>
      <c r="D2033"/>
      <c r="E2033"/>
    </row>
    <row r="2034" spans="2:5" x14ac:dyDescent="0.3">
      <c r="B2034"/>
      <c r="C2034"/>
      <c r="D2034"/>
      <c r="E2034"/>
    </row>
    <row r="2035" spans="2:5" x14ac:dyDescent="0.3">
      <c r="B2035"/>
      <c r="C2035"/>
      <c r="D2035"/>
      <c r="E2035"/>
    </row>
    <row r="2036" spans="2:5" x14ac:dyDescent="0.3">
      <c r="B2036"/>
      <c r="C2036"/>
      <c r="D2036"/>
      <c r="E2036"/>
    </row>
    <row r="2037" spans="2:5" x14ac:dyDescent="0.3">
      <c r="B2037"/>
      <c r="C2037"/>
      <c r="D2037"/>
      <c r="E2037"/>
    </row>
    <row r="2038" spans="2:5" x14ac:dyDescent="0.3">
      <c r="B2038"/>
      <c r="C2038"/>
      <c r="D2038"/>
      <c r="E2038"/>
    </row>
    <row r="2039" spans="2:5" x14ac:dyDescent="0.3">
      <c r="B2039"/>
      <c r="C2039"/>
      <c r="D2039"/>
      <c r="E2039"/>
    </row>
    <row r="2040" spans="2:5" x14ac:dyDescent="0.3">
      <c r="B2040"/>
      <c r="C2040"/>
      <c r="D2040"/>
      <c r="E2040"/>
    </row>
    <row r="2041" spans="2:5" x14ac:dyDescent="0.3">
      <c r="B2041"/>
      <c r="C2041"/>
      <c r="D2041"/>
      <c r="E2041"/>
    </row>
    <row r="2042" spans="2:5" x14ac:dyDescent="0.3">
      <c r="B2042"/>
      <c r="C2042"/>
      <c r="D2042"/>
      <c r="E2042"/>
    </row>
    <row r="2043" spans="2:5" x14ac:dyDescent="0.3">
      <c r="B2043"/>
      <c r="C2043"/>
      <c r="D2043"/>
      <c r="E2043"/>
    </row>
    <row r="2044" spans="2:5" x14ac:dyDescent="0.3">
      <c r="B2044"/>
      <c r="C2044"/>
      <c r="D2044"/>
      <c r="E2044"/>
    </row>
    <row r="2045" spans="2:5" x14ac:dyDescent="0.3">
      <c r="B2045"/>
      <c r="C2045"/>
      <c r="D2045"/>
      <c r="E2045"/>
    </row>
    <row r="2046" spans="2:5" x14ac:dyDescent="0.3">
      <c r="B2046"/>
      <c r="C2046"/>
      <c r="D2046"/>
      <c r="E2046"/>
    </row>
    <row r="2047" spans="2:5" x14ac:dyDescent="0.3">
      <c r="B2047"/>
      <c r="C2047"/>
      <c r="D2047"/>
      <c r="E2047"/>
    </row>
    <row r="2048" spans="2:5" x14ac:dyDescent="0.3">
      <c r="B2048"/>
      <c r="C2048"/>
      <c r="D2048"/>
      <c r="E2048"/>
    </row>
    <row r="2049" spans="2:5" x14ac:dyDescent="0.3">
      <c r="B2049"/>
      <c r="C2049"/>
      <c r="D2049"/>
      <c r="E2049"/>
    </row>
    <row r="2050" spans="2:5" x14ac:dyDescent="0.3">
      <c r="B2050"/>
      <c r="C2050"/>
      <c r="D2050"/>
      <c r="E2050"/>
    </row>
    <row r="2051" spans="2:5" x14ac:dyDescent="0.3">
      <c r="B2051"/>
      <c r="C2051"/>
      <c r="D2051"/>
      <c r="E2051"/>
    </row>
    <row r="2052" spans="2:5" x14ac:dyDescent="0.3">
      <c r="B2052"/>
      <c r="C2052"/>
      <c r="D2052"/>
      <c r="E2052"/>
    </row>
    <row r="2053" spans="2:5" x14ac:dyDescent="0.3">
      <c r="B2053"/>
      <c r="C2053"/>
      <c r="D2053"/>
      <c r="E2053"/>
    </row>
    <row r="2054" spans="2:5" x14ac:dyDescent="0.3">
      <c r="B2054"/>
      <c r="C2054"/>
      <c r="D2054"/>
      <c r="E2054"/>
    </row>
    <row r="2055" spans="2:5" x14ac:dyDescent="0.3">
      <c r="B2055"/>
      <c r="C2055"/>
      <c r="D2055"/>
      <c r="E2055"/>
    </row>
    <row r="2056" spans="2:5" x14ac:dyDescent="0.3">
      <c r="B2056"/>
      <c r="C2056"/>
      <c r="D2056"/>
      <c r="E2056"/>
    </row>
    <row r="2057" spans="2:5" x14ac:dyDescent="0.3">
      <c r="B2057"/>
      <c r="C2057"/>
      <c r="D2057"/>
      <c r="E2057"/>
    </row>
    <row r="2058" spans="2:5" x14ac:dyDescent="0.3">
      <c r="B2058"/>
      <c r="C2058"/>
      <c r="D2058"/>
      <c r="E2058"/>
    </row>
    <row r="2059" spans="2:5" x14ac:dyDescent="0.3">
      <c r="B2059"/>
      <c r="C2059"/>
      <c r="D2059"/>
      <c r="E2059"/>
    </row>
    <row r="2060" spans="2:5" x14ac:dyDescent="0.3">
      <c r="B2060"/>
      <c r="C2060"/>
      <c r="D2060"/>
      <c r="E2060"/>
    </row>
    <row r="2061" spans="2:5" x14ac:dyDescent="0.3">
      <c r="B2061"/>
      <c r="C2061"/>
      <c r="D2061"/>
      <c r="E2061"/>
    </row>
    <row r="2062" spans="2:5" x14ac:dyDescent="0.3">
      <c r="B2062"/>
      <c r="C2062"/>
      <c r="D2062"/>
      <c r="E2062"/>
    </row>
    <row r="2063" spans="2:5" x14ac:dyDescent="0.3">
      <c r="B2063"/>
      <c r="C2063"/>
      <c r="D2063"/>
      <c r="E2063"/>
    </row>
    <row r="2064" spans="2:5" x14ac:dyDescent="0.3">
      <c r="B2064"/>
      <c r="C2064"/>
      <c r="D2064"/>
      <c r="E2064"/>
    </row>
    <row r="2065" spans="2:5" x14ac:dyDescent="0.3">
      <c r="B2065"/>
      <c r="C2065"/>
      <c r="D2065"/>
      <c r="E2065"/>
    </row>
    <row r="2066" spans="2:5" x14ac:dyDescent="0.3">
      <c r="B2066"/>
      <c r="C2066"/>
      <c r="D2066"/>
      <c r="E2066"/>
    </row>
    <row r="2067" spans="2:5" x14ac:dyDescent="0.3">
      <c r="B2067"/>
      <c r="C2067"/>
      <c r="D2067"/>
      <c r="E2067"/>
    </row>
    <row r="2068" spans="2:5" x14ac:dyDescent="0.3">
      <c r="B2068"/>
      <c r="C2068"/>
      <c r="D2068"/>
      <c r="E2068"/>
    </row>
    <row r="2069" spans="2:5" x14ac:dyDescent="0.3">
      <c r="B2069"/>
      <c r="C2069"/>
      <c r="D2069"/>
      <c r="E2069"/>
    </row>
    <row r="2070" spans="2:5" x14ac:dyDescent="0.3">
      <c r="B2070"/>
      <c r="C2070"/>
      <c r="D2070"/>
      <c r="E2070"/>
    </row>
    <row r="2071" spans="2:5" x14ac:dyDescent="0.3">
      <c r="B2071"/>
      <c r="C2071"/>
      <c r="D2071"/>
      <c r="E2071"/>
    </row>
    <row r="2072" spans="2:5" x14ac:dyDescent="0.3">
      <c r="B2072"/>
      <c r="C2072"/>
      <c r="D2072"/>
      <c r="E2072"/>
    </row>
    <row r="2073" spans="2:5" x14ac:dyDescent="0.3">
      <c r="B2073"/>
      <c r="C2073"/>
      <c r="D2073"/>
      <c r="E2073"/>
    </row>
    <row r="2074" spans="2:5" x14ac:dyDescent="0.3">
      <c r="B2074"/>
      <c r="C2074"/>
      <c r="D2074"/>
      <c r="E2074"/>
    </row>
    <row r="2075" spans="2:5" x14ac:dyDescent="0.3">
      <c r="B2075"/>
      <c r="C2075"/>
      <c r="D2075"/>
      <c r="E2075"/>
    </row>
    <row r="2076" spans="2:5" x14ac:dyDescent="0.3">
      <c r="B2076"/>
      <c r="C2076"/>
      <c r="D2076"/>
      <c r="E2076"/>
    </row>
    <row r="2077" spans="2:5" x14ac:dyDescent="0.3">
      <c r="B2077"/>
      <c r="C2077"/>
      <c r="D2077"/>
      <c r="E2077"/>
    </row>
    <row r="2078" spans="2:5" x14ac:dyDescent="0.3">
      <c r="B2078"/>
      <c r="C2078"/>
      <c r="D2078"/>
      <c r="E2078"/>
    </row>
    <row r="2079" spans="2:5" x14ac:dyDescent="0.3">
      <c r="B2079"/>
      <c r="C2079"/>
      <c r="D2079"/>
      <c r="E2079"/>
    </row>
    <row r="2080" spans="2:5" x14ac:dyDescent="0.3">
      <c r="B2080"/>
      <c r="C2080"/>
      <c r="D2080"/>
      <c r="E2080"/>
    </row>
    <row r="2081" spans="2:5" x14ac:dyDescent="0.3">
      <c r="B2081"/>
      <c r="C2081"/>
      <c r="D2081"/>
      <c r="E2081"/>
    </row>
    <row r="2082" spans="2:5" x14ac:dyDescent="0.3">
      <c r="B2082"/>
      <c r="C2082"/>
      <c r="D2082"/>
      <c r="E2082"/>
    </row>
    <row r="2083" spans="2:5" x14ac:dyDescent="0.3">
      <c r="B2083"/>
      <c r="C2083"/>
      <c r="D2083"/>
      <c r="E2083"/>
    </row>
    <row r="2084" spans="2:5" x14ac:dyDescent="0.3">
      <c r="B2084"/>
      <c r="C2084"/>
      <c r="D2084"/>
      <c r="E2084"/>
    </row>
    <row r="2085" spans="2:5" x14ac:dyDescent="0.3">
      <c r="B2085"/>
      <c r="C2085"/>
      <c r="D2085"/>
      <c r="E2085"/>
    </row>
    <row r="2086" spans="2:5" x14ac:dyDescent="0.3">
      <c r="B2086"/>
      <c r="C2086"/>
      <c r="D2086"/>
      <c r="E2086"/>
    </row>
    <row r="2087" spans="2:5" x14ac:dyDescent="0.3">
      <c r="B2087"/>
      <c r="C2087"/>
      <c r="D2087"/>
      <c r="E2087"/>
    </row>
    <row r="2088" spans="2:5" x14ac:dyDescent="0.3">
      <c r="B2088"/>
      <c r="C2088"/>
      <c r="D2088"/>
      <c r="E2088"/>
    </row>
    <row r="2089" spans="2:5" x14ac:dyDescent="0.3">
      <c r="B2089"/>
      <c r="C2089"/>
      <c r="D2089"/>
      <c r="E2089"/>
    </row>
    <row r="2090" spans="2:5" x14ac:dyDescent="0.3">
      <c r="B2090"/>
      <c r="C2090"/>
      <c r="D2090"/>
      <c r="E2090"/>
    </row>
    <row r="2091" spans="2:5" x14ac:dyDescent="0.3">
      <c r="B2091"/>
      <c r="C2091"/>
      <c r="D2091"/>
      <c r="E2091"/>
    </row>
    <row r="2092" spans="2:5" x14ac:dyDescent="0.3">
      <c r="B2092"/>
      <c r="C2092"/>
      <c r="D2092"/>
      <c r="E2092"/>
    </row>
    <row r="2093" spans="2:5" x14ac:dyDescent="0.3">
      <c r="B2093"/>
      <c r="C2093"/>
      <c r="D2093"/>
      <c r="E2093"/>
    </row>
    <row r="2094" spans="2:5" x14ac:dyDescent="0.3">
      <c r="B2094"/>
      <c r="C2094"/>
      <c r="D2094"/>
      <c r="E2094"/>
    </row>
    <row r="2095" spans="2:5" x14ac:dyDescent="0.3">
      <c r="B2095"/>
      <c r="C2095"/>
      <c r="D2095"/>
      <c r="E2095"/>
    </row>
    <row r="2096" spans="2:5" x14ac:dyDescent="0.3">
      <c r="B2096"/>
      <c r="C2096"/>
      <c r="D2096"/>
      <c r="E2096"/>
    </row>
    <row r="2097" spans="2:5" x14ac:dyDescent="0.3">
      <c r="B2097"/>
      <c r="C2097"/>
      <c r="D2097"/>
      <c r="E2097"/>
    </row>
    <row r="2098" spans="2:5" x14ac:dyDescent="0.3">
      <c r="B2098"/>
      <c r="C2098"/>
      <c r="D2098"/>
      <c r="E2098"/>
    </row>
    <row r="2099" spans="2:5" x14ac:dyDescent="0.3">
      <c r="B2099"/>
      <c r="C2099"/>
      <c r="D2099"/>
      <c r="E2099"/>
    </row>
    <row r="2100" spans="2:5" x14ac:dyDescent="0.3">
      <c r="B2100"/>
      <c r="C2100"/>
      <c r="D2100"/>
      <c r="E2100"/>
    </row>
    <row r="2101" spans="2:5" x14ac:dyDescent="0.3">
      <c r="B2101"/>
      <c r="C2101"/>
      <c r="D2101"/>
      <c r="E2101"/>
    </row>
    <row r="2102" spans="2:5" x14ac:dyDescent="0.3">
      <c r="B2102"/>
      <c r="C2102"/>
      <c r="D2102"/>
      <c r="E2102"/>
    </row>
    <row r="2103" spans="2:5" x14ac:dyDescent="0.3">
      <c r="B2103"/>
      <c r="C2103"/>
      <c r="D2103"/>
      <c r="E2103"/>
    </row>
    <row r="2104" spans="2:5" x14ac:dyDescent="0.3">
      <c r="B2104"/>
      <c r="C2104"/>
      <c r="D2104"/>
      <c r="E2104"/>
    </row>
    <row r="2105" spans="2:5" x14ac:dyDescent="0.3">
      <c r="B2105"/>
      <c r="C2105"/>
      <c r="D2105"/>
      <c r="E2105"/>
    </row>
    <row r="2106" spans="2:5" x14ac:dyDescent="0.3">
      <c r="B2106"/>
      <c r="C2106"/>
      <c r="D2106"/>
      <c r="E2106"/>
    </row>
    <row r="2107" spans="2:5" x14ac:dyDescent="0.3">
      <c r="B2107"/>
      <c r="C2107"/>
      <c r="D2107"/>
      <c r="E2107"/>
    </row>
    <row r="2108" spans="2:5" x14ac:dyDescent="0.3">
      <c r="B2108"/>
      <c r="C2108"/>
      <c r="D2108"/>
      <c r="E2108"/>
    </row>
    <row r="2109" spans="2:5" x14ac:dyDescent="0.3">
      <c r="B2109"/>
      <c r="C2109"/>
      <c r="D2109"/>
      <c r="E2109"/>
    </row>
    <row r="2110" spans="2:5" x14ac:dyDescent="0.3">
      <c r="B2110"/>
      <c r="C2110"/>
      <c r="D2110"/>
      <c r="E2110"/>
    </row>
    <row r="2111" spans="2:5" x14ac:dyDescent="0.3">
      <c r="B2111"/>
      <c r="C2111"/>
      <c r="D2111"/>
      <c r="E2111"/>
    </row>
    <row r="2112" spans="2:5" x14ac:dyDescent="0.3">
      <c r="B2112"/>
      <c r="C2112"/>
      <c r="D2112"/>
      <c r="E2112"/>
    </row>
    <row r="2113" spans="2:5" x14ac:dyDescent="0.3">
      <c r="B2113"/>
      <c r="C2113"/>
      <c r="D2113"/>
      <c r="E2113"/>
    </row>
    <row r="2114" spans="2:5" x14ac:dyDescent="0.3">
      <c r="B2114"/>
      <c r="C2114"/>
      <c r="D2114"/>
      <c r="E2114"/>
    </row>
    <row r="2115" spans="2:5" x14ac:dyDescent="0.3">
      <c r="B2115"/>
      <c r="C2115"/>
      <c r="D2115"/>
      <c r="E2115"/>
    </row>
    <row r="2116" spans="2:5" x14ac:dyDescent="0.3">
      <c r="B2116"/>
      <c r="C2116"/>
      <c r="D2116"/>
      <c r="E2116"/>
    </row>
    <row r="2117" spans="2:5" x14ac:dyDescent="0.3">
      <c r="B2117"/>
      <c r="C2117"/>
      <c r="D2117"/>
      <c r="E2117"/>
    </row>
    <row r="2118" spans="2:5" x14ac:dyDescent="0.3">
      <c r="B2118"/>
      <c r="C2118"/>
      <c r="D2118"/>
      <c r="E2118"/>
    </row>
    <row r="2119" spans="2:5" x14ac:dyDescent="0.3">
      <c r="B2119"/>
      <c r="C2119"/>
      <c r="D2119"/>
      <c r="E2119"/>
    </row>
    <row r="2120" spans="2:5" x14ac:dyDescent="0.3">
      <c r="B2120"/>
      <c r="C2120"/>
      <c r="D2120"/>
      <c r="E2120"/>
    </row>
    <row r="2121" spans="2:5" x14ac:dyDescent="0.3">
      <c r="B2121"/>
      <c r="C2121"/>
      <c r="D2121"/>
      <c r="E2121"/>
    </row>
    <row r="2122" spans="2:5" x14ac:dyDescent="0.3">
      <c r="B2122"/>
      <c r="C2122"/>
      <c r="D2122"/>
      <c r="E2122"/>
    </row>
    <row r="2123" spans="2:5" x14ac:dyDescent="0.3">
      <c r="B2123"/>
      <c r="C2123"/>
      <c r="D2123"/>
      <c r="E2123"/>
    </row>
    <row r="2124" spans="2:5" x14ac:dyDescent="0.3">
      <c r="B2124"/>
      <c r="C2124"/>
      <c r="D2124"/>
      <c r="E2124"/>
    </row>
    <row r="2125" spans="2:5" x14ac:dyDescent="0.3">
      <c r="B2125"/>
      <c r="C2125"/>
      <c r="D2125"/>
      <c r="E2125"/>
    </row>
    <row r="2126" spans="2:5" x14ac:dyDescent="0.3">
      <c r="B2126"/>
      <c r="C2126"/>
      <c r="D2126"/>
      <c r="E2126"/>
    </row>
    <row r="2127" spans="2:5" x14ac:dyDescent="0.3">
      <c r="B2127"/>
      <c r="C2127"/>
      <c r="D2127"/>
      <c r="E2127"/>
    </row>
    <row r="2128" spans="2:5" x14ac:dyDescent="0.3">
      <c r="B2128"/>
      <c r="C2128"/>
      <c r="D2128"/>
      <c r="E2128"/>
    </row>
    <row r="2129" spans="2:5" x14ac:dyDescent="0.3">
      <c r="B2129"/>
      <c r="C2129"/>
      <c r="D2129"/>
      <c r="E2129"/>
    </row>
    <row r="2130" spans="2:5" x14ac:dyDescent="0.3">
      <c r="B2130"/>
      <c r="C2130"/>
      <c r="D2130"/>
      <c r="E2130"/>
    </row>
    <row r="2131" spans="2:5" x14ac:dyDescent="0.3">
      <c r="B2131"/>
      <c r="C2131"/>
      <c r="D2131"/>
      <c r="E2131"/>
    </row>
    <row r="2132" spans="2:5" x14ac:dyDescent="0.3">
      <c r="B2132"/>
      <c r="C2132"/>
      <c r="D2132"/>
      <c r="E2132"/>
    </row>
    <row r="2133" spans="2:5" x14ac:dyDescent="0.3">
      <c r="B2133"/>
      <c r="C2133"/>
      <c r="D2133"/>
      <c r="E2133"/>
    </row>
    <row r="2134" spans="2:5" x14ac:dyDescent="0.3">
      <c r="B2134"/>
      <c r="C2134"/>
      <c r="D2134"/>
      <c r="E2134"/>
    </row>
    <row r="2135" spans="2:5" x14ac:dyDescent="0.3">
      <c r="B2135"/>
      <c r="C2135"/>
      <c r="D2135"/>
      <c r="E2135"/>
    </row>
    <row r="2136" spans="2:5" x14ac:dyDescent="0.3">
      <c r="B2136"/>
      <c r="C2136"/>
      <c r="D2136"/>
      <c r="E2136"/>
    </row>
    <row r="2137" spans="2:5" x14ac:dyDescent="0.3">
      <c r="B2137"/>
      <c r="C2137"/>
      <c r="D2137"/>
      <c r="E2137"/>
    </row>
    <row r="2138" spans="2:5" x14ac:dyDescent="0.3">
      <c r="B2138"/>
      <c r="C2138"/>
      <c r="D2138"/>
      <c r="E2138"/>
    </row>
    <row r="2139" spans="2:5" x14ac:dyDescent="0.3">
      <c r="B2139"/>
      <c r="C2139"/>
      <c r="D2139"/>
      <c r="E2139"/>
    </row>
    <row r="2140" spans="2:5" x14ac:dyDescent="0.3">
      <c r="B2140"/>
      <c r="C2140"/>
      <c r="D2140"/>
      <c r="E2140"/>
    </row>
    <row r="2141" spans="2:5" x14ac:dyDescent="0.3">
      <c r="B2141"/>
      <c r="C2141"/>
      <c r="D2141"/>
      <c r="E2141"/>
    </row>
    <row r="2142" spans="2:5" x14ac:dyDescent="0.3">
      <c r="B2142"/>
      <c r="C2142"/>
      <c r="D2142"/>
      <c r="E2142"/>
    </row>
    <row r="2143" spans="2:5" x14ac:dyDescent="0.3">
      <c r="B2143"/>
      <c r="C2143"/>
      <c r="D2143"/>
      <c r="E2143"/>
    </row>
    <row r="2144" spans="2:5" x14ac:dyDescent="0.3">
      <c r="B2144"/>
      <c r="C2144"/>
      <c r="D2144"/>
      <c r="E2144"/>
    </row>
    <row r="2145" spans="2:5" x14ac:dyDescent="0.3">
      <c r="B2145"/>
      <c r="C2145"/>
      <c r="D2145"/>
      <c r="E2145"/>
    </row>
    <row r="2146" spans="2:5" x14ac:dyDescent="0.3">
      <c r="B2146"/>
      <c r="C2146"/>
      <c r="D2146"/>
      <c r="E2146"/>
    </row>
    <row r="2147" spans="2:5" x14ac:dyDescent="0.3">
      <c r="B2147"/>
      <c r="C2147"/>
      <c r="D2147"/>
      <c r="E2147"/>
    </row>
    <row r="2148" spans="2:5" x14ac:dyDescent="0.3">
      <c r="B2148"/>
      <c r="C2148"/>
      <c r="D2148"/>
      <c r="E2148"/>
    </row>
    <row r="2149" spans="2:5" x14ac:dyDescent="0.3">
      <c r="B2149"/>
      <c r="C2149"/>
      <c r="D2149"/>
      <c r="E2149"/>
    </row>
    <row r="2150" spans="2:5" x14ac:dyDescent="0.3">
      <c r="B2150"/>
      <c r="C2150"/>
      <c r="D2150"/>
      <c r="E2150"/>
    </row>
    <row r="2151" spans="2:5" x14ac:dyDescent="0.3">
      <c r="B2151"/>
      <c r="C2151"/>
      <c r="D2151"/>
      <c r="E2151"/>
    </row>
    <row r="2152" spans="2:5" x14ac:dyDescent="0.3">
      <c r="B2152"/>
      <c r="C2152"/>
      <c r="D2152"/>
      <c r="E2152"/>
    </row>
    <row r="2153" spans="2:5" x14ac:dyDescent="0.3">
      <c r="B2153"/>
      <c r="C2153"/>
      <c r="D2153"/>
      <c r="E2153"/>
    </row>
    <row r="2154" spans="2:5" x14ac:dyDescent="0.3">
      <c r="B2154"/>
      <c r="C2154"/>
      <c r="D2154"/>
      <c r="E2154"/>
    </row>
    <row r="2155" spans="2:5" x14ac:dyDescent="0.3">
      <c r="B2155"/>
      <c r="C2155"/>
      <c r="D2155"/>
      <c r="E2155"/>
    </row>
    <row r="2156" spans="2:5" x14ac:dyDescent="0.3">
      <c r="B2156"/>
      <c r="C2156"/>
      <c r="D2156"/>
      <c r="E2156"/>
    </row>
    <row r="2157" spans="2:5" x14ac:dyDescent="0.3">
      <c r="B2157"/>
      <c r="C2157"/>
      <c r="D2157"/>
      <c r="E2157"/>
    </row>
    <row r="2158" spans="2:5" x14ac:dyDescent="0.3">
      <c r="B2158"/>
      <c r="C2158"/>
      <c r="D2158"/>
      <c r="E2158"/>
    </row>
    <row r="2159" spans="2:5" x14ac:dyDescent="0.3">
      <c r="B2159"/>
      <c r="C2159"/>
      <c r="D2159"/>
      <c r="E2159"/>
    </row>
    <row r="2160" spans="2:5" x14ac:dyDescent="0.3">
      <c r="B2160"/>
      <c r="C2160"/>
      <c r="D2160"/>
      <c r="E2160"/>
    </row>
    <row r="2161" spans="2:5" x14ac:dyDescent="0.3">
      <c r="B2161"/>
      <c r="C2161"/>
      <c r="D2161"/>
      <c r="E2161"/>
    </row>
    <row r="2162" spans="2:5" x14ac:dyDescent="0.3">
      <c r="B2162"/>
      <c r="C2162"/>
      <c r="D2162"/>
      <c r="E2162"/>
    </row>
    <row r="2163" spans="2:5" x14ac:dyDescent="0.3">
      <c r="B2163"/>
      <c r="C2163"/>
      <c r="D2163"/>
      <c r="E2163"/>
    </row>
    <row r="2164" spans="2:5" x14ac:dyDescent="0.3">
      <c r="B2164"/>
      <c r="C2164"/>
      <c r="D2164"/>
      <c r="E2164"/>
    </row>
    <row r="2165" spans="2:5" x14ac:dyDescent="0.3">
      <c r="B2165"/>
      <c r="C2165"/>
      <c r="D2165"/>
      <c r="E2165"/>
    </row>
    <row r="2166" spans="2:5" x14ac:dyDescent="0.3">
      <c r="B2166"/>
      <c r="C2166"/>
      <c r="D2166"/>
      <c r="E2166"/>
    </row>
    <row r="2167" spans="2:5" x14ac:dyDescent="0.3">
      <c r="B2167"/>
      <c r="C2167"/>
      <c r="D2167"/>
      <c r="E2167"/>
    </row>
    <row r="2168" spans="2:5" x14ac:dyDescent="0.3">
      <c r="B2168"/>
      <c r="C2168"/>
      <c r="D2168"/>
      <c r="E2168"/>
    </row>
    <row r="2169" spans="2:5" x14ac:dyDescent="0.3">
      <c r="B2169"/>
      <c r="C2169"/>
      <c r="D2169"/>
      <c r="E2169"/>
    </row>
    <row r="2170" spans="2:5" x14ac:dyDescent="0.3">
      <c r="B2170"/>
      <c r="C2170"/>
      <c r="D2170"/>
      <c r="E2170"/>
    </row>
    <row r="2171" spans="2:5" x14ac:dyDescent="0.3">
      <c r="B2171"/>
      <c r="C2171"/>
      <c r="D2171"/>
      <c r="E2171"/>
    </row>
    <row r="2172" spans="2:5" x14ac:dyDescent="0.3">
      <c r="B2172"/>
      <c r="C2172"/>
      <c r="D2172"/>
      <c r="E2172"/>
    </row>
    <row r="2173" spans="2:5" x14ac:dyDescent="0.3">
      <c r="B2173"/>
      <c r="C2173"/>
      <c r="D2173"/>
      <c r="E2173"/>
    </row>
    <row r="2174" spans="2:5" x14ac:dyDescent="0.3">
      <c r="B2174"/>
      <c r="C2174"/>
      <c r="D2174"/>
      <c r="E2174"/>
    </row>
    <row r="2175" spans="2:5" x14ac:dyDescent="0.3">
      <c r="B2175"/>
      <c r="C2175"/>
      <c r="D2175"/>
      <c r="E2175"/>
    </row>
    <row r="2176" spans="2:5" x14ac:dyDescent="0.3">
      <c r="B2176"/>
      <c r="C2176"/>
      <c r="D2176"/>
      <c r="E2176"/>
    </row>
    <row r="2177" spans="2:5" x14ac:dyDescent="0.3">
      <c r="B2177"/>
      <c r="C2177"/>
      <c r="D2177"/>
      <c r="E2177"/>
    </row>
    <row r="2178" spans="2:5" x14ac:dyDescent="0.3">
      <c r="B2178"/>
      <c r="C2178"/>
      <c r="D2178"/>
      <c r="E2178"/>
    </row>
    <row r="2179" spans="2:5" x14ac:dyDescent="0.3">
      <c r="B2179"/>
      <c r="C2179"/>
      <c r="D2179"/>
      <c r="E2179"/>
    </row>
    <row r="2180" spans="2:5" x14ac:dyDescent="0.3">
      <c r="B2180"/>
      <c r="C2180"/>
      <c r="D2180"/>
      <c r="E2180"/>
    </row>
    <row r="2181" spans="2:5" x14ac:dyDescent="0.3">
      <c r="B2181"/>
      <c r="C2181"/>
      <c r="D2181"/>
      <c r="E2181"/>
    </row>
    <row r="2182" spans="2:5" x14ac:dyDescent="0.3">
      <c r="B2182"/>
      <c r="C2182"/>
      <c r="D2182"/>
      <c r="E2182"/>
    </row>
    <row r="2183" spans="2:5" x14ac:dyDescent="0.3">
      <c r="B2183"/>
      <c r="C2183"/>
      <c r="D2183"/>
      <c r="E2183"/>
    </row>
    <row r="2184" spans="2:5" x14ac:dyDescent="0.3">
      <c r="B2184"/>
      <c r="C2184"/>
      <c r="D2184"/>
      <c r="E2184"/>
    </row>
    <row r="2185" spans="2:5" x14ac:dyDescent="0.3">
      <c r="B2185"/>
      <c r="C2185"/>
      <c r="D2185"/>
      <c r="E2185"/>
    </row>
    <row r="2186" spans="2:5" x14ac:dyDescent="0.3">
      <c r="B2186"/>
      <c r="C2186"/>
      <c r="D2186"/>
      <c r="E2186"/>
    </row>
    <row r="2187" spans="2:5" x14ac:dyDescent="0.3">
      <c r="B2187"/>
      <c r="C2187"/>
      <c r="D2187"/>
      <c r="E2187"/>
    </row>
    <row r="2188" spans="2:5" x14ac:dyDescent="0.3">
      <c r="B2188"/>
      <c r="C2188"/>
      <c r="D2188"/>
      <c r="E2188"/>
    </row>
    <row r="2189" spans="2:5" x14ac:dyDescent="0.3">
      <c r="B2189"/>
      <c r="C2189"/>
      <c r="D2189"/>
      <c r="E2189"/>
    </row>
    <row r="2190" spans="2:5" x14ac:dyDescent="0.3">
      <c r="B2190"/>
      <c r="C2190"/>
      <c r="D2190"/>
      <c r="E2190"/>
    </row>
    <row r="2191" spans="2:5" x14ac:dyDescent="0.3">
      <c r="B2191"/>
      <c r="C2191"/>
      <c r="D2191"/>
      <c r="E2191"/>
    </row>
    <row r="2192" spans="2:5" x14ac:dyDescent="0.3">
      <c r="B2192"/>
      <c r="C2192"/>
      <c r="D2192"/>
      <c r="E2192"/>
    </row>
    <row r="2193" spans="2:5" x14ac:dyDescent="0.3">
      <c r="B2193"/>
      <c r="C2193"/>
      <c r="D2193"/>
      <c r="E2193"/>
    </row>
    <row r="2194" spans="2:5" x14ac:dyDescent="0.3">
      <c r="B2194"/>
      <c r="C2194"/>
      <c r="D2194"/>
      <c r="E2194"/>
    </row>
    <row r="2195" spans="2:5" x14ac:dyDescent="0.3">
      <c r="B2195"/>
      <c r="C2195"/>
      <c r="D2195"/>
      <c r="E2195"/>
    </row>
    <row r="2196" spans="2:5" x14ac:dyDescent="0.3">
      <c r="B2196"/>
      <c r="C2196"/>
      <c r="D2196"/>
      <c r="E2196"/>
    </row>
    <row r="2197" spans="2:5" x14ac:dyDescent="0.3">
      <c r="B2197"/>
      <c r="C2197"/>
      <c r="D2197"/>
      <c r="E2197"/>
    </row>
    <row r="2198" spans="2:5" x14ac:dyDescent="0.3">
      <c r="B2198"/>
      <c r="C2198"/>
      <c r="D2198"/>
      <c r="E2198"/>
    </row>
    <row r="2199" spans="2:5" x14ac:dyDescent="0.3">
      <c r="B2199"/>
      <c r="C2199"/>
      <c r="D2199"/>
      <c r="E2199"/>
    </row>
    <row r="2200" spans="2:5" x14ac:dyDescent="0.3">
      <c r="B2200"/>
      <c r="C2200"/>
      <c r="D2200"/>
      <c r="E2200"/>
    </row>
    <row r="2201" spans="2:5" x14ac:dyDescent="0.3">
      <c r="B2201"/>
      <c r="C2201"/>
      <c r="D2201"/>
      <c r="E2201"/>
    </row>
    <row r="2202" spans="2:5" x14ac:dyDescent="0.3">
      <c r="B2202"/>
      <c r="C2202"/>
      <c r="D2202"/>
      <c r="E2202"/>
    </row>
    <row r="2203" spans="2:5" x14ac:dyDescent="0.3">
      <c r="B2203"/>
      <c r="C2203"/>
      <c r="D2203"/>
      <c r="E2203"/>
    </row>
    <row r="2204" spans="2:5" x14ac:dyDescent="0.3">
      <c r="B2204"/>
      <c r="C2204"/>
      <c r="D2204"/>
      <c r="E2204"/>
    </row>
    <row r="2205" spans="2:5" x14ac:dyDescent="0.3">
      <c r="B2205"/>
      <c r="C2205"/>
      <c r="D2205"/>
      <c r="E2205"/>
    </row>
    <row r="2206" spans="2:5" x14ac:dyDescent="0.3">
      <c r="B2206"/>
      <c r="C2206"/>
      <c r="D2206"/>
      <c r="E2206"/>
    </row>
    <row r="2207" spans="2:5" x14ac:dyDescent="0.3">
      <c r="B2207"/>
      <c r="C2207"/>
      <c r="D2207"/>
      <c r="E2207"/>
    </row>
    <row r="2208" spans="2:5" x14ac:dyDescent="0.3">
      <c r="B2208"/>
      <c r="C2208"/>
      <c r="D2208"/>
      <c r="E2208"/>
    </row>
    <row r="2209" spans="2:5" x14ac:dyDescent="0.3">
      <c r="B2209"/>
      <c r="C2209"/>
      <c r="D2209"/>
      <c r="E2209"/>
    </row>
    <row r="2210" spans="2:5" x14ac:dyDescent="0.3">
      <c r="B2210"/>
      <c r="C2210"/>
      <c r="D2210"/>
      <c r="E2210"/>
    </row>
    <row r="2211" spans="2:5" x14ac:dyDescent="0.3">
      <c r="B2211"/>
      <c r="C2211"/>
      <c r="D2211"/>
      <c r="E2211"/>
    </row>
    <row r="2212" spans="2:5" x14ac:dyDescent="0.3">
      <c r="B2212"/>
      <c r="C2212"/>
      <c r="D2212"/>
      <c r="E2212"/>
    </row>
    <row r="2213" spans="2:5" x14ac:dyDescent="0.3">
      <c r="B2213"/>
      <c r="C2213"/>
      <c r="D2213"/>
      <c r="E2213"/>
    </row>
    <row r="2214" spans="2:5" x14ac:dyDescent="0.3">
      <c r="B2214"/>
      <c r="C2214"/>
      <c r="D2214"/>
      <c r="E2214"/>
    </row>
    <row r="2215" spans="2:5" x14ac:dyDescent="0.3">
      <c r="B2215"/>
      <c r="C2215"/>
      <c r="D2215"/>
      <c r="E2215"/>
    </row>
    <row r="2216" spans="2:5" x14ac:dyDescent="0.3">
      <c r="B2216"/>
      <c r="C2216"/>
      <c r="D2216"/>
      <c r="E2216"/>
    </row>
    <row r="2217" spans="2:5" x14ac:dyDescent="0.3">
      <c r="B2217"/>
      <c r="C2217"/>
      <c r="D2217"/>
      <c r="E2217"/>
    </row>
    <row r="2218" spans="2:5" x14ac:dyDescent="0.3">
      <c r="B2218"/>
      <c r="C2218"/>
      <c r="D2218"/>
      <c r="E2218"/>
    </row>
    <row r="2219" spans="2:5" x14ac:dyDescent="0.3">
      <c r="B2219"/>
      <c r="C2219"/>
      <c r="D2219"/>
      <c r="E2219"/>
    </row>
    <row r="2220" spans="2:5" x14ac:dyDescent="0.3">
      <c r="B2220"/>
      <c r="C2220"/>
      <c r="D2220"/>
      <c r="E2220"/>
    </row>
    <row r="2221" spans="2:5" x14ac:dyDescent="0.3">
      <c r="B2221"/>
      <c r="C2221"/>
      <c r="D2221"/>
      <c r="E2221"/>
    </row>
    <row r="2222" spans="2:5" x14ac:dyDescent="0.3">
      <c r="B2222"/>
      <c r="C2222"/>
      <c r="D2222"/>
      <c r="E2222"/>
    </row>
    <row r="2223" spans="2:5" x14ac:dyDescent="0.3">
      <c r="B2223"/>
      <c r="C2223"/>
      <c r="D2223"/>
      <c r="E2223"/>
    </row>
    <row r="2224" spans="2:5" x14ac:dyDescent="0.3">
      <c r="B2224"/>
      <c r="C2224"/>
      <c r="D2224"/>
      <c r="E2224"/>
    </row>
    <row r="2225" spans="2:5" x14ac:dyDescent="0.3">
      <c r="B2225"/>
      <c r="C2225"/>
      <c r="D2225"/>
      <c r="E2225"/>
    </row>
    <row r="2226" spans="2:5" x14ac:dyDescent="0.3">
      <c r="B2226"/>
      <c r="C2226"/>
      <c r="D2226"/>
      <c r="E2226"/>
    </row>
    <row r="2227" spans="2:5" x14ac:dyDescent="0.3">
      <c r="B2227"/>
      <c r="C2227"/>
      <c r="D2227"/>
      <c r="E2227"/>
    </row>
    <row r="2228" spans="2:5" x14ac:dyDescent="0.3">
      <c r="B2228"/>
      <c r="C2228"/>
      <c r="D2228"/>
      <c r="E2228"/>
    </row>
    <row r="2229" spans="2:5" x14ac:dyDescent="0.3">
      <c r="B2229"/>
      <c r="C2229"/>
      <c r="D2229"/>
      <c r="E2229"/>
    </row>
    <row r="2230" spans="2:5" x14ac:dyDescent="0.3">
      <c r="B2230"/>
      <c r="C2230"/>
      <c r="D2230"/>
      <c r="E2230"/>
    </row>
    <row r="2231" spans="2:5" x14ac:dyDescent="0.3">
      <c r="B2231"/>
      <c r="C2231"/>
      <c r="D2231"/>
      <c r="E2231"/>
    </row>
    <row r="2232" spans="2:5" x14ac:dyDescent="0.3">
      <c r="B2232"/>
      <c r="C2232"/>
      <c r="D2232"/>
      <c r="E2232"/>
    </row>
    <row r="2233" spans="2:5" x14ac:dyDescent="0.3">
      <c r="B2233"/>
      <c r="C2233"/>
      <c r="D2233"/>
      <c r="E2233"/>
    </row>
    <row r="2234" spans="2:5" x14ac:dyDescent="0.3">
      <c r="B2234"/>
      <c r="C2234"/>
      <c r="D2234"/>
      <c r="E2234"/>
    </row>
    <row r="2235" spans="2:5" x14ac:dyDescent="0.3">
      <c r="B2235"/>
      <c r="C2235"/>
      <c r="D2235"/>
      <c r="E2235"/>
    </row>
    <row r="2236" spans="2:5" x14ac:dyDescent="0.3">
      <c r="B2236"/>
      <c r="C2236"/>
      <c r="D2236"/>
      <c r="E2236"/>
    </row>
    <row r="2237" spans="2:5" x14ac:dyDescent="0.3">
      <c r="B2237"/>
      <c r="C2237"/>
      <c r="D2237"/>
      <c r="E2237"/>
    </row>
    <row r="2238" spans="2:5" x14ac:dyDescent="0.3">
      <c r="B2238"/>
      <c r="C2238"/>
      <c r="D2238"/>
      <c r="E2238"/>
    </row>
    <row r="2239" spans="2:5" x14ac:dyDescent="0.3">
      <c r="B2239"/>
      <c r="C2239"/>
      <c r="D2239"/>
      <c r="E2239"/>
    </row>
    <row r="2240" spans="2:5" x14ac:dyDescent="0.3">
      <c r="B2240"/>
      <c r="C2240"/>
      <c r="D2240"/>
      <c r="E2240"/>
    </row>
    <row r="2241" spans="2:5" x14ac:dyDescent="0.3">
      <c r="B2241"/>
      <c r="C2241"/>
      <c r="D2241"/>
      <c r="E2241"/>
    </row>
    <row r="2242" spans="2:5" x14ac:dyDescent="0.3">
      <c r="B2242"/>
      <c r="C2242"/>
      <c r="D2242"/>
      <c r="E2242"/>
    </row>
    <row r="2243" spans="2:5" x14ac:dyDescent="0.3">
      <c r="B2243"/>
      <c r="C2243"/>
      <c r="D2243"/>
      <c r="E2243"/>
    </row>
    <row r="2244" spans="2:5" x14ac:dyDescent="0.3">
      <c r="B2244"/>
      <c r="C2244"/>
      <c r="D2244"/>
      <c r="E2244"/>
    </row>
    <row r="2245" spans="2:5" x14ac:dyDescent="0.3">
      <c r="B2245"/>
      <c r="C2245"/>
      <c r="D2245"/>
      <c r="E2245"/>
    </row>
    <row r="2246" spans="2:5" x14ac:dyDescent="0.3">
      <c r="B2246"/>
      <c r="C2246"/>
      <c r="D2246"/>
      <c r="E2246"/>
    </row>
    <row r="2247" spans="2:5" x14ac:dyDescent="0.3">
      <c r="B2247"/>
      <c r="C2247"/>
      <c r="D2247"/>
      <c r="E2247"/>
    </row>
    <row r="2248" spans="2:5" x14ac:dyDescent="0.3">
      <c r="B2248"/>
      <c r="C2248"/>
      <c r="D2248"/>
      <c r="E2248"/>
    </row>
    <row r="2249" spans="2:5" x14ac:dyDescent="0.3">
      <c r="B2249"/>
      <c r="C2249"/>
      <c r="D2249"/>
      <c r="E2249"/>
    </row>
    <row r="2250" spans="2:5" x14ac:dyDescent="0.3">
      <c r="B2250"/>
      <c r="C2250"/>
      <c r="D2250"/>
      <c r="E2250"/>
    </row>
    <row r="2251" spans="2:5" x14ac:dyDescent="0.3">
      <c r="B2251"/>
      <c r="C2251"/>
      <c r="D2251"/>
      <c r="E2251"/>
    </row>
    <row r="2252" spans="2:5" x14ac:dyDescent="0.3">
      <c r="B2252"/>
      <c r="C2252"/>
      <c r="D2252"/>
      <c r="E2252"/>
    </row>
    <row r="2253" spans="2:5" x14ac:dyDescent="0.3">
      <c r="B2253"/>
      <c r="C2253"/>
      <c r="D2253"/>
      <c r="E2253"/>
    </row>
    <row r="2254" spans="2:5" x14ac:dyDescent="0.3">
      <c r="B2254"/>
      <c r="C2254"/>
      <c r="D2254"/>
      <c r="E2254"/>
    </row>
    <row r="2255" spans="2:5" x14ac:dyDescent="0.3">
      <c r="B2255"/>
      <c r="C2255"/>
      <c r="D2255"/>
      <c r="E2255"/>
    </row>
    <row r="2256" spans="2:5" x14ac:dyDescent="0.3">
      <c r="B2256"/>
      <c r="C2256"/>
      <c r="D2256"/>
      <c r="E2256"/>
    </row>
    <row r="2257" spans="2:5" x14ac:dyDescent="0.3">
      <c r="B2257"/>
      <c r="C2257"/>
      <c r="D2257"/>
      <c r="E2257"/>
    </row>
    <row r="2258" spans="2:5" x14ac:dyDescent="0.3">
      <c r="B2258"/>
      <c r="C2258"/>
      <c r="D2258"/>
      <c r="E2258"/>
    </row>
    <row r="2259" spans="2:5" x14ac:dyDescent="0.3">
      <c r="B2259"/>
      <c r="C2259"/>
      <c r="D2259"/>
      <c r="E2259"/>
    </row>
    <row r="2260" spans="2:5" x14ac:dyDescent="0.3">
      <c r="B2260"/>
      <c r="C2260"/>
      <c r="D2260"/>
      <c r="E2260"/>
    </row>
    <row r="2261" spans="2:5" x14ac:dyDescent="0.3">
      <c r="B2261"/>
      <c r="C2261"/>
      <c r="D2261"/>
      <c r="E2261"/>
    </row>
    <row r="2262" spans="2:5" x14ac:dyDescent="0.3">
      <c r="B2262"/>
      <c r="C2262"/>
      <c r="D2262"/>
      <c r="E2262"/>
    </row>
    <row r="2263" spans="2:5" x14ac:dyDescent="0.3">
      <c r="B2263"/>
      <c r="C2263"/>
      <c r="D2263"/>
      <c r="E2263"/>
    </row>
    <row r="2264" spans="2:5" x14ac:dyDescent="0.3">
      <c r="B2264"/>
      <c r="C2264"/>
      <c r="D2264"/>
      <c r="E2264"/>
    </row>
    <row r="2265" spans="2:5" x14ac:dyDescent="0.3">
      <c r="B2265"/>
      <c r="C2265"/>
      <c r="D2265"/>
      <c r="E2265"/>
    </row>
    <row r="2266" spans="2:5" x14ac:dyDescent="0.3">
      <c r="B2266"/>
      <c r="C2266"/>
      <c r="D2266"/>
      <c r="E2266"/>
    </row>
    <row r="2267" spans="2:5" x14ac:dyDescent="0.3">
      <c r="B2267"/>
      <c r="C2267"/>
      <c r="D2267"/>
      <c r="E2267"/>
    </row>
    <row r="2268" spans="2:5" x14ac:dyDescent="0.3">
      <c r="B2268"/>
      <c r="C2268"/>
      <c r="D2268"/>
      <c r="E2268"/>
    </row>
    <row r="2269" spans="2:5" x14ac:dyDescent="0.3">
      <c r="B2269"/>
      <c r="C2269"/>
      <c r="D2269"/>
      <c r="E2269"/>
    </row>
    <row r="2270" spans="2:5" x14ac:dyDescent="0.3">
      <c r="B2270"/>
      <c r="C2270"/>
      <c r="D2270"/>
      <c r="E2270"/>
    </row>
    <row r="2271" spans="2:5" x14ac:dyDescent="0.3">
      <c r="B2271"/>
      <c r="C2271"/>
      <c r="D2271"/>
      <c r="E2271"/>
    </row>
    <row r="2272" spans="2:5" x14ac:dyDescent="0.3">
      <c r="B2272"/>
      <c r="C2272"/>
      <c r="D2272"/>
      <c r="E2272"/>
    </row>
    <row r="2273" spans="2:5" x14ac:dyDescent="0.3">
      <c r="B2273"/>
      <c r="C2273"/>
      <c r="D2273"/>
      <c r="E2273"/>
    </row>
    <row r="2274" spans="2:5" x14ac:dyDescent="0.3">
      <c r="B2274"/>
      <c r="C2274"/>
      <c r="D2274"/>
      <c r="E2274"/>
    </row>
    <row r="2275" spans="2:5" x14ac:dyDescent="0.3">
      <c r="B2275"/>
      <c r="C2275"/>
      <c r="D2275"/>
      <c r="E2275"/>
    </row>
    <row r="2276" spans="2:5" x14ac:dyDescent="0.3">
      <c r="B2276"/>
      <c r="C2276"/>
      <c r="D2276"/>
      <c r="E2276"/>
    </row>
    <row r="2277" spans="2:5" x14ac:dyDescent="0.3">
      <c r="B2277"/>
      <c r="C2277"/>
      <c r="D2277"/>
      <c r="E2277"/>
    </row>
    <row r="2278" spans="2:5" x14ac:dyDescent="0.3">
      <c r="B2278"/>
      <c r="C2278"/>
      <c r="D2278"/>
      <c r="E2278"/>
    </row>
    <row r="2279" spans="2:5" x14ac:dyDescent="0.3">
      <c r="B2279"/>
      <c r="C2279"/>
      <c r="D2279"/>
      <c r="E2279"/>
    </row>
    <row r="2280" spans="2:5" x14ac:dyDescent="0.3">
      <c r="B2280"/>
      <c r="C2280"/>
      <c r="D2280"/>
      <c r="E2280"/>
    </row>
    <row r="2281" spans="2:5" x14ac:dyDescent="0.3">
      <c r="B2281"/>
      <c r="C2281"/>
      <c r="D2281"/>
      <c r="E2281"/>
    </row>
    <row r="2282" spans="2:5" x14ac:dyDescent="0.3">
      <c r="B2282"/>
      <c r="C2282"/>
      <c r="D2282"/>
      <c r="E2282"/>
    </row>
    <row r="2283" spans="2:5" x14ac:dyDescent="0.3">
      <c r="B2283"/>
      <c r="C2283"/>
      <c r="D2283"/>
      <c r="E2283"/>
    </row>
    <row r="2284" spans="2:5" x14ac:dyDescent="0.3">
      <c r="B2284"/>
      <c r="C2284"/>
      <c r="D2284"/>
      <c r="E2284"/>
    </row>
    <row r="2285" spans="2:5" x14ac:dyDescent="0.3">
      <c r="B2285"/>
      <c r="C2285"/>
      <c r="D2285"/>
      <c r="E2285"/>
    </row>
    <row r="2286" spans="2:5" x14ac:dyDescent="0.3">
      <c r="B2286"/>
      <c r="C2286"/>
      <c r="D2286"/>
      <c r="E2286"/>
    </row>
    <row r="2287" spans="2:5" x14ac:dyDescent="0.3">
      <c r="B2287"/>
      <c r="C2287"/>
      <c r="D2287"/>
      <c r="E2287"/>
    </row>
    <row r="2288" spans="2:5" x14ac:dyDescent="0.3">
      <c r="B2288"/>
      <c r="C2288"/>
      <c r="D2288"/>
      <c r="E2288"/>
    </row>
    <row r="2289" spans="2:5" x14ac:dyDescent="0.3">
      <c r="B2289"/>
      <c r="C2289"/>
      <c r="D2289"/>
      <c r="E2289"/>
    </row>
    <row r="2290" spans="2:5" x14ac:dyDescent="0.3">
      <c r="B2290"/>
      <c r="C2290"/>
      <c r="D2290"/>
      <c r="E2290"/>
    </row>
    <row r="2291" spans="2:5" x14ac:dyDescent="0.3">
      <c r="B2291"/>
      <c r="C2291"/>
      <c r="D2291"/>
      <c r="E2291"/>
    </row>
    <row r="2292" spans="2:5" x14ac:dyDescent="0.3">
      <c r="B2292"/>
      <c r="C2292"/>
      <c r="D2292"/>
      <c r="E2292"/>
    </row>
    <row r="2293" spans="2:5" x14ac:dyDescent="0.3">
      <c r="B2293"/>
      <c r="C2293"/>
      <c r="D2293"/>
      <c r="E2293"/>
    </row>
    <row r="2294" spans="2:5" x14ac:dyDescent="0.3">
      <c r="B2294"/>
      <c r="C2294"/>
      <c r="D2294"/>
      <c r="E2294"/>
    </row>
    <row r="2295" spans="2:5" x14ac:dyDescent="0.3">
      <c r="B2295"/>
      <c r="C2295"/>
      <c r="D2295"/>
      <c r="E2295"/>
    </row>
    <row r="2296" spans="2:5" x14ac:dyDescent="0.3">
      <c r="B2296"/>
      <c r="C2296"/>
      <c r="D2296"/>
      <c r="E2296"/>
    </row>
    <row r="2297" spans="2:5" x14ac:dyDescent="0.3">
      <c r="B2297"/>
      <c r="C2297"/>
      <c r="D2297"/>
      <c r="E2297"/>
    </row>
    <row r="2298" spans="2:5" x14ac:dyDescent="0.3">
      <c r="B2298"/>
      <c r="C2298"/>
      <c r="D2298"/>
      <c r="E2298"/>
    </row>
    <row r="2299" spans="2:5" x14ac:dyDescent="0.3">
      <c r="B2299"/>
      <c r="C2299"/>
      <c r="D2299"/>
      <c r="E2299"/>
    </row>
    <row r="2300" spans="2:5" x14ac:dyDescent="0.3">
      <c r="B2300"/>
      <c r="C2300"/>
      <c r="D2300"/>
      <c r="E2300"/>
    </row>
    <row r="2301" spans="2:5" x14ac:dyDescent="0.3">
      <c r="B2301"/>
      <c r="C2301"/>
      <c r="D2301"/>
      <c r="E2301"/>
    </row>
    <row r="2302" spans="2:5" x14ac:dyDescent="0.3">
      <c r="B2302"/>
      <c r="C2302"/>
      <c r="D2302"/>
      <c r="E2302"/>
    </row>
    <row r="2303" spans="2:5" x14ac:dyDescent="0.3">
      <c r="B2303"/>
      <c r="C2303"/>
      <c r="D2303"/>
      <c r="E2303"/>
    </row>
    <row r="2304" spans="2:5" x14ac:dyDescent="0.3">
      <c r="B2304"/>
      <c r="C2304"/>
      <c r="D2304"/>
      <c r="E2304"/>
    </row>
    <row r="2305" spans="2:5" x14ac:dyDescent="0.3">
      <c r="B2305"/>
      <c r="C2305"/>
      <c r="D2305"/>
      <c r="E2305"/>
    </row>
    <row r="2306" spans="2:5" x14ac:dyDescent="0.3">
      <c r="B2306"/>
      <c r="C2306"/>
      <c r="D2306"/>
      <c r="E2306"/>
    </row>
    <row r="2307" spans="2:5" x14ac:dyDescent="0.3">
      <c r="B2307"/>
      <c r="C2307"/>
      <c r="D2307"/>
      <c r="E2307"/>
    </row>
    <row r="2308" spans="2:5" x14ac:dyDescent="0.3">
      <c r="B2308"/>
      <c r="C2308"/>
      <c r="D2308"/>
      <c r="E2308"/>
    </row>
    <row r="2309" spans="2:5" x14ac:dyDescent="0.3">
      <c r="B2309"/>
      <c r="C2309"/>
      <c r="D2309"/>
      <c r="E2309"/>
    </row>
    <row r="2310" spans="2:5" x14ac:dyDescent="0.3">
      <c r="B2310"/>
      <c r="C2310"/>
      <c r="D2310"/>
      <c r="E2310"/>
    </row>
    <row r="2311" spans="2:5" x14ac:dyDescent="0.3">
      <c r="B2311"/>
      <c r="C2311"/>
      <c r="D2311"/>
      <c r="E2311"/>
    </row>
    <row r="2312" spans="2:5" x14ac:dyDescent="0.3">
      <c r="B2312"/>
      <c r="C2312"/>
      <c r="D2312"/>
      <c r="E2312"/>
    </row>
    <row r="2313" spans="2:5" x14ac:dyDescent="0.3">
      <c r="B2313"/>
      <c r="C2313"/>
      <c r="D2313"/>
      <c r="E2313"/>
    </row>
    <row r="2314" spans="2:5" x14ac:dyDescent="0.3">
      <c r="B2314"/>
      <c r="C2314"/>
      <c r="D2314"/>
      <c r="E2314"/>
    </row>
    <row r="2315" spans="2:5" x14ac:dyDescent="0.3">
      <c r="B2315"/>
      <c r="C2315"/>
      <c r="D2315"/>
      <c r="E2315"/>
    </row>
    <row r="2316" spans="2:5" x14ac:dyDescent="0.3">
      <c r="B2316"/>
      <c r="C2316"/>
      <c r="D2316"/>
      <c r="E2316"/>
    </row>
    <row r="2317" spans="2:5" x14ac:dyDescent="0.3">
      <c r="B2317"/>
      <c r="C2317"/>
      <c r="D2317"/>
      <c r="E2317"/>
    </row>
    <row r="2318" spans="2:5" x14ac:dyDescent="0.3">
      <c r="B2318"/>
      <c r="C2318"/>
      <c r="D2318"/>
      <c r="E2318"/>
    </row>
    <row r="2319" spans="2:5" x14ac:dyDescent="0.3">
      <c r="B2319"/>
      <c r="C2319"/>
      <c r="D2319"/>
      <c r="E2319"/>
    </row>
    <row r="2320" spans="2:5" x14ac:dyDescent="0.3">
      <c r="B2320"/>
      <c r="C2320"/>
      <c r="D2320"/>
      <c r="E2320"/>
    </row>
    <row r="2321" spans="2:5" x14ac:dyDescent="0.3">
      <c r="B2321"/>
      <c r="C2321"/>
      <c r="D2321"/>
      <c r="E2321"/>
    </row>
    <row r="2322" spans="2:5" x14ac:dyDescent="0.3">
      <c r="B2322"/>
      <c r="C2322"/>
      <c r="D2322"/>
      <c r="E2322"/>
    </row>
    <row r="2323" spans="2:5" x14ac:dyDescent="0.3">
      <c r="B2323"/>
      <c r="C2323"/>
      <c r="D2323"/>
      <c r="E2323"/>
    </row>
    <row r="2324" spans="2:5" x14ac:dyDescent="0.3">
      <c r="B2324"/>
      <c r="C2324"/>
      <c r="D2324"/>
      <c r="E2324"/>
    </row>
    <row r="2325" spans="2:5" x14ac:dyDescent="0.3">
      <c r="B2325"/>
      <c r="C2325"/>
      <c r="D2325"/>
      <c r="E2325"/>
    </row>
    <row r="2326" spans="2:5" x14ac:dyDescent="0.3">
      <c r="B2326"/>
      <c r="C2326"/>
      <c r="D2326"/>
      <c r="E2326"/>
    </row>
    <row r="2327" spans="2:5" x14ac:dyDescent="0.3">
      <c r="B2327"/>
      <c r="C2327"/>
      <c r="D2327"/>
      <c r="E2327"/>
    </row>
    <row r="2328" spans="2:5" x14ac:dyDescent="0.3">
      <c r="B2328"/>
      <c r="C2328"/>
      <c r="D2328"/>
      <c r="E2328"/>
    </row>
    <row r="2329" spans="2:5" x14ac:dyDescent="0.3">
      <c r="B2329"/>
      <c r="C2329"/>
      <c r="D2329"/>
      <c r="E2329"/>
    </row>
    <row r="2330" spans="2:5" x14ac:dyDescent="0.3">
      <c r="B2330"/>
      <c r="C2330"/>
      <c r="D2330"/>
      <c r="E2330"/>
    </row>
    <row r="2331" spans="2:5" x14ac:dyDescent="0.3">
      <c r="B2331"/>
      <c r="C2331"/>
      <c r="D2331"/>
      <c r="E2331"/>
    </row>
    <row r="2332" spans="2:5" x14ac:dyDescent="0.3">
      <c r="B2332"/>
      <c r="C2332"/>
      <c r="D2332"/>
      <c r="E2332"/>
    </row>
    <row r="2333" spans="2:5" x14ac:dyDescent="0.3">
      <c r="B2333"/>
      <c r="C2333"/>
      <c r="D2333"/>
      <c r="E2333"/>
    </row>
    <row r="2334" spans="2:5" x14ac:dyDescent="0.3">
      <c r="B2334"/>
      <c r="C2334"/>
      <c r="D2334"/>
      <c r="E2334"/>
    </row>
    <row r="2335" spans="2:5" x14ac:dyDescent="0.3">
      <c r="B2335"/>
      <c r="C2335"/>
      <c r="D2335"/>
      <c r="E2335"/>
    </row>
    <row r="2336" spans="2:5" x14ac:dyDescent="0.3">
      <c r="B2336"/>
      <c r="C2336"/>
      <c r="D2336"/>
      <c r="E2336"/>
    </row>
    <row r="2337" spans="2:5" x14ac:dyDescent="0.3">
      <c r="B2337"/>
      <c r="C2337"/>
      <c r="D2337"/>
      <c r="E2337"/>
    </row>
    <row r="2338" spans="2:5" x14ac:dyDescent="0.3">
      <c r="B2338"/>
      <c r="C2338"/>
      <c r="D2338"/>
      <c r="E2338"/>
    </row>
    <row r="2339" spans="2:5" x14ac:dyDescent="0.3">
      <c r="B2339"/>
      <c r="C2339"/>
      <c r="D2339"/>
      <c r="E2339"/>
    </row>
    <row r="2340" spans="2:5" x14ac:dyDescent="0.3">
      <c r="B2340"/>
      <c r="C2340"/>
      <c r="D2340"/>
      <c r="E2340"/>
    </row>
    <row r="2341" spans="2:5" x14ac:dyDescent="0.3">
      <c r="B2341"/>
      <c r="C2341"/>
      <c r="D2341"/>
      <c r="E2341"/>
    </row>
    <row r="2342" spans="2:5" x14ac:dyDescent="0.3">
      <c r="B2342"/>
      <c r="C2342"/>
      <c r="D2342"/>
      <c r="E2342"/>
    </row>
    <row r="2343" spans="2:5" x14ac:dyDescent="0.3">
      <c r="B2343"/>
      <c r="C2343"/>
      <c r="D2343"/>
      <c r="E2343"/>
    </row>
    <row r="2344" spans="2:5" x14ac:dyDescent="0.3">
      <c r="B2344"/>
      <c r="C2344"/>
      <c r="D2344"/>
      <c r="E2344"/>
    </row>
    <row r="2345" spans="2:5" x14ac:dyDescent="0.3">
      <c r="B2345"/>
      <c r="C2345"/>
      <c r="D2345"/>
      <c r="E2345"/>
    </row>
    <row r="2346" spans="2:5" x14ac:dyDescent="0.3">
      <c r="B2346"/>
      <c r="C2346"/>
      <c r="D2346"/>
      <c r="E2346"/>
    </row>
    <row r="2347" spans="2:5" x14ac:dyDescent="0.3">
      <c r="B2347"/>
      <c r="C2347"/>
      <c r="D2347"/>
      <c r="E2347"/>
    </row>
    <row r="2348" spans="2:5" x14ac:dyDescent="0.3">
      <c r="B2348"/>
      <c r="C2348"/>
      <c r="D2348"/>
      <c r="E2348"/>
    </row>
    <row r="2349" spans="2:5" x14ac:dyDescent="0.3">
      <c r="B2349"/>
      <c r="C2349"/>
      <c r="D2349"/>
      <c r="E2349"/>
    </row>
    <row r="2350" spans="2:5" x14ac:dyDescent="0.3">
      <c r="B2350"/>
      <c r="C2350"/>
      <c r="D2350"/>
      <c r="E2350"/>
    </row>
    <row r="2351" spans="2:5" x14ac:dyDescent="0.3">
      <c r="B2351"/>
      <c r="C2351"/>
      <c r="D2351"/>
      <c r="E2351"/>
    </row>
    <row r="2352" spans="2:5" x14ac:dyDescent="0.3">
      <c r="B2352"/>
      <c r="C2352"/>
      <c r="D2352"/>
      <c r="E2352"/>
    </row>
    <row r="2353" spans="2:5" x14ac:dyDescent="0.3">
      <c r="B2353"/>
      <c r="C2353"/>
      <c r="D2353"/>
      <c r="E2353"/>
    </row>
    <row r="2354" spans="2:5" x14ac:dyDescent="0.3">
      <c r="B2354"/>
      <c r="C2354"/>
      <c r="D2354"/>
      <c r="E2354"/>
    </row>
    <row r="2355" spans="2:5" x14ac:dyDescent="0.3">
      <c r="B2355"/>
      <c r="C2355"/>
      <c r="D2355"/>
      <c r="E2355"/>
    </row>
    <row r="2356" spans="2:5" x14ac:dyDescent="0.3">
      <c r="B2356"/>
      <c r="C2356"/>
      <c r="D2356"/>
      <c r="E2356"/>
    </row>
    <row r="2357" spans="2:5" x14ac:dyDescent="0.3">
      <c r="B2357"/>
      <c r="C2357"/>
      <c r="D2357"/>
      <c r="E2357"/>
    </row>
    <row r="2358" spans="2:5" x14ac:dyDescent="0.3">
      <c r="B2358"/>
      <c r="C2358"/>
      <c r="D2358"/>
      <c r="E2358"/>
    </row>
    <row r="2359" spans="2:5" x14ac:dyDescent="0.3">
      <c r="B2359"/>
      <c r="C2359"/>
      <c r="D2359"/>
      <c r="E2359"/>
    </row>
    <row r="2360" spans="2:5" x14ac:dyDescent="0.3">
      <c r="B2360"/>
      <c r="C2360"/>
      <c r="D2360"/>
      <c r="E2360"/>
    </row>
    <row r="2361" spans="2:5" x14ac:dyDescent="0.3">
      <c r="B2361"/>
      <c r="C2361"/>
      <c r="D2361"/>
      <c r="E2361"/>
    </row>
    <row r="2362" spans="2:5" x14ac:dyDescent="0.3">
      <c r="B2362"/>
      <c r="C2362"/>
      <c r="D2362"/>
      <c r="E2362"/>
    </row>
    <row r="2363" spans="2:5" x14ac:dyDescent="0.3">
      <c r="B2363"/>
      <c r="C2363"/>
      <c r="D2363"/>
      <c r="E2363"/>
    </row>
    <row r="2364" spans="2:5" x14ac:dyDescent="0.3">
      <c r="B2364"/>
      <c r="C2364"/>
      <c r="D2364"/>
      <c r="E2364"/>
    </row>
    <row r="2365" spans="2:5" x14ac:dyDescent="0.3">
      <c r="B2365"/>
      <c r="C2365"/>
      <c r="D2365"/>
      <c r="E2365"/>
    </row>
    <row r="2366" spans="2:5" x14ac:dyDescent="0.3">
      <c r="B2366"/>
      <c r="C2366"/>
      <c r="D2366"/>
      <c r="E2366"/>
    </row>
    <row r="2367" spans="2:5" x14ac:dyDescent="0.3">
      <c r="B2367"/>
      <c r="C2367"/>
      <c r="D2367"/>
      <c r="E2367"/>
    </row>
    <row r="2368" spans="2:5" x14ac:dyDescent="0.3">
      <c r="B2368"/>
      <c r="C2368"/>
      <c r="D2368"/>
      <c r="E2368"/>
    </row>
    <row r="2369" spans="2:5" x14ac:dyDescent="0.3">
      <c r="B2369"/>
      <c r="C2369"/>
      <c r="D2369"/>
      <c r="E2369"/>
    </row>
    <row r="2370" spans="2:5" x14ac:dyDescent="0.3">
      <c r="B2370"/>
      <c r="C2370"/>
      <c r="D2370"/>
      <c r="E2370"/>
    </row>
    <row r="2371" spans="2:5" x14ac:dyDescent="0.3">
      <c r="B2371"/>
      <c r="C2371"/>
      <c r="D2371"/>
      <c r="E2371"/>
    </row>
    <row r="2372" spans="2:5" x14ac:dyDescent="0.3">
      <c r="B2372"/>
      <c r="C2372"/>
      <c r="D2372"/>
      <c r="E2372"/>
    </row>
    <row r="2373" spans="2:5" x14ac:dyDescent="0.3">
      <c r="B2373"/>
      <c r="C2373"/>
      <c r="D2373"/>
      <c r="E2373"/>
    </row>
    <row r="2374" spans="2:5" x14ac:dyDescent="0.3">
      <c r="B2374"/>
      <c r="C2374"/>
      <c r="D2374"/>
      <c r="E2374"/>
    </row>
    <row r="2375" spans="2:5" x14ac:dyDescent="0.3">
      <c r="B2375"/>
      <c r="C2375"/>
      <c r="D2375"/>
      <c r="E2375"/>
    </row>
    <row r="2376" spans="2:5" x14ac:dyDescent="0.3">
      <c r="B2376"/>
      <c r="C2376"/>
      <c r="D2376"/>
      <c r="E2376"/>
    </row>
    <row r="2377" spans="2:5" x14ac:dyDescent="0.3">
      <c r="B2377"/>
      <c r="C2377"/>
      <c r="D2377"/>
      <c r="E2377"/>
    </row>
    <row r="2378" spans="2:5" x14ac:dyDescent="0.3">
      <c r="B2378"/>
      <c r="C2378"/>
      <c r="D2378"/>
      <c r="E2378"/>
    </row>
    <row r="2379" spans="2:5" x14ac:dyDescent="0.3">
      <c r="B2379"/>
      <c r="C2379"/>
      <c r="D2379"/>
      <c r="E2379"/>
    </row>
    <row r="2380" spans="2:5" x14ac:dyDescent="0.3">
      <c r="B2380"/>
      <c r="C2380"/>
      <c r="D2380"/>
      <c r="E2380"/>
    </row>
    <row r="2381" spans="2:5" x14ac:dyDescent="0.3">
      <c r="B2381"/>
      <c r="C2381"/>
      <c r="D2381"/>
      <c r="E2381"/>
    </row>
    <row r="2382" spans="2:5" x14ac:dyDescent="0.3">
      <c r="B2382"/>
      <c r="C2382"/>
      <c r="D2382"/>
      <c r="E2382"/>
    </row>
    <row r="2383" spans="2:5" x14ac:dyDescent="0.3">
      <c r="B2383"/>
      <c r="C2383"/>
      <c r="D2383"/>
      <c r="E2383"/>
    </row>
    <row r="2384" spans="2:5" x14ac:dyDescent="0.3">
      <c r="B2384"/>
      <c r="C2384"/>
      <c r="D2384"/>
      <c r="E2384"/>
    </row>
    <row r="2385" spans="2:5" x14ac:dyDescent="0.3">
      <c r="B2385"/>
      <c r="C2385"/>
      <c r="D2385"/>
      <c r="E2385"/>
    </row>
    <row r="2386" spans="2:5" x14ac:dyDescent="0.3">
      <c r="B2386"/>
      <c r="C2386"/>
      <c r="D2386"/>
      <c r="E2386"/>
    </row>
    <row r="2387" spans="2:5" x14ac:dyDescent="0.3">
      <c r="B2387"/>
      <c r="C2387"/>
      <c r="D2387"/>
      <c r="E2387"/>
    </row>
    <row r="2388" spans="2:5" x14ac:dyDescent="0.3">
      <c r="B2388"/>
      <c r="C2388"/>
      <c r="D2388"/>
      <c r="E2388"/>
    </row>
    <row r="2389" spans="2:5" x14ac:dyDescent="0.3">
      <c r="B2389"/>
      <c r="C2389"/>
      <c r="D2389"/>
      <c r="E2389"/>
    </row>
    <row r="2390" spans="2:5" x14ac:dyDescent="0.3">
      <c r="B2390"/>
      <c r="C2390"/>
      <c r="D2390"/>
      <c r="E2390"/>
    </row>
    <row r="2391" spans="2:5" x14ac:dyDescent="0.3">
      <c r="B2391"/>
      <c r="C2391"/>
      <c r="D2391"/>
      <c r="E2391"/>
    </row>
    <row r="2392" spans="2:5" x14ac:dyDescent="0.3">
      <c r="B2392"/>
      <c r="C2392"/>
      <c r="D2392"/>
      <c r="E2392"/>
    </row>
    <row r="2393" spans="2:5" x14ac:dyDescent="0.3">
      <c r="B2393"/>
      <c r="C2393"/>
      <c r="D2393"/>
      <c r="E2393"/>
    </row>
    <row r="2394" spans="2:5" x14ac:dyDescent="0.3">
      <c r="B2394"/>
      <c r="C2394"/>
      <c r="D2394"/>
      <c r="E2394"/>
    </row>
    <row r="2395" spans="2:5" x14ac:dyDescent="0.3">
      <c r="B2395"/>
      <c r="C2395"/>
      <c r="D2395"/>
      <c r="E2395"/>
    </row>
    <row r="2396" spans="2:5" x14ac:dyDescent="0.3">
      <c r="B2396"/>
      <c r="C2396"/>
      <c r="D2396"/>
      <c r="E2396"/>
    </row>
    <row r="2397" spans="2:5" x14ac:dyDescent="0.3">
      <c r="B2397"/>
      <c r="C2397"/>
      <c r="D2397"/>
      <c r="E2397"/>
    </row>
    <row r="2398" spans="2:5" x14ac:dyDescent="0.3">
      <c r="B2398"/>
      <c r="C2398"/>
      <c r="D2398"/>
      <c r="E2398"/>
    </row>
    <row r="2399" spans="2:5" x14ac:dyDescent="0.3">
      <c r="B2399"/>
      <c r="C2399"/>
      <c r="D2399"/>
      <c r="E2399"/>
    </row>
    <row r="2400" spans="2:5" x14ac:dyDescent="0.3">
      <c r="B2400"/>
      <c r="C2400"/>
      <c r="D2400"/>
      <c r="E2400"/>
    </row>
    <row r="2401" spans="2:5" x14ac:dyDescent="0.3">
      <c r="B2401"/>
      <c r="C2401"/>
      <c r="D2401"/>
      <c r="E2401"/>
    </row>
    <row r="2402" spans="2:5" x14ac:dyDescent="0.3">
      <c r="B2402"/>
      <c r="C2402"/>
      <c r="D2402"/>
      <c r="E2402"/>
    </row>
    <row r="2403" spans="2:5" x14ac:dyDescent="0.3">
      <c r="B2403"/>
      <c r="C2403"/>
      <c r="D2403"/>
      <c r="E2403"/>
    </row>
    <row r="2404" spans="2:5" x14ac:dyDescent="0.3">
      <c r="B2404"/>
      <c r="C2404"/>
      <c r="D2404"/>
      <c r="E2404"/>
    </row>
    <row r="2405" spans="2:5" x14ac:dyDescent="0.3">
      <c r="B2405"/>
      <c r="C2405"/>
      <c r="D2405"/>
      <c r="E2405"/>
    </row>
    <row r="2406" spans="2:5" x14ac:dyDescent="0.3">
      <c r="B2406"/>
      <c r="C2406"/>
      <c r="D2406"/>
      <c r="E2406"/>
    </row>
    <row r="2407" spans="2:5" x14ac:dyDescent="0.3">
      <c r="B2407"/>
      <c r="C2407"/>
      <c r="D2407"/>
      <c r="E2407"/>
    </row>
    <row r="2408" spans="2:5" x14ac:dyDescent="0.3">
      <c r="B2408"/>
      <c r="C2408"/>
      <c r="D2408"/>
      <c r="E2408"/>
    </row>
    <row r="2409" spans="2:5" x14ac:dyDescent="0.3">
      <c r="B2409"/>
      <c r="C2409"/>
      <c r="D2409"/>
      <c r="E2409"/>
    </row>
  </sheetData>
  <mergeCells count="11">
    <mergeCell ref="B18:G18"/>
    <mergeCell ref="B20:F20"/>
    <mergeCell ref="B46:G46"/>
    <mergeCell ref="B72:G72"/>
    <mergeCell ref="A16:H16"/>
    <mergeCell ref="A3:H3"/>
    <mergeCell ref="A6:H6"/>
    <mergeCell ref="A9:H9"/>
    <mergeCell ref="A11:H11"/>
    <mergeCell ref="A14:H14"/>
    <mergeCell ref="A15:H15"/>
  </mergeCell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zoomScale="85" zoomScaleNormal="85" workbookViewId="0">
      <selection activeCell="A10" sqref="A10:T10"/>
    </sheetView>
  </sheetViews>
  <sheetFormatPr defaultColWidth="9.109375" defaultRowHeight="14.4" x14ac:dyDescent="0.3"/>
  <cols>
    <col min="1" max="16384" width="9.109375" style="9"/>
  </cols>
  <sheetData>
    <row r="2" spans="1:21" ht="45.75" customHeight="1" x14ac:dyDescent="0.3">
      <c r="A2" s="40" t="s">
        <v>5030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8"/>
    </row>
    <row r="4" spans="1:21" x14ac:dyDescent="0.3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19"/>
    </row>
    <row r="5" spans="1:2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19"/>
    </row>
    <row r="6" spans="1:21" ht="99.75" customHeight="1" x14ac:dyDescent="0.3">
      <c r="A6" s="42" t="s">
        <v>135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20"/>
    </row>
    <row r="7" spans="1:21" ht="15" customHeight="1" x14ac:dyDescent="0.3"/>
    <row r="8" spans="1:21" x14ac:dyDescent="0.3">
      <c r="A8" s="41" t="s">
        <v>37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9"/>
    </row>
    <row r="9" spans="1:2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19"/>
    </row>
    <row r="10" spans="1:21" ht="186" customHeight="1" x14ac:dyDescent="0.3">
      <c r="A10" s="42" t="s">
        <v>136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20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24"/>
  <sheetViews>
    <sheetView zoomScale="85" zoomScaleNormal="85" workbookViewId="0">
      <selection activeCell="C7" sqref="C7"/>
    </sheetView>
  </sheetViews>
  <sheetFormatPr defaultRowHeight="14.4" x14ac:dyDescent="0.3"/>
  <cols>
    <col min="2" max="2" width="5.88671875" bestFit="1" customWidth="1"/>
    <col min="3" max="3" width="102.109375" customWidth="1"/>
    <col min="4" max="4" width="11" bestFit="1" customWidth="1"/>
    <col min="5" max="5" width="106.21875" bestFit="1" customWidth="1"/>
  </cols>
  <sheetData>
    <row r="3" spans="2:5" ht="42" customHeight="1" x14ac:dyDescent="0.3">
      <c r="B3" s="4" t="s">
        <v>24</v>
      </c>
      <c r="C3" s="4" t="s">
        <v>12</v>
      </c>
      <c r="D3" s="4" t="s">
        <v>10</v>
      </c>
      <c r="E3" s="4" t="s">
        <v>13</v>
      </c>
    </row>
    <row r="4" spans="2:5" s="94" customFormat="1" ht="15" customHeight="1" x14ac:dyDescent="0.3">
      <c r="B4" s="69" t="s">
        <v>137</v>
      </c>
      <c r="C4" s="70"/>
      <c r="D4" s="70"/>
      <c r="E4" s="70"/>
    </row>
    <row r="5" spans="2:5" s="95" customFormat="1" ht="15" customHeight="1" x14ac:dyDescent="0.3">
      <c r="B5" s="91" t="s">
        <v>44</v>
      </c>
      <c r="C5" s="91" t="s">
        <v>138</v>
      </c>
      <c r="D5" s="91">
        <v>5461377426</v>
      </c>
      <c r="E5" s="91" t="s">
        <v>139</v>
      </c>
    </row>
    <row r="6" spans="2:5" s="95" customFormat="1" ht="15" customHeight="1" x14ac:dyDescent="0.3">
      <c r="B6" s="91" t="s">
        <v>45</v>
      </c>
      <c r="C6" s="91" t="s">
        <v>138</v>
      </c>
      <c r="D6" s="91">
        <v>5461377426</v>
      </c>
      <c r="E6" s="91" t="s">
        <v>140</v>
      </c>
    </row>
    <row r="7" spans="2:5" s="95" customFormat="1" ht="15" customHeight="1" x14ac:dyDescent="0.3">
      <c r="B7" s="91" t="s">
        <v>46</v>
      </c>
      <c r="C7" s="91" t="s">
        <v>138</v>
      </c>
      <c r="D7" s="91">
        <v>5461377426</v>
      </c>
      <c r="E7" s="91" t="s">
        <v>141</v>
      </c>
    </row>
    <row r="8" spans="2:5" s="95" customFormat="1" ht="15" customHeight="1" x14ac:dyDescent="0.3">
      <c r="B8" s="91" t="s">
        <v>47</v>
      </c>
      <c r="C8" s="91" t="s">
        <v>138</v>
      </c>
      <c r="D8" s="91">
        <v>5461377426</v>
      </c>
      <c r="E8" s="91" t="s">
        <v>142</v>
      </c>
    </row>
    <row r="9" spans="2:5" s="94" customFormat="1" ht="15" customHeight="1" x14ac:dyDescent="0.3">
      <c r="B9" s="86" t="s">
        <v>356</v>
      </c>
      <c r="C9" s="87"/>
      <c r="D9" s="87"/>
      <c r="E9" s="87"/>
    </row>
    <row r="10" spans="2:5" s="95" customFormat="1" ht="15" customHeight="1" x14ac:dyDescent="0.3">
      <c r="B10" s="71" t="s">
        <v>44</v>
      </c>
      <c r="C10" s="71" t="s">
        <v>357</v>
      </c>
      <c r="D10" s="71">
        <v>5451813564</v>
      </c>
      <c r="E10" s="71" t="s">
        <v>358</v>
      </c>
    </row>
    <row r="11" spans="2:5" s="95" customFormat="1" ht="15" customHeight="1" x14ac:dyDescent="0.3">
      <c r="B11" s="71" t="s">
        <v>45</v>
      </c>
      <c r="C11" s="71" t="s">
        <v>357</v>
      </c>
      <c r="D11" s="71">
        <v>5451813564</v>
      </c>
      <c r="E11" s="71" t="s">
        <v>359</v>
      </c>
    </row>
    <row r="12" spans="2:5" s="95" customFormat="1" ht="15" customHeight="1" x14ac:dyDescent="0.3">
      <c r="B12" s="71" t="s">
        <v>46</v>
      </c>
      <c r="C12" s="71" t="s">
        <v>360</v>
      </c>
      <c r="D12" s="71">
        <v>5451733173</v>
      </c>
      <c r="E12" s="71" t="s">
        <v>360</v>
      </c>
    </row>
    <row r="13" spans="2:5" s="94" customFormat="1" ht="15" customHeight="1" x14ac:dyDescent="0.3">
      <c r="B13" s="69" t="s">
        <v>593</v>
      </c>
      <c r="C13" s="70"/>
      <c r="D13" s="70"/>
      <c r="E13" s="70"/>
    </row>
    <row r="14" spans="2:5" s="95" customFormat="1" ht="15" customHeight="1" x14ac:dyDescent="0.3">
      <c r="B14" s="91" t="s">
        <v>44</v>
      </c>
      <c r="C14" s="91" t="s">
        <v>594</v>
      </c>
      <c r="D14" s="91">
        <v>5461303439</v>
      </c>
      <c r="E14" s="91" t="s">
        <v>594</v>
      </c>
    </row>
    <row r="15" spans="2:5" s="95" customFormat="1" ht="15" customHeight="1" x14ac:dyDescent="0.3">
      <c r="B15" s="91" t="s">
        <v>45</v>
      </c>
      <c r="C15" s="91" t="s">
        <v>594</v>
      </c>
      <c r="D15" s="91">
        <v>5461303439</v>
      </c>
      <c r="E15" s="91" t="s">
        <v>595</v>
      </c>
    </row>
    <row r="16" spans="2:5" s="95" customFormat="1" ht="15" customHeight="1" x14ac:dyDescent="0.3">
      <c r="B16" s="91" t="s">
        <v>46</v>
      </c>
      <c r="C16" s="91" t="s">
        <v>594</v>
      </c>
      <c r="D16" s="91">
        <v>5461303439</v>
      </c>
      <c r="E16" s="91" t="s">
        <v>596</v>
      </c>
    </row>
    <row r="17" spans="2:5" s="94" customFormat="1" ht="15" customHeight="1" x14ac:dyDescent="0.3">
      <c r="B17" s="69" t="s">
        <v>700</v>
      </c>
      <c r="C17" s="70"/>
      <c r="D17" s="70"/>
      <c r="E17" s="70"/>
    </row>
    <row r="18" spans="2:5" s="95" customFormat="1" ht="15" customHeight="1" x14ac:dyDescent="0.3">
      <c r="B18" s="91" t="s">
        <v>44</v>
      </c>
      <c r="C18" s="91" t="s">
        <v>701</v>
      </c>
      <c r="D18" s="91">
        <v>5461318582</v>
      </c>
      <c r="E18" s="91" t="s">
        <v>702</v>
      </c>
    </row>
    <row r="19" spans="2:5" s="95" customFormat="1" ht="15" customHeight="1" x14ac:dyDescent="0.3">
      <c r="B19" s="91" t="s">
        <v>45</v>
      </c>
      <c r="C19" s="91" t="s">
        <v>701</v>
      </c>
      <c r="D19" s="91">
        <v>5461318582</v>
      </c>
      <c r="E19" s="91" t="s">
        <v>703</v>
      </c>
    </row>
    <row r="20" spans="2:5" s="95" customFormat="1" ht="15" customHeight="1" x14ac:dyDescent="0.3">
      <c r="B20" s="91" t="s">
        <v>46</v>
      </c>
      <c r="C20" s="91" t="s">
        <v>701</v>
      </c>
      <c r="D20" s="91">
        <v>5461318582</v>
      </c>
      <c r="E20" s="91" t="s">
        <v>704</v>
      </c>
    </row>
    <row r="21" spans="2:5" s="95" customFormat="1" ht="15" customHeight="1" x14ac:dyDescent="0.3">
      <c r="B21" s="91" t="s">
        <v>47</v>
      </c>
      <c r="C21" s="91" t="s">
        <v>705</v>
      </c>
      <c r="D21" s="91">
        <v>5461286652</v>
      </c>
      <c r="E21" s="91" t="s">
        <v>705</v>
      </c>
    </row>
    <row r="22" spans="2:5" s="95" customFormat="1" ht="15" customHeight="1" x14ac:dyDescent="0.3">
      <c r="B22" s="91" t="s">
        <v>48</v>
      </c>
      <c r="C22" s="91" t="s">
        <v>706</v>
      </c>
      <c r="D22" s="91">
        <v>5461286646</v>
      </c>
      <c r="E22" s="91" t="s">
        <v>706</v>
      </c>
    </row>
    <row r="23" spans="2:5" s="94" customFormat="1" ht="15" customHeight="1" x14ac:dyDescent="0.3">
      <c r="B23" s="69" t="s">
        <v>839</v>
      </c>
      <c r="C23" s="70"/>
      <c r="D23" s="70"/>
      <c r="E23" s="70"/>
    </row>
    <row r="24" spans="2:5" s="95" customFormat="1" ht="15" customHeight="1" x14ac:dyDescent="0.3">
      <c r="B24" s="91" t="s">
        <v>44</v>
      </c>
      <c r="C24" s="91" t="s">
        <v>840</v>
      </c>
      <c r="D24" s="91">
        <v>5461312869</v>
      </c>
      <c r="E24" s="91" t="s">
        <v>840</v>
      </c>
    </row>
    <row r="25" spans="2:5" s="95" customFormat="1" ht="15" customHeight="1" x14ac:dyDescent="0.3">
      <c r="B25" s="91" t="s">
        <v>45</v>
      </c>
      <c r="C25" s="91" t="s">
        <v>840</v>
      </c>
      <c r="D25" s="91">
        <v>5461312869</v>
      </c>
      <c r="E25" s="91" t="s">
        <v>841</v>
      </c>
    </row>
    <row r="26" spans="2:5" s="95" customFormat="1" ht="15" customHeight="1" x14ac:dyDescent="0.3">
      <c r="B26" s="91" t="s">
        <v>46</v>
      </c>
      <c r="C26" s="91" t="s">
        <v>840</v>
      </c>
      <c r="D26" s="91">
        <v>5461312869</v>
      </c>
      <c r="E26" s="91" t="s">
        <v>842</v>
      </c>
    </row>
    <row r="27" spans="2:5" s="95" customFormat="1" ht="15" customHeight="1" x14ac:dyDescent="0.3">
      <c r="B27" s="91" t="s">
        <v>47</v>
      </c>
      <c r="C27" s="91" t="s">
        <v>843</v>
      </c>
      <c r="D27" s="91">
        <v>5461275341</v>
      </c>
      <c r="E27" s="91" t="s">
        <v>843</v>
      </c>
    </row>
    <row r="28" spans="2:5" s="95" customFormat="1" ht="15" customHeight="1" x14ac:dyDescent="0.3">
      <c r="B28" s="91" t="s">
        <v>48</v>
      </c>
      <c r="C28" s="91" t="s">
        <v>844</v>
      </c>
      <c r="D28" s="91">
        <v>5461312875</v>
      </c>
      <c r="E28" s="91" t="s">
        <v>844</v>
      </c>
    </row>
    <row r="29" spans="2:5" s="94" customFormat="1" ht="15" customHeight="1" x14ac:dyDescent="0.3">
      <c r="B29" s="69" t="s">
        <v>1017</v>
      </c>
      <c r="C29" s="70"/>
      <c r="D29" s="70"/>
      <c r="E29" s="70"/>
    </row>
    <row r="30" spans="2:5" s="95" customFormat="1" ht="15" customHeight="1" x14ac:dyDescent="0.3">
      <c r="B30" s="91" t="s">
        <v>44</v>
      </c>
      <c r="C30" s="91" t="s">
        <v>1018</v>
      </c>
      <c r="D30" s="91">
        <v>7221612886</v>
      </c>
      <c r="E30" s="91" t="s">
        <v>1019</v>
      </c>
    </row>
    <row r="31" spans="2:5" s="95" customFormat="1" ht="15" customHeight="1" x14ac:dyDescent="0.3">
      <c r="B31" s="91" t="s">
        <v>45</v>
      </c>
      <c r="C31" s="91" t="s">
        <v>1018</v>
      </c>
      <c r="D31" s="91">
        <v>7221612886</v>
      </c>
      <c r="E31" s="91" t="s">
        <v>1020</v>
      </c>
    </row>
    <row r="32" spans="2:5" s="94" customFormat="1" ht="15" customHeight="1" x14ac:dyDescent="0.3">
      <c r="B32" s="69" t="s">
        <v>1198</v>
      </c>
      <c r="C32" s="70"/>
      <c r="D32" s="70"/>
      <c r="E32" s="70"/>
    </row>
    <row r="33" spans="2:5" s="95" customFormat="1" ht="15" customHeight="1" x14ac:dyDescent="0.3">
      <c r="B33" s="91" t="s">
        <v>44</v>
      </c>
      <c r="C33" s="91" t="s">
        <v>1199</v>
      </c>
      <c r="D33" s="91">
        <v>5451796498</v>
      </c>
      <c r="E33" s="91" t="s">
        <v>1199</v>
      </c>
    </row>
    <row r="34" spans="2:5" s="95" customFormat="1" ht="15" customHeight="1" x14ac:dyDescent="0.3">
      <c r="B34" s="91" t="s">
        <v>45</v>
      </c>
      <c r="C34" s="91" t="s">
        <v>1199</v>
      </c>
      <c r="D34" s="91">
        <v>5451796498</v>
      </c>
      <c r="E34" s="91" t="s">
        <v>1200</v>
      </c>
    </row>
    <row r="35" spans="2:5" s="95" customFormat="1" ht="15" customHeight="1" x14ac:dyDescent="0.3">
      <c r="B35" s="91" t="s">
        <v>46</v>
      </c>
      <c r="C35" s="91" t="s">
        <v>1199</v>
      </c>
      <c r="D35" s="91">
        <v>5451796498</v>
      </c>
      <c r="E35" s="91" t="s">
        <v>1201</v>
      </c>
    </row>
    <row r="36" spans="2:5" s="95" customFormat="1" ht="15" customHeight="1" x14ac:dyDescent="0.3">
      <c r="B36" s="91" t="s">
        <v>47</v>
      </c>
      <c r="C36" s="91" t="s">
        <v>1199</v>
      </c>
      <c r="D36" s="91">
        <v>5451796498</v>
      </c>
      <c r="E36" s="91" t="s">
        <v>1202</v>
      </c>
    </row>
    <row r="37" spans="2:5" s="95" customFormat="1" ht="15" customHeight="1" x14ac:dyDescent="0.3">
      <c r="B37" s="91" t="s">
        <v>48</v>
      </c>
      <c r="C37" s="91" t="s">
        <v>1203</v>
      </c>
      <c r="D37" s="91">
        <v>5451694467</v>
      </c>
      <c r="E37" s="91" t="s">
        <v>1203</v>
      </c>
    </row>
    <row r="38" spans="2:5" s="95" customFormat="1" ht="15" customHeight="1" x14ac:dyDescent="0.3">
      <c r="B38" s="91" t="s">
        <v>49</v>
      </c>
      <c r="C38" s="91" t="s">
        <v>1204</v>
      </c>
      <c r="D38" s="91">
        <v>5451694326</v>
      </c>
      <c r="E38" s="91" t="s">
        <v>1204</v>
      </c>
    </row>
    <row r="39" spans="2:5" s="94" customFormat="1" ht="15" customHeight="1" x14ac:dyDescent="0.3">
      <c r="B39" s="69" t="s">
        <v>1413</v>
      </c>
      <c r="C39" s="70"/>
      <c r="D39" s="70"/>
      <c r="E39" s="70"/>
    </row>
    <row r="40" spans="2:5" s="95" customFormat="1" ht="15" customHeight="1" x14ac:dyDescent="0.3">
      <c r="B40" s="92" t="s">
        <v>44</v>
      </c>
      <c r="C40" s="93" t="s">
        <v>1414</v>
      </c>
      <c r="D40" s="92">
        <v>5461338716</v>
      </c>
      <c r="E40" s="93" t="s">
        <v>1415</v>
      </c>
    </row>
    <row r="41" spans="2:5" s="95" customFormat="1" ht="15" customHeight="1" x14ac:dyDescent="0.3">
      <c r="B41" s="92" t="s">
        <v>45</v>
      </c>
      <c r="C41" s="93" t="s">
        <v>1414</v>
      </c>
      <c r="D41" s="92">
        <v>5461338716</v>
      </c>
      <c r="E41" s="92" t="s">
        <v>1416</v>
      </c>
    </row>
    <row r="42" spans="2:5" s="95" customFormat="1" ht="15" customHeight="1" x14ac:dyDescent="0.3">
      <c r="B42" s="92" t="s">
        <v>46</v>
      </c>
      <c r="C42" s="93" t="s">
        <v>1417</v>
      </c>
      <c r="D42" s="92">
        <v>5461295645</v>
      </c>
      <c r="E42" s="93" t="s">
        <v>1418</v>
      </c>
    </row>
    <row r="43" spans="2:5" s="95" customFormat="1" ht="15" customHeight="1" x14ac:dyDescent="0.3">
      <c r="B43" s="92" t="s">
        <v>47</v>
      </c>
      <c r="C43" s="93" t="s">
        <v>1419</v>
      </c>
      <c r="D43" s="92">
        <v>5461324387</v>
      </c>
      <c r="E43" s="93" t="s">
        <v>1419</v>
      </c>
    </row>
    <row r="44" spans="2:5" s="94" customFormat="1" ht="15" customHeight="1" x14ac:dyDescent="0.3">
      <c r="B44" s="69" t="s">
        <v>1632</v>
      </c>
      <c r="C44" s="70"/>
      <c r="D44" s="70"/>
      <c r="E44" s="70"/>
    </row>
    <row r="45" spans="2:5" s="95" customFormat="1" ht="15" customHeight="1" x14ac:dyDescent="0.3">
      <c r="B45" s="91" t="s">
        <v>44</v>
      </c>
      <c r="C45" s="91" t="s">
        <v>1633</v>
      </c>
      <c r="D45" s="91">
        <v>7221612343</v>
      </c>
      <c r="E45" s="91" t="s">
        <v>1633</v>
      </c>
    </row>
    <row r="46" spans="2:5" s="95" customFormat="1" ht="15" customHeight="1" x14ac:dyDescent="0.3">
      <c r="B46" s="91" t="s">
        <v>45</v>
      </c>
      <c r="C46" s="91" t="s">
        <v>1633</v>
      </c>
      <c r="D46" s="91">
        <v>7221612343</v>
      </c>
      <c r="E46" s="91" t="s">
        <v>1634</v>
      </c>
    </row>
    <row r="47" spans="2:5" s="94" customFormat="1" ht="15" customHeight="1" x14ac:dyDescent="0.3">
      <c r="B47" s="69" t="s">
        <v>1778</v>
      </c>
      <c r="C47" s="70"/>
      <c r="D47" s="70"/>
      <c r="E47" s="70"/>
    </row>
    <row r="48" spans="2:5" s="95" customFormat="1" ht="15" customHeight="1" x14ac:dyDescent="0.3">
      <c r="B48" s="91" t="s">
        <v>44</v>
      </c>
      <c r="C48" s="91" t="s">
        <v>1779</v>
      </c>
      <c r="D48" s="91">
        <v>5461379796</v>
      </c>
      <c r="E48" s="91" t="s">
        <v>1780</v>
      </c>
    </row>
    <row r="49" spans="2:5" s="95" customFormat="1" ht="15" customHeight="1" x14ac:dyDescent="0.3">
      <c r="B49" s="91" t="s">
        <v>45</v>
      </c>
      <c r="C49" s="91" t="s">
        <v>1779</v>
      </c>
      <c r="D49" s="91">
        <v>5461379796</v>
      </c>
      <c r="E49" s="91" t="s">
        <v>1779</v>
      </c>
    </row>
    <row r="50" spans="2:5" s="95" customFormat="1" ht="15" customHeight="1" x14ac:dyDescent="0.3">
      <c r="B50" s="91" t="s">
        <v>46</v>
      </c>
      <c r="C50" s="91" t="s">
        <v>1779</v>
      </c>
      <c r="D50" s="91">
        <v>5461379796</v>
      </c>
      <c r="E50" s="91" t="s">
        <v>1781</v>
      </c>
    </row>
    <row r="51" spans="2:5" s="95" customFormat="1" ht="15" customHeight="1" x14ac:dyDescent="0.3">
      <c r="B51" s="91" t="s">
        <v>47</v>
      </c>
      <c r="C51" s="91" t="s">
        <v>1779</v>
      </c>
      <c r="D51" s="91">
        <v>5461379796</v>
      </c>
      <c r="E51" s="91" t="s">
        <v>1782</v>
      </c>
    </row>
    <row r="52" spans="2:5" s="95" customFormat="1" ht="15" customHeight="1" x14ac:dyDescent="0.3">
      <c r="B52" s="91" t="s">
        <v>48</v>
      </c>
      <c r="C52" s="91" t="s">
        <v>1779</v>
      </c>
      <c r="D52" s="91">
        <v>5461379796</v>
      </c>
      <c r="E52" s="91" t="s">
        <v>1783</v>
      </c>
    </row>
    <row r="53" spans="2:5" s="95" customFormat="1" ht="15" customHeight="1" x14ac:dyDescent="0.3">
      <c r="B53" s="91" t="s">
        <v>49</v>
      </c>
      <c r="C53" s="91" t="s">
        <v>1779</v>
      </c>
      <c r="D53" s="91">
        <v>5461379796</v>
      </c>
      <c r="E53" s="91" t="s">
        <v>1784</v>
      </c>
    </row>
    <row r="54" spans="2:5" s="95" customFormat="1" ht="15" customHeight="1" x14ac:dyDescent="0.3">
      <c r="B54" s="91" t="s">
        <v>50</v>
      </c>
      <c r="C54" s="91" t="s">
        <v>1779</v>
      </c>
      <c r="D54" s="91">
        <v>5461379796</v>
      </c>
      <c r="E54" s="91" t="s">
        <v>1785</v>
      </c>
    </row>
    <row r="55" spans="2:5" s="95" customFormat="1" ht="15" customHeight="1" x14ac:dyDescent="0.3">
      <c r="B55" s="91" t="s">
        <v>51</v>
      </c>
      <c r="C55" s="91" t="s">
        <v>1779</v>
      </c>
      <c r="D55" s="91">
        <v>5461379796</v>
      </c>
      <c r="E55" s="91" t="s">
        <v>1786</v>
      </c>
    </row>
    <row r="56" spans="2:5" s="95" customFormat="1" ht="15" customHeight="1" x14ac:dyDescent="0.3">
      <c r="B56" s="91" t="s">
        <v>52</v>
      </c>
      <c r="C56" s="91" t="s">
        <v>1779</v>
      </c>
      <c r="D56" s="91">
        <v>5461379796</v>
      </c>
      <c r="E56" s="91" t="s">
        <v>1787</v>
      </c>
    </row>
    <row r="57" spans="2:5" s="95" customFormat="1" ht="15" customHeight="1" x14ac:dyDescent="0.3">
      <c r="B57" s="91" t="s">
        <v>53</v>
      </c>
      <c r="C57" s="91" t="s">
        <v>1788</v>
      </c>
      <c r="D57" s="91">
        <v>5461037512</v>
      </c>
      <c r="E57" s="91" t="s">
        <v>1788</v>
      </c>
    </row>
    <row r="58" spans="2:5" s="95" customFormat="1" ht="15" customHeight="1" x14ac:dyDescent="0.3">
      <c r="B58" s="91" t="s">
        <v>54</v>
      </c>
      <c r="C58" s="91" t="s">
        <v>1789</v>
      </c>
      <c r="D58" s="91">
        <v>5461011895</v>
      </c>
      <c r="E58" s="91" t="s">
        <v>1789</v>
      </c>
    </row>
    <row r="59" spans="2:5" s="94" customFormat="1" ht="15" customHeight="1" x14ac:dyDescent="0.3">
      <c r="B59" s="69" t="s">
        <v>2198</v>
      </c>
      <c r="C59" s="70"/>
      <c r="D59" s="70"/>
      <c r="E59" s="70"/>
    </row>
    <row r="60" spans="2:5" s="95" customFormat="1" ht="15" customHeight="1" x14ac:dyDescent="0.3">
      <c r="B60" s="91" t="s">
        <v>44</v>
      </c>
      <c r="C60" s="91" t="s">
        <v>2199</v>
      </c>
      <c r="D60" s="91">
        <v>7221589845</v>
      </c>
      <c r="E60" s="91" t="s">
        <v>2200</v>
      </c>
    </row>
    <row r="61" spans="2:5" s="95" customFormat="1" ht="15" customHeight="1" x14ac:dyDescent="0.3">
      <c r="B61" s="91" t="s">
        <v>45</v>
      </c>
      <c r="C61" s="91" t="s">
        <v>2199</v>
      </c>
      <c r="D61" s="91">
        <v>7221589845</v>
      </c>
      <c r="E61" s="91" t="s">
        <v>2201</v>
      </c>
    </row>
    <row r="62" spans="2:5" s="95" customFormat="1" ht="15" customHeight="1" x14ac:dyDescent="0.3">
      <c r="B62" s="91" t="s">
        <v>46</v>
      </c>
      <c r="C62" s="91" t="s">
        <v>2199</v>
      </c>
      <c r="D62" s="91">
        <v>7221589845</v>
      </c>
      <c r="E62" s="91" t="s">
        <v>2202</v>
      </c>
    </row>
    <row r="63" spans="2:5" s="94" customFormat="1" ht="15" customHeight="1" x14ac:dyDescent="0.3">
      <c r="B63" s="69" t="s">
        <v>2375</v>
      </c>
      <c r="C63" s="70"/>
      <c r="D63" s="70"/>
      <c r="E63" s="70"/>
    </row>
    <row r="64" spans="2:5" s="95" customFormat="1" ht="15" customHeight="1" x14ac:dyDescent="0.3">
      <c r="B64" s="91" t="s">
        <v>44</v>
      </c>
      <c r="C64" s="91" t="s">
        <v>2376</v>
      </c>
      <c r="D64" s="91">
        <v>5451703189</v>
      </c>
      <c r="E64" s="91" t="s">
        <v>2377</v>
      </c>
    </row>
    <row r="65" spans="2:5" s="95" customFormat="1" ht="15" customHeight="1" x14ac:dyDescent="0.3">
      <c r="B65" s="91" t="s">
        <v>45</v>
      </c>
      <c r="C65" s="91" t="s">
        <v>2376</v>
      </c>
      <c r="D65" s="91">
        <v>5451703189</v>
      </c>
      <c r="E65" s="91" t="s">
        <v>2378</v>
      </c>
    </row>
    <row r="66" spans="2:5" s="95" customFormat="1" ht="15" customHeight="1" x14ac:dyDescent="0.3">
      <c r="B66" s="91" t="s">
        <v>46</v>
      </c>
      <c r="C66" s="91" t="s">
        <v>2376</v>
      </c>
      <c r="D66" s="91">
        <v>5451703189</v>
      </c>
      <c r="E66" s="91" t="s">
        <v>2379</v>
      </c>
    </row>
    <row r="67" spans="2:5" s="95" customFormat="1" ht="15" customHeight="1" x14ac:dyDescent="0.3">
      <c r="B67" s="91" t="s">
        <v>47</v>
      </c>
      <c r="C67" s="91" t="s">
        <v>2376</v>
      </c>
      <c r="D67" s="91">
        <v>5451703189</v>
      </c>
      <c r="E67" s="91" t="s">
        <v>2380</v>
      </c>
    </row>
    <row r="68" spans="2:5" s="95" customFormat="1" ht="15" customHeight="1" x14ac:dyDescent="0.3">
      <c r="B68" s="91" t="s">
        <v>48</v>
      </c>
      <c r="C68" s="91" t="s">
        <v>2376</v>
      </c>
      <c r="D68" s="91">
        <v>5451703189</v>
      </c>
      <c r="E68" s="91" t="s">
        <v>2381</v>
      </c>
    </row>
    <row r="69" spans="2:5" s="94" customFormat="1" ht="15" customHeight="1" x14ac:dyDescent="0.3">
      <c r="B69" s="69" t="s">
        <v>2565</v>
      </c>
      <c r="C69" s="70"/>
      <c r="D69" s="70"/>
      <c r="E69" s="70"/>
    </row>
    <row r="70" spans="2:5" s="95" customFormat="1" ht="15" customHeight="1" x14ac:dyDescent="0.3">
      <c r="B70" s="71" t="s">
        <v>44</v>
      </c>
      <c r="C70" s="71" t="s">
        <v>2566</v>
      </c>
      <c r="D70" s="71">
        <v>5451815942</v>
      </c>
      <c r="E70" s="71" t="s">
        <v>2567</v>
      </c>
    </row>
    <row r="71" spans="2:5" s="95" customFormat="1" ht="15" customHeight="1" x14ac:dyDescent="0.3">
      <c r="B71" s="71" t="s">
        <v>45</v>
      </c>
      <c r="C71" s="71" t="s">
        <v>2566</v>
      </c>
      <c r="D71" s="71">
        <v>5451815942</v>
      </c>
      <c r="E71" s="71" t="s">
        <v>2568</v>
      </c>
    </row>
    <row r="72" spans="2:5" s="95" customFormat="1" ht="15" customHeight="1" x14ac:dyDescent="0.3">
      <c r="B72" s="71" t="s">
        <v>46</v>
      </c>
      <c r="C72" s="71" t="s">
        <v>2566</v>
      </c>
      <c r="D72" s="71">
        <v>5451815942</v>
      </c>
      <c r="E72" s="71" t="s">
        <v>2569</v>
      </c>
    </row>
    <row r="73" spans="2:5" s="95" customFormat="1" ht="15" customHeight="1" x14ac:dyDescent="0.3">
      <c r="B73" s="71" t="s">
        <v>47</v>
      </c>
      <c r="C73" s="71" t="s">
        <v>2566</v>
      </c>
      <c r="D73" s="71">
        <v>5451815942</v>
      </c>
      <c r="E73" s="71" t="s">
        <v>2570</v>
      </c>
    </row>
    <row r="74" spans="2:5" s="95" customFormat="1" ht="15" customHeight="1" x14ac:dyDescent="0.3">
      <c r="B74" s="71" t="s">
        <v>48</v>
      </c>
      <c r="C74" s="71" t="s">
        <v>2566</v>
      </c>
      <c r="D74" s="71">
        <v>5451815942</v>
      </c>
      <c r="E74" s="71" t="s">
        <v>2571</v>
      </c>
    </row>
    <row r="75" spans="2:5" s="95" customFormat="1" ht="15" customHeight="1" x14ac:dyDescent="0.3">
      <c r="B75" s="71" t="s">
        <v>49</v>
      </c>
      <c r="C75" s="71" t="s">
        <v>2566</v>
      </c>
      <c r="D75" s="71">
        <v>5451815942</v>
      </c>
      <c r="E75" s="71" t="s">
        <v>2572</v>
      </c>
    </row>
    <row r="76" spans="2:5" s="95" customFormat="1" ht="15" customHeight="1" x14ac:dyDescent="0.3">
      <c r="B76" s="71" t="s">
        <v>50</v>
      </c>
      <c r="C76" s="71" t="s">
        <v>2566</v>
      </c>
      <c r="D76" s="71">
        <v>5451815942</v>
      </c>
      <c r="E76" s="71" t="s">
        <v>2573</v>
      </c>
    </row>
    <row r="77" spans="2:5" s="95" customFormat="1" ht="15" customHeight="1" x14ac:dyDescent="0.3">
      <c r="B77" s="71" t="s">
        <v>51</v>
      </c>
      <c r="C77" s="71" t="s">
        <v>2566</v>
      </c>
      <c r="D77" s="71">
        <v>5451815942</v>
      </c>
      <c r="E77" s="71" t="s">
        <v>2574</v>
      </c>
    </row>
    <row r="78" spans="2:5" s="95" customFormat="1" ht="15" customHeight="1" x14ac:dyDescent="0.3">
      <c r="B78" s="71" t="s">
        <v>52</v>
      </c>
      <c r="C78" s="71" t="s">
        <v>2566</v>
      </c>
      <c r="D78" s="71">
        <v>5451815942</v>
      </c>
      <c r="E78" s="71" t="s">
        <v>2575</v>
      </c>
    </row>
    <row r="79" spans="2:5" s="95" customFormat="1" ht="15" customHeight="1" x14ac:dyDescent="0.3">
      <c r="B79" s="71" t="s">
        <v>53</v>
      </c>
      <c r="C79" s="71" t="s">
        <v>2566</v>
      </c>
      <c r="D79" s="71">
        <v>5451815942</v>
      </c>
      <c r="E79" s="71" t="s">
        <v>2576</v>
      </c>
    </row>
    <row r="80" spans="2:5" s="95" customFormat="1" ht="15" customHeight="1" x14ac:dyDescent="0.3">
      <c r="B80" s="71" t="s">
        <v>54</v>
      </c>
      <c r="C80" s="71" t="s">
        <v>2566</v>
      </c>
      <c r="D80" s="71">
        <v>5451815942</v>
      </c>
      <c r="E80" s="71" t="s">
        <v>2577</v>
      </c>
    </row>
    <row r="81" spans="2:5" s="95" customFormat="1" ht="15" customHeight="1" x14ac:dyDescent="0.3">
      <c r="B81" s="71" t="s">
        <v>55</v>
      </c>
      <c r="C81" s="71" t="s">
        <v>2566</v>
      </c>
      <c r="D81" s="71">
        <v>5451815942</v>
      </c>
      <c r="E81" s="71" t="s">
        <v>2578</v>
      </c>
    </row>
    <row r="82" spans="2:5" s="95" customFormat="1" ht="15" customHeight="1" x14ac:dyDescent="0.3">
      <c r="B82" s="71" t="s">
        <v>56</v>
      </c>
      <c r="C82" s="71" t="s">
        <v>2566</v>
      </c>
      <c r="D82" s="71">
        <v>5451815942</v>
      </c>
      <c r="E82" s="71" t="s">
        <v>2579</v>
      </c>
    </row>
    <row r="83" spans="2:5" s="95" customFormat="1" ht="15" customHeight="1" x14ac:dyDescent="0.3">
      <c r="B83" s="71" t="s">
        <v>57</v>
      </c>
      <c r="C83" s="71" t="s">
        <v>2566</v>
      </c>
      <c r="D83" s="71">
        <v>5451815942</v>
      </c>
      <c r="E83" s="71" t="s">
        <v>2580</v>
      </c>
    </row>
    <row r="84" spans="2:5" s="95" customFormat="1" ht="15" customHeight="1" x14ac:dyDescent="0.3">
      <c r="B84" s="71" t="s">
        <v>58</v>
      </c>
      <c r="C84" s="71" t="s">
        <v>2581</v>
      </c>
      <c r="D84" s="71">
        <v>5451108558</v>
      </c>
      <c r="E84" s="71" t="s">
        <v>2581</v>
      </c>
    </row>
    <row r="85" spans="2:5" s="95" customFormat="1" ht="15" customHeight="1" x14ac:dyDescent="0.3">
      <c r="B85" s="71" t="s">
        <v>114</v>
      </c>
      <c r="C85" s="71" t="s">
        <v>2582</v>
      </c>
      <c r="D85" s="71">
        <v>5451613227</v>
      </c>
      <c r="E85" s="71" t="s">
        <v>2582</v>
      </c>
    </row>
    <row r="86" spans="2:5" s="94" customFormat="1" ht="15" customHeight="1" x14ac:dyDescent="0.3">
      <c r="B86" s="69" t="s">
        <v>3185</v>
      </c>
      <c r="C86" s="70"/>
      <c r="D86" s="70"/>
      <c r="E86" s="70"/>
    </row>
    <row r="87" spans="2:5" s="95" customFormat="1" ht="15" customHeight="1" x14ac:dyDescent="0.3">
      <c r="B87" s="91" t="s">
        <v>44</v>
      </c>
      <c r="C87" s="91" t="s">
        <v>3186</v>
      </c>
      <c r="D87" s="91">
        <v>5451813529</v>
      </c>
      <c r="E87" s="91" t="s">
        <v>3187</v>
      </c>
    </row>
    <row r="88" spans="2:5" s="95" customFormat="1" ht="15" customHeight="1" x14ac:dyDescent="0.3">
      <c r="B88" s="91" t="s">
        <v>45</v>
      </c>
      <c r="C88" s="91" t="s">
        <v>3186</v>
      </c>
      <c r="D88" s="91">
        <v>5451813529</v>
      </c>
      <c r="E88" s="91" t="s">
        <v>3188</v>
      </c>
    </row>
    <row r="89" spans="2:5" s="95" customFormat="1" ht="15" customHeight="1" x14ac:dyDescent="0.3">
      <c r="B89" s="91" t="s">
        <v>46</v>
      </c>
      <c r="C89" s="91" t="s">
        <v>3186</v>
      </c>
      <c r="D89" s="91">
        <v>5451813529</v>
      </c>
      <c r="E89" s="91" t="s">
        <v>3189</v>
      </c>
    </row>
    <row r="90" spans="2:5" s="95" customFormat="1" ht="15" customHeight="1" x14ac:dyDescent="0.3">
      <c r="B90" s="91" t="s">
        <v>47</v>
      </c>
      <c r="C90" s="91" t="s">
        <v>3186</v>
      </c>
      <c r="D90" s="91">
        <v>5451813529</v>
      </c>
      <c r="E90" s="91" t="s">
        <v>3190</v>
      </c>
    </row>
    <row r="91" spans="2:5" s="95" customFormat="1" ht="15" customHeight="1" x14ac:dyDescent="0.3">
      <c r="B91" s="91" t="s">
        <v>48</v>
      </c>
      <c r="C91" s="91" t="s">
        <v>3191</v>
      </c>
      <c r="D91" s="91">
        <v>5451632911</v>
      </c>
      <c r="E91" s="91" t="s">
        <v>3191</v>
      </c>
    </row>
    <row r="92" spans="2:5" s="94" customFormat="1" ht="15" customHeight="1" x14ac:dyDescent="0.3">
      <c r="B92" s="88" t="s">
        <v>3445</v>
      </c>
      <c r="C92" s="89"/>
      <c r="D92" s="89"/>
      <c r="E92" s="90"/>
    </row>
    <row r="93" spans="2:5" s="95" customFormat="1" ht="15" customHeight="1" x14ac:dyDescent="0.3">
      <c r="B93" s="91" t="s">
        <v>44</v>
      </c>
      <c r="C93" s="91" t="s">
        <v>3446</v>
      </c>
      <c r="D93" s="91">
        <v>9661773554</v>
      </c>
      <c r="E93" s="91" t="s">
        <v>3447</v>
      </c>
    </row>
    <row r="94" spans="2:5" s="95" customFormat="1" ht="15" customHeight="1" x14ac:dyDescent="0.3">
      <c r="B94" s="91" t="s">
        <v>45</v>
      </c>
      <c r="C94" s="91" t="s">
        <v>3446</v>
      </c>
      <c r="D94" s="91">
        <v>9661773554</v>
      </c>
      <c r="E94" s="91" t="s">
        <v>3448</v>
      </c>
    </row>
    <row r="95" spans="2:5" s="95" customFormat="1" ht="15" customHeight="1" x14ac:dyDescent="0.3">
      <c r="B95" s="91" t="s">
        <v>46</v>
      </c>
      <c r="C95" s="91" t="s">
        <v>3446</v>
      </c>
      <c r="D95" s="91">
        <v>9661773554</v>
      </c>
      <c r="E95" s="91" t="s">
        <v>3449</v>
      </c>
    </row>
    <row r="96" spans="2:5" s="95" customFormat="1" ht="15" customHeight="1" x14ac:dyDescent="0.3">
      <c r="B96" s="91" t="s">
        <v>47</v>
      </c>
      <c r="C96" s="91" t="s">
        <v>3446</v>
      </c>
      <c r="D96" s="91">
        <v>9661773554</v>
      </c>
      <c r="E96" s="91" t="s">
        <v>3450</v>
      </c>
    </row>
    <row r="97" spans="2:5" s="94" customFormat="1" ht="15" customHeight="1" x14ac:dyDescent="0.3">
      <c r="B97" s="69" t="s">
        <v>3721</v>
      </c>
      <c r="C97" s="70"/>
      <c r="D97" s="70"/>
      <c r="E97" s="70"/>
    </row>
    <row r="98" spans="2:5" s="95" customFormat="1" ht="15" customHeight="1" x14ac:dyDescent="0.3">
      <c r="B98" s="91" t="s">
        <v>44</v>
      </c>
      <c r="C98" s="91" t="s">
        <v>3722</v>
      </c>
      <c r="D98" s="91">
        <v>7221620348</v>
      </c>
      <c r="E98" s="91" t="s">
        <v>3722</v>
      </c>
    </row>
    <row r="99" spans="2:5" s="94" customFormat="1" ht="15" customHeight="1" x14ac:dyDescent="0.3">
      <c r="B99" s="69" t="s">
        <v>3947</v>
      </c>
      <c r="C99" s="70"/>
      <c r="D99" s="70"/>
      <c r="E99" s="70"/>
    </row>
    <row r="100" spans="2:5" s="95" customFormat="1" ht="15" customHeight="1" x14ac:dyDescent="0.3">
      <c r="B100" s="91" t="s">
        <v>44</v>
      </c>
      <c r="C100" s="91" t="s">
        <v>3948</v>
      </c>
      <c r="D100" s="91">
        <v>9662088636</v>
      </c>
      <c r="E100" s="91" t="s">
        <v>3949</v>
      </c>
    </row>
    <row r="101" spans="2:5" s="95" customFormat="1" ht="15" customHeight="1" x14ac:dyDescent="0.3">
      <c r="B101" s="91" t="s">
        <v>45</v>
      </c>
      <c r="C101" s="91" t="s">
        <v>3948</v>
      </c>
      <c r="D101" s="91">
        <v>9662088636</v>
      </c>
      <c r="E101" s="91" t="s">
        <v>3948</v>
      </c>
    </row>
    <row r="102" spans="2:5" s="94" customFormat="1" ht="15" customHeight="1" x14ac:dyDescent="0.3">
      <c r="B102" s="69" t="s">
        <v>4100</v>
      </c>
      <c r="C102" s="70"/>
      <c r="D102" s="70"/>
      <c r="E102" s="70"/>
    </row>
    <row r="103" spans="2:5" s="95" customFormat="1" ht="15" customHeight="1" x14ac:dyDescent="0.3">
      <c r="B103" s="91" t="s">
        <v>44</v>
      </c>
      <c r="C103" s="91" t="s">
        <v>4101</v>
      </c>
      <c r="D103" s="91">
        <v>5461392934</v>
      </c>
      <c r="E103" s="91" t="s">
        <v>4102</v>
      </c>
    </row>
    <row r="104" spans="2:5" s="95" customFormat="1" ht="15" customHeight="1" x14ac:dyDescent="0.3">
      <c r="B104" s="91" t="s">
        <v>45</v>
      </c>
      <c r="C104" s="91" t="s">
        <v>4101</v>
      </c>
      <c r="D104" s="91">
        <v>5461392934</v>
      </c>
      <c r="E104" s="91" t="s">
        <v>4103</v>
      </c>
    </row>
    <row r="105" spans="2:5" s="95" customFormat="1" ht="15" customHeight="1" x14ac:dyDescent="0.3">
      <c r="B105" s="91" t="s">
        <v>46</v>
      </c>
      <c r="C105" s="91" t="s">
        <v>4101</v>
      </c>
      <c r="D105" s="91">
        <v>5461392934</v>
      </c>
      <c r="E105" s="91" t="s">
        <v>4104</v>
      </c>
    </row>
    <row r="106" spans="2:5" s="95" customFormat="1" ht="15" customHeight="1" x14ac:dyDescent="0.3">
      <c r="B106" s="91" t="s">
        <v>47</v>
      </c>
      <c r="C106" s="91" t="s">
        <v>4101</v>
      </c>
      <c r="D106" s="91">
        <v>5461392934</v>
      </c>
      <c r="E106" s="91" t="s">
        <v>4105</v>
      </c>
    </row>
    <row r="107" spans="2:5" s="95" customFormat="1" ht="15" customHeight="1" x14ac:dyDescent="0.3">
      <c r="B107" s="91" t="s">
        <v>48</v>
      </c>
      <c r="C107" s="91" t="s">
        <v>4101</v>
      </c>
      <c r="D107" s="91">
        <v>5461392934</v>
      </c>
      <c r="E107" s="91" t="s">
        <v>4106</v>
      </c>
    </row>
    <row r="108" spans="2:5" s="95" customFormat="1" ht="15" customHeight="1" x14ac:dyDescent="0.3">
      <c r="B108" s="91" t="s">
        <v>49</v>
      </c>
      <c r="C108" s="91" t="s">
        <v>4101</v>
      </c>
      <c r="D108" s="91">
        <v>5461392934</v>
      </c>
      <c r="E108" s="91" t="s">
        <v>4107</v>
      </c>
    </row>
    <row r="109" spans="2:5" s="95" customFormat="1" ht="15" customHeight="1" x14ac:dyDescent="0.3">
      <c r="B109" s="91" t="s">
        <v>50</v>
      </c>
      <c r="C109" s="91" t="s">
        <v>4108</v>
      </c>
      <c r="D109" s="91">
        <v>5461208422</v>
      </c>
      <c r="E109" s="91" t="s">
        <v>4109</v>
      </c>
    </row>
    <row r="110" spans="2:5" s="94" customFormat="1" ht="15" customHeight="1" x14ac:dyDescent="0.3">
      <c r="B110" s="69" t="s">
        <v>4170</v>
      </c>
      <c r="C110" s="70"/>
      <c r="D110" s="70"/>
      <c r="E110" s="70"/>
    </row>
    <row r="111" spans="2:5" s="95" customFormat="1" ht="15" customHeight="1" x14ac:dyDescent="0.3">
      <c r="B111" s="91" t="s">
        <v>44</v>
      </c>
      <c r="C111" s="91" t="s">
        <v>4171</v>
      </c>
      <c r="D111" s="91">
        <v>7221600038</v>
      </c>
      <c r="E111" s="91" t="s">
        <v>4172</v>
      </c>
    </row>
    <row r="112" spans="2:5" s="95" customFormat="1" ht="15" customHeight="1" x14ac:dyDescent="0.3">
      <c r="B112" s="91" t="s">
        <v>45</v>
      </c>
      <c r="C112" s="91" t="s">
        <v>4171</v>
      </c>
      <c r="D112" s="91">
        <v>7221600038</v>
      </c>
      <c r="E112" s="91" t="s">
        <v>4173</v>
      </c>
    </row>
    <row r="113" spans="2:5" s="95" customFormat="1" ht="15" customHeight="1" x14ac:dyDescent="0.3">
      <c r="B113" s="91" t="s">
        <v>46</v>
      </c>
      <c r="C113" s="91" t="s">
        <v>4171</v>
      </c>
      <c r="D113" s="91">
        <v>7221600038</v>
      </c>
      <c r="E113" s="91" t="s">
        <v>4174</v>
      </c>
    </row>
    <row r="114" spans="2:5" s="95" customFormat="1" ht="15" customHeight="1" x14ac:dyDescent="0.3">
      <c r="B114" s="91" t="s">
        <v>47</v>
      </c>
      <c r="C114" s="91" t="s">
        <v>4171</v>
      </c>
      <c r="D114" s="91">
        <v>7221600038</v>
      </c>
      <c r="E114" s="91" t="s">
        <v>4175</v>
      </c>
    </row>
    <row r="115" spans="2:5" s="95" customFormat="1" ht="15" customHeight="1" x14ac:dyDescent="0.3">
      <c r="B115" s="91" t="s">
        <v>48</v>
      </c>
      <c r="C115" s="91" t="s">
        <v>4171</v>
      </c>
      <c r="D115" s="91">
        <v>7221600038</v>
      </c>
      <c r="E115" s="91" t="s">
        <v>4176</v>
      </c>
    </row>
    <row r="116" spans="2:5" s="95" customFormat="1" ht="15" customHeight="1" x14ac:dyDescent="0.3">
      <c r="B116" s="91" t="s">
        <v>49</v>
      </c>
      <c r="C116" s="91" t="s">
        <v>4171</v>
      </c>
      <c r="D116" s="91">
        <v>7221600038</v>
      </c>
      <c r="E116" s="91" t="s">
        <v>4177</v>
      </c>
    </row>
    <row r="117" spans="2:5" s="95" customFormat="1" ht="15" customHeight="1" x14ac:dyDescent="0.3">
      <c r="B117" s="91" t="s">
        <v>50</v>
      </c>
      <c r="C117" s="91" t="s">
        <v>4171</v>
      </c>
      <c r="D117" s="91">
        <v>7221600038</v>
      </c>
      <c r="E117" s="91" t="s">
        <v>4178</v>
      </c>
    </row>
    <row r="118" spans="2:5" s="95" customFormat="1" ht="15" customHeight="1" x14ac:dyDescent="0.3">
      <c r="B118" s="91" t="s">
        <v>51</v>
      </c>
      <c r="C118" s="91" t="s">
        <v>4171</v>
      </c>
      <c r="D118" s="91">
        <v>7221600038</v>
      </c>
      <c r="E118" s="91" t="s">
        <v>4179</v>
      </c>
    </row>
    <row r="119" spans="2:5" s="95" customFormat="1" ht="15" customHeight="1" x14ac:dyDescent="0.3">
      <c r="B119" s="91" t="s">
        <v>52</v>
      </c>
      <c r="C119" s="91" t="s">
        <v>4171</v>
      </c>
      <c r="D119" s="91">
        <v>7221600038</v>
      </c>
      <c r="E119" s="91" t="s">
        <v>4180</v>
      </c>
    </row>
    <row r="120" spans="2:5" s="95" customFormat="1" ht="15" customHeight="1" x14ac:dyDescent="0.3">
      <c r="B120" s="91" t="s">
        <v>53</v>
      </c>
      <c r="C120" s="91" t="s">
        <v>4171</v>
      </c>
      <c r="D120" s="91">
        <v>7221600038</v>
      </c>
      <c r="E120" s="91" t="s">
        <v>4181</v>
      </c>
    </row>
    <row r="121" spans="2:5" s="95" customFormat="1" ht="15" customHeight="1" x14ac:dyDescent="0.3">
      <c r="B121" s="91" t="s">
        <v>54</v>
      </c>
      <c r="C121" s="91" t="s">
        <v>4182</v>
      </c>
      <c r="D121" s="91">
        <v>7221335659</v>
      </c>
      <c r="E121" s="91" t="s">
        <v>4182</v>
      </c>
    </row>
    <row r="122" spans="2:5" s="95" customFormat="1" ht="15" customHeight="1" x14ac:dyDescent="0.3">
      <c r="B122" s="91" t="s">
        <v>55</v>
      </c>
      <c r="C122" s="91" t="s">
        <v>4171</v>
      </c>
      <c r="D122" s="91">
        <v>7221600038</v>
      </c>
      <c r="E122" s="91" t="s">
        <v>4183</v>
      </c>
    </row>
    <row r="123" spans="2:5" s="94" customFormat="1" ht="15" customHeight="1" x14ac:dyDescent="0.3">
      <c r="B123" s="69" t="s">
        <v>4293</v>
      </c>
      <c r="C123" s="70"/>
      <c r="D123" s="70"/>
      <c r="E123" s="70"/>
    </row>
    <row r="124" spans="2:5" s="95" customFormat="1" ht="15" customHeight="1" x14ac:dyDescent="0.3">
      <c r="B124" s="91" t="s">
        <v>44</v>
      </c>
      <c r="C124" s="91" t="s">
        <v>4294</v>
      </c>
      <c r="D124" s="91">
        <v>5461193353</v>
      </c>
      <c r="E124" s="91" t="s">
        <v>4294</v>
      </c>
    </row>
  </sheetData>
  <mergeCells count="20">
    <mergeCell ref="B99:E99"/>
    <mergeCell ref="B102:E102"/>
    <mergeCell ref="B110:E110"/>
    <mergeCell ref="B123:E123"/>
    <mergeCell ref="B63:E63"/>
    <mergeCell ref="B69:E69"/>
    <mergeCell ref="B86:E86"/>
    <mergeCell ref="B92:E92"/>
    <mergeCell ref="B97:E97"/>
    <mergeCell ref="B4:E4"/>
    <mergeCell ref="B9:E9"/>
    <mergeCell ref="B13:E13"/>
    <mergeCell ref="B17:E17"/>
    <mergeCell ref="B23:E23"/>
    <mergeCell ref="B29:E29"/>
    <mergeCell ref="B32:E32"/>
    <mergeCell ref="B39:E39"/>
    <mergeCell ref="B44:E44"/>
    <mergeCell ref="B47:E47"/>
    <mergeCell ref="B59:E59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841"/>
  <sheetViews>
    <sheetView workbookViewId="0">
      <selection activeCell="C6" sqref="C6"/>
    </sheetView>
  </sheetViews>
  <sheetFormatPr defaultRowHeight="14.4" x14ac:dyDescent="0.3"/>
  <cols>
    <col min="1" max="1" width="7.88671875" style="5" bestFit="1" customWidth="1"/>
    <col min="2" max="2" width="31.33203125" style="5" bestFit="1" customWidth="1"/>
    <col min="3" max="3" width="24.6640625" style="5" bestFit="1" customWidth="1"/>
    <col min="4" max="4" width="15.5546875" style="6" bestFit="1" customWidth="1"/>
    <col min="5" max="5" width="11.6640625" style="5" bestFit="1" customWidth="1"/>
    <col min="6" max="6" width="16.5546875" style="5" bestFit="1" customWidth="1"/>
    <col min="7" max="7" width="13.6640625" style="5" bestFit="1" customWidth="1"/>
    <col min="8" max="8" width="14.33203125" style="6" bestFit="1" customWidth="1"/>
    <col min="9" max="9" width="16.44140625" style="6" bestFit="1" customWidth="1"/>
    <col min="10" max="10" width="17.5546875" style="5" bestFit="1" customWidth="1"/>
    <col min="11" max="11" width="14.109375" style="5" bestFit="1" customWidth="1"/>
    <col min="12" max="12" width="24.44140625" style="5" bestFit="1" customWidth="1"/>
    <col min="13" max="13" width="12.33203125" style="5" bestFit="1" customWidth="1"/>
    <col min="14" max="14" width="8.88671875" style="5" bestFit="1" customWidth="1"/>
    <col min="15" max="15" width="13.44140625" style="96" bestFit="1" customWidth="1"/>
    <col min="16" max="22" width="21.6640625" style="5" customWidth="1"/>
    <col min="23" max="23" width="22.6640625" style="5" customWidth="1"/>
    <col min="24" max="24" width="21.33203125" style="5" customWidth="1"/>
    <col min="25" max="25" width="23.5546875" style="5" customWidth="1"/>
    <col min="26" max="26" width="24.21875" customWidth="1"/>
    <col min="27" max="27" width="24.44140625" customWidth="1"/>
    <col min="30" max="30" width="18.77734375" bestFit="1" customWidth="1"/>
    <col min="31" max="31" width="19.21875" bestFit="1" customWidth="1"/>
  </cols>
  <sheetData>
    <row r="1" spans="1:32" x14ac:dyDescent="0.3">
      <c r="M1" s="7"/>
      <c r="N1" s="8"/>
      <c r="P1" s="8"/>
      <c r="Q1" s="8"/>
      <c r="R1" s="8"/>
      <c r="S1" s="8"/>
      <c r="T1" s="8"/>
      <c r="U1" s="8"/>
      <c r="V1" s="8"/>
    </row>
    <row r="2" spans="1:32" x14ac:dyDescent="0.3">
      <c r="M2" s="7"/>
      <c r="N2" s="8"/>
      <c r="P2" s="8"/>
      <c r="Q2" s="8"/>
      <c r="R2" s="8"/>
      <c r="S2" s="8"/>
      <c r="T2" s="8"/>
      <c r="U2" s="8"/>
      <c r="V2" s="8"/>
    </row>
    <row r="3" spans="1:32" ht="18" x14ac:dyDescent="0.3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x14ac:dyDescent="0.3">
      <c r="A4" s="3"/>
    </row>
    <row r="5" spans="1:32" ht="18" x14ac:dyDescent="0.3">
      <c r="A5" s="99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x14ac:dyDescent="0.3">
      <c r="M6" s="7"/>
      <c r="N6" s="8"/>
      <c r="P6" s="8"/>
      <c r="Q6" s="8"/>
      <c r="R6" s="8"/>
      <c r="S6" s="8"/>
      <c r="T6" s="8"/>
      <c r="U6" s="8"/>
      <c r="V6" s="8"/>
    </row>
    <row r="7" spans="1:32" x14ac:dyDescent="0.3">
      <c r="M7" s="7"/>
      <c r="N7" s="8"/>
      <c r="P7" s="8"/>
      <c r="Q7" s="8"/>
      <c r="R7" s="8"/>
      <c r="S7" s="8"/>
      <c r="T7" s="8"/>
      <c r="U7" s="8"/>
      <c r="V7" s="8"/>
    </row>
    <row r="8" spans="1:32" ht="30.6" x14ac:dyDescent="0.3">
      <c r="A8" s="1" t="s">
        <v>24</v>
      </c>
      <c r="B8" s="1" t="s">
        <v>25</v>
      </c>
      <c r="C8" s="1" t="s">
        <v>0</v>
      </c>
      <c r="D8" s="1" t="s">
        <v>143</v>
      </c>
      <c r="E8" s="1" t="s">
        <v>277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144</v>
      </c>
      <c r="K8" s="1" t="s">
        <v>5</v>
      </c>
      <c r="L8" s="1" t="s">
        <v>26</v>
      </c>
      <c r="M8" s="1" t="s">
        <v>18</v>
      </c>
      <c r="N8" s="1" t="s">
        <v>6</v>
      </c>
      <c r="O8" s="43" t="s">
        <v>7</v>
      </c>
      <c r="P8" s="2" t="s">
        <v>39</v>
      </c>
      <c r="Q8" s="2" t="s">
        <v>40</v>
      </c>
      <c r="R8" s="2" t="s">
        <v>41</v>
      </c>
      <c r="S8" s="2" t="s">
        <v>104</v>
      </c>
      <c r="T8" s="2" t="s">
        <v>105</v>
      </c>
      <c r="U8" s="2" t="s">
        <v>106</v>
      </c>
      <c r="V8" s="2" t="s">
        <v>108</v>
      </c>
      <c r="W8" s="2" t="s">
        <v>109</v>
      </c>
      <c r="X8" s="2" t="s">
        <v>110</v>
      </c>
      <c r="Y8" s="2" t="s">
        <v>145</v>
      </c>
      <c r="Z8" s="2" t="s">
        <v>146</v>
      </c>
      <c r="AA8" s="2" t="s">
        <v>147</v>
      </c>
      <c r="AB8" s="44" t="s">
        <v>27</v>
      </c>
      <c r="AC8" s="2" t="s">
        <v>28</v>
      </c>
      <c r="AD8" s="1" t="s">
        <v>12</v>
      </c>
      <c r="AE8" s="1" t="s">
        <v>13</v>
      </c>
      <c r="AF8" s="1" t="s">
        <v>112</v>
      </c>
    </row>
    <row r="9" spans="1:32" ht="15" customHeight="1" x14ac:dyDescent="0.3">
      <c r="A9" s="23" t="s">
        <v>44</v>
      </c>
      <c r="B9" s="45" t="s">
        <v>20</v>
      </c>
      <c r="C9" s="45" t="s">
        <v>8</v>
      </c>
      <c r="D9" s="46" t="s">
        <v>8</v>
      </c>
      <c r="E9" s="46" t="s">
        <v>8</v>
      </c>
      <c r="F9" s="45" t="s">
        <v>148</v>
      </c>
      <c r="G9" s="45" t="s">
        <v>149</v>
      </c>
      <c r="H9" s="45" t="s">
        <v>150</v>
      </c>
      <c r="I9" s="46" t="s">
        <v>151</v>
      </c>
      <c r="J9" s="46" t="s">
        <v>8</v>
      </c>
      <c r="K9" s="46" t="s">
        <v>152</v>
      </c>
      <c r="L9" s="45" t="s">
        <v>153</v>
      </c>
      <c r="M9" s="45" t="s">
        <v>154</v>
      </c>
      <c r="N9" s="45" t="s">
        <v>16</v>
      </c>
      <c r="O9" s="47">
        <v>4</v>
      </c>
      <c r="P9" s="48">
        <f>Q9+R9</f>
        <v>2.4510000000000001</v>
      </c>
      <c r="Q9" s="48">
        <f>T9+W9+Z9</f>
        <v>0.90300000000000002</v>
      </c>
      <c r="R9" s="48">
        <f>U9+X9+AA9</f>
        <v>1.548</v>
      </c>
      <c r="S9" s="48">
        <f>T9+U9</f>
        <v>0.81699999999999995</v>
      </c>
      <c r="T9" s="26">
        <v>0.30099999999999999</v>
      </c>
      <c r="U9" s="26">
        <v>0.51600000000000001</v>
      </c>
      <c r="V9" s="48">
        <f>W9+X9</f>
        <v>0.81699999999999995</v>
      </c>
      <c r="W9" s="26">
        <v>0.30099999999999999</v>
      </c>
      <c r="X9" s="26">
        <v>0.51600000000000001</v>
      </c>
      <c r="Y9" s="48">
        <f>Z9+AA9</f>
        <v>0.81699999999999995</v>
      </c>
      <c r="Z9" s="26">
        <v>0.30099999999999999</v>
      </c>
      <c r="AA9" s="26">
        <v>0.51600000000000001</v>
      </c>
      <c r="AB9" s="49" t="s">
        <v>368</v>
      </c>
      <c r="AC9" s="45" t="s">
        <v>15</v>
      </c>
      <c r="AD9" s="45" t="s">
        <v>137</v>
      </c>
      <c r="AE9" s="45" t="s">
        <v>155</v>
      </c>
      <c r="AF9" s="50"/>
    </row>
    <row r="10" spans="1:32" ht="15" customHeight="1" x14ac:dyDescent="0.3">
      <c r="A10" s="23" t="s">
        <v>45</v>
      </c>
      <c r="B10" s="45" t="s">
        <v>20</v>
      </c>
      <c r="C10" s="45" t="s">
        <v>8</v>
      </c>
      <c r="D10" s="46">
        <v>13</v>
      </c>
      <c r="E10" s="46" t="s">
        <v>8</v>
      </c>
      <c r="F10" s="45" t="s">
        <v>156</v>
      </c>
      <c r="G10" s="45" t="s">
        <v>149</v>
      </c>
      <c r="H10" s="45" t="s">
        <v>150</v>
      </c>
      <c r="I10" s="46" t="s">
        <v>157</v>
      </c>
      <c r="J10" s="46" t="s">
        <v>8</v>
      </c>
      <c r="K10" s="46" t="s">
        <v>158</v>
      </c>
      <c r="L10" s="45" t="s">
        <v>153</v>
      </c>
      <c r="M10" s="45" t="s">
        <v>154</v>
      </c>
      <c r="N10" s="45" t="s">
        <v>16</v>
      </c>
      <c r="O10" s="47">
        <v>3</v>
      </c>
      <c r="P10" s="48">
        <f t="shared" ref="P10:P73" si="0">Q10+R10</f>
        <v>1.635</v>
      </c>
      <c r="Q10" s="48">
        <f t="shared" ref="Q10:Q73" si="1">T10+W10+Z10</f>
        <v>0.59099999999999997</v>
      </c>
      <c r="R10" s="48">
        <f t="shared" ref="R10:R73" si="2">U10+X10+AA10</f>
        <v>1.044</v>
      </c>
      <c r="S10" s="48">
        <f t="shared" ref="S10:S73" si="3">T10+U10</f>
        <v>0.54499999999999993</v>
      </c>
      <c r="T10" s="26">
        <v>0.19700000000000001</v>
      </c>
      <c r="U10" s="26">
        <v>0.34799999999999998</v>
      </c>
      <c r="V10" s="48">
        <f t="shared" ref="V10:V73" si="4">W10+X10</f>
        <v>0.54499999999999993</v>
      </c>
      <c r="W10" s="26">
        <v>0.19700000000000001</v>
      </c>
      <c r="X10" s="26">
        <v>0.34799999999999998</v>
      </c>
      <c r="Y10" s="48">
        <f t="shared" ref="Y10:Y73" si="5">Z10+AA10</f>
        <v>0.54499999999999993</v>
      </c>
      <c r="Z10" s="26">
        <v>0.19700000000000001</v>
      </c>
      <c r="AA10" s="26">
        <v>0.34799999999999998</v>
      </c>
      <c r="AB10" s="49" t="s">
        <v>368</v>
      </c>
      <c r="AC10" s="45" t="s">
        <v>15</v>
      </c>
      <c r="AD10" s="45" t="s">
        <v>137</v>
      </c>
      <c r="AE10" s="45" t="s">
        <v>155</v>
      </c>
      <c r="AF10" s="50"/>
    </row>
    <row r="11" spans="1:32" ht="15" customHeight="1" x14ac:dyDescent="0.3">
      <c r="A11" s="23" t="s">
        <v>46</v>
      </c>
      <c r="B11" s="45" t="s">
        <v>20</v>
      </c>
      <c r="C11" s="45" t="s">
        <v>8</v>
      </c>
      <c r="D11" s="46" t="s">
        <v>8</v>
      </c>
      <c r="E11" s="46" t="s">
        <v>8</v>
      </c>
      <c r="F11" s="45" t="s">
        <v>159</v>
      </c>
      <c r="G11" s="45" t="s">
        <v>149</v>
      </c>
      <c r="H11" s="45" t="s">
        <v>150</v>
      </c>
      <c r="I11" s="46" t="s">
        <v>160</v>
      </c>
      <c r="J11" s="46" t="s">
        <v>8</v>
      </c>
      <c r="K11" s="46" t="s">
        <v>161</v>
      </c>
      <c r="L11" s="45" t="s">
        <v>153</v>
      </c>
      <c r="M11" s="45" t="s">
        <v>154</v>
      </c>
      <c r="N11" s="45" t="s">
        <v>16</v>
      </c>
      <c r="O11" s="47">
        <v>2</v>
      </c>
      <c r="P11" s="48">
        <f t="shared" si="0"/>
        <v>4.4250000000000007</v>
      </c>
      <c r="Q11" s="48">
        <f t="shared" si="1"/>
        <v>1.155</v>
      </c>
      <c r="R11" s="48">
        <f t="shared" si="2"/>
        <v>3.2700000000000005</v>
      </c>
      <c r="S11" s="48">
        <f t="shared" si="3"/>
        <v>1.4750000000000001</v>
      </c>
      <c r="T11" s="26">
        <v>0.38500000000000001</v>
      </c>
      <c r="U11" s="26">
        <v>1.0900000000000001</v>
      </c>
      <c r="V11" s="48">
        <f t="shared" si="4"/>
        <v>1.4750000000000001</v>
      </c>
      <c r="W11" s="26">
        <v>0.38500000000000001</v>
      </c>
      <c r="X11" s="26">
        <v>1.0900000000000001</v>
      </c>
      <c r="Y11" s="48">
        <f t="shared" si="5"/>
        <v>1.4750000000000001</v>
      </c>
      <c r="Z11" s="26">
        <v>0.38500000000000001</v>
      </c>
      <c r="AA11" s="26">
        <v>1.0900000000000001</v>
      </c>
      <c r="AB11" s="49" t="s">
        <v>368</v>
      </c>
      <c r="AC11" s="45" t="s">
        <v>15</v>
      </c>
      <c r="AD11" s="45" t="s">
        <v>137</v>
      </c>
      <c r="AE11" s="45" t="s">
        <v>155</v>
      </c>
      <c r="AF11" s="50"/>
    </row>
    <row r="12" spans="1:32" ht="15" customHeight="1" x14ac:dyDescent="0.3">
      <c r="A12" s="23" t="s">
        <v>47</v>
      </c>
      <c r="B12" s="45" t="s">
        <v>20</v>
      </c>
      <c r="C12" s="45" t="s">
        <v>94</v>
      </c>
      <c r="D12" s="46" t="s">
        <v>8</v>
      </c>
      <c r="E12" s="46" t="s">
        <v>8</v>
      </c>
      <c r="F12" s="45" t="s">
        <v>150</v>
      </c>
      <c r="G12" s="45" t="s">
        <v>149</v>
      </c>
      <c r="H12" s="45" t="s">
        <v>150</v>
      </c>
      <c r="I12" s="46" t="s">
        <v>162</v>
      </c>
      <c r="J12" s="46" t="s">
        <v>8</v>
      </c>
      <c r="K12" s="46" t="s">
        <v>163</v>
      </c>
      <c r="L12" s="45" t="s">
        <v>153</v>
      </c>
      <c r="M12" s="45" t="s">
        <v>154</v>
      </c>
      <c r="N12" s="45" t="s">
        <v>16</v>
      </c>
      <c r="O12" s="47">
        <v>2</v>
      </c>
      <c r="P12" s="48">
        <f t="shared" si="0"/>
        <v>7.8090000000000002</v>
      </c>
      <c r="Q12" s="48">
        <f t="shared" si="1"/>
        <v>1.0589999999999999</v>
      </c>
      <c r="R12" s="48">
        <f t="shared" si="2"/>
        <v>6.75</v>
      </c>
      <c r="S12" s="48">
        <f t="shared" si="3"/>
        <v>2.6029999999999998</v>
      </c>
      <c r="T12" s="26">
        <v>0.35299999999999998</v>
      </c>
      <c r="U12" s="26">
        <v>2.25</v>
      </c>
      <c r="V12" s="48">
        <f t="shared" si="4"/>
        <v>2.6029999999999998</v>
      </c>
      <c r="W12" s="26">
        <v>0.35299999999999998</v>
      </c>
      <c r="X12" s="26">
        <v>2.25</v>
      </c>
      <c r="Y12" s="48">
        <f t="shared" si="5"/>
        <v>2.6029999999999998</v>
      </c>
      <c r="Z12" s="26">
        <v>0.35299999999999998</v>
      </c>
      <c r="AA12" s="26">
        <v>2.25</v>
      </c>
      <c r="AB12" s="49" t="s">
        <v>368</v>
      </c>
      <c r="AC12" s="45" t="s">
        <v>15</v>
      </c>
      <c r="AD12" s="45" t="s">
        <v>137</v>
      </c>
      <c r="AE12" s="45" t="s">
        <v>155</v>
      </c>
      <c r="AF12" s="50"/>
    </row>
    <row r="13" spans="1:32" ht="15" customHeight="1" x14ac:dyDescent="0.3">
      <c r="A13" s="23" t="s">
        <v>48</v>
      </c>
      <c r="B13" s="45" t="s">
        <v>20</v>
      </c>
      <c r="C13" s="45" t="s">
        <v>71</v>
      </c>
      <c r="D13" s="46" t="s">
        <v>8</v>
      </c>
      <c r="E13" s="46" t="s">
        <v>8</v>
      </c>
      <c r="F13" s="45" t="s">
        <v>150</v>
      </c>
      <c r="G13" s="45" t="s">
        <v>149</v>
      </c>
      <c r="H13" s="45" t="s">
        <v>150</v>
      </c>
      <c r="I13" s="46" t="s">
        <v>164</v>
      </c>
      <c r="J13" s="46" t="s">
        <v>8</v>
      </c>
      <c r="K13" s="46" t="s">
        <v>165</v>
      </c>
      <c r="L13" s="45" t="s">
        <v>153</v>
      </c>
      <c r="M13" s="45" t="s">
        <v>154</v>
      </c>
      <c r="N13" s="45" t="s">
        <v>16</v>
      </c>
      <c r="O13" s="47">
        <v>2</v>
      </c>
      <c r="P13" s="48">
        <f t="shared" si="0"/>
        <v>4.3379999999999992</v>
      </c>
      <c r="Q13" s="48">
        <f t="shared" si="1"/>
        <v>0.85199999999999987</v>
      </c>
      <c r="R13" s="48">
        <f t="shared" si="2"/>
        <v>3.4859999999999998</v>
      </c>
      <c r="S13" s="48">
        <f t="shared" si="3"/>
        <v>1.446</v>
      </c>
      <c r="T13" s="26">
        <v>0.28399999999999997</v>
      </c>
      <c r="U13" s="26">
        <v>1.1619999999999999</v>
      </c>
      <c r="V13" s="48">
        <f t="shared" si="4"/>
        <v>1.446</v>
      </c>
      <c r="W13" s="26">
        <v>0.28399999999999997</v>
      </c>
      <c r="X13" s="26">
        <v>1.1619999999999999</v>
      </c>
      <c r="Y13" s="48">
        <f t="shared" si="5"/>
        <v>1.446</v>
      </c>
      <c r="Z13" s="26">
        <v>0.28399999999999997</v>
      </c>
      <c r="AA13" s="26">
        <v>1.1619999999999999</v>
      </c>
      <c r="AB13" s="49" t="s">
        <v>368</v>
      </c>
      <c r="AC13" s="45" t="s">
        <v>15</v>
      </c>
      <c r="AD13" s="45" t="s">
        <v>137</v>
      </c>
      <c r="AE13" s="45" t="s">
        <v>155</v>
      </c>
      <c r="AF13" s="50"/>
    </row>
    <row r="14" spans="1:32" ht="15" customHeight="1" x14ac:dyDescent="0.3">
      <c r="A14" s="23" t="s">
        <v>49</v>
      </c>
      <c r="B14" s="45" t="s">
        <v>20</v>
      </c>
      <c r="C14" s="45" t="s">
        <v>126</v>
      </c>
      <c r="D14" s="46" t="s">
        <v>8</v>
      </c>
      <c r="E14" s="46" t="s">
        <v>8</v>
      </c>
      <c r="F14" s="45" t="s">
        <v>150</v>
      </c>
      <c r="G14" s="45" t="s">
        <v>149</v>
      </c>
      <c r="H14" s="45" t="s">
        <v>150</v>
      </c>
      <c r="I14" s="46" t="s">
        <v>166</v>
      </c>
      <c r="J14" s="46" t="s">
        <v>8</v>
      </c>
      <c r="K14" s="46" t="s">
        <v>167</v>
      </c>
      <c r="L14" s="45" t="s">
        <v>153</v>
      </c>
      <c r="M14" s="45" t="s">
        <v>154</v>
      </c>
      <c r="N14" s="45" t="s">
        <v>16</v>
      </c>
      <c r="O14" s="47">
        <v>3</v>
      </c>
      <c r="P14" s="48">
        <f t="shared" si="0"/>
        <v>5.8529999999999998</v>
      </c>
      <c r="Q14" s="48">
        <f t="shared" si="1"/>
        <v>1.1850000000000001</v>
      </c>
      <c r="R14" s="48">
        <f t="shared" si="2"/>
        <v>4.6680000000000001</v>
      </c>
      <c r="S14" s="48">
        <f t="shared" si="3"/>
        <v>1.9510000000000001</v>
      </c>
      <c r="T14" s="26">
        <v>0.39500000000000002</v>
      </c>
      <c r="U14" s="26">
        <v>1.556</v>
      </c>
      <c r="V14" s="48">
        <f t="shared" si="4"/>
        <v>1.9510000000000001</v>
      </c>
      <c r="W14" s="26">
        <v>0.39500000000000002</v>
      </c>
      <c r="X14" s="26">
        <v>1.556</v>
      </c>
      <c r="Y14" s="48">
        <f t="shared" si="5"/>
        <v>1.9510000000000001</v>
      </c>
      <c r="Z14" s="26">
        <v>0.39500000000000002</v>
      </c>
      <c r="AA14" s="26">
        <v>1.556</v>
      </c>
      <c r="AB14" s="49" t="s">
        <v>368</v>
      </c>
      <c r="AC14" s="45" t="s">
        <v>15</v>
      </c>
      <c r="AD14" s="45" t="s">
        <v>137</v>
      </c>
      <c r="AE14" s="45" t="s">
        <v>155</v>
      </c>
      <c r="AF14" s="50"/>
    </row>
    <row r="15" spans="1:32" ht="15" customHeight="1" x14ac:dyDescent="0.3">
      <c r="A15" s="23" t="s">
        <v>50</v>
      </c>
      <c r="B15" s="45" t="s">
        <v>20</v>
      </c>
      <c r="C15" s="45" t="s">
        <v>168</v>
      </c>
      <c r="D15" s="46" t="s">
        <v>8</v>
      </c>
      <c r="E15" s="46" t="s">
        <v>8</v>
      </c>
      <c r="F15" s="45" t="s">
        <v>150</v>
      </c>
      <c r="G15" s="45" t="s">
        <v>149</v>
      </c>
      <c r="H15" s="45" t="s">
        <v>150</v>
      </c>
      <c r="I15" s="46" t="s">
        <v>169</v>
      </c>
      <c r="J15" s="46" t="s">
        <v>8</v>
      </c>
      <c r="K15" s="46" t="s">
        <v>170</v>
      </c>
      <c r="L15" s="45" t="s">
        <v>153</v>
      </c>
      <c r="M15" s="45" t="s">
        <v>154</v>
      </c>
      <c r="N15" s="45" t="s">
        <v>16</v>
      </c>
      <c r="O15" s="47">
        <v>6</v>
      </c>
      <c r="P15" s="48">
        <f t="shared" si="0"/>
        <v>5.46</v>
      </c>
      <c r="Q15" s="48">
        <f t="shared" si="1"/>
        <v>1.1520000000000001</v>
      </c>
      <c r="R15" s="48">
        <f t="shared" si="2"/>
        <v>4.3079999999999998</v>
      </c>
      <c r="S15" s="48">
        <f t="shared" si="3"/>
        <v>1.8199999999999998</v>
      </c>
      <c r="T15" s="26">
        <v>0.38400000000000001</v>
      </c>
      <c r="U15" s="26">
        <v>1.4359999999999999</v>
      </c>
      <c r="V15" s="48">
        <f t="shared" si="4"/>
        <v>1.8199999999999998</v>
      </c>
      <c r="W15" s="26">
        <v>0.38400000000000001</v>
      </c>
      <c r="X15" s="26">
        <v>1.4359999999999999</v>
      </c>
      <c r="Y15" s="48">
        <f t="shared" si="5"/>
        <v>1.8199999999999998</v>
      </c>
      <c r="Z15" s="26">
        <v>0.38400000000000001</v>
      </c>
      <c r="AA15" s="26">
        <v>1.4359999999999999</v>
      </c>
      <c r="AB15" s="49" t="s">
        <v>368</v>
      </c>
      <c r="AC15" s="45" t="s">
        <v>15</v>
      </c>
      <c r="AD15" s="45" t="s">
        <v>137</v>
      </c>
      <c r="AE15" s="45" t="s">
        <v>155</v>
      </c>
      <c r="AF15" s="50"/>
    </row>
    <row r="16" spans="1:32" ht="15" customHeight="1" x14ac:dyDescent="0.3">
      <c r="A16" s="23" t="s">
        <v>51</v>
      </c>
      <c r="B16" s="45" t="s">
        <v>20</v>
      </c>
      <c r="C16" s="45" t="s">
        <v>35</v>
      </c>
      <c r="D16" s="46" t="s">
        <v>8</v>
      </c>
      <c r="E16" s="46" t="s">
        <v>8</v>
      </c>
      <c r="F16" s="45" t="s">
        <v>150</v>
      </c>
      <c r="G16" s="45" t="s">
        <v>149</v>
      </c>
      <c r="H16" s="45" t="s">
        <v>150</v>
      </c>
      <c r="I16" s="46" t="s">
        <v>171</v>
      </c>
      <c r="J16" s="46" t="s">
        <v>8</v>
      </c>
      <c r="K16" s="46" t="s">
        <v>172</v>
      </c>
      <c r="L16" s="45" t="s">
        <v>153</v>
      </c>
      <c r="M16" s="45" t="s">
        <v>154</v>
      </c>
      <c r="N16" s="45" t="s">
        <v>16</v>
      </c>
      <c r="O16" s="47">
        <v>3</v>
      </c>
      <c r="P16" s="48">
        <f t="shared" si="0"/>
        <v>12.875999999999999</v>
      </c>
      <c r="Q16" s="48">
        <f t="shared" si="1"/>
        <v>2.61</v>
      </c>
      <c r="R16" s="48">
        <f t="shared" si="2"/>
        <v>10.266</v>
      </c>
      <c r="S16" s="48">
        <f t="shared" si="3"/>
        <v>4.2919999999999998</v>
      </c>
      <c r="T16" s="26">
        <v>0.87</v>
      </c>
      <c r="U16" s="26">
        <v>3.4220000000000002</v>
      </c>
      <c r="V16" s="48">
        <f t="shared" si="4"/>
        <v>4.2919999999999998</v>
      </c>
      <c r="W16" s="26">
        <v>0.87</v>
      </c>
      <c r="X16" s="26">
        <v>3.4220000000000002</v>
      </c>
      <c r="Y16" s="48">
        <f t="shared" si="5"/>
        <v>4.2919999999999998</v>
      </c>
      <c r="Z16" s="26">
        <v>0.87</v>
      </c>
      <c r="AA16" s="26">
        <v>3.4220000000000002</v>
      </c>
      <c r="AB16" s="49" t="s">
        <v>368</v>
      </c>
      <c r="AC16" s="45" t="s">
        <v>15</v>
      </c>
      <c r="AD16" s="45" t="s">
        <v>137</v>
      </c>
      <c r="AE16" s="45" t="s">
        <v>155</v>
      </c>
      <c r="AF16" s="50"/>
    </row>
    <row r="17" spans="1:32" ht="15" customHeight="1" x14ac:dyDescent="0.3">
      <c r="A17" s="23" t="s">
        <v>52</v>
      </c>
      <c r="B17" s="45" t="s">
        <v>20</v>
      </c>
      <c r="C17" s="45" t="s">
        <v>8</v>
      </c>
      <c r="D17" s="46" t="s">
        <v>8</v>
      </c>
      <c r="E17" s="46" t="s">
        <v>8</v>
      </c>
      <c r="F17" s="45" t="s">
        <v>173</v>
      </c>
      <c r="G17" s="45" t="s">
        <v>149</v>
      </c>
      <c r="H17" s="45" t="s">
        <v>150</v>
      </c>
      <c r="I17" s="46" t="s">
        <v>174</v>
      </c>
      <c r="J17" s="46" t="s">
        <v>8</v>
      </c>
      <c r="K17" s="46" t="s">
        <v>175</v>
      </c>
      <c r="L17" s="45" t="s">
        <v>153</v>
      </c>
      <c r="M17" s="45" t="s">
        <v>154</v>
      </c>
      <c r="N17" s="45" t="s">
        <v>16</v>
      </c>
      <c r="O17" s="47">
        <v>3</v>
      </c>
      <c r="P17" s="48">
        <f t="shared" si="0"/>
        <v>2.6760000000000002</v>
      </c>
      <c r="Q17" s="48">
        <f t="shared" si="1"/>
        <v>0.91799999999999993</v>
      </c>
      <c r="R17" s="48">
        <f t="shared" si="2"/>
        <v>1.758</v>
      </c>
      <c r="S17" s="48">
        <f t="shared" si="3"/>
        <v>0.8919999999999999</v>
      </c>
      <c r="T17" s="26">
        <v>0.30599999999999999</v>
      </c>
      <c r="U17" s="26">
        <v>0.58599999999999997</v>
      </c>
      <c r="V17" s="48">
        <f t="shared" si="4"/>
        <v>0.8919999999999999</v>
      </c>
      <c r="W17" s="26">
        <v>0.30599999999999999</v>
      </c>
      <c r="X17" s="26">
        <v>0.58599999999999997</v>
      </c>
      <c r="Y17" s="48">
        <f t="shared" si="5"/>
        <v>0.8919999999999999</v>
      </c>
      <c r="Z17" s="26">
        <v>0.30599999999999999</v>
      </c>
      <c r="AA17" s="26">
        <v>0.58599999999999997</v>
      </c>
      <c r="AB17" s="49" t="s">
        <v>368</v>
      </c>
      <c r="AC17" s="45" t="s">
        <v>15</v>
      </c>
      <c r="AD17" s="45" t="s">
        <v>137</v>
      </c>
      <c r="AE17" s="45" t="s">
        <v>155</v>
      </c>
      <c r="AF17" s="50"/>
    </row>
    <row r="18" spans="1:32" ht="15" customHeight="1" x14ac:dyDescent="0.3">
      <c r="A18" s="23" t="s">
        <v>53</v>
      </c>
      <c r="B18" s="45" t="s">
        <v>20</v>
      </c>
      <c r="C18" s="45" t="s">
        <v>8</v>
      </c>
      <c r="D18" s="46" t="s">
        <v>8</v>
      </c>
      <c r="E18" s="46" t="s">
        <v>8</v>
      </c>
      <c r="F18" s="45" t="s">
        <v>173</v>
      </c>
      <c r="G18" s="45" t="s">
        <v>149</v>
      </c>
      <c r="H18" s="45" t="s">
        <v>150</v>
      </c>
      <c r="I18" s="46" t="s">
        <v>176</v>
      </c>
      <c r="J18" s="46" t="s">
        <v>8</v>
      </c>
      <c r="K18" s="46" t="s">
        <v>177</v>
      </c>
      <c r="L18" s="45" t="s">
        <v>153</v>
      </c>
      <c r="M18" s="45" t="s">
        <v>154</v>
      </c>
      <c r="N18" s="45" t="s">
        <v>16</v>
      </c>
      <c r="O18" s="47">
        <v>3</v>
      </c>
      <c r="P18" s="48">
        <f t="shared" si="0"/>
        <v>2.298</v>
      </c>
      <c r="Q18" s="48">
        <f t="shared" si="1"/>
        <v>0.77100000000000002</v>
      </c>
      <c r="R18" s="48">
        <f t="shared" si="2"/>
        <v>1.5270000000000001</v>
      </c>
      <c r="S18" s="48">
        <f t="shared" si="3"/>
        <v>0.76600000000000001</v>
      </c>
      <c r="T18" s="26">
        <v>0.25700000000000001</v>
      </c>
      <c r="U18" s="26">
        <v>0.50900000000000001</v>
      </c>
      <c r="V18" s="48">
        <f t="shared" si="4"/>
        <v>0.76600000000000001</v>
      </c>
      <c r="W18" s="26">
        <v>0.25700000000000001</v>
      </c>
      <c r="X18" s="26">
        <v>0.50900000000000001</v>
      </c>
      <c r="Y18" s="48">
        <f t="shared" si="5"/>
        <v>0.76600000000000001</v>
      </c>
      <c r="Z18" s="26">
        <v>0.25700000000000001</v>
      </c>
      <c r="AA18" s="26">
        <v>0.50900000000000001</v>
      </c>
      <c r="AB18" s="49" t="s">
        <v>368</v>
      </c>
      <c r="AC18" s="45" t="s">
        <v>15</v>
      </c>
      <c r="AD18" s="45" t="s">
        <v>137</v>
      </c>
      <c r="AE18" s="45" t="s">
        <v>155</v>
      </c>
      <c r="AF18" s="50"/>
    </row>
    <row r="19" spans="1:32" ht="15" customHeight="1" x14ac:dyDescent="0.3">
      <c r="A19" s="23" t="s">
        <v>54</v>
      </c>
      <c r="B19" s="45" t="s">
        <v>20</v>
      </c>
      <c r="C19" s="45" t="s">
        <v>8</v>
      </c>
      <c r="D19" s="46">
        <v>11</v>
      </c>
      <c r="E19" s="46" t="s">
        <v>8</v>
      </c>
      <c r="F19" s="45" t="s">
        <v>178</v>
      </c>
      <c r="G19" s="45" t="s">
        <v>149</v>
      </c>
      <c r="H19" s="45" t="s">
        <v>150</v>
      </c>
      <c r="I19" s="46" t="s">
        <v>179</v>
      </c>
      <c r="J19" s="46" t="s">
        <v>8</v>
      </c>
      <c r="K19" s="46" t="s">
        <v>180</v>
      </c>
      <c r="L19" s="45" t="s">
        <v>153</v>
      </c>
      <c r="M19" s="45" t="s">
        <v>154</v>
      </c>
      <c r="N19" s="45" t="s">
        <v>16</v>
      </c>
      <c r="O19" s="47">
        <v>4</v>
      </c>
      <c r="P19" s="48">
        <f t="shared" si="0"/>
        <v>7.9049999999999994</v>
      </c>
      <c r="Q19" s="48">
        <f t="shared" si="1"/>
        <v>2.895</v>
      </c>
      <c r="R19" s="48">
        <f t="shared" si="2"/>
        <v>5.01</v>
      </c>
      <c r="S19" s="48">
        <f t="shared" si="3"/>
        <v>2.6349999999999998</v>
      </c>
      <c r="T19" s="26">
        <v>0.96499999999999997</v>
      </c>
      <c r="U19" s="26">
        <v>1.67</v>
      </c>
      <c r="V19" s="48">
        <f t="shared" si="4"/>
        <v>2.6349999999999998</v>
      </c>
      <c r="W19" s="26">
        <v>0.96499999999999997</v>
      </c>
      <c r="X19" s="26">
        <v>1.67</v>
      </c>
      <c r="Y19" s="48">
        <f t="shared" si="5"/>
        <v>2.6349999999999998</v>
      </c>
      <c r="Z19" s="26">
        <v>0.96499999999999997</v>
      </c>
      <c r="AA19" s="26">
        <v>1.67</v>
      </c>
      <c r="AB19" s="49" t="s">
        <v>368</v>
      </c>
      <c r="AC19" s="45" t="s">
        <v>15</v>
      </c>
      <c r="AD19" s="45" t="s">
        <v>137</v>
      </c>
      <c r="AE19" s="45" t="s">
        <v>155</v>
      </c>
      <c r="AF19" s="50"/>
    </row>
    <row r="20" spans="1:32" ht="15" customHeight="1" x14ac:dyDescent="0.3">
      <c r="A20" s="23" t="s">
        <v>55</v>
      </c>
      <c r="B20" s="45" t="s">
        <v>20</v>
      </c>
      <c r="C20" s="45" t="s">
        <v>131</v>
      </c>
      <c r="D20" s="46" t="s">
        <v>8</v>
      </c>
      <c r="E20" s="46" t="s">
        <v>8</v>
      </c>
      <c r="F20" s="45" t="s">
        <v>150</v>
      </c>
      <c r="G20" s="45" t="s">
        <v>149</v>
      </c>
      <c r="H20" s="45" t="s">
        <v>150</v>
      </c>
      <c r="I20" s="46" t="s">
        <v>181</v>
      </c>
      <c r="J20" s="46" t="s">
        <v>8</v>
      </c>
      <c r="K20" s="46" t="s">
        <v>182</v>
      </c>
      <c r="L20" s="45" t="s">
        <v>153</v>
      </c>
      <c r="M20" s="45" t="s">
        <v>154</v>
      </c>
      <c r="N20" s="45" t="s">
        <v>16</v>
      </c>
      <c r="O20" s="47">
        <v>6</v>
      </c>
      <c r="P20" s="48">
        <f t="shared" si="0"/>
        <v>18.224999999999998</v>
      </c>
      <c r="Q20" s="48">
        <f t="shared" si="1"/>
        <v>3.468</v>
      </c>
      <c r="R20" s="48">
        <f t="shared" si="2"/>
        <v>14.756999999999998</v>
      </c>
      <c r="S20" s="48">
        <f t="shared" si="3"/>
        <v>6.0749999999999993</v>
      </c>
      <c r="T20" s="26">
        <v>1.1559999999999999</v>
      </c>
      <c r="U20" s="26">
        <v>4.9189999999999996</v>
      </c>
      <c r="V20" s="48">
        <f t="shared" si="4"/>
        <v>6.0749999999999993</v>
      </c>
      <c r="W20" s="26">
        <v>1.1559999999999999</v>
      </c>
      <c r="X20" s="26">
        <v>4.9189999999999996</v>
      </c>
      <c r="Y20" s="48">
        <f t="shared" si="5"/>
        <v>6.0749999999999993</v>
      </c>
      <c r="Z20" s="26">
        <v>1.1559999999999999</v>
      </c>
      <c r="AA20" s="26">
        <v>4.9189999999999996</v>
      </c>
      <c r="AB20" s="49" t="s">
        <v>368</v>
      </c>
      <c r="AC20" s="45" t="s">
        <v>15</v>
      </c>
      <c r="AD20" s="45" t="s">
        <v>137</v>
      </c>
      <c r="AE20" s="45" t="s">
        <v>155</v>
      </c>
      <c r="AF20" s="50"/>
    </row>
    <row r="21" spans="1:32" ht="15" customHeight="1" x14ac:dyDescent="0.3">
      <c r="A21" s="23" t="s">
        <v>56</v>
      </c>
      <c r="B21" s="45" t="s">
        <v>20</v>
      </c>
      <c r="C21" s="45" t="s">
        <v>8</v>
      </c>
      <c r="D21" s="46" t="s">
        <v>8</v>
      </c>
      <c r="E21" s="46" t="s">
        <v>8</v>
      </c>
      <c r="F21" s="45" t="s">
        <v>148</v>
      </c>
      <c r="G21" s="45" t="s">
        <v>149</v>
      </c>
      <c r="H21" s="45" t="s">
        <v>150</v>
      </c>
      <c r="I21" s="46" t="s">
        <v>183</v>
      </c>
      <c r="J21" s="46" t="s">
        <v>8</v>
      </c>
      <c r="K21" s="46" t="s">
        <v>184</v>
      </c>
      <c r="L21" s="45" t="s">
        <v>153</v>
      </c>
      <c r="M21" s="45" t="s">
        <v>154</v>
      </c>
      <c r="N21" s="45" t="s">
        <v>16</v>
      </c>
      <c r="O21" s="47">
        <v>3</v>
      </c>
      <c r="P21" s="48">
        <f t="shared" si="0"/>
        <v>3.5489999999999995</v>
      </c>
      <c r="Q21" s="48">
        <f t="shared" si="1"/>
        <v>1.2569999999999999</v>
      </c>
      <c r="R21" s="48">
        <f t="shared" si="2"/>
        <v>2.2919999999999998</v>
      </c>
      <c r="S21" s="48">
        <f t="shared" si="3"/>
        <v>1.1830000000000001</v>
      </c>
      <c r="T21" s="26">
        <v>0.41899999999999998</v>
      </c>
      <c r="U21" s="26">
        <v>0.76400000000000001</v>
      </c>
      <c r="V21" s="48">
        <f t="shared" si="4"/>
        <v>1.1830000000000001</v>
      </c>
      <c r="W21" s="26">
        <v>0.41899999999999998</v>
      </c>
      <c r="X21" s="26">
        <v>0.76400000000000001</v>
      </c>
      <c r="Y21" s="48">
        <f t="shared" si="5"/>
        <v>1.1830000000000001</v>
      </c>
      <c r="Z21" s="26">
        <v>0.41899999999999998</v>
      </c>
      <c r="AA21" s="26">
        <v>0.76400000000000001</v>
      </c>
      <c r="AB21" s="49" t="s">
        <v>368</v>
      </c>
      <c r="AC21" s="45" t="s">
        <v>15</v>
      </c>
      <c r="AD21" s="45" t="s">
        <v>137</v>
      </c>
      <c r="AE21" s="45" t="s">
        <v>155</v>
      </c>
      <c r="AF21" s="50"/>
    </row>
    <row r="22" spans="1:32" ht="15" customHeight="1" x14ac:dyDescent="0.3">
      <c r="A22" s="23" t="s">
        <v>57</v>
      </c>
      <c r="B22" s="45" t="s">
        <v>20</v>
      </c>
      <c r="C22" s="45" t="s">
        <v>35</v>
      </c>
      <c r="D22" s="46" t="s">
        <v>8</v>
      </c>
      <c r="E22" s="46" t="s">
        <v>8</v>
      </c>
      <c r="F22" s="45" t="s">
        <v>150</v>
      </c>
      <c r="G22" s="45" t="s">
        <v>149</v>
      </c>
      <c r="H22" s="45" t="s">
        <v>150</v>
      </c>
      <c r="I22" s="46" t="s">
        <v>185</v>
      </c>
      <c r="J22" s="46" t="s">
        <v>8</v>
      </c>
      <c r="K22" s="46" t="s">
        <v>186</v>
      </c>
      <c r="L22" s="45" t="s">
        <v>153</v>
      </c>
      <c r="M22" s="45" t="s">
        <v>154</v>
      </c>
      <c r="N22" s="45" t="s">
        <v>16</v>
      </c>
      <c r="O22" s="47">
        <v>20</v>
      </c>
      <c r="P22" s="48">
        <f t="shared" si="0"/>
        <v>33.255000000000003</v>
      </c>
      <c r="Q22" s="48">
        <f t="shared" si="1"/>
        <v>6.423</v>
      </c>
      <c r="R22" s="48">
        <f t="shared" si="2"/>
        <v>26.832000000000001</v>
      </c>
      <c r="S22" s="48">
        <f t="shared" si="3"/>
        <v>11.085000000000001</v>
      </c>
      <c r="T22" s="26">
        <v>2.141</v>
      </c>
      <c r="U22" s="26">
        <v>8.9440000000000008</v>
      </c>
      <c r="V22" s="48">
        <f t="shared" si="4"/>
        <v>11.085000000000001</v>
      </c>
      <c r="W22" s="26">
        <v>2.141</v>
      </c>
      <c r="X22" s="26">
        <v>8.9440000000000008</v>
      </c>
      <c r="Y22" s="48">
        <f t="shared" si="5"/>
        <v>11.085000000000001</v>
      </c>
      <c r="Z22" s="26">
        <v>2.141</v>
      </c>
      <c r="AA22" s="26">
        <v>8.9440000000000008</v>
      </c>
      <c r="AB22" s="49" t="s">
        <v>368</v>
      </c>
      <c r="AC22" s="45" t="s">
        <v>15</v>
      </c>
      <c r="AD22" s="45" t="s">
        <v>137</v>
      </c>
      <c r="AE22" s="45" t="s">
        <v>155</v>
      </c>
      <c r="AF22" s="50"/>
    </row>
    <row r="23" spans="1:32" ht="15" customHeight="1" x14ac:dyDescent="0.3">
      <c r="A23" s="23" t="s">
        <v>58</v>
      </c>
      <c r="B23" s="45" t="s">
        <v>20</v>
      </c>
      <c r="C23" s="45" t="s">
        <v>187</v>
      </c>
      <c r="D23" s="46" t="s">
        <v>8</v>
      </c>
      <c r="E23" s="46" t="s">
        <v>8</v>
      </c>
      <c r="F23" s="45" t="s">
        <v>150</v>
      </c>
      <c r="G23" s="45" t="s">
        <v>149</v>
      </c>
      <c r="H23" s="45" t="s">
        <v>150</v>
      </c>
      <c r="I23" s="46" t="s">
        <v>188</v>
      </c>
      <c r="J23" s="46" t="s">
        <v>8</v>
      </c>
      <c r="K23" s="46" t="s">
        <v>189</v>
      </c>
      <c r="L23" s="45" t="s">
        <v>153</v>
      </c>
      <c r="M23" s="45" t="s">
        <v>154</v>
      </c>
      <c r="N23" s="45" t="s">
        <v>16</v>
      </c>
      <c r="O23" s="47">
        <v>6</v>
      </c>
      <c r="P23" s="48">
        <f t="shared" si="0"/>
        <v>13.872</v>
      </c>
      <c r="Q23" s="48">
        <f t="shared" si="1"/>
        <v>2.6219999999999999</v>
      </c>
      <c r="R23" s="48">
        <f t="shared" si="2"/>
        <v>11.25</v>
      </c>
      <c r="S23" s="48">
        <f t="shared" si="3"/>
        <v>4.6239999999999997</v>
      </c>
      <c r="T23" s="26">
        <v>0.874</v>
      </c>
      <c r="U23" s="26">
        <v>3.75</v>
      </c>
      <c r="V23" s="48">
        <f t="shared" si="4"/>
        <v>4.6239999999999997</v>
      </c>
      <c r="W23" s="26">
        <v>0.874</v>
      </c>
      <c r="X23" s="26">
        <v>3.75</v>
      </c>
      <c r="Y23" s="48">
        <f t="shared" si="5"/>
        <v>4.6239999999999997</v>
      </c>
      <c r="Z23" s="26">
        <v>0.874</v>
      </c>
      <c r="AA23" s="26">
        <v>3.75</v>
      </c>
      <c r="AB23" s="49" t="s">
        <v>368</v>
      </c>
      <c r="AC23" s="45" t="s">
        <v>15</v>
      </c>
      <c r="AD23" s="45" t="s">
        <v>137</v>
      </c>
      <c r="AE23" s="45" t="s">
        <v>155</v>
      </c>
      <c r="AF23" s="50"/>
    </row>
    <row r="24" spans="1:32" ht="15" customHeight="1" x14ac:dyDescent="0.3">
      <c r="A24" s="23" t="s">
        <v>114</v>
      </c>
      <c r="B24" s="45" t="s">
        <v>20</v>
      </c>
      <c r="C24" s="45" t="s">
        <v>131</v>
      </c>
      <c r="D24" s="46" t="s">
        <v>8</v>
      </c>
      <c r="E24" s="46" t="s">
        <v>8</v>
      </c>
      <c r="F24" s="45" t="s">
        <v>150</v>
      </c>
      <c r="G24" s="45" t="s">
        <v>149</v>
      </c>
      <c r="H24" s="45" t="s">
        <v>150</v>
      </c>
      <c r="I24" s="46" t="s">
        <v>190</v>
      </c>
      <c r="J24" s="46" t="s">
        <v>8</v>
      </c>
      <c r="K24" s="46" t="s">
        <v>191</v>
      </c>
      <c r="L24" s="45" t="s">
        <v>153</v>
      </c>
      <c r="M24" s="45" t="s">
        <v>154</v>
      </c>
      <c r="N24" s="45" t="s">
        <v>16</v>
      </c>
      <c r="O24" s="47">
        <v>20</v>
      </c>
      <c r="P24" s="48">
        <f t="shared" si="0"/>
        <v>26.549999999999997</v>
      </c>
      <c r="Q24" s="48">
        <f t="shared" si="1"/>
        <v>5.1989999999999998</v>
      </c>
      <c r="R24" s="48">
        <f t="shared" si="2"/>
        <v>21.350999999999999</v>
      </c>
      <c r="S24" s="48">
        <f t="shared" si="3"/>
        <v>8.85</v>
      </c>
      <c r="T24" s="26">
        <v>1.7330000000000001</v>
      </c>
      <c r="U24" s="26">
        <v>7.117</v>
      </c>
      <c r="V24" s="48">
        <f t="shared" si="4"/>
        <v>8.85</v>
      </c>
      <c r="W24" s="26">
        <v>1.7330000000000001</v>
      </c>
      <c r="X24" s="26">
        <v>7.117</v>
      </c>
      <c r="Y24" s="48">
        <f t="shared" si="5"/>
        <v>8.85</v>
      </c>
      <c r="Z24" s="26">
        <v>1.7330000000000001</v>
      </c>
      <c r="AA24" s="26">
        <v>7.117</v>
      </c>
      <c r="AB24" s="49" t="s">
        <v>368</v>
      </c>
      <c r="AC24" s="45" t="s">
        <v>15</v>
      </c>
      <c r="AD24" s="45" t="s">
        <v>137</v>
      </c>
      <c r="AE24" s="45" t="s">
        <v>155</v>
      </c>
      <c r="AF24" s="50"/>
    </row>
    <row r="25" spans="1:32" ht="15" customHeight="1" x14ac:dyDescent="0.3">
      <c r="A25" s="23" t="s">
        <v>115</v>
      </c>
      <c r="B25" s="45" t="s">
        <v>20</v>
      </c>
      <c r="C25" s="45" t="s">
        <v>192</v>
      </c>
      <c r="D25" s="46" t="s">
        <v>8</v>
      </c>
      <c r="E25" s="46" t="s">
        <v>8</v>
      </c>
      <c r="F25" s="45" t="s">
        <v>150</v>
      </c>
      <c r="G25" s="45" t="s">
        <v>149</v>
      </c>
      <c r="H25" s="45" t="s">
        <v>150</v>
      </c>
      <c r="I25" s="46" t="s">
        <v>193</v>
      </c>
      <c r="J25" s="46" t="s">
        <v>8</v>
      </c>
      <c r="K25" s="46" t="s">
        <v>194</v>
      </c>
      <c r="L25" s="45" t="s">
        <v>153</v>
      </c>
      <c r="M25" s="45" t="s">
        <v>154</v>
      </c>
      <c r="N25" s="45" t="s">
        <v>16</v>
      </c>
      <c r="O25" s="47">
        <v>30</v>
      </c>
      <c r="P25" s="48">
        <f t="shared" si="0"/>
        <v>47.858999999999995</v>
      </c>
      <c r="Q25" s="48">
        <f t="shared" si="1"/>
        <v>9.3390000000000004</v>
      </c>
      <c r="R25" s="48">
        <f t="shared" si="2"/>
        <v>38.519999999999996</v>
      </c>
      <c r="S25" s="48">
        <f t="shared" si="3"/>
        <v>15.952999999999999</v>
      </c>
      <c r="T25" s="26">
        <v>3.113</v>
      </c>
      <c r="U25" s="26">
        <v>12.84</v>
      </c>
      <c r="V25" s="48">
        <f t="shared" si="4"/>
        <v>15.952999999999999</v>
      </c>
      <c r="W25" s="26">
        <v>3.113</v>
      </c>
      <c r="X25" s="26">
        <v>12.84</v>
      </c>
      <c r="Y25" s="48">
        <f t="shared" si="5"/>
        <v>15.952999999999999</v>
      </c>
      <c r="Z25" s="26">
        <v>3.113</v>
      </c>
      <c r="AA25" s="26">
        <v>12.84</v>
      </c>
      <c r="AB25" s="49" t="s">
        <v>368</v>
      </c>
      <c r="AC25" s="45" t="s">
        <v>15</v>
      </c>
      <c r="AD25" s="45" t="s">
        <v>137</v>
      </c>
      <c r="AE25" s="45" t="s">
        <v>155</v>
      </c>
      <c r="AF25" s="50"/>
    </row>
    <row r="26" spans="1:32" ht="15" customHeight="1" x14ac:dyDescent="0.3">
      <c r="A26" s="23" t="s">
        <v>116</v>
      </c>
      <c r="B26" s="45" t="s">
        <v>20</v>
      </c>
      <c r="C26" s="45" t="s">
        <v>8</v>
      </c>
      <c r="D26" s="46" t="s">
        <v>8</v>
      </c>
      <c r="E26" s="46" t="s">
        <v>8</v>
      </c>
      <c r="F26" s="45" t="s">
        <v>195</v>
      </c>
      <c r="G26" s="45" t="s">
        <v>149</v>
      </c>
      <c r="H26" s="45" t="s">
        <v>150</v>
      </c>
      <c r="I26" s="46" t="s">
        <v>196</v>
      </c>
      <c r="J26" s="46" t="s">
        <v>8</v>
      </c>
      <c r="K26" s="46" t="s">
        <v>197</v>
      </c>
      <c r="L26" s="45" t="s">
        <v>153</v>
      </c>
      <c r="M26" s="45" t="s">
        <v>154</v>
      </c>
      <c r="N26" s="45" t="s">
        <v>16</v>
      </c>
      <c r="O26" s="47">
        <v>4</v>
      </c>
      <c r="P26" s="48">
        <f t="shared" si="0"/>
        <v>5.8049999999999997</v>
      </c>
      <c r="Q26" s="48">
        <f t="shared" si="1"/>
        <v>2.3010000000000002</v>
      </c>
      <c r="R26" s="48">
        <f t="shared" si="2"/>
        <v>3.5039999999999996</v>
      </c>
      <c r="S26" s="48">
        <f t="shared" si="3"/>
        <v>1.9350000000000001</v>
      </c>
      <c r="T26" s="26">
        <v>0.76700000000000002</v>
      </c>
      <c r="U26" s="26">
        <v>1.1679999999999999</v>
      </c>
      <c r="V26" s="48">
        <f t="shared" si="4"/>
        <v>1.9350000000000001</v>
      </c>
      <c r="W26" s="26">
        <v>0.76700000000000002</v>
      </c>
      <c r="X26" s="26">
        <v>1.1679999999999999</v>
      </c>
      <c r="Y26" s="48">
        <f t="shared" si="5"/>
        <v>1.9350000000000001</v>
      </c>
      <c r="Z26" s="26">
        <v>0.76700000000000002</v>
      </c>
      <c r="AA26" s="26">
        <v>1.1679999999999999</v>
      </c>
      <c r="AB26" s="49" t="s">
        <v>368</v>
      </c>
      <c r="AC26" s="45" t="s">
        <v>15</v>
      </c>
      <c r="AD26" s="45" t="s">
        <v>137</v>
      </c>
      <c r="AE26" s="45" t="s">
        <v>155</v>
      </c>
      <c r="AF26" s="50"/>
    </row>
    <row r="27" spans="1:32" ht="15" customHeight="1" x14ac:dyDescent="0.3">
      <c r="A27" s="23" t="s">
        <v>117</v>
      </c>
      <c r="B27" s="45" t="s">
        <v>20</v>
      </c>
      <c r="C27" s="45" t="s">
        <v>8</v>
      </c>
      <c r="D27" s="46" t="s">
        <v>8</v>
      </c>
      <c r="E27" s="46" t="s">
        <v>8</v>
      </c>
      <c r="F27" s="45" t="s">
        <v>198</v>
      </c>
      <c r="G27" s="45" t="s">
        <v>149</v>
      </c>
      <c r="H27" s="45" t="s">
        <v>150</v>
      </c>
      <c r="I27" s="46" t="s">
        <v>199</v>
      </c>
      <c r="J27" s="46" t="s">
        <v>8</v>
      </c>
      <c r="K27" s="46" t="s">
        <v>200</v>
      </c>
      <c r="L27" s="45" t="s">
        <v>153</v>
      </c>
      <c r="M27" s="45" t="s">
        <v>154</v>
      </c>
      <c r="N27" s="45" t="s">
        <v>16</v>
      </c>
      <c r="O27" s="47">
        <v>2</v>
      </c>
      <c r="P27" s="48">
        <f t="shared" si="0"/>
        <v>1.9139999999999999</v>
      </c>
      <c r="Q27" s="48">
        <f t="shared" si="1"/>
        <v>0.73199999999999998</v>
      </c>
      <c r="R27" s="48">
        <f t="shared" si="2"/>
        <v>1.1819999999999999</v>
      </c>
      <c r="S27" s="48">
        <f t="shared" si="3"/>
        <v>0.63800000000000001</v>
      </c>
      <c r="T27" s="26">
        <v>0.24399999999999999</v>
      </c>
      <c r="U27" s="26">
        <v>0.39400000000000002</v>
      </c>
      <c r="V27" s="48">
        <f t="shared" si="4"/>
        <v>0.63800000000000001</v>
      </c>
      <c r="W27" s="26">
        <v>0.24399999999999999</v>
      </c>
      <c r="X27" s="26">
        <v>0.39400000000000002</v>
      </c>
      <c r="Y27" s="48">
        <f t="shared" si="5"/>
        <v>0.63800000000000001</v>
      </c>
      <c r="Z27" s="26">
        <v>0.24399999999999999</v>
      </c>
      <c r="AA27" s="26">
        <v>0.39400000000000002</v>
      </c>
      <c r="AB27" s="49" t="s">
        <v>368</v>
      </c>
      <c r="AC27" s="45" t="s">
        <v>15</v>
      </c>
      <c r="AD27" s="45" t="s">
        <v>137</v>
      </c>
      <c r="AE27" s="45" t="s">
        <v>155</v>
      </c>
      <c r="AF27" s="50"/>
    </row>
    <row r="28" spans="1:32" ht="15" customHeight="1" x14ac:dyDescent="0.3">
      <c r="A28" s="23" t="s">
        <v>118</v>
      </c>
      <c r="B28" s="45" t="s">
        <v>20</v>
      </c>
      <c r="C28" s="45" t="s">
        <v>8</v>
      </c>
      <c r="D28" s="46" t="s">
        <v>8</v>
      </c>
      <c r="E28" s="46" t="s">
        <v>8</v>
      </c>
      <c r="F28" s="45" t="s">
        <v>201</v>
      </c>
      <c r="G28" s="45" t="s">
        <v>149</v>
      </c>
      <c r="H28" s="45" t="s">
        <v>150</v>
      </c>
      <c r="I28" s="46" t="s">
        <v>202</v>
      </c>
      <c r="J28" s="46" t="s">
        <v>8</v>
      </c>
      <c r="K28" s="46" t="s">
        <v>203</v>
      </c>
      <c r="L28" s="45" t="s">
        <v>153</v>
      </c>
      <c r="M28" s="45" t="s">
        <v>154</v>
      </c>
      <c r="N28" s="45" t="s">
        <v>16</v>
      </c>
      <c r="O28" s="47">
        <v>4</v>
      </c>
      <c r="P28" s="48">
        <f t="shared" si="0"/>
        <v>2.169</v>
      </c>
      <c r="Q28" s="48">
        <f t="shared" si="1"/>
        <v>0.83100000000000007</v>
      </c>
      <c r="R28" s="48">
        <f t="shared" si="2"/>
        <v>1.3380000000000001</v>
      </c>
      <c r="S28" s="48">
        <f t="shared" si="3"/>
        <v>0.72300000000000009</v>
      </c>
      <c r="T28" s="26">
        <v>0.27700000000000002</v>
      </c>
      <c r="U28" s="26">
        <v>0.44600000000000001</v>
      </c>
      <c r="V28" s="48">
        <f t="shared" si="4"/>
        <v>0.72300000000000009</v>
      </c>
      <c r="W28" s="26">
        <v>0.27700000000000002</v>
      </c>
      <c r="X28" s="26">
        <v>0.44600000000000001</v>
      </c>
      <c r="Y28" s="48">
        <f t="shared" si="5"/>
        <v>0.72300000000000009</v>
      </c>
      <c r="Z28" s="26">
        <v>0.27700000000000002</v>
      </c>
      <c r="AA28" s="26">
        <v>0.44600000000000001</v>
      </c>
      <c r="AB28" s="49" t="s">
        <v>368</v>
      </c>
      <c r="AC28" s="45" t="s">
        <v>15</v>
      </c>
      <c r="AD28" s="45" t="s">
        <v>137</v>
      </c>
      <c r="AE28" s="45" t="s">
        <v>155</v>
      </c>
      <c r="AF28" s="50"/>
    </row>
    <row r="29" spans="1:32" ht="15" customHeight="1" x14ac:dyDescent="0.3">
      <c r="A29" s="23" t="s">
        <v>119</v>
      </c>
      <c r="B29" s="45" t="s">
        <v>20</v>
      </c>
      <c r="C29" s="45" t="s">
        <v>8</v>
      </c>
      <c r="D29" s="46" t="s">
        <v>8</v>
      </c>
      <c r="E29" s="46" t="s">
        <v>8</v>
      </c>
      <c r="F29" s="45" t="s">
        <v>204</v>
      </c>
      <c r="G29" s="45" t="s">
        <v>149</v>
      </c>
      <c r="H29" s="45" t="s">
        <v>150</v>
      </c>
      <c r="I29" s="46" t="s">
        <v>205</v>
      </c>
      <c r="J29" s="46" t="s">
        <v>8</v>
      </c>
      <c r="K29" s="46" t="s">
        <v>206</v>
      </c>
      <c r="L29" s="45" t="s">
        <v>153</v>
      </c>
      <c r="M29" s="45" t="s">
        <v>154</v>
      </c>
      <c r="N29" s="45" t="s">
        <v>16</v>
      </c>
      <c r="O29" s="47">
        <v>2</v>
      </c>
      <c r="P29" s="48">
        <f t="shared" si="0"/>
        <v>1.272</v>
      </c>
      <c r="Q29" s="48">
        <f t="shared" si="1"/>
        <v>0.46799999999999997</v>
      </c>
      <c r="R29" s="48">
        <f t="shared" si="2"/>
        <v>0.80400000000000005</v>
      </c>
      <c r="S29" s="48">
        <f t="shared" si="3"/>
        <v>0.42400000000000004</v>
      </c>
      <c r="T29" s="26">
        <v>0.156</v>
      </c>
      <c r="U29" s="26">
        <v>0.26800000000000002</v>
      </c>
      <c r="V29" s="48">
        <f t="shared" si="4"/>
        <v>0.42400000000000004</v>
      </c>
      <c r="W29" s="26">
        <v>0.156</v>
      </c>
      <c r="X29" s="26">
        <v>0.26800000000000002</v>
      </c>
      <c r="Y29" s="48">
        <f t="shared" si="5"/>
        <v>0.42400000000000004</v>
      </c>
      <c r="Z29" s="26">
        <v>0.156</v>
      </c>
      <c r="AA29" s="26">
        <v>0.26800000000000002</v>
      </c>
      <c r="AB29" s="49" t="s">
        <v>368</v>
      </c>
      <c r="AC29" s="45" t="s">
        <v>15</v>
      </c>
      <c r="AD29" s="45" t="s">
        <v>137</v>
      </c>
      <c r="AE29" s="45" t="s">
        <v>155</v>
      </c>
      <c r="AF29" s="50"/>
    </row>
    <row r="30" spans="1:32" ht="15" customHeight="1" x14ac:dyDescent="0.3">
      <c r="A30" s="23" t="s">
        <v>120</v>
      </c>
      <c r="B30" s="45" t="s">
        <v>20</v>
      </c>
      <c r="C30" s="45" t="s">
        <v>8</v>
      </c>
      <c r="D30" s="46">
        <v>10</v>
      </c>
      <c r="E30" s="46" t="s">
        <v>8</v>
      </c>
      <c r="F30" s="45" t="s">
        <v>207</v>
      </c>
      <c r="G30" s="45" t="s">
        <v>149</v>
      </c>
      <c r="H30" s="45" t="s">
        <v>150</v>
      </c>
      <c r="I30" s="46" t="s">
        <v>208</v>
      </c>
      <c r="J30" s="46" t="s">
        <v>8</v>
      </c>
      <c r="K30" s="46" t="s">
        <v>209</v>
      </c>
      <c r="L30" s="45" t="s">
        <v>153</v>
      </c>
      <c r="M30" s="45" t="s">
        <v>154</v>
      </c>
      <c r="N30" s="45" t="s">
        <v>16</v>
      </c>
      <c r="O30" s="47">
        <v>2</v>
      </c>
      <c r="P30" s="48">
        <f t="shared" si="0"/>
        <v>1.8659999999999999</v>
      </c>
      <c r="Q30" s="48">
        <f t="shared" si="1"/>
        <v>0.621</v>
      </c>
      <c r="R30" s="48">
        <f t="shared" si="2"/>
        <v>1.2449999999999999</v>
      </c>
      <c r="S30" s="48">
        <f t="shared" si="3"/>
        <v>0.622</v>
      </c>
      <c r="T30" s="26">
        <v>0.20699999999999999</v>
      </c>
      <c r="U30" s="26">
        <v>0.41499999999999998</v>
      </c>
      <c r="V30" s="48">
        <f t="shared" si="4"/>
        <v>0.622</v>
      </c>
      <c r="W30" s="26">
        <v>0.20699999999999999</v>
      </c>
      <c r="X30" s="26">
        <v>0.41499999999999998</v>
      </c>
      <c r="Y30" s="48">
        <f t="shared" si="5"/>
        <v>0.622</v>
      </c>
      <c r="Z30" s="26">
        <v>0.20699999999999999</v>
      </c>
      <c r="AA30" s="26">
        <v>0.41499999999999998</v>
      </c>
      <c r="AB30" s="49" t="s">
        <v>368</v>
      </c>
      <c r="AC30" s="45" t="s">
        <v>15</v>
      </c>
      <c r="AD30" s="45" t="s">
        <v>137</v>
      </c>
      <c r="AE30" s="45" t="s">
        <v>155</v>
      </c>
      <c r="AF30" s="50"/>
    </row>
    <row r="31" spans="1:32" ht="15" customHeight="1" x14ac:dyDescent="0.3">
      <c r="A31" s="23" t="s">
        <v>121</v>
      </c>
      <c r="B31" s="45" t="s">
        <v>20</v>
      </c>
      <c r="C31" s="45" t="s">
        <v>8</v>
      </c>
      <c r="D31" s="46" t="s">
        <v>8</v>
      </c>
      <c r="E31" s="46" t="s">
        <v>8</v>
      </c>
      <c r="F31" s="45" t="s">
        <v>204</v>
      </c>
      <c r="G31" s="45" t="s">
        <v>149</v>
      </c>
      <c r="H31" s="45" t="s">
        <v>150</v>
      </c>
      <c r="I31" s="46" t="s">
        <v>210</v>
      </c>
      <c r="J31" s="46" t="s">
        <v>8</v>
      </c>
      <c r="K31" s="46" t="s">
        <v>211</v>
      </c>
      <c r="L31" s="45" t="s">
        <v>153</v>
      </c>
      <c r="M31" s="45" t="s">
        <v>154</v>
      </c>
      <c r="N31" s="45" t="s">
        <v>16</v>
      </c>
      <c r="O31" s="47">
        <v>2</v>
      </c>
      <c r="P31" s="48">
        <f t="shared" si="0"/>
        <v>4.0979999999999999</v>
      </c>
      <c r="Q31" s="48">
        <f t="shared" si="1"/>
        <v>1.512</v>
      </c>
      <c r="R31" s="48">
        <f t="shared" si="2"/>
        <v>2.5859999999999999</v>
      </c>
      <c r="S31" s="48">
        <f t="shared" si="3"/>
        <v>1.3660000000000001</v>
      </c>
      <c r="T31" s="26">
        <v>0.504</v>
      </c>
      <c r="U31" s="26">
        <v>0.86199999999999999</v>
      </c>
      <c r="V31" s="48">
        <f t="shared" si="4"/>
        <v>1.3660000000000001</v>
      </c>
      <c r="W31" s="26">
        <v>0.504</v>
      </c>
      <c r="X31" s="26">
        <v>0.86199999999999999</v>
      </c>
      <c r="Y31" s="48">
        <f t="shared" si="5"/>
        <v>1.3660000000000001</v>
      </c>
      <c r="Z31" s="26">
        <v>0.504</v>
      </c>
      <c r="AA31" s="26">
        <v>0.86199999999999999</v>
      </c>
      <c r="AB31" s="49" t="s">
        <v>368</v>
      </c>
      <c r="AC31" s="45" t="s">
        <v>15</v>
      </c>
      <c r="AD31" s="45" t="s">
        <v>137</v>
      </c>
      <c r="AE31" s="45" t="s">
        <v>155</v>
      </c>
      <c r="AF31" s="50"/>
    </row>
    <row r="32" spans="1:32" ht="15" customHeight="1" x14ac:dyDescent="0.3">
      <c r="A32" s="23" t="s">
        <v>122</v>
      </c>
      <c r="B32" s="45" t="s">
        <v>20</v>
      </c>
      <c r="C32" s="45" t="s">
        <v>8</v>
      </c>
      <c r="D32" s="46" t="s">
        <v>8</v>
      </c>
      <c r="E32" s="46" t="s">
        <v>8</v>
      </c>
      <c r="F32" s="45" t="s">
        <v>212</v>
      </c>
      <c r="G32" s="45" t="s">
        <v>149</v>
      </c>
      <c r="H32" s="45" t="s">
        <v>150</v>
      </c>
      <c r="I32" s="46" t="s">
        <v>213</v>
      </c>
      <c r="J32" s="46" t="s">
        <v>8</v>
      </c>
      <c r="K32" s="46" t="s">
        <v>214</v>
      </c>
      <c r="L32" s="45" t="s">
        <v>153</v>
      </c>
      <c r="M32" s="45" t="s">
        <v>154</v>
      </c>
      <c r="N32" s="45" t="s">
        <v>16</v>
      </c>
      <c r="O32" s="47">
        <v>5</v>
      </c>
      <c r="P32" s="48">
        <f t="shared" si="0"/>
        <v>2.9819999999999998</v>
      </c>
      <c r="Q32" s="48">
        <f t="shared" si="1"/>
        <v>1.0979999999999999</v>
      </c>
      <c r="R32" s="48">
        <f t="shared" si="2"/>
        <v>1.8839999999999999</v>
      </c>
      <c r="S32" s="48">
        <f t="shared" si="3"/>
        <v>0.99399999999999999</v>
      </c>
      <c r="T32" s="26">
        <v>0.36599999999999999</v>
      </c>
      <c r="U32" s="26">
        <v>0.628</v>
      </c>
      <c r="V32" s="48">
        <f t="shared" si="4"/>
        <v>0.99399999999999999</v>
      </c>
      <c r="W32" s="26">
        <v>0.36599999999999999</v>
      </c>
      <c r="X32" s="26">
        <v>0.628</v>
      </c>
      <c r="Y32" s="48">
        <f t="shared" si="5"/>
        <v>0.99399999999999999</v>
      </c>
      <c r="Z32" s="26">
        <v>0.36599999999999999</v>
      </c>
      <c r="AA32" s="26">
        <v>0.628</v>
      </c>
      <c r="AB32" s="49" t="s">
        <v>368</v>
      </c>
      <c r="AC32" s="45" t="s">
        <v>15</v>
      </c>
      <c r="AD32" s="45" t="s">
        <v>137</v>
      </c>
      <c r="AE32" s="45" t="s">
        <v>155</v>
      </c>
      <c r="AF32" s="50"/>
    </row>
    <row r="33" spans="1:32" ht="15" customHeight="1" x14ac:dyDescent="0.3">
      <c r="A33" s="23" t="s">
        <v>123</v>
      </c>
      <c r="B33" s="45" t="s">
        <v>20</v>
      </c>
      <c r="C33" s="45" t="s">
        <v>8</v>
      </c>
      <c r="D33" s="46" t="s">
        <v>8</v>
      </c>
      <c r="E33" s="46" t="s">
        <v>8</v>
      </c>
      <c r="F33" s="45" t="s">
        <v>215</v>
      </c>
      <c r="G33" s="45" t="s">
        <v>149</v>
      </c>
      <c r="H33" s="45" t="s">
        <v>150</v>
      </c>
      <c r="I33" s="46" t="s">
        <v>216</v>
      </c>
      <c r="J33" s="46" t="s">
        <v>8</v>
      </c>
      <c r="K33" s="46" t="s">
        <v>217</v>
      </c>
      <c r="L33" s="45" t="s">
        <v>153</v>
      </c>
      <c r="M33" s="45" t="s">
        <v>154</v>
      </c>
      <c r="N33" s="45" t="s">
        <v>16</v>
      </c>
      <c r="O33" s="47">
        <v>5</v>
      </c>
      <c r="P33" s="48">
        <f t="shared" si="0"/>
        <v>3.6269999999999998</v>
      </c>
      <c r="Q33" s="48">
        <f t="shared" si="1"/>
        <v>1.077</v>
      </c>
      <c r="R33" s="48">
        <f t="shared" si="2"/>
        <v>2.5499999999999998</v>
      </c>
      <c r="S33" s="48">
        <f t="shared" si="3"/>
        <v>1.2090000000000001</v>
      </c>
      <c r="T33" s="26">
        <v>0.35899999999999999</v>
      </c>
      <c r="U33" s="26">
        <v>0.85</v>
      </c>
      <c r="V33" s="48">
        <f t="shared" si="4"/>
        <v>1.2090000000000001</v>
      </c>
      <c r="W33" s="26">
        <v>0.35899999999999999</v>
      </c>
      <c r="X33" s="26">
        <v>0.85</v>
      </c>
      <c r="Y33" s="48">
        <f t="shared" si="5"/>
        <v>1.2090000000000001</v>
      </c>
      <c r="Z33" s="26">
        <v>0.35899999999999999</v>
      </c>
      <c r="AA33" s="26">
        <v>0.85</v>
      </c>
      <c r="AB33" s="49" t="s">
        <v>368</v>
      </c>
      <c r="AC33" s="45" t="s">
        <v>15</v>
      </c>
      <c r="AD33" s="45" t="s">
        <v>137</v>
      </c>
      <c r="AE33" s="45" t="s">
        <v>155</v>
      </c>
      <c r="AF33" s="50"/>
    </row>
    <row r="34" spans="1:32" ht="15" customHeight="1" x14ac:dyDescent="0.3">
      <c r="A34" s="23" t="s">
        <v>218</v>
      </c>
      <c r="B34" s="45" t="s">
        <v>20</v>
      </c>
      <c r="C34" s="45" t="s">
        <v>8</v>
      </c>
      <c r="D34" s="46" t="s">
        <v>8</v>
      </c>
      <c r="E34" s="46" t="s">
        <v>8</v>
      </c>
      <c r="F34" s="45" t="s">
        <v>219</v>
      </c>
      <c r="G34" s="45" t="s">
        <v>149</v>
      </c>
      <c r="H34" s="45" t="s">
        <v>150</v>
      </c>
      <c r="I34" s="46" t="s">
        <v>220</v>
      </c>
      <c r="J34" s="46" t="s">
        <v>8</v>
      </c>
      <c r="K34" s="46" t="s">
        <v>221</v>
      </c>
      <c r="L34" s="45" t="s">
        <v>153</v>
      </c>
      <c r="M34" s="45" t="s">
        <v>154</v>
      </c>
      <c r="N34" s="45" t="s">
        <v>16</v>
      </c>
      <c r="O34" s="47">
        <v>6</v>
      </c>
      <c r="P34" s="48">
        <f t="shared" si="0"/>
        <v>4.476</v>
      </c>
      <c r="Q34" s="48">
        <f t="shared" si="1"/>
        <v>1.665</v>
      </c>
      <c r="R34" s="48">
        <f t="shared" si="2"/>
        <v>2.8109999999999999</v>
      </c>
      <c r="S34" s="48">
        <f t="shared" si="3"/>
        <v>1.492</v>
      </c>
      <c r="T34" s="26">
        <v>0.55500000000000005</v>
      </c>
      <c r="U34" s="26">
        <v>0.93700000000000006</v>
      </c>
      <c r="V34" s="48">
        <f t="shared" si="4"/>
        <v>1.492</v>
      </c>
      <c r="W34" s="26">
        <v>0.55500000000000005</v>
      </c>
      <c r="X34" s="26">
        <v>0.93700000000000006</v>
      </c>
      <c r="Y34" s="48">
        <f t="shared" si="5"/>
        <v>1.492</v>
      </c>
      <c r="Z34" s="26">
        <v>0.55500000000000005</v>
      </c>
      <c r="AA34" s="26">
        <v>0.93700000000000006</v>
      </c>
      <c r="AB34" s="49" t="s">
        <v>368</v>
      </c>
      <c r="AC34" s="45" t="s">
        <v>15</v>
      </c>
      <c r="AD34" s="45" t="s">
        <v>137</v>
      </c>
      <c r="AE34" s="45" t="s">
        <v>155</v>
      </c>
      <c r="AF34" s="50"/>
    </row>
    <row r="35" spans="1:32" ht="15" customHeight="1" x14ac:dyDescent="0.3">
      <c r="A35" s="23" t="s">
        <v>222</v>
      </c>
      <c r="B35" s="45" t="s">
        <v>20</v>
      </c>
      <c r="C35" s="45" t="s">
        <v>8</v>
      </c>
      <c r="D35" s="46" t="s">
        <v>8</v>
      </c>
      <c r="E35" s="46" t="s">
        <v>8</v>
      </c>
      <c r="F35" s="45" t="s">
        <v>223</v>
      </c>
      <c r="G35" s="45" t="s">
        <v>149</v>
      </c>
      <c r="H35" s="45" t="s">
        <v>150</v>
      </c>
      <c r="I35" s="46" t="s">
        <v>224</v>
      </c>
      <c r="J35" s="46" t="s">
        <v>8</v>
      </c>
      <c r="K35" s="46" t="s">
        <v>225</v>
      </c>
      <c r="L35" s="45" t="s">
        <v>153</v>
      </c>
      <c r="M35" s="45" t="s">
        <v>154</v>
      </c>
      <c r="N35" s="45" t="s">
        <v>16</v>
      </c>
      <c r="O35" s="47">
        <v>3</v>
      </c>
      <c r="P35" s="48">
        <f t="shared" si="0"/>
        <v>2.1240000000000001</v>
      </c>
      <c r="Q35" s="48">
        <f t="shared" si="1"/>
        <v>0.72</v>
      </c>
      <c r="R35" s="48">
        <f t="shared" si="2"/>
        <v>1.4040000000000001</v>
      </c>
      <c r="S35" s="48">
        <f t="shared" si="3"/>
        <v>0.70799999999999996</v>
      </c>
      <c r="T35" s="26">
        <v>0.24</v>
      </c>
      <c r="U35" s="26">
        <v>0.46800000000000003</v>
      </c>
      <c r="V35" s="48">
        <f t="shared" si="4"/>
        <v>0.70799999999999996</v>
      </c>
      <c r="W35" s="26">
        <v>0.24</v>
      </c>
      <c r="X35" s="26">
        <v>0.46800000000000003</v>
      </c>
      <c r="Y35" s="48">
        <f t="shared" si="5"/>
        <v>0.70799999999999996</v>
      </c>
      <c r="Z35" s="26">
        <v>0.24</v>
      </c>
      <c r="AA35" s="26">
        <v>0.46800000000000003</v>
      </c>
      <c r="AB35" s="49" t="s">
        <v>368</v>
      </c>
      <c r="AC35" s="45" t="s">
        <v>15</v>
      </c>
      <c r="AD35" s="45" t="s">
        <v>137</v>
      </c>
      <c r="AE35" s="45" t="s">
        <v>155</v>
      </c>
      <c r="AF35" s="50"/>
    </row>
    <row r="36" spans="1:32" ht="15" customHeight="1" x14ac:dyDescent="0.3">
      <c r="A36" s="23" t="s">
        <v>226</v>
      </c>
      <c r="B36" s="45" t="s">
        <v>20</v>
      </c>
      <c r="C36" s="45" t="s">
        <v>8</v>
      </c>
      <c r="D36" s="46" t="s">
        <v>8</v>
      </c>
      <c r="E36" s="46" t="s">
        <v>8</v>
      </c>
      <c r="F36" s="45" t="s">
        <v>227</v>
      </c>
      <c r="G36" s="45" t="s">
        <v>149</v>
      </c>
      <c r="H36" s="45" t="s">
        <v>150</v>
      </c>
      <c r="I36" s="46" t="s">
        <v>228</v>
      </c>
      <c r="J36" s="46" t="s">
        <v>8</v>
      </c>
      <c r="K36" s="46" t="s">
        <v>229</v>
      </c>
      <c r="L36" s="45" t="s">
        <v>153</v>
      </c>
      <c r="M36" s="45" t="s">
        <v>154</v>
      </c>
      <c r="N36" s="45" t="s">
        <v>16</v>
      </c>
      <c r="O36" s="47">
        <v>4</v>
      </c>
      <c r="P36" s="48">
        <f t="shared" si="0"/>
        <v>4.0410000000000004</v>
      </c>
      <c r="Q36" s="48">
        <f t="shared" si="1"/>
        <v>1.4910000000000001</v>
      </c>
      <c r="R36" s="48">
        <f t="shared" si="2"/>
        <v>2.5499999999999998</v>
      </c>
      <c r="S36" s="48">
        <f t="shared" si="3"/>
        <v>1.347</v>
      </c>
      <c r="T36" s="26">
        <v>0.497</v>
      </c>
      <c r="U36" s="26">
        <v>0.85</v>
      </c>
      <c r="V36" s="48">
        <f t="shared" si="4"/>
        <v>1.347</v>
      </c>
      <c r="W36" s="26">
        <v>0.497</v>
      </c>
      <c r="X36" s="26">
        <v>0.85</v>
      </c>
      <c r="Y36" s="48">
        <f t="shared" si="5"/>
        <v>1.347</v>
      </c>
      <c r="Z36" s="26">
        <v>0.497</v>
      </c>
      <c r="AA36" s="26">
        <v>0.85</v>
      </c>
      <c r="AB36" s="49" t="s">
        <v>368</v>
      </c>
      <c r="AC36" s="45" t="s">
        <v>15</v>
      </c>
      <c r="AD36" s="45" t="s">
        <v>137</v>
      </c>
      <c r="AE36" s="45" t="s">
        <v>155</v>
      </c>
      <c r="AF36" s="50"/>
    </row>
    <row r="37" spans="1:32" ht="15" customHeight="1" x14ac:dyDescent="0.3">
      <c r="A37" s="23" t="s">
        <v>230</v>
      </c>
      <c r="B37" s="45" t="s">
        <v>20</v>
      </c>
      <c r="C37" s="45" t="s">
        <v>8</v>
      </c>
      <c r="D37" s="46" t="s">
        <v>8</v>
      </c>
      <c r="E37" s="46" t="s">
        <v>8</v>
      </c>
      <c r="F37" s="45" t="s">
        <v>227</v>
      </c>
      <c r="G37" s="45" t="s">
        <v>149</v>
      </c>
      <c r="H37" s="45" t="s">
        <v>150</v>
      </c>
      <c r="I37" s="46" t="s">
        <v>231</v>
      </c>
      <c r="J37" s="46" t="s">
        <v>8</v>
      </c>
      <c r="K37" s="46" t="s">
        <v>232</v>
      </c>
      <c r="L37" s="45" t="s">
        <v>153</v>
      </c>
      <c r="M37" s="45" t="s">
        <v>154</v>
      </c>
      <c r="N37" s="45" t="s">
        <v>16</v>
      </c>
      <c r="O37" s="47">
        <v>4</v>
      </c>
      <c r="P37" s="48">
        <f t="shared" si="0"/>
        <v>3.8130000000000002</v>
      </c>
      <c r="Q37" s="48">
        <f t="shared" si="1"/>
        <v>1.4129999999999998</v>
      </c>
      <c r="R37" s="48">
        <f t="shared" si="2"/>
        <v>2.4000000000000004</v>
      </c>
      <c r="S37" s="48">
        <f t="shared" si="3"/>
        <v>1.2709999999999999</v>
      </c>
      <c r="T37" s="26">
        <v>0.47099999999999997</v>
      </c>
      <c r="U37" s="26">
        <v>0.8</v>
      </c>
      <c r="V37" s="48">
        <f t="shared" si="4"/>
        <v>1.2709999999999999</v>
      </c>
      <c r="W37" s="26">
        <v>0.47099999999999997</v>
      </c>
      <c r="X37" s="26">
        <v>0.8</v>
      </c>
      <c r="Y37" s="48">
        <f t="shared" si="5"/>
        <v>1.2709999999999999</v>
      </c>
      <c r="Z37" s="26">
        <v>0.47099999999999997</v>
      </c>
      <c r="AA37" s="26">
        <v>0.8</v>
      </c>
      <c r="AB37" s="49" t="s">
        <v>368</v>
      </c>
      <c r="AC37" s="45" t="s">
        <v>15</v>
      </c>
      <c r="AD37" s="45" t="s">
        <v>137</v>
      </c>
      <c r="AE37" s="45" t="s">
        <v>155</v>
      </c>
      <c r="AF37" s="50"/>
    </row>
    <row r="38" spans="1:32" ht="15" customHeight="1" x14ac:dyDescent="0.3">
      <c r="A38" s="23" t="s">
        <v>233</v>
      </c>
      <c r="B38" s="45" t="s">
        <v>20</v>
      </c>
      <c r="C38" s="45" t="s">
        <v>8</v>
      </c>
      <c r="D38" s="46" t="s">
        <v>8</v>
      </c>
      <c r="E38" s="46" t="s">
        <v>8</v>
      </c>
      <c r="F38" s="45" t="s">
        <v>198</v>
      </c>
      <c r="G38" s="45" t="s">
        <v>149</v>
      </c>
      <c r="H38" s="45" t="s">
        <v>150</v>
      </c>
      <c r="I38" s="46" t="s">
        <v>234</v>
      </c>
      <c r="J38" s="46" t="s">
        <v>8</v>
      </c>
      <c r="K38" s="46" t="s">
        <v>235</v>
      </c>
      <c r="L38" s="45" t="s">
        <v>153</v>
      </c>
      <c r="M38" s="45" t="s">
        <v>154</v>
      </c>
      <c r="N38" s="45" t="s">
        <v>16</v>
      </c>
      <c r="O38" s="47">
        <v>2</v>
      </c>
      <c r="P38" s="48">
        <f t="shared" si="0"/>
        <v>2.1779999999999999</v>
      </c>
      <c r="Q38" s="48">
        <f t="shared" si="1"/>
        <v>0.83100000000000007</v>
      </c>
      <c r="R38" s="48">
        <f t="shared" si="2"/>
        <v>1.347</v>
      </c>
      <c r="S38" s="48">
        <f t="shared" si="3"/>
        <v>0.72599999999999998</v>
      </c>
      <c r="T38" s="26">
        <v>0.27700000000000002</v>
      </c>
      <c r="U38" s="26">
        <v>0.44900000000000001</v>
      </c>
      <c r="V38" s="48">
        <f t="shared" si="4"/>
        <v>0.72599999999999998</v>
      </c>
      <c r="W38" s="26">
        <v>0.27700000000000002</v>
      </c>
      <c r="X38" s="26">
        <v>0.44900000000000001</v>
      </c>
      <c r="Y38" s="48">
        <f t="shared" si="5"/>
        <v>0.72599999999999998</v>
      </c>
      <c r="Z38" s="26">
        <v>0.27700000000000002</v>
      </c>
      <c r="AA38" s="26">
        <v>0.44900000000000001</v>
      </c>
      <c r="AB38" s="49" t="s">
        <v>368</v>
      </c>
      <c r="AC38" s="45" t="s">
        <v>15</v>
      </c>
      <c r="AD38" s="45" t="s">
        <v>137</v>
      </c>
      <c r="AE38" s="45" t="s">
        <v>155</v>
      </c>
      <c r="AF38" s="50"/>
    </row>
    <row r="39" spans="1:32" ht="15" customHeight="1" x14ac:dyDescent="0.3">
      <c r="A39" s="23" t="s">
        <v>236</v>
      </c>
      <c r="B39" s="45" t="s">
        <v>20</v>
      </c>
      <c r="C39" s="45" t="s">
        <v>8</v>
      </c>
      <c r="D39" s="46" t="s">
        <v>8</v>
      </c>
      <c r="E39" s="46" t="s">
        <v>8</v>
      </c>
      <c r="F39" s="45" t="s">
        <v>198</v>
      </c>
      <c r="G39" s="45" t="s">
        <v>149</v>
      </c>
      <c r="H39" s="45" t="s">
        <v>150</v>
      </c>
      <c r="I39" s="46" t="s">
        <v>237</v>
      </c>
      <c r="J39" s="46" t="s">
        <v>8</v>
      </c>
      <c r="K39" s="46" t="s">
        <v>238</v>
      </c>
      <c r="L39" s="45" t="s">
        <v>153</v>
      </c>
      <c r="M39" s="45" t="s">
        <v>154</v>
      </c>
      <c r="N39" s="45" t="s">
        <v>16</v>
      </c>
      <c r="O39" s="47">
        <v>2</v>
      </c>
      <c r="P39" s="48">
        <f t="shared" si="0"/>
        <v>4.7249999999999996</v>
      </c>
      <c r="Q39" s="48">
        <f t="shared" si="1"/>
        <v>1.5960000000000001</v>
      </c>
      <c r="R39" s="48">
        <f t="shared" si="2"/>
        <v>3.1289999999999996</v>
      </c>
      <c r="S39" s="48">
        <f t="shared" si="3"/>
        <v>1.575</v>
      </c>
      <c r="T39" s="26">
        <v>0.53200000000000003</v>
      </c>
      <c r="U39" s="26">
        <v>1.0429999999999999</v>
      </c>
      <c r="V39" s="48">
        <f t="shared" si="4"/>
        <v>1.575</v>
      </c>
      <c r="W39" s="26">
        <v>0.53200000000000003</v>
      </c>
      <c r="X39" s="26">
        <v>1.0429999999999999</v>
      </c>
      <c r="Y39" s="48">
        <f t="shared" si="5"/>
        <v>1.575</v>
      </c>
      <c r="Z39" s="26">
        <v>0.53200000000000003</v>
      </c>
      <c r="AA39" s="26">
        <v>1.0429999999999999</v>
      </c>
      <c r="AB39" s="49" t="s">
        <v>368</v>
      </c>
      <c r="AC39" s="45" t="s">
        <v>15</v>
      </c>
      <c r="AD39" s="45" t="s">
        <v>137</v>
      </c>
      <c r="AE39" s="45" t="s">
        <v>155</v>
      </c>
      <c r="AF39" s="50"/>
    </row>
    <row r="40" spans="1:32" ht="15" customHeight="1" x14ac:dyDescent="0.3">
      <c r="A40" s="23" t="s">
        <v>239</v>
      </c>
      <c r="B40" s="45" t="s">
        <v>20</v>
      </c>
      <c r="C40" s="45" t="s">
        <v>8</v>
      </c>
      <c r="D40" s="46" t="s">
        <v>8</v>
      </c>
      <c r="E40" s="46" t="s">
        <v>8</v>
      </c>
      <c r="F40" s="45" t="s">
        <v>198</v>
      </c>
      <c r="G40" s="45" t="s">
        <v>149</v>
      </c>
      <c r="H40" s="45" t="s">
        <v>150</v>
      </c>
      <c r="I40" s="46" t="s">
        <v>240</v>
      </c>
      <c r="J40" s="46" t="s">
        <v>8</v>
      </c>
      <c r="K40" s="46" t="s">
        <v>241</v>
      </c>
      <c r="L40" s="45" t="s">
        <v>153</v>
      </c>
      <c r="M40" s="45" t="s">
        <v>154</v>
      </c>
      <c r="N40" s="45" t="s">
        <v>16</v>
      </c>
      <c r="O40" s="47">
        <v>4</v>
      </c>
      <c r="P40" s="48">
        <f t="shared" si="0"/>
        <v>4.9320000000000004</v>
      </c>
      <c r="Q40" s="48">
        <f t="shared" si="1"/>
        <v>1.6620000000000001</v>
      </c>
      <c r="R40" s="48">
        <f t="shared" si="2"/>
        <v>3.2700000000000005</v>
      </c>
      <c r="S40" s="48">
        <f t="shared" si="3"/>
        <v>1.6440000000000001</v>
      </c>
      <c r="T40" s="26">
        <v>0.55400000000000005</v>
      </c>
      <c r="U40" s="26">
        <v>1.0900000000000001</v>
      </c>
      <c r="V40" s="48">
        <f t="shared" si="4"/>
        <v>1.6440000000000001</v>
      </c>
      <c r="W40" s="26">
        <v>0.55400000000000005</v>
      </c>
      <c r="X40" s="26">
        <v>1.0900000000000001</v>
      </c>
      <c r="Y40" s="48">
        <f t="shared" si="5"/>
        <v>1.6440000000000001</v>
      </c>
      <c r="Z40" s="26">
        <v>0.55400000000000005</v>
      </c>
      <c r="AA40" s="26">
        <v>1.0900000000000001</v>
      </c>
      <c r="AB40" s="49" t="s">
        <v>368</v>
      </c>
      <c r="AC40" s="45" t="s">
        <v>15</v>
      </c>
      <c r="AD40" s="45" t="s">
        <v>137</v>
      </c>
      <c r="AE40" s="45" t="s">
        <v>155</v>
      </c>
      <c r="AF40" s="50"/>
    </row>
    <row r="41" spans="1:32" ht="15" customHeight="1" x14ac:dyDescent="0.3">
      <c r="A41" s="23" t="s">
        <v>242</v>
      </c>
      <c r="B41" s="45" t="s">
        <v>20</v>
      </c>
      <c r="C41" s="45" t="s">
        <v>8</v>
      </c>
      <c r="D41" s="46" t="s">
        <v>8</v>
      </c>
      <c r="E41" s="46" t="s">
        <v>8</v>
      </c>
      <c r="F41" s="45" t="s">
        <v>243</v>
      </c>
      <c r="G41" s="45" t="s">
        <v>149</v>
      </c>
      <c r="H41" s="45" t="s">
        <v>150</v>
      </c>
      <c r="I41" s="46" t="s">
        <v>244</v>
      </c>
      <c r="J41" s="46" t="s">
        <v>8</v>
      </c>
      <c r="K41" s="46" t="s">
        <v>245</v>
      </c>
      <c r="L41" s="45" t="s">
        <v>153</v>
      </c>
      <c r="M41" s="45" t="s">
        <v>154</v>
      </c>
      <c r="N41" s="45" t="s">
        <v>16</v>
      </c>
      <c r="O41" s="47">
        <v>2</v>
      </c>
      <c r="P41" s="48">
        <f t="shared" si="0"/>
        <v>1.7069999999999999</v>
      </c>
      <c r="Q41" s="48">
        <f t="shared" si="1"/>
        <v>0.66</v>
      </c>
      <c r="R41" s="48">
        <f t="shared" si="2"/>
        <v>1.0469999999999999</v>
      </c>
      <c r="S41" s="48">
        <f t="shared" si="3"/>
        <v>0.56899999999999995</v>
      </c>
      <c r="T41" s="26">
        <v>0.22</v>
      </c>
      <c r="U41" s="26">
        <v>0.34899999999999998</v>
      </c>
      <c r="V41" s="48">
        <f t="shared" si="4"/>
        <v>0.56899999999999995</v>
      </c>
      <c r="W41" s="26">
        <v>0.22</v>
      </c>
      <c r="X41" s="26">
        <v>0.34899999999999998</v>
      </c>
      <c r="Y41" s="48">
        <f t="shared" si="5"/>
        <v>0.56899999999999995</v>
      </c>
      <c r="Z41" s="26">
        <v>0.22</v>
      </c>
      <c r="AA41" s="26">
        <v>0.34899999999999998</v>
      </c>
      <c r="AB41" s="49" t="s">
        <v>368</v>
      </c>
      <c r="AC41" s="45" t="s">
        <v>15</v>
      </c>
      <c r="AD41" s="45" t="s">
        <v>137</v>
      </c>
      <c r="AE41" s="45" t="s">
        <v>155</v>
      </c>
      <c r="AF41" s="50"/>
    </row>
    <row r="42" spans="1:32" ht="15" customHeight="1" x14ac:dyDescent="0.3">
      <c r="A42" s="23" t="s">
        <v>246</v>
      </c>
      <c r="B42" s="45" t="s">
        <v>20</v>
      </c>
      <c r="C42" s="45" t="s">
        <v>8</v>
      </c>
      <c r="D42" s="46" t="s">
        <v>8</v>
      </c>
      <c r="E42" s="46" t="s">
        <v>8</v>
      </c>
      <c r="F42" s="45" t="s">
        <v>243</v>
      </c>
      <c r="G42" s="45" t="s">
        <v>149</v>
      </c>
      <c r="H42" s="45" t="s">
        <v>150</v>
      </c>
      <c r="I42" s="46" t="s">
        <v>247</v>
      </c>
      <c r="J42" s="46" t="s">
        <v>8</v>
      </c>
      <c r="K42" s="46" t="s">
        <v>248</v>
      </c>
      <c r="L42" s="45" t="s">
        <v>153</v>
      </c>
      <c r="M42" s="45" t="s">
        <v>154</v>
      </c>
      <c r="N42" s="45" t="s">
        <v>16</v>
      </c>
      <c r="O42" s="47">
        <v>2</v>
      </c>
      <c r="P42" s="48">
        <f t="shared" si="0"/>
        <v>4.2389999999999999</v>
      </c>
      <c r="Q42" s="48">
        <f t="shared" si="1"/>
        <v>1.53</v>
      </c>
      <c r="R42" s="48">
        <f t="shared" si="2"/>
        <v>2.7090000000000001</v>
      </c>
      <c r="S42" s="48">
        <f t="shared" si="3"/>
        <v>1.413</v>
      </c>
      <c r="T42" s="26">
        <v>0.51</v>
      </c>
      <c r="U42" s="26">
        <v>0.90300000000000002</v>
      </c>
      <c r="V42" s="48">
        <f t="shared" si="4"/>
        <v>1.413</v>
      </c>
      <c r="W42" s="26">
        <v>0.51</v>
      </c>
      <c r="X42" s="26">
        <v>0.90300000000000002</v>
      </c>
      <c r="Y42" s="48">
        <f t="shared" si="5"/>
        <v>1.413</v>
      </c>
      <c r="Z42" s="26">
        <v>0.51</v>
      </c>
      <c r="AA42" s="26">
        <v>0.90300000000000002</v>
      </c>
      <c r="AB42" s="49" t="s">
        <v>368</v>
      </c>
      <c r="AC42" s="45" t="s">
        <v>15</v>
      </c>
      <c r="AD42" s="45" t="s">
        <v>137</v>
      </c>
      <c r="AE42" s="45" t="s">
        <v>155</v>
      </c>
      <c r="AF42" s="50"/>
    </row>
    <row r="43" spans="1:32" ht="15" customHeight="1" x14ac:dyDescent="0.3">
      <c r="A43" s="23" t="s">
        <v>249</v>
      </c>
      <c r="B43" s="45" t="s">
        <v>20</v>
      </c>
      <c r="C43" s="45" t="s">
        <v>8</v>
      </c>
      <c r="D43" s="46" t="s">
        <v>8</v>
      </c>
      <c r="E43" s="46" t="s">
        <v>8</v>
      </c>
      <c r="F43" s="45" t="s">
        <v>250</v>
      </c>
      <c r="G43" s="45" t="s">
        <v>149</v>
      </c>
      <c r="H43" s="45" t="s">
        <v>150</v>
      </c>
      <c r="I43" s="46" t="s">
        <v>251</v>
      </c>
      <c r="J43" s="46" t="s">
        <v>8</v>
      </c>
      <c r="K43" s="46" t="s">
        <v>252</v>
      </c>
      <c r="L43" s="45" t="s">
        <v>153</v>
      </c>
      <c r="M43" s="45" t="s">
        <v>154</v>
      </c>
      <c r="N43" s="45" t="s">
        <v>16</v>
      </c>
      <c r="O43" s="47">
        <v>4</v>
      </c>
      <c r="P43" s="48">
        <f t="shared" si="0"/>
        <v>4.1430000000000007</v>
      </c>
      <c r="Q43" s="48">
        <f t="shared" si="1"/>
        <v>1.512</v>
      </c>
      <c r="R43" s="48">
        <f t="shared" si="2"/>
        <v>2.6310000000000002</v>
      </c>
      <c r="S43" s="48">
        <f t="shared" si="3"/>
        <v>1.381</v>
      </c>
      <c r="T43" s="26">
        <v>0.504</v>
      </c>
      <c r="U43" s="26">
        <v>0.877</v>
      </c>
      <c r="V43" s="48">
        <f t="shared" si="4"/>
        <v>1.381</v>
      </c>
      <c r="W43" s="26">
        <v>0.504</v>
      </c>
      <c r="X43" s="26">
        <v>0.877</v>
      </c>
      <c r="Y43" s="48">
        <f t="shared" si="5"/>
        <v>1.381</v>
      </c>
      <c r="Z43" s="26">
        <v>0.504</v>
      </c>
      <c r="AA43" s="26">
        <v>0.877</v>
      </c>
      <c r="AB43" s="49" t="s">
        <v>368</v>
      </c>
      <c r="AC43" s="45" t="s">
        <v>15</v>
      </c>
      <c r="AD43" s="45" t="s">
        <v>137</v>
      </c>
      <c r="AE43" s="45" t="s">
        <v>155</v>
      </c>
      <c r="AF43" s="50"/>
    </row>
    <row r="44" spans="1:32" ht="15" customHeight="1" x14ac:dyDescent="0.3">
      <c r="A44" s="23" t="s">
        <v>253</v>
      </c>
      <c r="B44" s="45" t="s">
        <v>20</v>
      </c>
      <c r="C44" s="45" t="s">
        <v>8</v>
      </c>
      <c r="D44" s="46" t="s">
        <v>8</v>
      </c>
      <c r="E44" s="46" t="s">
        <v>8</v>
      </c>
      <c r="F44" s="45" t="s">
        <v>250</v>
      </c>
      <c r="G44" s="45" t="s">
        <v>149</v>
      </c>
      <c r="H44" s="45" t="s">
        <v>150</v>
      </c>
      <c r="I44" s="46" t="s">
        <v>254</v>
      </c>
      <c r="J44" s="46" t="s">
        <v>8</v>
      </c>
      <c r="K44" s="46" t="s">
        <v>255</v>
      </c>
      <c r="L44" s="45" t="s">
        <v>153</v>
      </c>
      <c r="M44" s="45" t="s">
        <v>154</v>
      </c>
      <c r="N44" s="45" t="s">
        <v>16</v>
      </c>
      <c r="O44" s="47">
        <v>4</v>
      </c>
      <c r="P44" s="48">
        <f t="shared" si="0"/>
        <v>4.5359999999999996</v>
      </c>
      <c r="Q44" s="48">
        <f t="shared" si="1"/>
        <v>1.7129999999999999</v>
      </c>
      <c r="R44" s="48">
        <f t="shared" si="2"/>
        <v>2.823</v>
      </c>
      <c r="S44" s="48">
        <f t="shared" si="3"/>
        <v>1.512</v>
      </c>
      <c r="T44" s="26">
        <v>0.57099999999999995</v>
      </c>
      <c r="U44" s="26">
        <v>0.94099999999999995</v>
      </c>
      <c r="V44" s="48">
        <f t="shared" si="4"/>
        <v>1.512</v>
      </c>
      <c r="W44" s="26">
        <v>0.57099999999999995</v>
      </c>
      <c r="X44" s="26">
        <v>0.94099999999999995</v>
      </c>
      <c r="Y44" s="48">
        <f t="shared" si="5"/>
        <v>1.512</v>
      </c>
      <c r="Z44" s="26">
        <v>0.57099999999999995</v>
      </c>
      <c r="AA44" s="26">
        <v>0.94099999999999995</v>
      </c>
      <c r="AB44" s="49" t="s">
        <v>368</v>
      </c>
      <c r="AC44" s="45" t="s">
        <v>15</v>
      </c>
      <c r="AD44" s="45" t="s">
        <v>137</v>
      </c>
      <c r="AE44" s="45" t="s">
        <v>155</v>
      </c>
      <c r="AF44" s="50"/>
    </row>
    <row r="45" spans="1:32" ht="15" customHeight="1" x14ac:dyDescent="0.3">
      <c r="A45" s="23" t="s">
        <v>256</v>
      </c>
      <c r="B45" s="45" t="s">
        <v>20</v>
      </c>
      <c r="C45" s="45" t="s">
        <v>8</v>
      </c>
      <c r="D45" s="46">
        <v>11</v>
      </c>
      <c r="E45" s="46" t="s">
        <v>8</v>
      </c>
      <c r="F45" s="45" t="s">
        <v>257</v>
      </c>
      <c r="G45" s="45" t="s">
        <v>149</v>
      </c>
      <c r="H45" s="45" t="s">
        <v>150</v>
      </c>
      <c r="I45" s="46" t="s">
        <v>258</v>
      </c>
      <c r="J45" s="46" t="s">
        <v>8</v>
      </c>
      <c r="K45" s="46" t="s">
        <v>259</v>
      </c>
      <c r="L45" s="45" t="s">
        <v>153</v>
      </c>
      <c r="M45" s="45" t="s">
        <v>154</v>
      </c>
      <c r="N45" s="45" t="s">
        <v>16</v>
      </c>
      <c r="O45" s="47">
        <v>3</v>
      </c>
      <c r="P45" s="48">
        <f t="shared" si="0"/>
        <v>3.585</v>
      </c>
      <c r="Q45" s="48">
        <f t="shared" si="1"/>
        <v>1.2989999999999999</v>
      </c>
      <c r="R45" s="48">
        <f t="shared" si="2"/>
        <v>2.286</v>
      </c>
      <c r="S45" s="48">
        <f t="shared" si="3"/>
        <v>1.1950000000000001</v>
      </c>
      <c r="T45" s="26">
        <v>0.433</v>
      </c>
      <c r="U45" s="26">
        <v>0.76200000000000001</v>
      </c>
      <c r="V45" s="48">
        <f t="shared" si="4"/>
        <v>1.1950000000000001</v>
      </c>
      <c r="W45" s="26">
        <v>0.433</v>
      </c>
      <c r="X45" s="26">
        <v>0.76200000000000001</v>
      </c>
      <c r="Y45" s="48">
        <f t="shared" si="5"/>
        <v>1.1950000000000001</v>
      </c>
      <c r="Z45" s="26">
        <v>0.433</v>
      </c>
      <c r="AA45" s="26">
        <v>0.76200000000000001</v>
      </c>
      <c r="AB45" s="49" t="s">
        <v>368</v>
      </c>
      <c r="AC45" s="45" t="s">
        <v>15</v>
      </c>
      <c r="AD45" s="45" t="s">
        <v>137</v>
      </c>
      <c r="AE45" s="45" t="s">
        <v>155</v>
      </c>
      <c r="AF45" s="50"/>
    </row>
    <row r="46" spans="1:32" ht="15" customHeight="1" x14ac:dyDescent="0.3">
      <c r="A46" s="23" t="s">
        <v>260</v>
      </c>
      <c r="B46" s="45" t="s">
        <v>20</v>
      </c>
      <c r="C46" s="45" t="s">
        <v>8</v>
      </c>
      <c r="D46" s="46">
        <v>1</v>
      </c>
      <c r="E46" s="46" t="s">
        <v>8</v>
      </c>
      <c r="F46" s="45" t="s">
        <v>261</v>
      </c>
      <c r="G46" s="45" t="s">
        <v>149</v>
      </c>
      <c r="H46" s="45" t="s">
        <v>150</v>
      </c>
      <c r="I46" s="46" t="s">
        <v>262</v>
      </c>
      <c r="J46" s="46" t="s">
        <v>8</v>
      </c>
      <c r="K46" s="46" t="s">
        <v>263</v>
      </c>
      <c r="L46" s="45" t="s">
        <v>153</v>
      </c>
      <c r="M46" s="45" t="s">
        <v>154</v>
      </c>
      <c r="N46" s="45" t="s">
        <v>16</v>
      </c>
      <c r="O46" s="47">
        <v>3</v>
      </c>
      <c r="P46" s="48">
        <f t="shared" si="0"/>
        <v>2.4870000000000001</v>
      </c>
      <c r="Q46" s="48">
        <f t="shared" si="1"/>
        <v>0.92399999999999993</v>
      </c>
      <c r="R46" s="48">
        <f t="shared" si="2"/>
        <v>1.5630000000000002</v>
      </c>
      <c r="S46" s="48">
        <f t="shared" si="3"/>
        <v>0.82899999999999996</v>
      </c>
      <c r="T46" s="26">
        <v>0.308</v>
      </c>
      <c r="U46" s="26">
        <v>0.52100000000000002</v>
      </c>
      <c r="V46" s="48">
        <f t="shared" si="4"/>
        <v>0.82899999999999996</v>
      </c>
      <c r="W46" s="26">
        <v>0.308</v>
      </c>
      <c r="X46" s="26">
        <v>0.52100000000000002</v>
      </c>
      <c r="Y46" s="48">
        <f t="shared" si="5"/>
        <v>0.82899999999999996</v>
      </c>
      <c r="Z46" s="26">
        <v>0.308</v>
      </c>
      <c r="AA46" s="26">
        <v>0.52100000000000002</v>
      </c>
      <c r="AB46" s="49" t="s">
        <v>368</v>
      </c>
      <c r="AC46" s="45" t="s">
        <v>15</v>
      </c>
      <c r="AD46" s="45" t="s">
        <v>137</v>
      </c>
      <c r="AE46" s="45" t="s">
        <v>155</v>
      </c>
      <c r="AF46" s="50"/>
    </row>
    <row r="47" spans="1:32" ht="15" customHeight="1" x14ac:dyDescent="0.3">
      <c r="A47" s="23" t="s">
        <v>264</v>
      </c>
      <c r="B47" s="45" t="s">
        <v>20</v>
      </c>
      <c r="C47" s="45" t="s">
        <v>8</v>
      </c>
      <c r="D47" s="46" t="s">
        <v>8</v>
      </c>
      <c r="E47" s="46" t="s">
        <v>8</v>
      </c>
      <c r="F47" s="45" t="s">
        <v>265</v>
      </c>
      <c r="G47" s="45" t="s">
        <v>149</v>
      </c>
      <c r="H47" s="45" t="s">
        <v>150</v>
      </c>
      <c r="I47" s="46" t="s">
        <v>266</v>
      </c>
      <c r="J47" s="46" t="s">
        <v>8</v>
      </c>
      <c r="K47" s="46" t="s">
        <v>267</v>
      </c>
      <c r="L47" s="45" t="s">
        <v>153</v>
      </c>
      <c r="M47" s="45" t="s">
        <v>154</v>
      </c>
      <c r="N47" s="45" t="s">
        <v>16</v>
      </c>
      <c r="O47" s="47">
        <v>6</v>
      </c>
      <c r="P47" s="48">
        <f t="shared" si="0"/>
        <v>5.6549999999999994</v>
      </c>
      <c r="Q47" s="48">
        <f t="shared" si="1"/>
        <v>1.581</v>
      </c>
      <c r="R47" s="48">
        <f t="shared" si="2"/>
        <v>4.0739999999999998</v>
      </c>
      <c r="S47" s="48">
        <f t="shared" si="3"/>
        <v>1.8850000000000002</v>
      </c>
      <c r="T47" s="26">
        <v>0.52700000000000002</v>
      </c>
      <c r="U47" s="26">
        <v>1.3580000000000001</v>
      </c>
      <c r="V47" s="48">
        <f t="shared" si="4"/>
        <v>1.8850000000000002</v>
      </c>
      <c r="W47" s="26">
        <v>0.52700000000000002</v>
      </c>
      <c r="X47" s="26">
        <v>1.3580000000000001</v>
      </c>
      <c r="Y47" s="48">
        <f t="shared" si="5"/>
        <v>1.8850000000000002</v>
      </c>
      <c r="Z47" s="26">
        <v>0.52700000000000002</v>
      </c>
      <c r="AA47" s="26">
        <v>1.3580000000000001</v>
      </c>
      <c r="AB47" s="49" t="s">
        <v>368</v>
      </c>
      <c r="AC47" s="45" t="s">
        <v>15</v>
      </c>
      <c r="AD47" s="45" t="s">
        <v>137</v>
      </c>
      <c r="AE47" s="45" t="s">
        <v>155</v>
      </c>
      <c r="AF47" s="50"/>
    </row>
    <row r="48" spans="1:32" ht="15" customHeight="1" x14ac:dyDescent="0.3">
      <c r="A48" s="23" t="s">
        <v>268</v>
      </c>
      <c r="B48" s="45" t="s">
        <v>20</v>
      </c>
      <c r="C48" s="45" t="s">
        <v>8</v>
      </c>
      <c r="D48" s="46" t="s">
        <v>8</v>
      </c>
      <c r="E48" s="46" t="s">
        <v>8</v>
      </c>
      <c r="F48" s="45" t="s">
        <v>265</v>
      </c>
      <c r="G48" s="45" t="s">
        <v>149</v>
      </c>
      <c r="H48" s="45" t="s">
        <v>150</v>
      </c>
      <c r="I48" s="46" t="s">
        <v>269</v>
      </c>
      <c r="J48" s="46" t="s">
        <v>8</v>
      </c>
      <c r="K48" s="46" t="s">
        <v>270</v>
      </c>
      <c r="L48" s="45" t="s">
        <v>153</v>
      </c>
      <c r="M48" s="45" t="s">
        <v>154</v>
      </c>
      <c r="N48" s="45" t="s">
        <v>16</v>
      </c>
      <c r="O48" s="47">
        <v>6</v>
      </c>
      <c r="P48" s="48">
        <f t="shared" si="0"/>
        <v>7.1430000000000007</v>
      </c>
      <c r="Q48" s="48">
        <f t="shared" si="1"/>
        <v>1.9620000000000002</v>
      </c>
      <c r="R48" s="48">
        <f t="shared" si="2"/>
        <v>5.181</v>
      </c>
      <c r="S48" s="48">
        <f t="shared" si="3"/>
        <v>2.3810000000000002</v>
      </c>
      <c r="T48" s="26">
        <v>0.65400000000000003</v>
      </c>
      <c r="U48" s="26">
        <v>1.7270000000000001</v>
      </c>
      <c r="V48" s="48">
        <f t="shared" si="4"/>
        <v>2.3810000000000002</v>
      </c>
      <c r="W48" s="26">
        <v>0.65400000000000003</v>
      </c>
      <c r="X48" s="26">
        <v>1.7270000000000001</v>
      </c>
      <c r="Y48" s="48">
        <f t="shared" si="5"/>
        <v>2.3810000000000002</v>
      </c>
      <c r="Z48" s="26">
        <v>0.65400000000000003</v>
      </c>
      <c r="AA48" s="26">
        <v>1.7270000000000001</v>
      </c>
      <c r="AB48" s="49" t="s">
        <v>368</v>
      </c>
      <c r="AC48" s="45" t="s">
        <v>15</v>
      </c>
      <c r="AD48" s="45" t="s">
        <v>137</v>
      </c>
      <c r="AE48" s="45" t="s">
        <v>155</v>
      </c>
      <c r="AF48" s="50"/>
    </row>
    <row r="49" spans="1:32" ht="15" customHeight="1" x14ac:dyDescent="0.3">
      <c r="A49" s="23" t="s">
        <v>271</v>
      </c>
      <c r="B49" s="45" t="s">
        <v>20</v>
      </c>
      <c r="C49" s="45" t="s">
        <v>8</v>
      </c>
      <c r="D49" s="46" t="s">
        <v>8</v>
      </c>
      <c r="E49" s="46" t="s">
        <v>8</v>
      </c>
      <c r="F49" s="45" t="s">
        <v>272</v>
      </c>
      <c r="G49" s="45" t="s">
        <v>149</v>
      </c>
      <c r="H49" s="45" t="s">
        <v>150</v>
      </c>
      <c r="I49" s="46" t="s">
        <v>273</v>
      </c>
      <c r="J49" s="46" t="s">
        <v>8</v>
      </c>
      <c r="K49" s="46">
        <v>25244495</v>
      </c>
      <c r="L49" s="45" t="s">
        <v>153</v>
      </c>
      <c r="M49" s="45" t="s">
        <v>154</v>
      </c>
      <c r="N49" s="45" t="s">
        <v>9</v>
      </c>
      <c r="O49" s="47">
        <v>2</v>
      </c>
      <c r="P49" s="48">
        <f t="shared" si="0"/>
        <v>3.1949999999999998</v>
      </c>
      <c r="Q49" s="48">
        <f t="shared" si="1"/>
        <v>3.1949999999999998</v>
      </c>
      <c r="R49" s="48">
        <f t="shared" si="2"/>
        <v>0</v>
      </c>
      <c r="S49" s="48">
        <f t="shared" si="3"/>
        <v>1.0649999999999999</v>
      </c>
      <c r="T49" s="26">
        <v>1.0649999999999999</v>
      </c>
      <c r="U49" s="26">
        <v>0</v>
      </c>
      <c r="V49" s="48">
        <f t="shared" si="4"/>
        <v>1.0649999999999999</v>
      </c>
      <c r="W49" s="26">
        <v>1.0649999999999999</v>
      </c>
      <c r="X49" s="26">
        <v>0</v>
      </c>
      <c r="Y49" s="48">
        <f t="shared" si="5"/>
        <v>1.0649999999999999</v>
      </c>
      <c r="Z49" s="26">
        <v>1.0649999999999999</v>
      </c>
      <c r="AA49" s="26">
        <v>0</v>
      </c>
      <c r="AB49" s="49" t="s">
        <v>368</v>
      </c>
      <c r="AC49" s="45" t="s">
        <v>15</v>
      </c>
      <c r="AD49" s="45" t="s">
        <v>137</v>
      </c>
      <c r="AE49" s="45" t="s">
        <v>155</v>
      </c>
      <c r="AF49" s="50"/>
    </row>
    <row r="50" spans="1:32" ht="15" customHeight="1" x14ac:dyDescent="0.3">
      <c r="A50" s="23" t="s">
        <v>274</v>
      </c>
      <c r="B50" s="25" t="s">
        <v>137</v>
      </c>
      <c r="C50" s="25" t="s">
        <v>8</v>
      </c>
      <c r="D50" s="24" t="s">
        <v>8</v>
      </c>
      <c r="E50" s="24" t="s">
        <v>8</v>
      </c>
      <c r="F50" s="25" t="s">
        <v>275</v>
      </c>
      <c r="G50" s="25" t="s">
        <v>149</v>
      </c>
      <c r="H50" s="25" t="s">
        <v>150</v>
      </c>
      <c r="I50" s="24" t="s">
        <v>276</v>
      </c>
      <c r="J50" s="24" t="s">
        <v>8</v>
      </c>
      <c r="K50" s="24">
        <v>72415370</v>
      </c>
      <c r="L50" s="25" t="s">
        <v>153</v>
      </c>
      <c r="M50" s="45" t="s">
        <v>154</v>
      </c>
      <c r="N50" s="25" t="s">
        <v>9</v>
      </c>
      <c r="O50" s="27">
        <v>14</v>
      </c>
      <c r="P50" s="48">
        <f t="shared" si="0"/>
        <v>24.128999999999998</v>
      </c>
      <c r="Q50" s="48">
        <f t="shared" si="1"/>
        <v>24.128999999999998</v>
      </c>
      <c r="R50" s="48">
        <f t="shared" si="2"/>
        <v>0</v>
      </c>
      <c r="S50" s="48">
        <f t="shared" si="3"/>
        <v>8.0429999999999993</v>
      </c>
      <c r="T50" s="26">
        <v>8.0429999999999993</v>
      </c>
      <c r="U50" s="26">
        <v>0</v>
      </c>
      <c r="V50" s="48">
        <f t="shared" si="4"/>
        <v>8.0429999999999993</v>
      </c>
      <c r="W50" s="26">
        <v>8.0429999999999993</v>
      </c>
      <c r="X50" s="26">
        <v>0</v>
      </c>
      <c r="Y50" s="48">
        <f t="shared" si="5"/>
        <v>8.0429999999999993</v>
      </c>
      <c r="Z50" s="26">
        <v>8.0429999999999993</v>
      </c>
      <c r="AA50" s="26">
        <v>0</v>
      </c>
      <c r="AB50" s="49" t="s">
        <v>368</v>
      </c>
      <c r="AC50" s="25" t="s">
        <v>68</v>
      </c>
      <c r="AD50" s="25" t="s">
        <v>137</v>
      </c>
      <c r="AE50" s="25" t="s">
        <v>155</v>
      </c>
      <c r="AF50" s="25"/>
    </row>
    <row r="51" spans="1:32" ht="15" customHeight="1" x14ac:dyDescent="0.3">
      <c r="A51" s="23" t="s">
        <v>486</v>
      </c>
      <c r="B51" s="51" t="s">
        <v>361</v>
      </c>
      <c r="C51" s="51" t="s">
        <v>362</v>
      </c>
      <c r="D51" s="52" t="s">
        <v>8</v>
      </c>
      <c r="E51" s="52" t="s">
        <v>8</v>
      </c>
      <c r="F51" s="51" t="s">
        <v>363</v>
      </c>
      <c r="G51" s="51" t="s">
        <v>364</v>
      </c>
      <c r="H51" s="51" t="s">
        <v>363</v>
      </c>
      <c r="I51" s="52" t="s">
        <v>365</v>
      </c>
      <c r="J51" s="52" t="s">
        <v>8</v>
      </c>
      <c r="K51" s="52" t="s">
        <v>366</v>
      </c>
      <c r="L51" s="51" t="s">
        <v>153</v>
      </c>
      <c r="M51" s="51" t="s">
        <v>367</v>
      </c>
      <c r="N51" s="51" t="s">
        <v>9</v>
      </c>
      <c r="O51" s="53">
        <v>5</v>
      </c>
      <c r="P51" s="48">
        <f t="shared" si="0"/>
        <v>25.001999999999999</v>
      </c>
      <c r="Q51" s="48">
        <f t="shared" si="1"/>
        <v>25.001999999999999</v>
      </c>
      <c r="R51" s="48">
        <f t="shared" si="2"/>
        <v>0</v>
      </c>
      <c r="S51" s="48">
        <f t="shared" si="3"/>
        <v>8.3339999999999996</v>
      </c>
      <c r="T51" s="54">
        <v>8.3339999999999996</v>
      </c>
      <c r="U51" s="54">
        <v>0</v>
      </c>
      <c r="V51" s="48">
        <f t="shared" si="4"/>
        <v>8.3339999999999996</v>
      </c>
      <c r="W51" s="32">
        <v>8.3339999999999996</v>
      </c>
      <c r="X51" s="32">
        <v>0</v>
      </c>
      <c r="Y51" s="48">
        <f t="shared" si="5"/>
        <v>8.3339999999999996</v>
      </c>
      <c r="Z51" s="32">
        <v>8.3339999999999996</v>
      </c>
      <c r="AA51" s="32">
        <v>0</v>
      </c>
      <c r="AB51" s="49" t="s">
        <v>368</v>
      </c>
      <c r="AC51" s="55" t="s">
        <v>15</v>
      </c>
      <c r="AD51" s="55" t="s">
        <v>356</v>
      </c>
      <c r="AE51" s="56" t="s">
        <v>361</v>
      </c>
      <c r="AF51" s="57"/>
    </row>
    <row r="52" spans="1:32" ht="15" customHeight="1" x14ac:dyDescent="0.3">
      <c r="A52" s="23" t="s">
        <v>490</v>
      </c>
      <c r="B52" s="51" t="s">
        <v>361</v>
      </c>
      <c r="C52" s="51" t="s">
        <v>369</v>
      </c>
      <c r="D52" s="52" t="s">
        <v>8</v>
      </c>
      <c r="E52" s="52" t="s">
        <v>8</v>
      </c>
      <c r="F52" s="51" t="s">
        <v>363</v>
      </c>
      <c r="G52" s="51" t="s">
        <v>364</v>
      </c>
      <c r="H52" s="51" t="s">
        <v>363</v>
      </c>
      <c r="I52" s="52" t="s">
        <v>370</v>
      </c>
      <c r="J52" s="52" t="s">
        <v>8</v>
      </c>
      <c r="K52" s="52" t="s">
        <v>371</v>
      </c>
      <c r="L52" s="51" t="s">
        <v>153</v>
      </c>
      <c r="M52" s="51" t="s">
        <v>367</v>
      </c>
      <c r="N52" s="51" t="s">
        <v>9</v>
      </c>
      <c r="O52" s="53">
        <v>5</v>
      </c>
      <c r="P52" s="48">
        <f t="shared" si="0"/>
        <v>16.056000000000001</v>
      </c>
      <c r="Q52" s="48">
        <f t="shared" si="1"/>
        <v>16.056000000000001</v>
      </c>
      <c r="R52" s="48">
        <f t="shared" si="2"/>
        <v>0</v>
      </c>
      <c r="S52" s="48">
        <f t="shared" si="3"/>
        <v>5.3520000000000003</v>
      </c>
      <c r="T52" s="54">
        <v>5.3520000000000003</v>
      </c>
      <c r="U52" s="54">
        <v>0</v>
      </c>
      <c r="V52" s="48">
        <f t="shared" si="4"/>
        <v>5.3520000000000003</v>
      </c>
      <c r="W52" s="32">
        <v>5.3520000000000003</v>
      </c>
      <c r="X52" s="32">
        <v>0</v>
      </c>
      <c r="Y52" s="48">
        <f t="shared" si="5"/>
        <v>5.3520000000000003</v>
      </c>
      <c r="Z52" s="32">
        <v>5.3520000000000003</v>
      </c>
      <c r="AA52" s="32">
        <v>0</v>
      </c>
      <c r="AB52" s="49" t="s">
        <v>368</v>
      </c>
      <c r="AC52" s="55" t="s">
        <v>15</v>
      </c>
      <c r="AD52" s="55" t="s">
        <v>356</v>
      </c>
      <c r="AE52" s="56" t="s">
        <v>361</v>
      </c>
      <c r="AF52" s="57"/>
    </row>
    <row r="53" spans="1:32" ht="15" customHeight="1" x14ac:dyDescent="0.3">
      <c r="A53" s="23" t="s">
        <v>493</v>
      </c>
      <c r="B53" s="51" t="s">
        <v>361</v>
      </c>
      <c r="C53" s="51" t="s">
        <v>372</v>
      </c>
      <c r="D53" s="52" t="s">
        <v>8</v>
      </c>
      <c r="E53" s="52" t="s">
        <v>8</v>
      </c>
      <c r="F53" s="51" t="s">
        <v>363</v>
      </c>
      <c r="G53" s="51" t="s">
        <v>364</v>
      </c>
      <c r="H53" s="51" t="s">
        <v>363</v>
      </c>
      <c r="I53" s="52" t="s">
        <v>373</v>
      </c>
      <c r="J53" s="52" t="s">
        <v>8</v>
      </c>
      <c r="K53" s="52" t="s">
        <v>374</v>
      </c>
      <c r="L53" s="51" t="s">
        <v>153</v>
      </c>
      <c r="M53" s="51" t="s">
        <v>367</v>
      </c>
      <c r="N53" s="51" t="s">
        <v>9</v>
      </c>
      <c r="O53" s="53">
        <v>15</v>
      </c>
      <c r="P53" s="48">
        <f t="shared" si="0"/>
        <v>56.838000000000008</v>
      </c>
      <c r="Q53" s="48">
        <f t="shared" si="1"/>
        <v>56.838000000000008</v>
      </c>
      <c r="R53" s="48">
        <f t="shared" si="2"/>
        <v>0</v>
      </c>
      <c r="S53" s="48">
        <f t="shared" si="3"/>
        <v>18.946000000000002</v>
      </c>
      <c r="T53" s="54">
        <v>18.946000000000002</v>
      </c>
      <c r="U53" s="54">
        <v>0</v>
      </c>
      <c r="V53" s="48">
        <f t="shared" si="4"/>
        <v>18.946000000000002</v>
      </c>
      <c r="W53" s="32">
        <v>18.946000000000002</v>
      </c>
      <c r="X53" s="32">
        <v>0</v>
      </c>
      <c r="Y53" s="48">
        <f t="shared" si="5"/>
        <v>18.946000000000002</v>
      </c>
      <c r="Z53" s="32">
        <v>18.946000000000002</v>
      </c>
      <c r="AA53" s="32">
        <v>0</v>
      </c>
      <c r="AB53" s="49" t="s">
        <v>368</v>
      </c>
      <c r="AC53" s="55" t="s">
        <v>15</v>
      </c>
      <c r="AD53" s="55" t="s">
        <v>356</v>
      </c>
      <c r="AE53" s="56" t="s">
        <v>361</v>
      </c>
      <c r="AF53" s="57"/>
    </row>
    <row r="54" spans="1:32" ht="15" customHeight="1" x14ac:dyDescent="0.3">
      <c r="A54" s="23" t="s">
        <v>496</v>
      </c>
      <c r="B54" s="51" t="s">
        <v>361</v>
      </c>
      <c r="C54" s="51" t="s">
        <v>369</v>
      </c>
      <c r="D54" s="52" t="s">
        <v>8</v>
      </c>
      <c r="E54" s="52" t="s">
        <v>8</v>
      </c>
      <c r="F54" s="51" t="s">
        <v>363</v>
      </c>
      <c r="G54" s="51" t="s">
        <v>364</v>
      </c>
      <c r="H54" s="51" t="s">
        <v>363</v>
      </c>
      <c r="I54" s="52" t="s">
        <v>375</v>
      </c>
      <c r="J54" s="52" t="s">
        <v>8</v>
      </c>
      <c r="K54" s="52" t="s">
        <v>376</v>
      </c>
      <c r="L54" s="51" t="s">
        <v>153</v>
      </c>
      <c r="M54" s="51" t="s">
        <v>367</v>
      </c>
      <c r="N54" s="51" t="s">
        <v>9</v>
      </c>
      <c r="O54" s="53">
        <v>40</v>
      </c>
      <c r="P54" s="48">
        <f t="shared" si="0"/>
        <v>78.668999999999997</v>
      </c>
      <c r="Q54" s="48">
        <f t="shared" si="1"/>
        <v>78.668999999999997</v>
      </c>
      <c r="R54" s="48">
        <f t="shared" si="2"/>
        <v>0</v>
      </c>
      <c r="S54" s="48">
        <f t="shared" si="3"/>
        <v>26.222999999999999</v>
      </c>
      <c r="T54" s="54">
        <v>26.222999999999999</v>
      </c>
      <c r="U54" s="54">
        <v>0</v>
      </c>
      <c r="V54" s="48">
        <f t="shared" si="4"/>
        <v>26.222999999999999</v>
      </c>
      <c r="W54" s="32">
        <v>26.222999999999999</v>
      </c>
      <c r="X54" s="32">
        <v>0</v>
      </c>
      <c r="Y54" s="48">
        <f t="shared" si="5"/>
        <v>26.222999999999999</v>
      </c>
      <c r="Z54" s="32">
        <v>26.222999999999999</v>
      </c>
      <c r="AA54" s="32">
        <v>0</v>
      </c>
      <c r="AB54" s="49" t="s">
        <v>368</v>
      </c>
      <c r="AC54" s="55" t="s">
        <v>15</v>
      </c>
      <c r="AD54" s="55" t="s">
        <v>356</v>
      </c>
      <c r="AE54" s="56" t="s">
        <v>361</v>
      </c>
      <c r="AF54" s="57"/>
    </row>
    <row r="55" spans="1:32" ht="15" customHeight="1" x14ac:dyDescent="0.3">
      <c r="A55" s="23" t="s">
        <v>500</v>
      </c>
      <c r="B55" s="51" t="s">
        <v>361</v>
      </c>
      <c r="C55" s="51" t="s">
        <v>87</v>
      </c>
      <c r="D55" s="52" t="s">
        <v>8</v>
      </c>
      <c r="E55" s="52" t="s">
        <v>8</v>
      </c>
      <c r="F55" s="51" t="s">
        <v>363</v>
      </c>
      <c r="G55" s="51" t="s">
        <v>364</v>
      </c>
      <c r="H55" s="51" t="s">
        <v>363</v>
      </c>
      <c r="I55" s="52" t="s">
        <v>377</v>
      </c>
      <c r="J55" s="52" t="s">
        <v>8</v>
      </c>
      <c r="K55" s="52" t="s">
        <v>378</v>
      </c>
      <c r="L55" s="51" t="s">
        <v>153</v>
      </c>
      <c r="M55" s="51" t="s">
        <v>367</v>
      </c>
      <c r="N55" s="51" t="s">
        <v>9</v>
      </c>
      <c r="O55" s="53">
        <v>40</v>
      </c>
      <c r="P55" s="48">
        <f t="shared" si="0"/>
        <v>67.941000000000003</v>
      </c>
      <c r="Q55" s="48">
        <f t="shared" si="1"/>
        <v>67.941000000000003</v>
      </c>
      <c r="R55" s="48">
        <f t="shared" si="2"/>
        <v>0</v>
      </c>
      <c r="S55" s="48">
        <f t="shared" si="3"/>
        <v>22.646999999999998</v>
      </c>
      <c r="T55" s="54">
        <v>22.646999999999998</v>
      </c>
      <c r="U55" s="54">
        <v>0</v>
      </c>
      <c r="V55" s="48">
        <f t="shared" si="4"/>
        <v>22.646999999999998</v>
      </c>
      <c r="W55" s="32">
        <v>22.646999999999998</v>
      </c>
      <c r="X55" s="32">
        <v>0</v>
      </c>
      <c r="Y55" s="48">
        <f t="shared" si="5"/>
        <v>22.646999999999998</v>
      </c>
      <c r="Z55" s="32">
        <v>22.646999999999998</v>
      </c>
      <c r="AA55" s="32">
        <v>0</v>
      </c>
      <c r="AB55" s="49" t="s">
        <v>368</v>
      </c>
      <c r="AC55" s="55" t="s">
        <v>15</v>
      </c>
      <c r="AD55" s="55" t="s">
        <v>356</v>
      </c>
      <c r="AE55" s="56" t="s">
        <v>361</v>
      </c>
      <c r="AF55" s="57"/>
    </row>
    <row r="56" spans="1:32" ht="15" customHeight="1" x14ac:dyDescent="0.3">
      <c r="A56" s="23" t="s">
        <v>503</v>
      </c>
      <c r="B56" s="51" t="s">
        <v>361</v>
      </c>
      <c r="C56" s="51" t="s">
        <v>8</v>
      </c>
      <c r="D56" s="52" t="s">
        <v>8</v>
      </c>
      <c r="E56" s="52" t="s">
        <v>8</v>
      </c>
      <c r="F56" s="51" t="s">
        <v>379</v>
      </c>
      <c r="G56" s="51" t="s">
        <v>364</v>
      </c>
      <c r="H56" s="51" t="s">
        <v>363</v>
      </c>
      <c r="I56" s="52" t="s">
        <v>380</v>
      </c>
      <c r="J56" s="52" t="s">
        <v>8</v>
      </c>
      <c r="K56" s="52" t="s">
        <v>381</v>
      </c>
      <c r="L56" s="51" t="s">
        <v>153</v>
      </c>
      <c r="M56" s="51" t="s">
        <v>367</v>
      </c>
      <c r="N56" s="51" t="s">
        <v>9</v>
      </c>
      <c r="O56" s="53">
        <v>4</v>
      </c>
      <c r="P56" s="48">
        <f t="shared" si="0"/>
        <v>5.6040000000000001</v>
      </c>
      <c r="Q56" s="48">
        <f t="shared" si="1"/>
        <v>5.6040000000000001</v>
      </c>
      <c r="R56" s="48">
        <f t="shared" si="2"/>
        <v>0</v>
      </c>
      <c r="S56" s="48">
        <f t="shared" si="3"/>
        <v>1.8680000000000001</v>
      </c>
      <c r="T56" s="54">
        <v>1.8680000000000001</v>
      </c>
      <c r="U56" s="54">
        <v>0</v>
      </c>
      <c r="V56" s="48">
        <f t="shared" si="4"/>
        <v>1.8680000000000001</v>
      </c>
      <c r="W56" s="32">
        <v>1.8680000000000001</v>
      </c>
      <c r="X56" s="32">
        <v>0</v>
      </c>
      <c r="Y56" s="48">
        <f t="shared" si="5"/>
        <v>1.8680000000000001</v>
      </c>
      <c r="Z56" s="32">
        <v>1.8680000000000001</v>
      </c>
      <c r="AA56" s="32">
        <v>0</v>
      </c>
      <c r="AB56" s="49" t="s">
        <v>368</v>
      </c>
      <c r="AC56" s="55" t="s">
        <v>15</v>
      </c>
      <c r="AD56" s="55" t="s">
        <v>356</v>
      </c>
      <c r="AE56" s="56" t="s">
        <v>361</v>
      </c>
      <c r="AF56" s="57"/>
    </row>
    <row r="57" spans="1:32" ht="15" customHeight="1" x14ac:dyDescent="0.3">
      <c r="A57" s="23" t="s">
        <v>507</v>
      </c>
      <c r="B57" s="51" t="s">
        <v>361</v>
      </c>
      <c r="C57" s="51" t="s">
        <v>8</v>
      </c>
      <c r="D57" s="52" t="s">
        <v>8</v>
      </c>
      <c r="E57" s="52" t="s">
        <v>8</v>
      </c>
      <c r="F57" s="51" t="s">
        <v>382</v>
      </c>
      <c r="G57" s="51" t="s">
        <v>364</v>
      </c>
      <c r="H57" s="51" t="s">
        <v>363</v>
      </c>
      <c r="I57" s="52" t="s">
        <v>383</v>
      </c>
      <c r="J57" s="52" t="s">
        <v>8</v>
      </c>
      <c r="K57" s="52" t="s">
        <v>384</v>
      </c>
      <c r="L57" s="51" t="s">
        <v>153</v>
      </c>
      <c r="M57" s="51" t="s">
        <v>367</v>
      </c>
      <c r="N57" s="51" t="s">
        <v>9</v>
      </c>
      <c r="O57" s="53">
        <v>4</v>
      </c>
      <c r="P57" s="48">
        <f t="shared" si="0"/>
        <v>2.5529999999999999</v>
      </c>
      <c r="Q57" s="48">
        <f t="shared" si="1"/>
        <v>2.5529999999999999</v>
      </c>
      <c r="R57" s="48">
        <f t="shared" si="2"/>
        <v>0</v>
      </c>
      <c r="S57" s="48">
        <f t="shared" si="3"/>
        <v>0.85099999999999998</v>
      </c>
      <c r="T57" s="54">
        <v>0.85099999999999998</v>
      </c>
      <c r="U57" s="54">
        <v>0</v>
      </c>
      <c r="V57" s="48">
        <f t="shared" si="4"/>
        <v>0.85099999999999998</v>
      </c>
      <c r="W57" s="32">
        <v>0.85099999999999998</v>
      </c>
      <c r="X57" s="32">
        <v>0</v>
      </c>
      <c r="Y57" s="48">
        <f t="shared" si="5"/>
        <v>0.85099999999999998</v>
      </c>
      <c r="Z57" s="32">
        <v>0.85099999999999998</v>
      </c>
      <c r="AA57" s="32">
        <v>0</v>
      </c>
      <c r="AB57" s="49" t="s">
        <v>368</v>
      </c>
      <c r="AC57" s="55" t="s">
        <v>15</v>
      </c>
      <c r="AD57" s="55" t="s">
        <v>356</v>
      </c>
      <c r="AE57" s="56" t="s">
        <v>361</v>
      </c>
      <c r="AF57" s="57"/>
    </row>
    <row r="58" spans="1:32" ht="15" customHeight="1" x14ac:dyDescent="0.3">
      <c r="A58" s="23" t="s">
        <v>1908</v>
      </c>
      <c r="B58" s="51" t="s">
        <v>361</v>
      </c>
      <c r="C58" s="51" t="s">
        <v>8</v>
      </c>
      <c r="D58" s="52" t="s">
        <v>8</v>
      </c>
      <c r="E58" s="52" t="s">
        <v>8</v>
      </c>
      <c r="F58" s="51" t="s">
        <v>385</v>
      </c>
      <c r="G58" s="51" t="s">
        <v>364</v>
      </c>
      <c r="H58" s="51" t="s">
        <v>363</v>
      </c>
      <c r="I58" s="52" t="s">
        <v>386</v>
      </c>
      <c r="J58" s="52" t="s">
        <v>8</v>
      </c>
      <c r="K58" s="52" t="s">
        <v>387</v>
      </c>
      <c r="L58" s="51" t="s">
        <v>153</v>
      </c>
      <c r="M58" s="51" t="s">
        <v>367</v>
      </c>
      <c r="N58" s="51" t="s">
        <v>9</v>
      </c>
      <c r="O58" s="53">
        <v>4</v>
      </c>
      <c r="P58" s="48">
        <f t="shared" si="0"/>
        <v>6.1680000000000001</v>
      </c>
      <c r="Q58" s="48">
        <f t="shared" si="1"/>
        <v>6.1680000000000001</v>
      </c>
      <c r="R58" s="48">
        <f t="shared" si="2"/>
        <v>0</v>
      </c>
      <c r="S58" s="48">
        <f t="shared" si="3"/>
        <v>2.056</v>
      </c>
      <c r="T58" s="54">
        <v>2.056</v>
      </c>
      <c r="U58" s="54">
        <v>0</v>
      </c>
      <c r="V58" s="48">
        <f t="shared" si="4"/>
        <v>2.056</v>
      </c>
      <c r="W58" s="32">
        <v>2.056</v>
      </c>
      <c r="X58" s="32">
        <v>0</v>
      </c>
      <c r="Y58" s="48">
        <f t="shared" si="5"/>
        <v>2.056</v>
      </c>
      <c r="Z58" s="32">
        <v>2.056</v>
      </c>
      <c r="AA58" s="32">
        <v>0</v>
      </c>
      <c r="AB58" s="49" t="s">
        <v>368</v>
      </c>
      <c r="AC58" s="55" t="s">
        <v>15</v>
      </c>
      <c r="AD58" s="55" t="s">
        <v>356</v>
      </c>
      <c r="AE58" s="56" t="s">
        <v>361</v>
      </c>
      <c r="AF58" s="57"/>
    </row>
    <row r="59" spans="1:32" ht="15" customHeight="1" x14ac:dyDescent="0.3">
      <c r="A59" s="23" t="s">
        <v>1912</v>
      </c>
      <c r="B59" s="51" t="s">
        <v>361</v>
      </c>
      <c r="C59" s="51" t="s">
        <v>8</v>
      </c>
      <c r="D59" s="52" t="s">
        <v>8</v>
      </c>
      <c r="E59" s="52" t="s">
        <v>8</v>
      </c>
      <c r="F59" s="51" t="s">
        <v>385</v>
      </c>
      <c r="G59" s="51" t="s">
        <v>364</v>
      </c>
      <c r="H59" s="51" t="s">
        <v>363</v>
      </c>
      <c r="I59" s="52" t="s">
        <v>388</v>
      </c>
      <c r="J59" s="52" t="s">
        <v>8</v>
      </c>
      <c r="K59" s="52" t="s">
        <v>389</v>
      </c>
      <c r="L59" s="51" t="s">
        <v>153</v>
      </c>
      <c r="M59" s="51" t="s">
        <v>367</v>
      </c>
      <c r="N59" s="51" t="s">
        <v>9</v>
      </c>
      <c r="O59" s="53">
        <v>4</v>
      </c>
      <c r="P59" s="48">
        <f t="shared" si="0"/>
        <v>7.988999999999999</v>
      </c>
      <c r="Q59" s="48">
        <f t="shared" si="1"/>
        <v>7.988999999999999</v>
      </c>
      <c r="R59" s="48">
        <f t="shared" si="2"/>
        <v>0</v>
      </c>
      <c r="S59" s="48">
        <f t="shared" si="3"/>
        <v>2.6629999999999998</v>
      </c>
      <c r="T59" s="54">
        <v>2.6629999999999998</v>
      </c>
      <c r="U59" s="54">
        <v>0</v>
      </c>
      <c r="V59" s="48">
        <f t="shared" si="4"/>
        <v>2.6629999999999998</v>
      </c>
      <c r="W59" s="32">
        <v>2.6629999999999998</v>
      </c>
      <c r="X59" s="32">
        <v>0</v>
      </c>
      <c r="Y59" s="48">
        <f t="shared" si="5"/>
        <v>2.6629999999999998</v>
      </c>
      <c r="Z59" s="32">
        <v>2.6629999999999998</v>
      </c>
      <c r="AA59" s="32">
        <v>0</v>
      </c>
      <c r="AB59" s="49" t="s">
        <v>368</v>
      </c>
      <c r="AC59" s="55" t="s">
        <v>15</v>
      </c>
      <c r="AD59" s="55" t="s">
        <v>356</v>
      </c>
      <c r="AE59" s="56" t="s">
        <v>361</v>
      </c>
      <c r="AF59" s="57"/>
    </row>
    <row r="60" spans="1:32" ht="15" customHeight="1" x14ac:dyDescent="0.3">
      <c r="A60" s="23" t="s">
        <v>1916</v>
      </c>
      <c r="B60" s="51" t="s">
        <v>361</v>
      </c>
      <c r="C60" s="51" t="s">
        <v>8</v>
      </c>
      <c r="D60" s="52" t="s">
        <v>8</v>
      </c>
      <c r="E60" s="52" t="s">
        <v>8</v>
      </c>
      <c r="F60" s="51" t="s">
        <v>390</v>
      </c>
      <c r="G60" s="51" t="s">
        <v>364</v>
      </c>
      <c r="H60" s="51" t="s">
        <v>363</v>
      </c>
      <c r="I60" s="52" t="s">
        <v>391</v>
      </c>
      <c r="J60" s="52" t="s">
        <v>8</v>
      </c>
      <c r="K60" s="52" t="s">
        <v>392</v>
      </c>
      <c r="L60" s="51" t="s">
        <v>153</v>
      </c>
      <c r="M60" s="51" t="s">
        <v>367</v>
      </c>
      <c r="N60" s="51" t="s">
        <v>9</v>
      </c>
      <c r="O60" s="53">
        <v>4</v>
      </c>
      <c r="P60" s="48">
        <f t="shared" si="0"/>
        <v>3.06</v>
      </c>
      <c r="Q60" s="48">
        <f t="shared" si="1"/>
        <v>3.06</v>
      </c>
      <c r="R60" s="48">
        <f t="shared" si="2"/>
        <v>0</v>
      </c>
      <c r="S60" s="48">
        <f t="shared" si="3"/>
        <v>1.02</v>
      </c>
      <c r="T60" s="54">
        <v>1.02</v>
      </c>
      <c r="U60" s="54">
        <v>0</v>
      </c>
      <c r="V60" s="48">
        <f t="shared" si="4"/>
        <v>1.02</v>
      </c>
      <c r="W60" s="32">
        <v>1.02</v>
      </c>
      <c r="X60" s="32">
        <v>0</v>
      </c>
      <c r="Y60" s="48">
        <f t="shared" si="5"/>
        <v>1.02</v>
      </c>
      <c r="Z60" s="32">
        <v>1.02</v>
      </c>
      <c r="AA60" s="32">
        <v>0</v>
      </c>
      <c r="AB60" s="49" t="s">
        <v>368</v>
      </c>
      <c r="AC60" s="55" t="s">
        <v>15</v>
      </c>
      <c r="AD60" s="55" t="s">
        <v>356</v>
      </c>
      <c r="AE60" s="56" t="s">
        <v>361</v>
      </c>
      <c r="AF60" s="57"/>
    </row>
    <row r="61" spans="1:32" ht="15" customHeight="1" x14ac:dyDescent="0.3">
      <c r="A61" s="23" t="s">
        <v>1918</v>
      </c>
      <c r="B61" s="51" t="s">
        <v>361</v>
      </c>
      <c r="C61" s="51" t="s">
        <v>8</v>
      </c>
      <c r="D61" s="52" t="s">
        <v>8</v>
      </c>
      <c r="E61" s="52" t="s">
        <v>8</v>
      </c>
      <c r="F61" s="51" t="s">
        <v>393</v>
      </c>
      <c r="G61" s="51" t="s">
        <v>364</v>
      </c>
      <c r="H61" s="51" t="s">
        <v>363</v>
      </c>
      <c r="I61" s="52" t="s">
        <v>394</v>
      </c>
      <c r="J61" s="52" t="s">
        <v>8</v>
      </c>
      <c r="K61" s="52" t="s">
        <v>395</v>
      </c>
      <c r="L61" s="51" t="s">
        <v>153</v>
      </c>
      <c r="M61" s="51" t="s">
        <v>367</v>
      </c>
      <c r="N61" s="51" t="s">
        <v>9</v>
      </c>
      <c r="O61" s="53">
        <v>4</v>
      </c>
      <c r="P61" s="48">
        <f t="shared" si="0"/>
        <v>1.8239999999999998</v>
      </c>
      <c r="Q61" s="48">
        <f t="shared" si="1"/>
        <v>1.8239999999999998</v>
      </c>
      <c r="R61" s="48">
        <f t="shared" si="2"/>
        <v>0</v>
      </c>
      <c r="S61" s="48">
        <f t="shared" si="3"/>
        <v>0.60799999999999998</v>
      </c>
      <c r="T61" s="54">
        <v>0.60799999999999998</v>
      </c>
      <c r="U61" s="54">
        <v>0</v>
      </c>
      <c r="V61" s="48">
        <f t="shared" si="4"/>
        <v>0.60799999999999998</v>
      </c>
      <c r="W61" s="32">
        <v>0.60799999999999998</v>
      </c>
      <c r="X61" s="32">
        <v>0</v>
      </c>
      <c r="Y61" s="48">
        <f t="shared" si="5"/>
        <v>0.60799999999999998</v>
      </c>
      <c r="Z61" s="32">
        <v>0.60799999999999998</v>
      </c>
      <c r="AA61" s="32">
        <v>0</v>
      </c>
      <c r="AB61" s="49" t="s">
        <v>368</v>
      </c>
      <c r="AC61" s="55" t="s">
        <v>15</v>
      </c>
      <c r="AD61" s="55" t="s">
        <v>356</v>
      </c>
      <c r="AE61" s="56" t="s">
        <v>361</v>
      </c>
      <c r="AF61" s="57"/>
    </row>
    <row r="62" spans="1:32" ht="15" customHeight="1" x14ac:dyDescent="0.3">
      <c r="A62" s="23" t="s">
        <v>2033</v>
      </c>
      <c r="B62" s="51" t="s">
        <v>361</v>
      </c>
      <c r="C62" s="51" t="s">
        <v>8</v>
      </c>
      <c r="D62" s="52" t="s">
        <v>8</v>
      </c>
      <c r="E62" s="52" t="s">
        <v>8</v>
      </c>
      <c r="F62" s="51" t="s">
        <v>396</v>
      </c>
      <c r="G62" s="51" t="s">
        <v>364</v>
      </c>
      <c r="H62" s="51" t="s">
        <v>363</v>
      </c>
      <c r="I62" s="52" t="s">
        <v>397</v>
      </c>
      <c r="J62" s="52" t="s">
        <v>8</v>
      </c>
      <c r="K62" s="52" t="s">
        <v>398</v>
      </c>
      <c r="L62" s="51" t="s">
        <v>153</v>
      </c>
      <c r="M62" s="51" t="s">
        <v>367</v>
      </c>
      <c r="N62" s="51" t="s">
        <v>9</v>
      </c>
      <c r="O62" s="53">
        <v>5</v>
      </c>
      <c r="P62" s="48">
        <f t="shared" si="0"/>
        <v>5.9459999999999997</v>
      </c>
      <c r="Q62" s="48">
        <f t="shared" si="1"/>
        <v>5.9459999999999997</v>
      </c>
      <c r="R62" s="48">
        <f t="shared" si="2"/>
        <v>0</v>
      </c>
      <c r="S62" s="48">
        <f t="shared" si="3"/>
        <v>1.982</v>
      </c>
      <c r="T62" s="54">
        <v>1.982</v>
      </c>
      <c r="U62" s="54">
        <v>0</v>
      </c>
      <c r="V62" s="48">
        <f t="shared" si="4"/>
        <v>1.982</v>
      </c>
      <c r="W62" s="32">
        <v>1.982</v>
      </c>
      <c r="X62" s="32">
        <v>0</v>
      </c>
      <c r="Y62" s="48">
        <f t="shared" si="5"/>
        <v>1.982</v>
      </c>
      <c r="Z62" s="32">
        <v>1.982</v>
      </c>
      <c r="AA62" s="32">
        <v>0</v>
      </c>
      <c r="AB62" s="49" t="s">
        <v>368</v>
      </c>
      <c r="AC62" s="55" t="s">
        <v>15</v>
      </c>
      <c r="AD62" s="55" t="s">
        <v>356</v>
      </c>
      <c r="AE62" s="56" t="s">
        <v>361</v>
      </c>
      <c r="AF62" s="57"/>
    </row>
    <row r="63" spans="1:32" ht="15" customHeight="1" x14ac:dyDescent="0.3">
      <c r="A63" s="23" t="s">
        <v>2036</v>
      </c>
      <c r="B63" s="51" t="s">
        <v>361</v>
      </c>
      <c r="C63" s="51" t="s">
        <v>8</v>
      </c>
      <c r="D63" s="52" t="s">
        <v>8</v>
      </c>
      <c r="E63" s="52" t="s">
        <v>8</v>
      </c>
      <c r="F63" s="51" t="s">
        <v>399</v>
      </c>
      <c r="G63" s="51" t="s">
        <v>364</v>
      </c>
      <c r="H63" s="51" t="s">
        <v>363</v>
      </c>
      <c r="I63" s="52" t="s">
        <v>400</v>
      </c>
      <c r="J63" s="52" t="s">
        <v>8</v>
      </c>
      <c r="K63" s="52" t="s">
        <v>401</v>
      </c>
      <c r="L63" s="51" t="s">
        <v>153</v>
      </c>
      <c r="M63" s="51" t="s">
        <v>367</v>
      </c>
      <c r="N63" s="51" t="s">
        <v>9</v>
      </c>
      <c r="O63" s="53">
        <v>4</v>
      </c>
      <c r="P63" s="48">
        <f t="shared" si="0"/>
        <v>5.298</v>
      </c>
      <c r="Q63" s="48">
        <f t="shared" si="1"/>
        <v>5.298</v>
      </c>
      <c r="R63" s="48">
        <f t="shared" si="2"/>
        <v>0</v>
      </c>
      <c r="S63" s="48">
        <f t="shared" si="3"/>
        <v>1.766</v>
      </c>
      <c r="T63" s="54">
        <v>1.766</v>
      </c>
      <c r="U63" s="54">
        <v>0</v>
      </c>
      <c r="V63" s="48">
        <f t="shared" si="4"/>
        <v>1.766</v>
      </c>
      <c r="W63" s="32">
        <v>1.766</v>
      </c>
      <c r="X63" s="32">
        <v>0</v>
      </c>
      <c r="Y63" s="48">
        <f t="shared" si="5"/>
        <v>1.766</v>
      </c>
      <c r="Z63" s="32">
        <v>1.766</v>
      </c>
      <c r="AA63" s="32">
        <v>0</v>
      </c>
      <c r="AB63" s="49" t="s">
        <v>368</v>
      </c>
      <c r="AC63" s="55" t="s">
        <v>15</v>
      </c>
      <c r="AD63" s="55" t="s">
        <v>356</v>
      </c>
      <c r="AE63" s="56" t="s">
        <v>361</v>
      </c>
      <c r="AF63" s="57"/>
    </row>
    <row r="64" spans="1:32" ht="15" customHeight="1" x14ac:dyDescent="0.3">
      <c r="A64" s="23" t="s">
        <v>2040</v>
      </c>
      <c r="B64" s="51" t="s">
        <v>361</v>
      </c>
      <c r="C64" s="51" t="s">
        <v>8</v>
      </c>
      <c r="D64" s="52" t="s">
        <v>8</v>
      </c>
      <c r="E64" s="52" t="s">
        <v>8</v>
      </c>
      <c r="F64" s="51" t="s">
        <v>402</v>
      </c>
      <c r="G64" s="51" t="s">
        <v>364</v>
      </c>
      <c r="H64" s="51" t="s">
        <v>363</v>
      </c>
      <c r="I64" s="52" t="s">
        <v>403</v>
      </c>
      <c r="J64" s="52" t="s">
        <v>8</v>
      </c>
      <c r="K64" s="52" t="s">
        <v>404</v>
      </c>
      <c r="L64" s="51" t="s">
        <v>153</v>
      </c>
      <c r="M64" s="51" t="s">
        <v>367</v>
      </c>
      <c r="N64" s="51" t="s">
        <v>9</v>
      </c>
      <c r="O64" s="53">
        <v>4</v>
      </c>
      <c r="P64" s="48">
        <f t="shared" si="0"/>
        <v>4.9799999999999995</v>
      </c>
      <c r="Q64" s="48">
        <f t="shared" si="1"/>
        <v>4.9799999999999995</v>
      </c>
      <c r="R64" s="48">
        <f t="shared" si="2"/>
        <v>0</v>
      </c>
      <c r="S64" s="48">
        <f t="shared" si="3"/>
        <v>1.66</v>
      </c>
      <c r="T64" s="54">
        <v>1.66</v>
      </c>
      <c r="U64" s="54">
        <v>0</v>
      </c>
      <c r="V64" s="48">
        <f t="shared" si="4"/>
        <v>1.66</v>
      </c>
      <c r="W64" s="32">
        <v>1.66</v>
      </c>
      <c r="X64" s="32">
        <v>0</v>
      </c>
      <c r="Y64" s="48">
        <f t="shared" si="5"/>
        <v>1.66</v>
      </c>
      <c r="Z64" s="32">
        <v>1.66</v>
      </c>
      <c r="AA64" s="32">
        <v>0</v>
      </c>
      <c r="AB64" s="49" t="s">
        <v>368</v>
      </c>
      <c r="AC64" s="55" t="s">
        <v>15</v>
      </c>
      <c r="AD64" s="55" t="s">
        <v>356</v>
      </c>
      <c r="AE64" s="56" t="s">
        <v>361</v>
      </c>
      <c r="AF64" s="57"/>
    </row>
    <row r="65" spans="1:32" ht="15" customHeight="1" x14ac:dyDescent="0.3">
      <c r="A65" s="23" t="s">
        <v>2043</v>
      </c>
      <c r="B65" s="51" t="s">
        <v>361</v>
      </c>
      <c r="C65" s="51" t="s">
        <v>8</v>
      </c>
      <c r="D65" s="52" t="s">
        <v>8</v>
      </c>
      <c r="E65" s="52" t="s">
        <v>8</v>
      </c>
      <c r="F65" s="51" t="s">
        <v>405</v>
      </c>
      <c r="G65" s="51" t="s">
        <v>364</v>
      </c>
      <c r="H65" s="51" t="s">
        <v>363</v>
      </c>
      <c r="I65" s="52" t="s">
        <v>406</v>
      </c>
      <c r="J65" s="52" t="s">
        <v>8</v>
      </c>
      <c r="K65" s="52" t="s">
        <v>407</v>
      </c>
      <c r="L65" s="51" t="s">
        <v>153</v>
      </c>
      <c r="M65" s="51" t="s">
        <v>367</v>
      </c>
      <c r="N65" s="51" t="s">
        <v>9</v>
      </c>
      <c r="O65" s="53">
        <v>4</v>
      </c>
      <c r="P65" s="48">
        <f t="shared" si="0"/>
        <v>2.052</v>
      </c>
      <c r="Q65" s="48">
        <f t="shared" si="1"/>
        <v>2.052</v>
      </c>
      <c r="R65" s="48">
        <f t="shared" si="2"/>
        <v>0</v>
      </c>
      <c r="S65" s="48">
        <f t="shared" si="3"/>
        <v>0.68400000000000005</v>
      </c>
      <c r="T65" s="54">
        <v>0.68400000000000005</v>
      </c>
      <c r="U65" s="54">
        <v>0</v>
      </c>
      <c r="V65" s="48">
        <f t="shared" si="4"/>
        <v>0.68400000000000005</v>
      </c>
      <c r="W65" s="32">
        <v>0.68400000000000005</v>
      </c>
      <c r="X65" s="32">
        <v>0</v>
      </c>
      <c r="Y65" s="48">
        <f t="shared" si="5"/>
        <v>0.68400000000000005</v>
      </c>
      <c r="Z65" s="32">
        <v>0.68400000000000005</v>
      </c>
      <c r="AA65" s="32">
        <v>0</v>
      </c>
      <c r="AB65" s="49" t="s">
        <v>368</v>
      </c>
      <c r="AC65" s="55" t="s">
        <v>15</v>
      </c>
      <c r="AD65" s="55" t="s">
        <v>356</v>
      </c>
      <c r="AE65" s="56" t="s">
        <v>361</v>
      </c>
      <c r="AF65" s="57"/>
    </row>
    <row r="66" spans="1:32" ht="15" customHeight="1" x14ac:dyDescent="0.3">
      <c r="A66" s="23" t="s">
        <v>2047</v>
      </c>
      <c r="B66" s="51" t="s">
        <v>361</v>
      </c>
      <c r="C66" s="51" t="s">
        <v>8</v>
      </c>
      <c r="D66" s="52" t="s">
        <v>8</v>
      </c>
      <c r="E66" s="52" t="s">
        <v>8</v>
      </c>
      <c r="F66" s="51" t="s">
        <v>408</v>
      </c>
      <c r="G66" s="51" t="s">
        <v>364</v>
      </c>
      <c r="H66" s="51" t="s">
        <v>363</v>
      </c>
      <c r="I66" s="52" t="s">
        <v>409</v>
      </c>
      <c r="J66" s="52" t="s">
        <v>8</v>
      </c>
      <c r="K66" s="52" t="s">
        <v>410</v>
      </c>
      <c r="L66" s="51" t="s">
        <v>153</v>
      </c>
      <c r="M66" s="51" t="s">
        <v>367</v>
      </c>
      <c r="N66" s="51" t="s">
        <v>9</v>
      </c>
      <c r="O66" s="53">
        <v>4</v>
      </c>
      <c r="P66" s="48">
        <f t="shared" si="0"/>
        <v>4.1669999999999998</v>
      </c>
      <c r="Q66" s="48">
        <f t="shared" si="1"/>
        <v>4.1669999999999998</v>
      </c>
      <c r="R66" s="48">
        <f t="shared" si="2"/>
        <v>0</v>
      </c>
      <c r="S66" s="48">
        <f t="shared" si="3"/>
        <v>1.389</v>
      </c>
      <c r="T66" s="54">
        <v>1.389</v>
      </c>
      <c r="U66" s="54">
        <v>0</v>
      </c>
      <c r="V66" s="48">
        <f t="shared" si="4"/>
        <v>1.389</v>
      </c>
      <c r="W66" s="32">
        <v>1.389</v>
      </c>
      <c r="X66" s="32">
        <v>0</v>
      </c>
      <c r="Y66" s="48">
        <f t="shared" si="5"/>
        <v>1.389</v>
      </c>
      <c r="Z66" s="32">
        <v>1.389</v>
      </c>
      <c r="AA66" s="32">
        <v>0</v>
      </c>
      <c r="AB66" s="49" t="s">
        <v>368</v>
      </c>
      <c r="AC66" s="55" t="s">
        <v>15</v>
      </c>
      <c r="AD66" s="55" t="s">
        <v>356</v>
      </c>
      <c r="AE66" s="56" t="s">
        <v>361</v>
      </c>
      <c r="AF66" s="57"/>
    </row>
    <row r="67" spans="1:32" ht="15" customHeight="1" x14ac:dyDescent="0.3">
      <c r="A67" s="23" t="s">
        <v>2052</v>
      </c>
      <c r="B67" s="51" t="s">
        <v>361</v>
      </c>
      <c r="C67" s="51" t="s">
        <v>8</v>
      </c>
      <c r="D67" s="52" t="s">
        <v>8</v>
      </c>
      <c r="E67" s="52" t="s">
        <v>8</v>
      </c>
      <c r="F67" s="51" t="s">
        <v>411</v>
      </c>
      <c r="G67" s="51" t="s">
        <v>364</v>
      </c>
      <c r="H67" s="51" t="s">
        <v>363</v>
      </c>
      <c r="I67" s="52" t="s">
        <v>412</v>
      </c>
      <c r="J67" s="52" t="s">
        <v>8</v>
      </c>
      <c r="K67" s="52" t="s">
        <v>413</v>
      </c>
      <c r="L67" s="51" t="s">
        <v>153</v>
      </c>
      <c r="M67" s="51" t="s">
        <v>367</v>
      </c>
      <c r="N67" s="51" t="s">
        <v>9</v>
      </c>
      <c r="O67" s="53">
        <v>4</v>
      </c>
      <c r="P67" s="48">
        <f t="shared" si="0"/>
        <v>3.2640000000000002</v>
      </c>
      <c r="Q67" s="48">
        <f t="shared" si="1"/>
        <v>3.2640000000000002</v>
      </c>
      <c r="R67" s="48">
        <f t="shared" si="2"/>
        <v>0</v>
      </c>
      <c r="S67" s="48">
        <f t="shared" si="3"/>
        <v>1.0880000000000001</v>
      </c>
      <c r="T67" s="54">
        <v>1.0880000000000001</v>
      </c>
      <c r="U67" s="54">
        <v>0</v>
      </c>
      <c r="V67" s="48">
        <f t="shared" si="4"/>
        <v>1.0880000000000001</v>
      </c>
      <c r="W67" s="32">
        <v>1.0880000000000001</v>
      </c>
      <c r="X67" s="32">
        <v>0</v>
      </c>
      <c r="Y67" s="48">
        <f t="shared" si="5"/>
        <v>1.0880000000000001</v>
      </c>
      <c r="Z67" s="32">
        <v>1.0880000000000001</v>
      </c>
      <c r="AA67" s="32">
        <v>0</v>
      </c>
      <c r="AB67" s="49" t="s">
        <v>368</v>
      </c>
      <c r="AC67" s="55" t="s">
        <v>15</v>
      </c>
      <c r="AD67" s="55" t="s">
        <v>356</v>
      </c>
      <c r="AE67" s="56" t="s">
        <v>361</v>
      </c>
      <c r="AF67" s="57"/>
    </row>
    <row r="68" spans="1:32" ht="15" customHeight="1" x14ac:dyDescent="0.3">
      <c r="A68" s="23" t="s">
        <v>2058</v>
      </c>
      <c r="B68" s="51" t="s">
        <v>361</v>
      </c>
      <c r="C68" s="51" t="s">
        <v>8</v>
      </c>
      <c r="D68" s="52" t="s">
        <v>8</v>
      </c>
      <c r="E68" s="52" t="s">
        <v>8</v>
      </c>
      <c r="F68" s="51" t="s">
        <v>414</v>
      </c>
      <c r="G68" s="51" t="s">
        <v>364</v>
      </c>
      <c r="H68" s="51" t="s">
        <v>363</v>
      </c>
      <c r="I68" s="52" t="s">
        <v>415</v>
      </c>
      <c r="J68" s="52" t="s">
        <v>8</v>
      </c>
      <c r="K68" s="52" t="s">
        <v>416</v>
      </c>
      <c r="L68" s="51" t="s">
        <v>153</v>
      </c>
      <c r="M68" s="51" t="s">
        <v>367</v>
      </c>
      <c r="N68" s="51" t="s">
        <v>9</v>
      </c>
      <c r="O68" s="53">
        <v>4</v>
      </c>
      <c r="P68" s="48">
        <f t="shared" si="0"/>
        <v>2.9609999999999999</v>
      </c>
      <c r="Q68" s="48">
        <f t="shared" si="1"/>
        <v>2.9609999999999999</v>
      </c>
      <c r="R68" s="48">
        <f t="shared" si="2"/>
        <v>0</v>
      </c>
      <c r="S68" s="48">
        <f t="shared" si="3"/>
        <v>0.98699999999999999</v>
      </c>
      <c r="T68" s="54">
        <v>0.98699999999999999</v>
      </c>
      <c r="U68" s="54">
        <v>0</v>
      </c>
      <c r="V68" s="48">
        <f t="shared" si="4"/>
        <v>0.98699999999999999</v>
      </c>
      <c r="W68" s="32">
        <v>0.98699999999999999</v>
      </c>
      <c r="X68" s="32">
        <v>0</v>
      </c>
      <c r="Y68" s="48">
        <f t="shared" si="5"/>
        <v>0.98699999999999999</v>
      </c>
      <c r="Z68" s="32">
        <v>0.98699999999999999</v>
      </c>
      <c r="AA68" s="32">
        <v>0</v>
      </c>
      <c r="AB68" s="49" t="s">
        <v>368</v>
      </c>
      <c r="AC68" s="55" t="s">
        <v>15</v>
      </c>
      <c r="AD68" s="55" t="s">
        <v>356</v>
      </c>
      <c r="AE68" s="56" t="s">
        <v>361</v>
      </c>
      <c r="AF68" s="57"/>
    </row>
    <row r="69" spans="1:32" ht="15" customHeight="1" x14ac:dyDescent="0.3">
      <c r="A69" s="23" t="s">
        <v>2065</v>
      </c>
      <c r="B69" s="51" t="s">
        <v>361</v>
      </c>
      <c r="C69" s="51" t="s">
        <v>8</v>
      </c>
      <c r="D69" s="52" t="s">
        <v>8</v>
      </c>
      <c r="E69" s="52" t="s">
        <v>8</v>
      </c>
      <c r="F69" s="51" t="s">
        <v>417</v>
      </c>
      <c r="G69" s="51" t="s">
        <v>364</v>
      </c>
      <c r="H69" s="51" t="s">
        <v>363</v>
      </c>
      <c r="I69" s="52" t="s">
        <v>418</v>
      </c>
      <c r="J69" s="52" t="s">
        <v>8</v>
      </c>
      <c r="K69" s="52" t="s">
        <v>419</v>
      </c>
      <c r="L69" s="51" t="s">
        <v>153</v>
      </c>
      <c r="M69" s="51" t="s">
        <v>367</v>
      </c>
      <c r="N69" s="51" t="s">
        <v>9</v>
      </c>
      <c r="O69" s="53">
        <v>4</v>
      </c>
      <c r="P69" s="48">
        <f t="shared" si="0"/>
        <v>9.3330000000000002</v>
      </c>
      <c r="Q69" s="48">
        <f t="shared" si="1"/>
        <v>9.3330000000000002</v>
      </c>
      <c r="R69" s="48">
        <f t="shared" si="2"/>
        <v>0</v>
      </c>
      <c r="S69" s="48">
        <f t="shared" si="3"/>
        <v>3.1110000000000002</v>
      </c>
      <c r="T69" s="54">
        <v>3.1110000000000002</v>
      </c>
      <c r="U69" s="54">
        <v>0</v>
      </c>
      <c r="V69" s="48">
        <f t="shared" si="4"/>
        <v>3.1110000000000002</v>
      </c>
      <c r="W69" s="32">
        <v>3.1110000000000002</v>
      </c>
      <c r="X69" s="32">
        <v>0</v>
      </c>
      <c r="Y69" s="48">
        <f t="shared" si="5"/>
        <v>3.1110000000000002</v>
      </c>
      <c r="Z69" s="32">
        <v>3.1110000000000002</v>
      </c>
      <c r="AA69" s="32">
        <v>0</v>
      </c>
      <c r="AB69" s="49" t="s">
        <v>368</v>
      </c>
      <c r="AC69" s="55" t="s">
        <v>15</v>
      </c>
      <c r="AD69" s="55" t="s">
        <v>356</v>
      </c>
      <c r="AE69" s="56" t="s">
        <v>361</v>
      </c>
      <c r="AF69" s="57"/>
    </row>
    <row r="70" spans="1:32" ht="15" customHeight="1" x14ac:dyDescent="0.3">
      <c r="A70" s="23" t="s">
        <v>2069</v>
      </c>
      <c r="B70" s="51" t="s">
        <v>361</v>
      </c>
      <c r="C70" s="51" t="s">
        <v>8</v>
      </c>
      <c r="D70" s="52" t="s">
        <v>8</v>
      </c>
      <c r="E70" s="52" t="s">
        <v>8</v>
      </c>
      <c r="F70" s="51" t="s">
        <v>420</v>
      </c>
      <c r="G70" s="51" t="s">
        <v>364</v>
      </c>
      <c r="H70" s="51" t="s">
        <v>363</v>
      </c>
      <c r="I70" s="52" t="s">
        <v>421</v>
      </c>
      <c r="J70" s="52" t="s">
        <v>8</v>
      </c>
      <c r="K70" s="52" t="s">
        <v>422</v>
      </c>
      <c r="L70" s="51" t="s">
        <v>153</v>
      </c>
      <c r="M70" s="51" t="s">
        <v>367</v>
      </c>
      <c r="N70" s="51" t="s">
        <v>9</v>
      </c>
      <c r="O70" s="53">
        <v>4</v>
      </c>
      <c r="P70" s="48">
        <f t="shared" si="0"/>
        <v>7.3949999999999996</v>
      </c>
      <c r="Q70" s="48">
        <f t="shared" si="1"/>
        <v>7.3949999999999996</v>
      </c>
      <c r="R70" s="48">
        <f t="shared" si="2"/>
        <v>0</v>
      </c>
      <c r="S70" s="48">
        <f t="shared" si="3"/>
        <v>2.4649999999999999</v>
      </c>
      <c r="T70" s="54">
        <v>2.4649999999999999</v>
      </c>
      <c r="U70" s="54">
        <v>0</v>
      </c>
      <c r="V70" s="48">
        <f t="shared" si="4"/>
        <v>2.4649999999999999</v>
      </c>
      <c r="W70" s="32">
        <v>2.4649999999999999</v>
      </c>
      <c r="X70" s="32">
        <v>0</v>
      </c>
      <c r="Y70" s="48">
        <f t="shared" si="5"/>
        <v>2.4649999999999999</v>
      </c>
      <c r="Z70" s="32">
        <v>2.4649999999999999</v>
      </c>
      <c r="AA70" s="32">
        <v>0</v>
      </c>
      <c r="AB70" s="49" t="s">
        <v>368</v>
      </c>
      <c r="AC70" s="55" t="s">
        <v>15</v>
      </c>
      <c r="AD70" s="55" t="s">
        <v>356</v>
      </c>
      <c r="AE70" s="56" t="s">
        <v>361</v>
      </c>
      <c r="AF70" s="57"/>
    </row>
    <row r="71" spans="1:32" ht="15" customHeight="1" x14ac:dyDescent="0.3">
      <c r="A71" s="23" t="s">
        <v>2073</v>
      </c>
      <c r="B71" s="51" t="s">
        <v>361</v>
      </c>
      <c r="C71" s="51" t="s">
        <v>8</v>
      </c>
      <c r="D71" s="52" t="s">
        <v>8</v>
      </c>
      <c r="E71" s="52" t="s">
        <v>8</v>
      </c>
      <c r="F71" s="51" t="s">
        <v>423</v>
      </c>
      <c r="G71" s="51" t="s">
        <v>364</v>
      </c>
      <c r="H71" s="51" t="s">
        <v>363</v>
      </c>
      <c r="I71" s="52" t="s">
        <v>424</v>
      </c>
      <c r="J71" s="52" t="s">
        <v>8</v>
      </c>
      <c r="K71" s="52" t="s">
        <v>425</v>
      </c>
      <c r="L71" s="51" t="s">
        <v>153</v>
      </c>
      <c r="M71" s="51" t="s">
        <v>367</v>
      </c>
      <c r="N71" s="51" t="s">
        <v>9</v>
      </c>
      <c r="O71" s="53">
        <v>15</v>
      </c>
      <c r="P71" s="48">
        <f t="shared" si="0"/>
        <v>10.743</v>
      </c>
      <c r="Q71" s="48">
        <f t="shared" si="1"/>
        <v>10.743</v>
      </c>
      <c r="R71" s="48">
        <f t="shared" si="2"/>
        <v>0</v>
      </c>
      <c r="S71" s="48">
        <f t="shared" si="3"/>
        <v>3.581</v>
      </c>
      <c r="T71" s="54">
        <v>3.581</v>
      </c>
      <c r="U71" s="54">
        <v>0</v>
      </c>
      <c r="V71" s="48">
        <f t="shared" si="4"/>
        <v>3.581</v>
      </c>
      <c r="W71" s="32">
        <v>3.581</v>
      </c>
      <c r="X71" s="32">
        <v>0</v>
      </c>
      <c r="Y71" s="48">
        <f t="shared" si="5"/>
        <v>3.581</v>
      </c>
      <c r="Z71" s="32">
        <v>3.581</v>
      </c>
      <c r="AA71" s="32">
        <v>0</v>
      </c>
      <c r="AB71" s="49" t="s">
        <v>368</v>
      </c>
      <c r="AC71" s="55" t="s">
        <v>15</v>
      </c>
      <c r="AD71" s="55" t="s">
        <v>356</v>
      </c>
      <c r="AE71" s="56" t="s">
        <v>361</v>
      </c>
      <c r="AF71" s="57"/>
    </row>
    <row r="72" spans="1:32" ht="15" customHeight="1" x14ac:dyDescent="0.3">
      <c r="A72" s="23" t="s">
        <v>2078</v>
      </c>
      <c r="B72" s="51" t="s">
        <v>361</v>
      </c>
      <c r="C72" s="51" t="s">
        <v>8</v>
      </c>
      <c r="D72" s="52" t="s">
        <v>8</v>
      </c>
      <c r="E72" s="52" t="s">
        <v>8</v>
      </c>
      <c r="F72" s="51" t="s">
        <v>426</v>
      </c>
      <c r="G72" s="51" t="s">
        <v>364</v>
      </c>
      <c r="H72" s="51" t="s">
        <v>426</v>
      </c>
      <c r="I72" s="52" t="s">
        <v>427</v>
      </c>
      <c r="J72" s="52" t="s">
        <v>8</v>
      </c>
      <c r="K72" s="52" t="s">
        <v>428</v>
      </c>
      <c r="L72" s="51" t="s">
        <v>153</v>
      </c>
      <c r="M72" s="51" t="s">
        <v>367</v>
      </c>
      <c r="N72" s="51" t="s">
        <v>9</v>
      </c>
      <c r="O72" s="53">
        <v>4</v>
      </c>
      <c r="P72" s="48">
        <f t="shared" si="0"/>
        <v>5.859</v>
      </c>
      <c r="Q72" s="48">
        <f t="shared" si="1"/>
        <v>5.859</v>
      </c>
      <c r="R72" s="48">
        <f t="shared" si="2"/>
        <v>0</v>
      </c>
      <c r="S72" s="48">
        <f t="shared" si="3"/>
        <v>1.9530000000000001</v>
      </c>
      <c r="T72" s="54">
        <v>1.9530000000000001</v>
      </c>
      <c r="U72" s="54">
        <v>0</v>
      </c>
      <c r="V72" s="48">
        <f t="shared" si="4"/>
        <v>1.9530000000000001</v>
      </c>
      <c r="W72" s="32">
        <v>1.9530000000000001</v>
      </c>
      <c r="X72" s="32">
        <v>0</v>
      </c>
      <c r="Y72" s="48">
        <f t="shared" si="5"/>
        <v>1.9530000000000001</v>
      </c>
      <c r="Z72" s="32">
        <v>1.9530000000000001</v>
      </c>
      <c r="AA72" s="32">
        <v>0</v>
      </c>
      <c r="AB72" s="49" t="s">
        <v>368</v>
      </c>
      <c r="AC72" s="55" t="s">
        <v>15</v>
      </c>
      <c r="AD72" s="55" t="s">
        <v>356</v>
      </c>
      <c r="AE72" s="56" t="s">
        <v>361</v>
      </c>
      <c r="AF72" s="57"/>
    </row>
    <row r="73" spans="1:32" ht="15" customHeight="1" x14ac:dyDescent="0.3">
      <c r="A73" s="23" t="s">
        <v>2083</v>
      </c>
      <c r="B73" s="51" t="s">
        <v>361</v>
      </c>
      <c r="C73" s="51" t="s">
        <v>8</v>
      </c>
      <c r="D73" s="52" t="s">
        <v>8</v>
      </c>
      <c r="E73" s="52" t="s">
        <v>8</v>
      </c>
      <c r="F73" s="51" t="s">
        <v>429</v>
      </c>
      <c r="G73" s="51" t="s">
        <v>364</v>
      </c>
      <c r="H73" s="51" t="s">
        <v>363</v>
      </c>
      <c r="I73" s="52" t="s">
        <v>430</v>
      </c>
      <c r="J73" s="52" t="s">
        <v>8</v>
      </c>
      <c r="K73" s="52" t="s">
        <v>431</v>
      </c>
      <c r="L73" s="51" t="s">
        <v>153</v>
      </c>
      <c r="M73" s="51" t="s">
        <v>367</v>
      </c>
      <c r="N73" s="51" t="s">
        <v>9</v>
      </c>
      <c r="O73" s="53">
        <v>4</v>
      </c>
      <c r="P73" s="48">
        <f t="shared" si="0"/>
        <v>3.9029999999999996</v>
      </c>
      <c r="Q73" s="48">
        <f t="shared" si="1"/>
        <v>3.9029999999999996</v>
      </c>
      <c r="R73" s="48">
        <f t="shared" si="2"/>
        <v>0</v>
      </c>
      <c r="S73" s="48">
        <f t="shared" si="3"/>
        <v>1.3009999999999999</v>
      </c>
      <c r="T73" s="54">
        <v>1.3009999999999999</v>
      </c>
      <c r="U73" s="54">
        <v>0</v>
      </c>
      <c r="V73" s="48">
        <f t="shared" si="4"/>
        <v>1.3009999999999999</v>
      </c>
      <c r="W73" s="32">
        <v>1.3009999999999999</v>
      </c>
      <c r="X73" s="32">
        <v>0</v>
      </c>
      <c r="Y73" s="48">
        <f t="shared" si="5"/>
        <v>1.3009999999999999</v>
      </c>
      <c r="Z73" s="32">
        <v>1.3009999999999999</v>
      </c>
      <c r="AA73" s="32">
        <v>0</v>
      </c>
      <c r="AB73" s="49" t="s">
        <v>368</v>
      </c>
      <c r="AC73" s="55" t="s">
        <v>15</v>
      </c>
      <c r="AD73" s="55" t="s">
        <v>356</v>
      </c>
      <c r="AE73" s="56" t="s">
        <v>361</v>
      </c>
      <c r="AF73" s="57"/>
    </row>
    <row r="74" spans="1:32" ht="15" customHeight="1" x14ac:dyDescent="0.3">
      <c r="A74" s="23" t="s">
        <v>2088</v>
      </c>
      <c r="B74" s="51" t="s">
        <v>361</v>
      </c>
      <c r="C74" s="51" t="s">
        <v>8</v>
      </c>
      <c r="D74" s="52" t="s">
        <v>8</v>
      </c>
      <c r="E74" s="52" t="s">
        <v>8</v>
      </c>
      <c r="F74" s="51" t="s">
        <v>432</v>
      </c>
      <c r="G74" s="51" t="s">
        <v>364</v>
      </c>
      <c r="H74" s="51" t="s">
        <v>363</v>
      </c>
      <c r="I74" s="52" t="s">
        <v>433</v>
      </c>
      <c r="J74" s="52" t="s">
        <v>8</v>
      </c>
      <c r="K74" s="52" t="s">
        <v>434</v>
      </c>
      <c r="L74" s="51" t="s">
        <v>153</v>
      </c>
      <c r="M74" s="51" t="s">
        <v>367</v>
      </c>
      <c r="N74" s="51" t="s">
        <v>9</v>
      </c>
      <c r="O74" s="53">
        <v>4</v>
      </c>
      <c r="P74" s="48">
        <f t="shared" ref="P74:P137" si="6">Q74+R74</f>
        <v>3.0780000000000003</v>
      </c>
      <c r="Q74" s="48">
        <f t="shared" ref="Q74:Q137" si="7">T74+W74+Z74</f>
        <v>3.0780000000000003</v>
      </c>
      <c r="R74" s="48">
        <f t="shared" ref="R74:R137" si="8">U74+X74+AA74</f>
        <v>0</v>
      </c>
      <c r="S74" s="48">
        <f t="shared" ref="S74:S137" si="9">T74+U74</f>
        <v>1.026</v>
      </c>
      <c r="T74" s="54">
        <v>1.026</v>
      </c>
      <c r="U74" s="54">
        <v>0</v>
      </c>
      <c r="V74" s="48">
        <f t="shared" ref="V74:V137" si="10">W74+X74</f>
        <v>1.026</v>
      </c>
      <c r="W74" s="32">
        <v>1.026</v>
      </c>
      <c r="X74" s="32">
        <v>0</v>
      </c>
      <c r="Y74" s="48">
        <f t="shared" ref="Y74:Y137" si="11">Z74+AA74</f>
        <v>1.026</v>
      </c>
      <c r="Z74" s="32">
        <v>1.026</v>
      </c>
      <c r="AA74" s="32">
        <v>0</v>
      </c>
      <c r="AB74" s="49" t="s">
        <v>368</v>
      </c>
      <c r="AC74" s="55" t="s">
        <v>15</v>
      </c>
      <c r="AD74" s="55" t="s">
        <v>356</v>
      </c>
      <c r="AE74" s="56" t="s">
        <v>361</v>
      </c>
      <c r="AF74" s="57"/>
    </row>
    <row r="75" spans="1:32" ht="15" customHeight="1" x14ac:dyDescent="0.3">
      <c r="A75" s="23" t="s">
        <v>2092</v>
      </c>
      <c r="B75" s="51" t="s">
        <v>361</v>
      </c>
      <c r="C75" s="51" t="s">
        <v>8</v>
      </c>
      <c r="D75" s="52" t="s">
        <v>8</v>
      </c>
      <c r="E75" s="52" t="s">
        <v>8</v>
      </c>
      <c r="F75" s="51" t="s">
        <v>432</v>
      </c>
      <c r="G75" s="51" t="s">
        <v>364</v>
      </c>
      <c r="H75" s="51" t="s">
        <v>363</v>
      </c>
      <c r="I75" s="52" t="s">
        <v>435</v>
      </c>
      <c r="J75" s="52" t="s">
        <v>8</v>
      </c>
      <c r="K75" s="52" t="s">
        <v>436</v>
      </c>
      <c r="L75" s="51" t="s">
        <v>153</v>
      </c>
      <c r="M75" s="51" t="s">
        <v>367</v>
      </c>
      <c r="N75" s="51" t="s">
        <v>9</v>
      </c>
      <c r="O75" s="53">
        <v>4</v>
      </c>
      <c r="P75" s="48">
        <f t="shared" si="6"/>
        <v>0.83700000000000008</v>
      </c>
      <c r="Q75" s="48">
        <f t="shared" si="7"/>
        <v>0.83700000000000008</v>
      </c>
      <c r="R75" s="48">
        <f t="shared" si="8"/>
        <v>0</v>
      </c>
      <c r="S75" s="48">
        <f t="shared" si="9"/>
        <v>0.27900000000000003</v>
      </c>
      <c r="T75" s="54">
        <v>0.27900000000000003</v>
      </c>
      <c r="U75" s="54">
        <v>0</v>
      </c>
      <c r="V75" s="48">
        <f t="shared" si="10"/>
        <v>0.27900000000000003</v>
      </c>
      <c r="W75" s="32">
        <v>0.27900000000000003</v>
      </c>
      <c r="X75" s="32">
        <v>0</v>
      </c>
      <c r="Y75" s="48">
        <f t="shared" si="11"/>
        <v>0.27900000000000003</v>
      </c>
      <c r="Z75" s="32">
        <v>0.27900000000000003</v>
      </c>
      <c r="AA75" s="32">
        <v>0</v>
      </c>
      <c r="AB75" s="49" t="s">
        <v>368</v>
      </c>
      <c r="AC75" s="55" t="s">
        <v>15</v>
      </c>
      <c r="AD75" s="55" t="s">
        <v>356</v>
      </c>
      <c r="AE75" s="56" t="s">
        <v>361</v>
      </c>
      <c r="AF75" s="57"/>
    </row>
    <row r="76" spans="1:32" ht="15" customHeight="1" x14ac:dyDescent="0.3">
      <c r="A76" s="23" t="s">
        <v>2097</v>
      </c>
      <c r="B76" s="51" t="s">
        <v>361</v>
      </c>
      <c r="C76" s="51" t="s">
        <v>8</v>
      </c>
      <c r="D76" s="52" t="s">
        <v>8</v>
      </c>
      <c r="E76" s="52" t="s">
        <v>8</v>
      </c>
      <c r="F76" s="51" t="s">
        <v>437</v>
      </c>
      <c r="G76" s="51" t="s">
        <v>364</v>
      </c>
      <c r="H76" s="51" t="s">
        <v>363</v>
      </c>
      <c r="I76" s="52" t="s">
        <v>438</v>
      </c>
      <c r="J76" s="52" t="s">
        <v>8</v>
      </c>
      <c r="K76" s="52" t="s">
        <v>439</v>
      </c>
      <c r="L76" s="51" t="s">
        <v>153</v>
      </c>
      <c r="M76" s="51" t="s">
        <v>367</v>
      </c>
      <c r="N76" s="51" t="s">
        <v>9</v>
      </c>
      <c r="O76" s="53">
        <v>4</v>
      </c>
      <c r="P76" s="48">
        <f t="shared" si="6"/>
        <v>12.468</v>
      </c>
      <c r="Q76" s="48">
        <f t="shared" si="7"/>
        <v>12.468</v>
      </c>
      <c r="R76" s="48">
        <f t="shared" si="8"/>
        <v>0</v>
      </c>
      <c r="S76" s="48">
        <f t="shared" si="9"/>
        <v>4.1559999999999997</v>
      </c>
      <c r="T76" s="54">
        <v>4.1559999999999997</v>
      </c>
      <c r="U76" s="54">
        <v>0</v>
      </c>
      <c r="V76" s="48">
        <f t="shared" si="10"/>
        <v>4.1559999999999997</v>
      </c>
      <c r="W76" s="32">
        <v>4.1559999999999997</v>
      </c>
      <c r="X76" s="32">
        <v>0</v>
      </c>
      <c r="Y76" s="48">
        <f t="shared" si="11"/>
        <v>4.1559999999999997</v>
      </c>
      <c r="Z76" s="32">
        <v>4.1559999999999997</v>
      </c>
      <c r="AA76" s="32">
        <v>0</v>
      </c>
      <c r="AB76" s="49" t="s">
        <v>368</v>
      </c>
      <c r="AC76" s="55" t="s">
        <v>15</v>
      </c>
      <c r="AD76" s="55" t="s">
        <v>356</v>
      </c>
      <c r="AE76" s="56" t="s">
        <v>361</v>
      </c>
      <c r="AF76" s="57"/>
    </row>
    <row r="77" spans="1:32" ht="15" customHeight="1" x14ac:dyDescent="0.3">
      <c r="A77" s="23" t="s">
        <v>2101</v>
      </c>
      <c r="B77" s="51" t="s">
        <v>361</v>
      </c>
      <c r="C77" s="51" t="s">
        <v>8</v>
      </c>
      <c r="D77" s="52" t="s">
        <v>8</v>
      </c>
      <c r="E77" s="52" t="s">
        <v>8</v>
      </c>
      <c r="F77" s="51" t="s">
        <v>440</v>
      </c>
      <c r="G77" s="51" t="s">
        <v>364</v>
      </c>
      <c r="H77" s="51" t="s">
        <v>363</v>
      </c>
      <c r="I77" s="52" t="s">
        <v>441</v>
      </c>
      <c r="J77" s="52" t="s">
        <v>8</v>
      </c>
      <c r="K77" s="52" t="s">
        <v>442</v>
      </c>
      <c r="L77" s="51" t="s">
        <v>153</v>
      </c>
      <c r="M77" s="51" t="s">
        <v>367</v>
      </c>
      <c r="N77" s="51" t="s">
        <v>9</v>
      </c>
      <c r="O77" s="53">
        <v>4</v>
      </c>
      <c r="P77" s="48">
        <f t="shared" si="6"/>
        <v>45.426000000000002</v>
      </c>
      <c r="Q77" s="48">
        <f t="shared" si="7"/>
        <v>45.426000000000002</v>
      </c>
      <c r="R77" s="48">
        <f t="shared" si="8"/>
        <v>0</v>
      </c>
      <c r="S77" s="48">
        <f t="shared" si="9"/>
        <v>15.141999999999999</v>
      </c>
      <c r="T77" s="54">
        <v>15.141999999999999</v>
      </c>
      <c r="U77" s="54">
        <v>0</v>
      </c>
      <c r="V77" s="48">
        <f t="shared" si="10"/>
        <v>15.141999999999999</v>
      </c>
      <c r="W77" s="32">
        <v>15.141999999999999</v>
      </c>
      <c r="X77" s="32">
        <v>0</v>
      </c>
      <c r="Y77" s="48">
        <f t="shared" si="11"/>
        <v>15.141999999999999</v>
      </c>
      <c r="Z77" s="32">
        <v>15.141999999999999</v>
      </c>
      <c r="AA77" s="32">
        <v>0</v>
      </c>
      <c r="AB77" s="49" t="s">
        <v>368</v>
      </c>
      <c r="AC77" s="55" t="s">
        <v>15</v>
      </c>
      <c r="AD77" s="55" t="s">
        <v>356</v>
      </c>
      <c r="AE77" s="56" t="s">
        <v>361</v>
      </c>
      <c r="AF77" s="57"/>
    </row>
    <row r="78" spans="1:32" ht="15" customHeight="1" x14ac:dyDescent="0.3">
      <c r="A78" s="23" t="s">
        <v>2104</v>
      </c>
      <c r="B78" s="51" t="s">
        <v>361</v>
      </c>
      <c r="C78" s="51" t="s">
        <v>8</v>
      </c>
      <c r="D78" s="52" t="s">
        <v>8</v>
      </c>
      <c r="E78" s="52" t="s">
        <v>8</v>
      </c>
      <c r="F78" s="51" t="s">
        <v>443</v>
      </c>
      <c r="G78" s="51" t="s">
        <v>364</v>
      </c>
      <c r="H78" s="51" t="s">
        <v>363</v>
      </c>
      <c r="I78" s="52" t="s">
        <v>444</v>
      </c>
      <c r="J78" s="52" t="s">
        <v>8</v>
      </c>
      <c r="K78" s="52" t="s">
        <v>445</v>
      </c>
      <c r="L78" s="51" t="s">
        <v>153</v>
      </c>
      <c r="M78" s="51" t="s">
        <v>367</v>
      </c>
      <c r="N78" s="51" t="s">
        <v>9</v>
      </c>
      <c r="O78" s="53">
        <v>4</v>
      </c>
      <c r="P78" s="48">
        <f t="shared" si="6"/>
        <v>13.350000000000001</v>
      </c>
      <c r="Q78" s="48">
        <f t="shared" si="7"/>
        <v>13.350000000000001</v>
      </c>
      <c r="R78" s="48">
        <f t="shared" si="8"/>
        <v>0</v>
      </c>
      <c r="S78" s="48">
        <f t="shared" si="9"/>
        <v>4.45</v>
      </c>
      <c r="T78" s="54">
        <v>4.45</v>
      </c>
      <c r="U78" s="54">
        <v>0</v>
      </c>
      <c r="V78" s="48">
        <f t="shared" si="10"/>
        <v>4.45</v>
      </c>
      <c r="W78" s="32">
        <v>4.45</v>
      </c>
      <c r="X78" s="32">
        <v>0</v>
      </c>
      <c r="Y78" s="48">
        <f t="shared" si="11"/>
        <v>4.45</v>
      </c>
      <c r="Z78" s="32">
        <v>4.45</v>
      </c>
      <c r="AA78" s="32">
        <v>0</v>
      </c>
      <c r="AB78" s="49" t="s">
        <v>368</v>
      </c>
      <c r="AC78" s="55" t="s">
        <v>15</v>
      </c>
      <c r="AD78" s="55" t="s">
        <v>356</v>
      </c>
      <c r="AE78" s="56" t="s">
        <v>361</v>
      </c>
      <c r="AF78" s="57"/>
    </row>
    <row r="79" spans="1:32" ht="15" customHeight="1" x14ac:dyDescent="0.3">
      <c r="A79" s="23" t="s">
        <v>2109</v>
      </c>
      <c r="B79" s="51" t="s">
        <v>361</v>
      </c>
      <c r="C79" s="51" t="s">
        <v>8</v>
      </c>
      <c r="D79" s="52" t="s">
        <v>8</v>
      </c>
      <c r="E79" s="52" t="s">
        <v>8</v>
      </c>
      <c r="F79" s="51" t="s">
        <v>443</v>
      </c>
      <c r="G79" s="51" t="s">
        <v>364</v>
      </c>
      <c r="H79" s="51" t="s">
        <v>363</v>
      </c>
      <c r="I79" s="52" t="s">
        <v>446</v>
      </c>
      <c r="J79" s="52" t="s">
        <v>8</v>
      </c>
      <c r="K79" s="52" t="s">
        <v>447</v>
      </c>
      <c r="L79" s="51" t="s">
        <v>153</v>
      </c>
      <c r="M79" s="51" t="s">
        <v>367</v>
      </c>
      <c r="N79" s="51" t="s">
        <v>9</v>
      </c>
      <c r="O79" s="53">
        <v>4</v>
      </c>
      <c r="P79" s="48">
        <f t="shared" si="6"/>
        <v>12.707999999999998</v>
      </c>
      <c r="Q79" s="48">
        <f t="shared" si="7"/>
        <v>12.707999999999998</v>
      </c>
      <c r="R79" s="48">
        <f t="shared" si="8"/>
        <v>0</v>
      </c>
      <c r="S79" s="48">
        <f t="shared" si="9"/>
        <v>4.2359999999999998</v>
      </c>
      <c r="T79" s="54">
        <v>4.2359999999999998</v>
      </c>
      <c r="U79" s="54">
        <v>0</v>
      </c>
      <c r="V79" s="48">
        <f t="shared" si="10"/>
        <v>4.2359999999999998</v>
      </c>
      <c r="W79" s="32">
        <v>4.2359999999999998</v>
      </c>
      <c r="X79" s="32">
        <v>0</v>
      </c>
      <c r="Y79" s="48">
        <f t="shared" si="11"/>
        <v>4.2359999999999998</v>
      </c>
      <c r="Z79" s="32">
        <v>4.2359999999999998</v>
      </c>
      <c r="AA79" s="32">
        <v>0</v>
      </c>
      <c r="AB79" s="49" t="s">
        <v>368</v>
      </c>
      <c r="AC79" s="55" t="s">
        <v>15</v>
      </c>
      <c r="AD79" s="55" t="s">
        <v>356</v>
      </c>
      <c r="AE79" s="56" t="s">
        <v>361</v>
      </c>
      <c r="AF79" s="57"/>
    </row>
    <row r="80" spans="1:32" ht="15" customHeight="1" x14ac:dyDescent="0.3">
      <c r="A80" s="23" t="s">
        <v>2113</v>
      </c>
      <c r="B80" s="51" t="s">
        <v>361</v>
      </c>
      <c r="C80" s="51" t="s">
        <v>8</v>
      </c>
      <c r="D80" s="52" t="s">
        <v>8</v>
      </c>
      <c r="E80" s="52" t="s">
        <v>8</v>
      </c>
      <c r="F80" s="51" t="s">
        <v>443</v>
      </c>
      <c r="G80" s="51" t="s">
        <v>364</v>
      </c>
      <c r="H80" s="51" t="s">
        <v>363</v>
      </c>
      <c r="I80" s="52" t="s">
        <v>448</v>
      </c>
      <c r="J80" s="52" t="s">
        <v>8</v>
      </c>
      <c r="K80" s="52" t="s">
        <v>449</v>
      </c>
      <c r="L80" s="51" t="s">
        <v>153</v>
      </c>
      <c r="M80" s="51" t="s">
        <v>367</v>
      </c>
      <c r="N80" s="51" t="s">
        <v>9</v>
      </c>
      <c r="O80" s="53">
        <v>4</v>
      </c>
      <c r="P80" s="48">
        <f t="shared" si="6"/>
        <v>15.657</v>
      </c>
      <c r="Q80" s="48">
        <f t="shared" si="7"/>
        <v>15.657</v>
      </c>
      <c r="R80" s="48">
        <f t="shared" si="8"/>
        <v>0</v>
      </c>
      <c r="S80" s="48">
        <f t="shared" si="9"/>
        <v>5.2190000000000003</v>
      </c>
      <c r="T80" s="54">
        <v>5.2190000000000003</v>
      </c>
      <c r="U80" s="54">
        <v>0</v>
      </c>
      <c r="V80" s="48">
        <f t="shared" si="10"/>
        <v>5.2190000000000003</v>
      </c>
      <c r="W80" s="32">
        <v>5.2190000000000003</v>
      </c>
      <c r="X80" s="32">
        <v>0</v>
      </c>
      <c r="Y80" s="48">
        <f t="shared" si="11"/>
        <v>5.2190000000000003</v>
      </c>
      <c r="Z80" s="32">
        <v>5.2190000000000003</v>
      </c>
      <c r="AA80" s="32">
        <v>0</v>
      </c>
      <c r="AB80" s="49" t="s">
        <v>368</v>
      </c>
      <c r="AC80" s="55" t="s">
        <v>15</v>
      </c>
      <c r="AD80" s="55" t="s">
        <v>356</v>
      </c>
      <c r="AE80" s="56" t="s">
        <v>361</v>
      </c>
      <c r="AF80" s="57"/>
    </row>
    <row r="81" spans="1:32" ht="15" customHeight="1" x14ac:dyDescent="0.3">
      <c r="A81" s="23" t="s">
        <v>2120</v>
      </c>
      <c r="B81" s="51" t="s">
        <v>361</v>
      </c>
      <c r="C81" s="51" t="s">
        <v>8</v>
      </c>
      <c r="D81" s="52" t="s">
        <v>8</v>
      </c>
      <c r="E81" s="52" t="s">
        <v>8</v>
      </c>
      <c r="F81" s="51" t="s">
        <v>450</v>
      </c>
      <c r="G81" s="51" t="s">
        <v>364</v>
      </c>
      <c r="H81" s="51" t="s">
        <v>363</v>
      </c>
      <c r="I81" s="52" t="s">
        <v>451</v>
      </c>
      <c r="J81" s="52" t="s">
        <v>8</v>
      </c>
      <c r="K81" s="52" t="s">
        <v>452</v>
      </c>
      <c r="L81" s="51" t="s">
        <v>153</v>
      </c>
      <c r="M81" s="51" t="s">
        <v>367</v>
      </c>
      <c r="N81" s="51" t="s">
        <v>9</v>
      </c>
      <c r="O81" s="53">
        <v>4</v>
      </c>
      <c r="P81" s="48">
        <f t="shared" si="6"/>
        <v>4.617</v>
      </c>
      <c r="Q81" s="48">
        <f t="shared" si="7"/>
        <v>4.617</v>
      </c>
      <c r="R81" s="48">
        <f t="shared" si="8"/>
        <v>0</v>
      </c>
      <c r="S81" s="48">
        <f t="shared" si="9"/>
        <v>1.5389999999999999</v>
      </c>
      <c r="T81" s="54">
        <v>1.5389999999999999</v>
      </c>
      <c r="U81" s="54">
        <v>0</v>
      </c>
      <c r="V81" s="48">
        <f t="shared" si="10"/>
        <v>1.5389999999999999</v>
      </c>
      <c r="W81" s="32">
        <v>1.5389999999999999</v>
      </c>
      <c r="X81" s="32">
        <v>0</v>
      </c>
      <c r="Y81" s="48">
        <f t="shared" si="11"/>
        <v>1.5389999999999999</v>
      </c>
      <c r="Z81" s="32">
        <v>1.5389999999999999</v>
      </c>
      <c r="AA81" s="32">
        <v>0</v>
      </c>
      <c r="AB81" s="49" t="s">
        <v>368</v>
      </c>
      <c r="AC81" s="55" t="s">
        <v>15</v>
      </c>
      <c r="AD81" s="55" t="s">
        <v>356</v>
      </c>
      <c r="AE81" s="56" t="s">
        <v>361</v>
      </c>
      <c r="AF81" s="57"/>
    </row>
    <row r="82" spans="1:32" ht="15" customHeight="1" x14ac:dyDescent="0.3">
      <c r="A82" s="23" t="s">
        <v>2126</v>
      </c>
      <c r="B82" s="51" t="s">
        <v>361</v>
      </c>
      <c r="C82" s="51" t="s">
        <v>8</v>
      </c>
      <c r="D82" s="52" t="s">
        <v>8</v>
      </c>
      <c r="E82" s="52" t="s">
        <v>8</v>
      </c>
      <c r="F82" s="51" t="s">
        <v>453</v>
      </c>
      <c r="G82" s="51" t="s">
        <v>364</v>
      </c>
      <c r="H82" s="51" t="s">
        <v>363</v>
      </c>
      <c r="I82" s="52" t="s">
        <v>454</v>
      </c>
      <c r="J82" s="52" t="s">
        <v>8</v>
      </c>
      <c r="K82" s="52" t="s">
        <v>455</v>
      </c>
      <c r="L82" s="51" t="s">
        <v>153</v>
      </c>
      <c r="M82" s="51" t="s">
        <v>367</v>
      </c>
      <c r="N82" s="51" t="s">
        <v>9</v>
      </c>
      <c r="O82" s="53">
        <v>4</v>
      </c>
      <c r="P82" s="48">
        <f t="shared" si="6"/>
        <v>1.395</v>
      </c>
      <c r="Q82" s="48">
        <f t="shared" si="7"/>
        <v>1.395</v>
      </c>
      <c r="R82" s="48">
        <f t="shared" si="8"/>
        <v>0</v>
      </c>
      <c r="S82" s="48">
        <f t="shared" si="9"/>
        <v>0.46500000000000002</v>
      </c>
      <c r="T82" s="54">
        <v>0.46500000000000002</v>
      </c>
      <c r="U82" s="54">
        <v>0</v>
      </c>
      <c r="V82" s="48">
        <f t="shared" si="10"/>
        <v>0.46500000000000002</v>
      </c>
      <c r="W82" s="32">
        <v>0.46500000000000002</v>
      </c>
      <c r="X82" s="32">
        <v>0</v>
      </c>
      <c r="Y82" s="48">
        <f t="shared" si="11"/>
        <v>0.46500000000000002</v>
      </c>
      <c r="Z82" s="32">
        <v>0.46500000000000002</v>
      </c>
      <c r="AA82" s="32">
        <v>0</v>
      </c>
      <c r="AB82" s="49" t="s">
        <v>368</v>
      </c>
      <c r="AC82" s="55" t="s">
        <v>15</v>
      </c>
      <c r="AD82" s="55" t="s">
        <v>356</v>
      </c>
      <c r="AE82" s="56" t="s">
        <v>361</v>
      </c>
      <c r="AF82" s="57"/>
    </row>
    <row r="83" spans="1:32" ht="15" customHeight="1" x14ac:dyDescent="0.3">
      <c r="A83" s="23" t="s">
        <v>2130</v>
      </c>
      <c r="B83" s="51" t="s">
        <v>361</v>
      </c>
      <c r="C83" s="51" t="s">
        <v>8</v>
      </c>
      <c r="D83" s="52" t="s">
        <v>8</v>
      </c>
      <c r="E83" s="52" t="s">
        <v>8</v>
      </c>
      <c r="F83" s="51" t="s">
        <v>456</v>
      </c>
      <c r="G83" s="51" t="s">
        <v>364</v>
      </c>
      <c r="H83" s="51" t="s">
        <v>363</v>
      </c>
      <c r="I83" s="52" t="s">
        <v>457</v>
      </c>
      <c r="J83" s="52" t="s">
        <v>8</v>
      </c>
      <c r="K83" s="52" t="s">
        <v>458</v>
      </c>
      <c r="L83" s="51" t="s">
        <v>153</v>
      </c>
      <c r="M83" s="51" t="s">
        <v>367</v>
      </c>
      <c r="N83" s="51" t="s">
        <v>9</v>
      </c>
      <c r="O83" s="53">
        <v>4</v>
      </c>
      <c r="P83" s="48">
        <f t="shared" si="6"/>
        <v>7.11</v>
      </c>
      <c r="Q83" s="48">
        <f t="shared" si="7"/>
        <v>7.11</v>
      </c>
      <c r="R83" s="48">
        <f t="shared" si="8"/>
        <v>0</v>
      </c>
      <c r="S83" s="48">
        <f t="shared" si="9"/>
        <v>2.37</v>
      </c>
      <c r="T83" s="54">
        <v>2.37</v>
      </c>
      <c r="U83" s="54">
        <v>0</v>
      </c>
      <c r="V83" s="48">
        <f t="shared" si="10"/>
        <v>2.37</v>
      </c>
      <c r="W83" s="32">
        <v>2.37</v>
      </c>
      <c r="X83" s="32">
        <v>0</v>
      </c>
      <c r="Y83" s="48">
        <f t="shared" si="11"/>
        <v>2.37</v>
      </c>
      <c r="Z83" s="32">
        <v>2.37</v>
      </c>
      <c r="AA83" s="32">
        <v>0</v>
      </c>
      <c r="AB83" s="49" t="s">
        <v>368</v>
      </c>
      <c r="AC83" s="55" t="s">
        <v>15</v>
      </c>
      <c r="AD83" s="55" t="s">
        <v>356</v>
      </c>
      <c r="AE83" s="56" t="s">
        <v>361</v>
      </c>
      <c r="AF83" s="57"/>
    </row>
    <row r="84" spans="1:32" ht="15" customHeight="1" x14ac:dyDescent="0.3">
      <c r="A84" s="23" t="s">
        <v>2135</v>
      </c>
      <c r="B84" s="51" t="s">
        <v>361</v>
      </c>
      <c r="C84" s="51" t="s">
        <v>8</v>
      </c>
      <c r="D84" s="52" t="s">
        <v>459</v>
      </c>
      <c r="E84" s="52" t="s">
        <v>460</v>
      </c>
      <c r="F84" s="51" t="s">
        <v>461</v>
      </c>
      <c r="G84" s="51" t="s">
        <v>364</v>
      </c>
      <c r="H84" s="51" t="s">
        <v>363</v>
      </c>
      <c r="I84" s="52" t="s">
        <v>462</v>
      </c>
      <c r="J84" s="52" t="s">
        <v>8</v>
      </c>
      <c r="K84" s="52" t="s">
        <v>463</v>
      </c>
      <c r="L84" s="51" t="s">
        <v>153</v>
      </c>
      <c r="M84" s="51" t="s">
        <v>367</v>
      </c>
      <c r="N84" s="51" t="s">
        <v>9</v>
      </c>
      <c r="O84" s="53">
        <v>4</v>
      </c>
      <c r="P84" s="48">
        <f t="shared" si="6"/>
        <v>3.2069999999999999</v>
      </c>
      <c r="Q84" s="48">
        <f t="shared" si="7"/>
        <v>3.2069999999999999</v>
      </c>
      <c r="R84" s="48">
        <f t="shared" si="8"/>
        <v>0</v>
      </c>
      <c r="S84" s="48">
        <f t="shared" si="9"/>
        <v>1.069</v>
      </c>
      <c r="T84" s="54">
        <v>1.069</v>
      </c>
      <c r="U84" s="54">
        <v>0</v>
      </c>
      <c r="V84" s="48">
        <f t="shared" si="10"/>
        <v>1.069</v>
      </c>
      <c r="W84" s="32">
        <v>1.069</v>
      </c>
      <c r="X84" s="32">
        <v>0</v>
      </c>
      <c r="Y84" s="48">
        <f t="shared" si="11"/>
        <v>1.069</v>
      </c>
      <c r="Z84" s="32">
        <v>1.069</v>
      </c>
      <c r="AA84" s="32">
        <v>0</v>
      </c>
      <c r="AB84" s="49" t="s">
        <v>368</v>
      </c>
      <c r="AC84" s="55" t="s">
        <v>15</v>
      </c>
      <c r="AD84" s="55" t="s">
        <v>356</v>
      </c>
      <c r="AE84" s="56" t="s">
        <v>361</v>
      </c>
      <c r="AF84" s="57"/>
    </row>
    <row r="85" spans="1:32" ht="15" customHeight="1" x14ac:dyDescent="0.3">
      <c r="A85" s="23" t="s">
        <v>2140</v>
      </c>
      <c r="B85" s="51" t="s">
        <v>361</v>
      </c>
      <c r="C85" s="51" t="s">
        <v>8</v>
      </c>
      <c r="D85" s="52" t="s">
        <v>8</v>
      </c>
      <c r="E85" s="52" t="s">
        <v>8</v>
      </c>
      <c r="F85" s="51" t="s">
        <v>464</v>
      </c>
      <c r="G85" s="51" t="s">
        <v>364</v>
      </c>
      <c r="H85" s="51" t="s">
        <v>363</v>
      </c>
      <c r="I85" s="52" t="s">
        <v>465</v>
      </c>
      <c r="J85" s="52" t="s">
        <v>8</v>
      </c>
      <c r="K85" s="52" t="s">
        <v>466</v>
      </c>
      <c r="L85" s="51" t="s">
        <v>153</v>
      </c>
      <c r="M85" s="51" t="s">
        <v>367</v>
      </c>
      <c r="N85" s="51" t="s">
        <v>9</v>
      </c>
      <c r="O85" s="53">
        <v>4</v>
      </c>
      <c r="P85" s="48">
        <f t="shared" si="6"/>
        <v>1.917</v>
      </c>
      <c r="Q85" s="48">
        <f t="shared" si="7"/>
        <v>1.917</v>
      </c>
      <c r="R85" s="48">
        <f t="shared" si="8"/>
        <v>0</v>
      </c>
      <c r="S85" s="48">
        <f t="shared" si="9"/>
        <v>0.63900000000000001</v>
      </c>
      <c r="T85" s="54">
        <v>0.63900000000000001</v>
      </c>
      <c r="U85" s="54">
        <v>0</v>
      </c>
      <c r="V85" s="48">
        <f t="shared" si="10"/>
        <v>0.63900000000000001</v>
      </c>
      <c r="W85" s="32">
        <v>0.63900000000000001</v>
      </c>
      <c r="X85" s="32">
        <v>0</v>
      </c>
      <c r="Y85" s="48">
        <f t="shared" si="11"/>
        <v>0.63900000000000001</v>
      </c>
      <c r="Z85" s="32">
        <v>0.63900000000000001</v>
      </c>
      <c r="AA85" s="32">
        <v>0</v>
      </c>
      <c r="AB85" s="49" t="s">
        <v>368</v>
      </c>
      <c r="AC85" s="55" t="s">
        <v>15</v>
      </c>
      <c r="AD85" s="55" t="s">
        <v>356</v>
      </c>
      <c r="AE85" s="56" t="s">
        <v>361</v>
      </c>
      <c r="AF85" s="57"/>
    </row>
    <row r="86" spans="1:32" ht="15" customHeight="1" x14ac:dyDescent="0.3">
      <c r="A86" s="23" t="s">
        <v>2144</v>
      </c>
      <c r="B86" s="51" t="s">
        <v>361</v>
      </c>
      <c r="C86" s="51" t="s">
        <v>8</v>
      </c>
      <c r="D86" s="52" t="s">
        <v>8</v>
      </c>
      <c r="E86" s="52" t="s">
        <v>8</v>
      </c>
      <c r="F86" s="51" t="s">
        <v>467</v>
      </c>
      <c r="G86" s="51" t="s">
        <v>364</v>
      </c>
      <c r="H86" s="51" t="s">
        <v>363</v>
      </c>
      <c r="I86" s="52" t="s">
        <v>468</v>
      </c>
      <c r="J86" s="52" t="s">
        <v>8</v>
      </c>
      <c r="K86" s="52" t="s">
        <v>469</v>
      </c>
      <c r="L86" s="51" t="s">
        <v>153</v>
      </c>
      <c r="M86" s="51" t="s">
        <v>367</v>
      </c>
      <c r="N86" s="51" t="s">
        <v>9</v>
      </c>
      <c r="O86" s="53">
        <v>4</v>
      </c>
      <c r="P86" s="48">
        <f t="shared" si="6"/>
        <v>7.218</v>
      </c>
      <c r="Q86" s="48">
        <f t="shared" si="7"/>
        <v>7.218</v>
      </c>
      <c r="R86" s="48">
        <f t="shared" si="8"/>
        <v>0</v>
      </c>
      <c r="S86" s="48">
        <f t="shared" si="9"/>
        <v>2.4060000000000001</v>
      </c>
      <c r="T86" s="54">
        <v>2.4060000000000001</v>
      </c>
      <c r="U86" s="54">
        <v>0</v>
      </c>
      <c r="V86" s="48">
        <f t="shared" si="10"/>
        <v>2.4060000000000001</v>
      </c>
      <c r="W86" s="32">
        <v>2.4060000000000001</v>
      </c>
      <c r="X86" s="32">
        <v>0</v>
      </c>
      <c r="Y86" s="48">
        <f t="shared" si="11"/>
        <v>2.4060000000000001</v>
      </c>
      <c r="Z86" s="32">
        <v>2.4060000000000001</v>
      </c>
      <c r="AA86" s="32">
        <v>0</v>
      </c>
      <c r="AB86" s="49" t="s">
        <v>368</v>
      </c>
      <c r="AC86" s="55" t="s">
        <v>15</v>
      </c>
      <c r="AD86" s="55" t="s">
        <v>356</v>
      </c>
      <c r="AE86" s="56" t="s">
        <v>361</v>
      </c>
      <c r="AF86" s="57"/>
    </row>
    <row r="87" spans="1:32" ht="15" customHeight="1" x14ac:dyDescent="0.3">
      <c r="A87" s="23" t="s">
        <v>2148</v>
      </c>
      <c r="B87" s="51" t="s">
        <v>361</v>
      </c>
      <c r="C87" s="51" t="s">
        <v>8</v>
      </c>
      <c r="D87" s="52" t="s">
        <v>8</v>
      </c>
      <c r="E87" s="52" t="s">
        <v>8</v>
      </c>
      <c r="F87" s="51" t="s">
        <v>470</v>
      </c>
      <c r="G87" s="51" t="s">
        <v>364</v>
      </c>
      <c r="H87" s="51" t="s">
        <v>363</v>
      </c>
      <c r="I87" s="52" t="s">
        <v>471</v>
      </c>
      <c r="J87" s="52" t="s">
        <v>8</v>
      </c>
      <c r="K87" s="52" t="s">
        <v>472</v>
      </c>
      <c r="L87" s="51" t="s">
        <v>153</v>
      </c>
      <c r="M87" s="51" t="s">
        <v>367</v>
      </c>
      <c r="N87" s="51" t="s">
        <v>9</v>
      </c>
      <c r="O87" s="53">
        <v>4</v>
      </c>
      <c r="P87" s="48">
        <f t="shared" si="6"/>
        <v>6.7559999999999993</v>
      </c>
      <c r="Q87" s="48">
        <f t="shared" si="7"/>
        <v>6.7559999999999993</v>
      </c>
      <c r="R87" s="48">
        <f t="shared" si="8"/>
        <v>0</v>
      </c>
      <c r="S87" s="48">
        <f t="shared" si="9"/>
        <v>2.2519999999999998</v>
      </c>
      <c r="T87" s="54">
        <v>2.2519999999999998</v>
      </c>
      <c r="U87" s="54">
        <v>0</v>
      </c>
      <c r="V87" s="48">
        <f t="shared" si="10"/>
        <v>2.2519999999999998</v>
      </c>
      <c r="W87" s="32">
        <v>2.2519999999999998</v>
      </c>
      <c r="X87" s="32">
        <v>0</v>
      </c>
      <c r="Y87" s="48">
        <f t="shared" si="11"/>
        <v>2.2519999999999998</v>
      </c>
      <c r="Z87" s="32">
        <v>2.2519999999999998</v>
      </c>
      <c r="AA87" s="32">
        <v>0</v>
      </c>
      <c r="AB87" s="49" t="s">
        <v>368</v>
      </c>
      <c r="AC87" s="55" t="s">
        <v>15</v>
      </c>
      <c r="AD87" s="55" t="s">
        <v>356</v>
      </c>
      <c r="AE87" s="56" t="s">
        <v>361</v>
      </c>
      <c r="AF87" s="57"/>
    </row>
    <row r="88" spans="1:32" ht="15" customHeight="1" x14ac:dyDescent="0.3">
      <c r="A88" s="23" t="s">
        <v>2153</v>
      </c>
      <c r="B88" s="51" t="s">
        <v>361</v>
      </c>
      <c r="C88" s="51" t="s">
        <v>8</v>
      </c>
      <c r="D88" s="52" t="s">
        <v>8</v>
      </c>
      <c r="E88" s="52" t="s">
        <v>8</v>
      </c>
      <c r="F88" s="51" t="s">
        <v>473</v>
      </c>
      <c r="G88" s="51" t="s">
        <v>364</v>
      </c>
      <c r="H88" s="51" t="s">
        <v>363</v>
      </c>
      <c r="I88" s="52" t="s">
        <v>474</v>
      </c>
      <c r="J88" s="52" t="s">
        <v>8</v>
      </c>
      <c r="K88" s="52" t="s">
        <v>475</v>
      </c>
      <c r="L88" s="51" t="s">
        <v>153</v>
      </c>
      <c r="M88" s="51" t="s">
        <v>367</v>
      </c>
      <c r="N88" s="51" t="s">
        <v>9</v>
      </c>
      <c r="O88" s="53">
        <v>15</v>
      </c>
      <c r="P88" s="48">
        <f t="shared" si="6"/>
        <v>6.6960000000000006</v>
      </c>
      <c r="Q88" s="48">
        <f t="shared" si="7"/>
        <v>6.6960000000000006</v>
      </c>
      <c r="R88" s="48">
        <f t="shared" si="8"/>
        <v>0</v>
      </c>
      <c r="S88" s="48">
        <f t="shared" si="9"/>
        <v>2.2320000000000002</v>
      </c>
      <c r="T88" s="54">
        <v>2.2320000000000002</v>
      </c>
      <c r="U88" s="54">
        <v>0</v>
      </c>
      <c r="V88" s="48">
        <f t="shared" si="10"/>
        <v>2.2320000000000002</v>
      </c>
      <c r="W88" s="32">
        <v>2.2320000000000002</v>
      </c>
      <c r="X88" s="32">
        <v>0</v>
      </c>
      <c r="Y88" s="48">
        <f t="shared" si="11"/>
        <v>2.2320000000000002</v>
      </c>
      <c r="Z88" s="32">
        <v>2.2320000000000002</v>
      </c>
      <c r="AA88" s="32">
        <v>0</v>
      </c>
      <c r="AB88" s="49" t="s">
        <v>368</v>
      </c>
      <c r="AC88" s="55" t="s">
        <v>15</v>
      </c>
      <c r="AD88" s="55" t="s">
        <v>356</v>
      </c>
      <c r="AE88" s="56" t="s">
        <v>361</v>
      </c>
      <c r="AF88" s="57"/>
    </row>
    <row r="89" spans="1:32" ht="15" customHeight="1" x14ac:dyDescent="0.3">
      <c r="A89" s="23" t="s">
        <v>2157</v>
      </c>
      <c r="B89" s="51" t="s">
        <v>361</v>
      </c>
      <c r="C89" s="51" t="s">
        <v>8</v>
      </c>
      <c r="D89" s="52" t="s">
        <v>8</v>
      </c>
      <c r="E89" s="52" t="s">
        <v>8</v>
      </c>
      <c r="F89" s="51" t="s">
        <v>476</v>
      </c>
      <c r="G89" s="51" t="s">
        <v>364</v>
      </c>
      <c r="H89" s="51" t="s">
        <v>363</v>
      </c>
      <c r="I89" s="52" t="s">
        <v>477</v>
      </c>
      <c r="J89" s="52" t="s">
        <v>8</v>
      </c>
      <c r="K89" s="52" t="s">
        <v>478</v>
      </c>
      <c r="L89" s="51" t="s">
        <v>153</v>
      </c>
      <c r="M89" s="51" t="s">
        <v>367</v>
      </c>
      <c r="N89" s="51" t="s">
        <v>9</v>
      </c>
      <c r="O89" s="53">
        <v>4</v>
      </c>
      <c r="P89" s="48">
        <f t="shared" si="6"/>
        <v>12.363000000000001</v>
      </c>
      <c r="Q89" s="48">
        <f t="shared" si="7"/>
        <v>12.363000000000001</v>
      </c>
      <c r="R89" s="48">
        <f t="shared" si="8"/>
        <v>0</v>
      </c>
      <c r="S89" s="48">
        <f t="shared" si="9"/>
        <v>4.1210000000000004</v>
      </c>
      <c r="T89" s="54">
        <v>4.1210000000000004</v>
      </c>
      <c r="U89" s="54">
        <v>0</v>
      </c>
      <c r="V89" s="48">
        <f t="shared" si="10"/>
        <v>4.1210000000000004</v>
      </c>
      <c r="W89" s="32">
        <v>4.1210000000000004</v>
      </c>
      <c r="X89" s="32">
        <v>0</v>
      </c>
      <c r="Y89" s="48">
        <f t="shared" si="11"/>
        <v>4.1210000000000004</v>
      </c>
      <c r="Z89" s="32">
        <v>4.1210000000000004</v>
      </c>
      <c r="AA89" s="32">
        <v>0</v>
      </c>
      <c r="AB89" s="49" t="s">
        <v>368</v>
      </c>
      <c r="AC89" s="55" t="s">
        <v>15</v>
      </c>
      <c r="AD89" s="55" t="s">
        <v>356</v>
      </c>
      <c r="AE89" s="56" t="s">
        <v>361</v>
      </c>
      <c r="AF89" s="57"/>
    </row>
    <row r="90" spans="1:32" ht="15" customHeight="1" x14ac:dyDescent="0.3">
      <c r="A90" s="23" t="s">
        <v>2160</v>
      </c>
      <c r="B90" s="51" t="s">
        <v>361</v>
      </c>
      <c r="C90" s="51" t="s">
        <v>8</v>
      </c>
      <c r="D90" s="52" t="s">
        <v>8</v>
      </c>
      <c r="E90" s="52" t="s">
        <v>8</v>
      </c>
      <c r="F90" s="51" t="s">
        <v>417</v>
      </c>
      <c r="G90" s="51" t="s">
        <v>364</v>
      </c>
      <c r="H90" s="51" t="s">
        <v>363</v>
      </c>
      <c r="I90" s="52" t="s">
        <v>479</v>
      </c>
      <c r="J90" s="52" t="s">
        <v>8</v>
      </c>
      <c r="K90" s="52" t="s">
        <v>480</v>
      </c>
      <c r="L90" s="51" t="s">
        <v>153</v>
      </c>
      <c r="M90" s="51" t="s">
        <v>367</v>
      </c>
      <c r="N90" s="51" t="s">
        <v>9</v>
      </c>
      <c r="O90" s="53">
        <v>4</v>
      </c>
      <c r="P90" s="48">
        <f t="shared" si="6"/>
        <v>7.8840000000000003</v>
      </c>
      <c r="Q90" s="48">
        <f t="shared" si="7"/>
        <v>7.8840000000000003</v>
      </c>
      <c r="R90" s="48">
        <f t="shared" si="8"/>
        <v>0</v>
      </c>
      <c r="S90" s="48">
        <f t="shared" si="9"/>
        <v>2.6280000000000001</v>
      </c>
      <c r="T90" s="54">
        <v>2.6280000000000001</v>
      </c>
      <c r="U90" s="54">
        <v>0</v>
      </c>
      <c r="V90" s="48">
        <f t="shared" si="10"/>
        <v>2.6280000000000001</v>
      </c>
      <c r="W90" s="32">
        <v>2.6280000000000001</v>
      </c>
      <c r="X90" s="32">
        <v>0</v>
      </c>
      <c r="Y90" s="48">
        <f t="shared" si="11"/>
        <v>2.6280000000000001</v>
      </c>
      <c r="Z90" s="32">
        <v>2.6280000000000001</v>
      </c>
      <c r="AA90" s="32">
        <v>0</v>
      </c>
      <c r="AB90" s="49" t="s">
        <v>368</v>
      </c>
      <c r="AC90" s="55" t="s">
        <v>15</v>
      </c>
      <c r="AD90" s="55" t="s">
        <v>356</v>
      </c>
      <c r="AE90" s="56" t="s">
        <v>361</v>
      </c>
      <c r="AF90" s="57"/>
    </row>
    <row r="91" spans="1:32" ht="15" customHeight="1" x14ac:dyDescent="0.3">
      <c r="A91" s="23" t="s">
        <v>2163</v>
      </c>
      <c r="B91" s="51" t="s">
        <v>361</v>
      </c>
      <c r="C91" s="51" t="s">
        <v>8</v>
      </c>
      <c r="D91" s="52" t="s">
        <v>8</v>
      </c>
      <c r="E91" s="52" t="s">
        <v>8</v>
      </c>
      <c r="F91" s="51" t="s">
        <v>481</v>
      </c>
      <c r="G91" s="51" t="s">
        <v>364</v>
      </c>
      <c r="H91" s="51" t="s">
        <v>363</v>
      </c>
      <c r="I91" s="52" t="s">
        <v>482</v>
      </c>
      <c r="J91" s="52" t="s">
        <v>8</v>
      </c>
      <c r="K91" s="52" t="s">
        <v>483</v>
      </c>
      <c r="L91" s="51" t="s">
        <v>153</v>
      </c>
      <c r="M91" s="51" t="s">
        <v>367</v>
      </c>
      <c r="N91" s="51" t="s">
        <v>9</v>
      </c>
      <c r="O91" s="53">
        <v>3</v>
      </c>
      <c r="P91" s="48">
        <f t="shared" si="6"/>
        <v>3.7949999999999999</v>
      </c>
      <c r="Q91" s="48">
        <f t="shared" si="7"/>
        <v>3.7949999999999999</v>
      </c>
      <c r="R91" s="48">
        <f t="shared" si="8"/>
        <v>0</v>
      </c>
      <c r="S91" s="48">
        <f t="shared" si="9"/>
        <v>1.2649999999999999</v>
      </c>
      <c r="T91" s="54">
        <v>1.2649999999999999</v>
      </c>
      <c r="U91" s="54">
        <v>0</v>
      </c>
      <c r="V91" s="48">
        <f t="shared" si="10"/>
        <v>1.2649999999999999</v>
      </c>
      <c r="W91" s="32">
        <v>1.2649999999999999</v>
      </c>
      <c r="X91" s="32">
        <v>0</v>
      </c>
      <c r="Y91" s="48">
        <f t="shared" si="11"/>
        <v>1.2649999999999999</v>
      </c>
      <c r="Z91" s="32">
        <v>1.2649999999999999</v>
      </c>
      <c r="AA91" s="32">
        <v>0</v>
      </c>
      <c r="AB91" s="49" t="s">
        <v>368</v>
      </c>
      <c r="AC91" s="55" t="s">
        <v>15</v>
      </c>
      <c r="AD91" s="55" t="s">
        <v>356</v>
      </c>
      <c r="AE91" s="56" t="s">
        <v>361</v>
      </c>
      <c r="AF91" s="57"/>
    </row>
    <row r="92" spans="1:32" ht="15" customHeight="1" x14ac:dyDescent="0.3">
      <c r="A92" s="23" t="s">
        <v>2166</v>
      </c>
      <c r="B92" s="30" t="s">
        <v>361</v>
      </c>
      <c r="C92" s="30" t="s">
        <v>8</v>
      </c>
      <c r="D92" s="28" t="s">
        <v>8</v>
      </c>
      <c r="E92" s="28" t="s">
        <v>8</v>
      </c>
      <c r="F92" s="30" t="s">
        <v>420</v>
      </c>
      <c r="G92" s="30" t="s">
        <v>364</v>
      </c>
      <c r="H92" s="30" t="s">
        <v>363</v>
      </c>
      <c r="I92" s="28" t="s">
        <v>484</v>
      </c>
      <c r="J92" s="52" t="s">
        <v>8</v>
      </c>
      <c r="K92" s="28" t="s">
        <v>485</v>
      </c>
      <c r="L92" s="30" t="s">
        <v>153</v>
      </c>
      <c r="M92" s="51" t="s">
        <v>367</v>
      </c>
      <c r="N92" s="30" t="s">
        <v>9</v>
      </c>
      <c r="O92" s="33">
        <v>4</v>
      </c>
      <c r="P92" s="48">
        <f t="shared" si="6"/>
        <v>9.9089999999999989</v>
      </c>
      <c r="Q92" s="48">
        <f t="shared" si="7"/>
        <v>9.9089999999999989</v>
      </c>
      <c r="R92" s="48">
        <f t="shared" si="8"/>
        <v>0</v>
      </c>
      <c r="S92" s="48">
        <f t="shared" si="9"/>
        <v>3.3029999999999999</v>
      </c>
      <c r="T92" s="54">
        <v>3.3029999999999999</v>
      </c>
      <c r="U92" s="54">
        <v>0</v>
      </c>
      <c r="V92" s="48">
        <f t="shared" si="10"/>
        <v>3.3029999999999999</v>
      </c>
      <c r="W92" s="32">
        <v>3.3029999999999999</v>
      </c>
      <c r="X92" s="32">
        <v>0</v>
      </c>
      <c r="Y92" s="48">
        <f t="shared" si="11"/>
        <v>3.3029999999999999</v>
      </c>
      <c r="Z92" s="32">
        <v>3.3029999999999999</v>
      </c>
      <c r="AA92" s="32">
        <v>0</v>
      </c>
      <c r="AB92" s="49" t="s">
        <v>368</v>
      </c>
      <c r="AC92" s="55" t="s">
        <v>15</v>
      </c>
      <c r="AD92" s="55" t="s">
        <v>356</v>
      </c>
      <c r="AE92" s="55" t="s">
        <v>361</v>
      </c>
      <c r="AF92" s="30"/>
    </row>
    <row r="93" spans="1:32" ht="15" customHeight="1" x14ac:dyDescent="0.3">
      <c r="A93" s="23" t="s">
        <v>2171</v>
      </c>
      <c r="B93" s="30" t="s">
        <v>361</v>
      </c>
      <c r="C93" s="30" t="s">
        <v>8</v>
      </c>
      <c r="D93" s="28" t="s">
        <v>8</v>
      </c>
      <c r="E93" s="28" t="s">
        <v>8</v>
      </c>
      <c r="F93" s="30" t="s">
        <v>487</v>
      </c>
      <c r="G93" s="30" t="s">
        <v>364</v>
      </c>
      <c r="H93" s="30" t="s">
        <v>363</v>
      </c>
      <c r="I93" s="28" t="s">
        <v>488</v>
      </c>
      <c r="J93" s="52" t="s">
        <v>8</v>
      </c>
      <c r="K93" s="28" t="s">
        <v>489</v>
      </c>
      <c r="L93" s="30" t="s">
        <v>153</v>
      </c>
      <c r="M93" s="51" t="s">
        <v>367</v>
      </c>
      <c r="N93" s="30" t="s">
        <v>9</v>
      </c>
      <c r="O93" s="33">
        <v>4</v>
      </c>
      <c r="P93" s="48">
        <f t="shared" si="6"/>
        <v>9.6329999999999991</v>
      </c>
      <c r="Q93" s="48">
        <f t="shared" si="7"/>
        <v>9.6329999999999991</v>
      </c>
      <c r="R93" s="48">
        <f t="shared" si="8"/>
        <v>0</v>
      </c>
      <c r="S93" s="48">
        <f t="shared" si="9"/>
        <v>3.2109999999999999</v>
      </c>
      <c r="T93" s="54">
        <v>3.2109999999999999</v>
      </c>
      <c r="U93" s="54">
        <v>0</v>
      </c>
      <c r="V93" s="48">
        <f t="shared" si="10"/>
        <v>3.2109999999999999</v>
      </c>
      <c r="W93" s="32">
        <v>3.2109999999999999</v>
      </c>
      <c r="X93" s="32">
        <v>0</v>
      </c>
      <c r="Y93" s="48">
        <f t="shared" si="11"/>
        <v>3.2109999999999999</v>
      </c>
      <c r="Z93" s="32">
        <v>3.2109999999999999</v>
      </c>
      <c r="AA93" s="32">
        <v>0</v>
      </c>
      <c r="AB93" s="49" t="s">
        <v>368</v>
      </c>
      <c r="AC93" s="55" t="s">
        <v>15</v>
      </c>
      <c r="AD93" s="55" t="s">
        <v>356</v>
      </c>
      <c r="AE93" s="55" t="s">
        <v>361</v>
      </c>
      <c r="AF93" s="30"/>
    </row>
    <row r="94" spans="1:32" ht="15" customHeight="1" x14ac:dyDescent="0.3">
      <c r="A94" s="23" t="s">
        <v>2174</v>
      </c>
      <c r="B94" s="30" t="s">
        <v>361</v>
      </c>
      <c r="C94" s="30" t="s">
        <v>362</v>
      </c>
      <c r="D94" s="28" t="s">
        <v>8</v>
      </c>
      <c r="E94" s="28" t="s">
        <v>8</v>
      </c>
      <c r="F94" s="30" t="s">
        <v>363</v>
      </c>
      <c r="G94" s="30" t="s">
        <v>364</v>
      </c>
      <c r="H94" s="30" t="s">
        <v>363</v>
      </c>
      <c r="I94" s="28" t="s">
        <v>491</v>
      </c>
      <c r="J94" s="52" t="s">
        <v>8</v>
      </c>
      <c r="K94" s="28" t="s">
        <v>492</v>
      </c>
      <c r="L94" s="30" t="s">
        <v>153</v>
      </c>
      <c r="M94" s="51" t="s">
        <v>367</v>
      </c>
      <c r="N94" s="30" t="s">
        <v>9</v>
      </c>
      <c r="O94" s="33">
        <v>15</v>
      </c>
      <c r="P94" s="48">
        <f t="shared" si="6"/>
        <v>19.962</v>
      </c>
      <c r="Q94" s="48">
        <f t="shared" si="7"/>
        <v>19.962</v>
      </c>
      <c r="R94" s="48">
        <f t="shared" si="8"/>
        <v>0</v>
      </c>
      <c r="S94" s="48">
        <f t="shared" si="9"/>
        <v>6.6539999999999999</v>
      </c>
      <c r="T94" s="54">
        <v>6.6539999999999999</v>
      </c>
      <c r="U94" s="54">
        <v>0</v>
      </c>
      <c r="V94" s="48">
        <f t="shared" si="10"/>
        <v>6.6539999999999999</v>
      </c>
      <c r="W94" s="32">
        <v>6.6539999999999999</v>
      </c>
      <c r="X94" s="32">
        <v>0</v>
      </c>
      <c r="Y94" s="48">
        <f t="shared" si="11"/>
        <v>6.6539999999999999</v>
      </c>
      <c r="Z94" s="32">
        <v>6.6539999999999999</v>
      </c>
      <c r="AA94" s="32">
        <v>0</v>
      </c>
      <c r="AB94" s="49" t="s">
        <v>368</v>
      </c>
      <c r="AC94" s="55" t="s">
        <v>15</v>
      </c>
      <c r="AD94" s="55" t="s">
        <v>356</v>
      </c>
      <c r="AE94" s="55" t="s">
        <v>361</v>
      </c>
      <c r="AF94" s="30"/>
    </row>
    <row r="95" spans="1:32" ht="15" customHeight="1" x14ac:dyDescent="0.3">
      <c r="A95" s="23" t="s">
        <v>2178</v>
      </c>
      <c r="B95" s="30" t="s">
        <v>361</v>
      </c>
      <c r="C95" s="30" t="s">
        <v>369</v>
      </c>
      <c r="D95" s="28" t="s">
        <v>8</v>
      </c>
      <c r="E95" s="28" t="s">
        <v>8</v>
      </c>
      <c r="F95" s="30" t="s">
        <v>363</v>
      </c>
      <c r="G95" s="30" t="s">
        <v>364</v>
      </c>
      <c r="H95" s="30" t="s">
        <v>363</v>
      </c>
      <c r="I95" s="28" t="s">
        <v>494</v>
      </c>
      <c r="J95" s="52" t="s">
        <v>8</v>
      </c>
      <c r="K95" s="28" t="s">
        <v>495</v>
      </c>
      <c r="L95" s="30" t="s">
        <v>153</v>
      </c>
      <c r="M95" s="51" t="s">
        <v>367</v>
      </c>
      <c r="N95" s="30" t="s">
        <v>9</v>
      </c>
      <c r="O95" s="33">
        <v>15</v>
      </c>
      <c r="P95" s="48">
        <f t="shared" si="6"/>
        <v>3.69</v>
      </c>
      <c r="Q95" s="48">
        <f t="shared" si="7"/>
        <v>3.69</v>
      </c>
      <c r="R95" s="48">
        <f t="shared" si="8"/>
        <v>0</v>
      </c>
      <c r="S95" s="48">
        <f t="shared" si="9"/>
        <v>1.23</v>
      </c>
      <c r="T95" s="54">
        <v>1.23</v>
      </c>
      <c r="U95" s="54">
        <v>0</v>
      </c>
      <c r="V95" s="48">
        <f t="shared" si="10"/>
        <v>1.23</v>
      </c>
      <c r="W95" s="32">
        <v>1.23</v>
      </c>
      <c r="X95" s="32">
        <v>0</v>
      </c>
      <c r="Y95" s="48">
        <f t="shared" si="11"/>
        <v>1.23</v>
      </c>
      <c r="Z95" s="32">
        <v>1.23</v>
      </c>
      <c r="AA95" s="32">
        <v>0</v>
      </c>
      <c r="AB95" s="49" t="s">
        <v>368</v>
      </c>
      <c r="AC95" s="55" t="s">
        <v>15</v>
      </c>
      <c r="AD95" s="55" t="s">
        <v>356</v>
      </c>
      <c r="AE95" s="55" t="s">
        <v>361</v>
      </c>
      <c r="AF95" s="30"/>
    </row>
    <row r="96" spans="1:32" ht="15" customHeight="1" x14ac:dyDescent="0.3">
      <c r="A96" s="23" t="s">
        <v>2183</v>
      </c>
      <c r="B96" s="30" t="s">
        <v>361</v>
      </c>
      <c r="C96" s="30" t="s">
        <v>8</v>
      </c>
      <c r="D96" s="28" t="s">
        <v>8</v>
      </c>
      <c r="E96" s="28" t="s">
        <v>8</v>
      </c>
      <c r="F96" s="30" t="s">
        <v>497</v>
      </c>
      <c r="G96" s="30" t="s">
        <v>364</v>
      </c>
      <c r="H96" s="30" t="s">
        <v>363</v>
      </c>
      <c r="I96" s="28" t="s">
        <v>498</v>
      </c>
      <c r="J96" s="52" t="s">
        <v>8</v>
      </c>
      <c r="K96" s="28" t="s">
        <v>499</v>
      </c>
      <c r="L96" s="30" t="s">
        <v>153</v>
      </c>
      <c r="M96" s="51" t="s">
        <v>367</v>
      </c>
      <c r="N96" s="30" t="s">
        <v>9</v>
      </c>
      <c r="O96" s="33">
        <v>12</v>
      </c>
      <c r="P96" s="48">
        <f t="shared" si="6"/>
        <v>3.3000000000000002E-2</v>
      </c>
      <c r="Q96" s="48">
        <f t="shared" si="7"/>
        <v>3.3000000000000002E-2</v>
      </c>
      <c r="R96" s="48">
        <f t="shared" si="8"/>
        <v>0</v>
      </c>
      <c r="S96" s="48">
        <f t="shared" si="9"/>
        <v>1.0999999999999999E-2</v>
      </c>
      <c r="T96" s="54">
        <v>1.0999999999999999E-2</v>
      </c>
      <c r="U96" s="54">
        <v>0</v>
      </c>
      <c r="V96" s="48">
        <f t="shared" si="10"/>
        <v>1.0999999999999999E-2</v>
      </c>
      <c r="W96" s="32">
        <v>1.0999999999999999E-2</v>
      </c>
      <c r="X96" s="32">
        <v>0</v>
      </c>
      <c r="Y96" s="48">
        <f t="shared" si="11"/>
        <v>1.0999999999999999E-2</v>
      </c>
      <c r="Z96" s="32">
        <v>1.0999999999999999E-2</v>
      </c>
      <c r="AA96" s="32">
        <v>0</v>
      </c>
      <c r="AB96" s="49" t="s">
        <v>368</v>
      </c>
      <c r="AC96" s="55" t="s">
        <v>15</v>
      </c>
      <c r="AD96" s="55" t="s">
        <v>356</v>
      </c>
      <c r="AE96" s="55" t="s">
        <v>361</v>
      </c>
      <c r="AF96" s="30"/>
    </row>
    <row r="97" spans="1:32" ht="15" customHeight="1" x14ac:dyDescent="0.3">
      <c r="A97" s="23" t="s">
        <v>2188</v>
      </c>
      <c r="B97" s="30" t="s">
        <v>361</v>
      </c>
      <c r="C97" s="30" t="s">
        <v>8</v>
      </c>
      <c r="D97" s="28" t="s">
        <v>8</v>
      </c>
      <c r="E97" s="28" t="s">
        <v>8</v>
      </c>
      <c r="F97" s="30" t="s">
        <v>497</v>
      </c>
      <c r="G97" s="30" t="s">
        <v>364</v>
      </c>
      <c r="H97" s="30" t="s">
        <v>363</v>
      </c>
      <c r="I97" s="28" t="s">
        <v>501</v>
      </c>
      <c r="J97" s="52" t="s">
        <v>8</v>
      </c>
      <c r="K97" s="28" t="s">
        <v>502</v>
      </c>
      <c r="L97" s="30" t="s">
        <v>153</v>
      </c>
      <c r="M97" s="51" t="s">
        <v>367</v>
      </c>
      <c r="N97" s="30" t="s">
        <v>9</v>
      </c>
      <c r="O97" s="33">
        <v>15</v>
      </c>
      <c r="P97" s="48">
        <f t="shared" si="6"/>
        <v>3.4590000000000001</v>
      </c>
      <c r="Q97" s="48">
        <f t="shared" si="7"/>
        <v>3.4590000000000001</v>
      </c>
      <c r="R97" s="48">
        <f t="shared" si="8"/>
        <v>0</v>
      </c>
      <c r="S97" s="48">
        <f t="shared" si="9"/>
        <v>1.153</v>
      </c>
      <c r="T97" s="54">
        <v>1.153</v>
      </c>
      <c r="U97" s="54">
        <v>0</v>
      </c>
      <c r="V97" s="48">
        <f t="shared" si="10"/>
        <v>1.153</v>
      </c>
      <c r="W97" s="32">
        <v>1.153</v>
      </c>
      <c r="X97" s="32">
        <v>0</v>
      </c>
      <c r="Y97" s="48">
        <f t="shared" si="11"/>
        <v>1.153</v>
      </c>
      <c r="Z97" s="32">
        <v>1.153</v>
      </c>
      <c r="AA97" s="32">
        <v>0</v>
      </c>
      <c r="AB97" s="49" t="s">
        <v>368</v>
      </c>
      <c r="AC97" s="55" t="s">
        <v>15</v>
      </c>
      <c r="AD97" s="55" t="s">
        <v>356</v>
      </c>
      <c r="AE97" s="55" t="s">
        <v>361</v>
      </c>
      <c r="AF97" s="30"/>
    </row>
    <row r="98" spans="1:32" ht="15" customHeight="1" x14ac:dyDescent="0.3">
      <c r="A98" s="23" t="s">
        <v>2193</v>
      </c>
      <c r="B98" s="30" t="s">
        <v>361</v>
      </c>
      <c r="C98" s="30" t="s">
        <v>8</v>
      </c>
      <c r="D98" s="28" t="s">
        <v>8</v>
      </c>
      <c r="E98" s="28" t="s">
        <v>8</v>
      </c>
      <c r="F98" s="30" t="s">
        <v>504</v>
      </c>
      <c r="G98" s="30" t="s">
        <v>364</v>
      </c>
      <c r="H98" s="30" t="s">
        <v>363</v>
      </c>
      <c r="I98" s="28" t="s">
        <v>505</v>
      </c>
      <c r="J98" s="52" t="s">
        <v>8</v>
      </c>
      <c r="K98" s="28" t="s">
        <v>506</v>
      </c>
      <c r="L98" s="30" t="s">
        <v>153</v>
      </c>
      <c r="M98" s="51" t="s">
        <v>367</v>
      </c>
      <c r="N98" s="30" t="s">
        <v>9</v>
      </c>
      <c r="O98" s="33">
        <v>15</v>
      </c>
      <c r="P98" s="48">
        <f t="shared" si="6"/>
        <v>5.1150000000000002</v>
      </c>
      <c r="Q98" s="48">
        <f t="shared" si="7"/>
        <v>5.1150000000000002</v>
      </c>
      <c r="R98" s="48">
        <f t="shared" si="8"/>
        <v>0</v>
      </c>
      <c r="S98" s="48">
        <f t="shared" si="9"/>
        <v>1.7050000000000001</v>
      </c>
      <c r="T98" s="54">
        <v>1.7050000000000001</v>
      </c>
      <c r="U98" s="54">
        <v>0</v>
      </c>
      <c r="V98" s="48">
        <f t="shared" si="10"/>
        <v>1.7050000000000001</v>
      </c>
      <c r="W98" s="32">
        <v>1.7050000000000001</v>
      </c>
      <c r="X98" s="32">
        <v>0</v>
      </c>
      <c r="Y98" s="48">
        <f t="shared" si="11"/>
        <v>1.7050000000000001</v>
      </c>
      <c r="Z98" s="32">
        <v>1.7050000000000001</v>
      </c>
      <c r="AA98" s="32">
        <v>0</v>
      </c>
      <c r="AB98" s="49" t="s">
        <v>368</v>
      </c>
      <c r="AC98" s="55" t="s">
        <v>15</v>
      </c>
      <c r="AD98" s="55" t="s">
        <v>356</v>
      </c>
      <c r="AE98" s="55" t="s">
        <v>361</v>
      </c>
      <c r="AF98" s="30"/>
    </row>
    <row r="99" spans="1:32" ht="15" customHeight="1" x14ac:dyDescent="0.3">
      <c r="A99" s="23" t="s">
        <v>2834</v>
      </c>
      <c r="B99" s="30" t="s">
        <v>361</v>
      </c>
      <c r="C99" s="30" t="s">
        <v>508</v>
      </c>
      <c r="D99" s="28" t="s">
        <v>509</v>
      </c>
      <c r="E99" s="28" t="s">
        <v>8</v>
      </c>
      <c r="F99" s="30" t="s">
        <v>363</v>
      </c>
      <c r="G99" s="30" t="s">
        <v>364</v>
      </c>
      <c r="H99" s="30" t="s">
        <v>363</v>
      </c>
      <c r="I99" s="28" t="s">
        <v>510</v>
      </c>
      <c r="J99" s="52" t="s">
        <v>8</v>
      </c>
      <c r="K99" s="28" t="s">
        <v>511</v>
      </c>
      <c r="L99" s="30" t="s">
        <v>153</v>
      </c>
      <c r="M99" s="51" t="s">
        <v>367</v>
      </c>
      <c r="N99" s="30" t="s">
        <v>9</v>
      </c>
      <c r="O99" s="33">
        <v>13</v>
      </c>
      <c r="P99" s="48">
        <f t="shared" si="6"/>
        <v>31.035000000000004</v>
      </c>
      <c r="Q99" s="48">
        <f t="shared" si="7"/>
        <v>31.035000000000004</v>
      </c>
      <c r="R99" s="48">
        <f t="shared" si="8"/>
        <v>0</v>
      </c>
      <c r="S99" s="48">
        <f t="shared" si="9"/>
        <v>10.345000000000001</v>
      </c>
      <c r="T99" s="54">
        <v>10.345000000000001</v>
      </c>
      <c r="U99" s="54">
        <v>0</v>
      </c>
      <c r="V99" s="48">
        <f t="shared" si="10"/>
        <v>10.345000000000001</v>
      </c>
      <c r="W99" s="32">
        <v>10.345000000000001</v>
      </c>
      <c r="X99" s="32">
        <v>0</v>
      </c>
      <c r="Y99" s="48">
        <f t="shared" si="11"/>
        <v>10.345000000000001</v>
      </c>
      <c r="Z99" s="32">
        <v>10.345000000000001</v>
      </c>
      <c r="AA99" s="32">
        <v>0</v>
      </c>
      <c r="AB99" s="49" t="s">
        <v>368</v>
      </c>
      <c r="AC99" s="55" t="s">
        <v>15</v>
      </c>
      <c r="AD99" s="55" t="s">
        <v>356</v>
      </c>
      <c r="AE99" s="55" t="s">
        <v>361</v>
      </c>
      <c r="AF99" s="30"/>
    </row>
    <row r="100" spans="1:32" ht="15" customHeight="1" x14ac:dyDescent="0.3">
      <c r="A100" s="23" t="s">
        <v>2837</v>
      </c>
      <c r="B100" s="58" t="s">
        <v>597</v>
      </c>
      <c r="C100" s="58" t="s">
        <v>8</v>
      </c>
      <c r="D100" s="59" t="s">
        <v>8</v>
      </c>
      <c r="E100" s="59" t="s">
        <v>8</v>
      </c>
      <c r="F100" s="58" t="s">
        <v>598</v>
      </c>
      <c r="G100" s="58" t="s">
        <v>599</v>
      </c>
      <c r="H100" s="58" t="s">
        <v>600</v>
      </c>
      <c r="I100" s="59" t="s">
        <v>601</v>
      </c>
      <c r="J100" s="59" t="s">
        <v>8</v>
      </c>
      <c r="K100" s="59" t="s">
        <v>602</v>
      </c>
      <c r="L100" s="58" t="s">
        <v>153</v>
      </c>
      <c r="M100" s="58" t="s">
        <v>154</v>
      </c>
      <c r="N100" s="58" t="s">
        <v>9</v>
      </c>
      <c r="O100" s="60">
        <v>6</v>
      </c>
      <c r="P100" s="48">
        <f t="shared" si="6"/>
        <v>10.779</v>
      </c>
      <c r="Q100" s="48">
        <f t="shared" si="7"/>
        <v>10.779</v>
      </c>
      <c r="R100" s="48">
        <f t="shared" si="8"/>
        <v>0</v>
      </c>
      <c r="S100" s="48">
        <f t="shared" si="9"/>
        <v>3.593</v>
      </c>
      <c r="T100" s="26">
        <v>3.593</v>
      </c>
      <c r="U100" s="26">
        <v>0</v>
      </c>
      <c r="V100" s="48">
        <f t="shared" si="10"/>
        <v>3.593</v>
      </c>
      <c r="W100" s="26">
        <v>3.593</v>
      </c>
      <c r="X100" s="26">
        <v>0</v>
      </c>
      <c r="Y100" s="48">
        <f t="shared" si="11"/>
        <v>3.593</v>
      </c>
      <c r="Z100" s="61">
        <v>3.593</v>
      </c>
      <c r="AA100" s="61">
        <v>0</v>
      </c>
      <c r="AB100" s="49" t="s">
        <v>368</v>
      </c>
      <c r="AC100" s="61" t="s">
        <v>15</v>
      </c>
      <c r="AD100" s="61" t="s">
        <v>593</v>
      </c>
      <c r="AE100" s="61" t="s">
        <v>593</v>
      </c>
      <c r="AF100" s="58"/>
    </row>
    <row r="101" spans="1:32" ht="15" customHeight="1" x14ac:dyDescent="0.3">
      <c r="A101" s="23" t="s">
        <v>2841</v>
      </c>
      <c r="B101" s="58" t="s">
        <v>597</v>
      </c>
      <c r="C101" s="58" t="s">
        <v>8</v>
      </c>
      <c r="D101" s="59" t="s">
        <v>8</v>
      </c>
      <c r="E101" s="59" t="s">
        <v>8</v>
      </c>
      <c r="F101" s="58" t="s">
        <v>603</v>
      </c>
      <c r="G101" s="58" t="s">
        <v>599</v>
      </c>
      <c r="H101" s="58" t="s">
        <v>600</v>
      </c>
      <c r="I101" s="59" t="s">
        <v>604</v>
      </c>
      <c r="J101" s="59" t="s">
        <v>8</v>
      </c>
      <c r="K101" s="59" t="s">
        <v>605</v>
      </c>
      <c r="L101" s="58" t="s">
        <v>153</v>
      </c>
      <c r="M101" s="58" t="s">
        <v>154</v>
      </c>
      <c r="N101" s="58" t="s">
        <v>9</v>
      </c>
      <c r="O101" s="60">
        <v>4</v>
      </c>
      <c r="P101" s="48">
        <f t="shared" si="6"/>
        <v>3.6030000000000002</v>
      </c>
      <c r="Q101" s="48">
        <f t="shared" si="7"/>
        <v>3.6030000000000002</v>
      </c>
      <c r="R101" s="48">
        <f t="shared" si="8"/>
        <v>0</v>
      </c>
      <c r="S101" s="48">
        <f t="shared" si="9"/>
        <v>1.2010000000000001</v>
      </c>
      <c r="T101" s="26">
        <v>1.2010000000000001</v>
      </c>
      <c r="U101" s="26">
        <v>0</v>
      </c>
      <c r="V101" s="48">
        <f t="shared" si="10"/>
        <v>1.2010000000000001</v>
      </c>
      <c r="W101" s="26">
        <v>1.2010000000000001</v>
      </c>
      <c r="X101" s="26">
        <v>0</v>
      </c>
      <c r="Y101" s="48">
        <f t="shared" si="11"/>
        <v>1.2010000000000001</v>
      </c>
      <c r="Z101" s="61">
        <v>1.2010000000000001</v>
      </c>
      <c r="AA101" s="61">
        <v>0</v>
      </c>
      <c r="AB101" s="49" t="s">
        <v>368</v>
      </c>
      <c r="AC101" s="61" t="s">
        <v>15</v>
      </c>
      <c r="AD101" s="61" t="s">
        <v>593</v>
      </c>
      <c r="AE101" s="61" t="s">
        <v>593</v>
      </c>
      <c r="AF101" s="58"/>
    </row>
    <row r="102" spans="1:32" ht="15" customHeight="1" x14ac:dyDescent="0.3">
      <c r="A102" s="23" t="s">
        <v>2844</v>
      </c>
      <c r="B102" s="58" t="s">
        <v>597</v>
      </c>
      <c r="C102" s="58" t="s">
        <v>8</v>
      </c>
      <c r="D102" s="59" t="s">
        <v>8</v>
      </c>
      <c r="E102" s="59" t="s">
        <v>8</v>
      </c>
      <c r="F102" s="58" t="s">
        <v>606</v>
      </c>
      <c r="G102" s="58" t="s">
        <v>599</v>
      </c>
      <c r="H102" s="58" t="s">
        <v>600</v>
      </c>
      <c r="I102" s="59" t="s">
        <v>607</v>
      </c>
      <c r="J102" s="59" t="s">
        <v>8</v>
      </c>
      <c r="K102" s="59" t="s">
        <v>608</v>
      </c>
      <c r="L102" s="58" t="s">
        <v>153</v>
      </c>
      <c r="M102" s="58" t="s">
        <v>154</v>
      </c>
      <c r="N102" s="58" t="s">
        <v>9</v>
      </c>
      <c r="O102" s="60">
        <v>6</v>
      </c>
      <c r="P102" s="48">
        <f t="shared" si="6"/>
        <v>5.8109999999999999</v>
      </c>
      <c r="Q102" s="48">
        <f t="shared" si="7"/>
        <v>5.8109999999999999</v>
      </c>
      <c r="R102" s="48">
        <f t="shared" si="8"/>
        <v>0</v>
      </c>
      <c r="S102" s="48">
        <f t="shared" si="9"/>
        <v>1.9370000000000001</v>
      </c>
      <c r="T102" s="26">
        <v>1.9370000000000001</v>
      </c>
      <c r="U102" s="26">
        <v>0</v>
      </c>
      <c r="V102" s="48">
        <f t="shared" si="10"/>
        <v>1.9370000000000001</v>
      </c>
      <c r="W102" s="26">
        <v>1.9370000000000001</v>
      </c>
      <c r="X102" s="26">
        <v>0</v>
      </c>
      <c r="Y102" s="48">
        <f t="shared" si="11"/>
        <v>1.9370000000000001</v>
      </c>
      <c r="Z102" s="61">
        <v>1.9370000000000001</v>
      </c>
      <c r="AA102" s="61">
        <v>0</v>
      </c>
      <c r="AB102" s="49" t="s">
        <v>368</v>
      </c>
      <c r="AC102" s="61" t="s">
        <v>15</v>
      </c>
      <c r="AD102" s="61" t="s">
        <v>593</v>
      </c>
      <c r="AE102" s="61" t="s">
        <v>593</v>
      </c>
      <c r="AF102" s="58"/>
    </row>
    <row r="103" spans="1:32" ht="15" customHeight="1" x14ac:dyDescent="0.3">
      <c r="A103" s="23" t="s">
        <v>2847</v>
      </c>
      <c r="B103" s="58" t="s">
        <v>597</v>
      </c>
      <c r="C103" s="58" t="s">
        <v>8</v>
      </c>
      <c r="D103" s="59" t="s">
        <v>8</v>
      </c>
      <c r="E103" s="59" t="s">
        <v>8</v>
      </c>
      <c r="F103" s="58" t="s">
        <v>609</v>
      </c>
      <c r="G103" s="58" t="s">
        <v>599</v>
      </c>
      <c r="H103" s="58" t="s">
        <v>600</v>
      </c>
      <c r="I103" s="59" t="s">
        <v>610</v>
      </c>
      <c r="J103" s="59" t="s">
        <v>8</v>
      </c>
      <c r="K103" s="59" t="s">
        <v>611</v>
      </c>
      <c r="L103" s="58" t="s">
        <v>153</v>
      </c>
      <c r="M103" s="58" t="s">
        <v>154</v>
      </c>
      <c r="N103" s="58" t="s">
        <v>9</v>
      </c>
      <c r="O103" s="60">
        <v>4</v>
      </c>
      <c r="P103" s="48">
        <f t="shared" si="6"/>
        <v>9.4860000000000007</v>
      </c>
      <c r="Q103" s="48">
        <f t="shared" si="7"/>
        <v>9.4860000000000007</v>
      </c>
      <c r="R103" s="48">
        <f t="shared" si="8"/>
        <v>0</v>
      </c>
      <c r="S103" s="48">
        <f t="shared" si="9"/>
        <v>3.1619999999999999</v>
      </c>
      <c r="T103" s="26">
        <v>3.1619999999999999</v>
      </c>
      <c r="U103" s="26">
        <v>0</v>
      </c>
      <c r="V103" s="48">
        <f t="shared" si="10"/>
        <v>3.1619999999999999</v>
      </c>
      <c r="W103" s="26">
        <v>3.1619999999999999</v>
      </c>
      <c r="X103" s="26">
        <v>0</v>
      </c>
      <c r="Y103" s="48">
        <f t="shared" si="11"/>
        <v>3.1619999999999999</v>
      </c>
      <c r="Z103" s="61">
        <v>3.1619999999999999</v>
      </c>
      <c r="AA103" s="61">
        <v>0</v>
      </c>
      <c r="AB103" s="49" t="s">
        <v>368</v>
      </c>
      <c r="AC103" s="61" t="s">
        <v>15</v>
      </c>
      <c r="AD103" s="61" t="s">
        <v>593</v>
      </c>
      <c r="AE103" s="61" t="s">
        <v>593</v>
      </c>
      <c r="AF103" s="58"/>
    </row>
    <row r="104" spans="1:32" ht="15" customHeight="1" x14ac:dyDescent="0.3">
      <c r="A104" s="23" t="s">
        <v>2850</v>
      </c>
      <c r="B104" s="58" t="s">
        <v>597</v>
      </c>
      <c r="C104" s="58" t="s">
        <v>8</v>
      </c>
      <c r="D104" s="59" t="s">
        <v>8</v>
      </c>
      <c r="E104" s="59" t="s">
        <v>8</v>
      </c>
      <c r="F104" s="58" t="s">
        <v>609</v>
      </c>
      <c r="G104" s="58" t="s">
        <v>599</v>
      </c>
      <c r="H104" s="58" t="s">
        <v>600</v>
      </c>
      <c r="I104" s="59" t="s">
        <v>612</v>
      </c>
      <c r="J104" s="59" t="s">
        <v>8</v>
      </c>
      <c r="K104" s="59" t="s">
        <v>613</v>
      </c>
      <c r="L104" s="58" t="s">
        <v>153</v>
      </c>
      <c r="M104" s="58" t="s">
        <v>154</v>
      </c>
      <c r="N104" s="58" t="s">
        <v>9</v>
      </c>
      <c r="O104" s="60">
        <v>4</v>
      </c>
      <c r="P104" s="48">
        <f t="shared" si="6"/>
        <v>2.67</v>
      </c>
      <c r="Q104" s="48">
        <f t="shared" si="7"/>
        <v>2.67</v>
      </c>
      <c r="R104" s="48">
        <f t="shared" si="8"/>
        <v>0</v>
      </c>
      <c r="S104" s="48">
        <f t="shared" si="9"/>
        <v>0.89</v>
      </c>
      <c r="T104" s="26">
        <v>0.89</v>
      </c>
      <c r="U104" s="26">
        <v>0</v>
      </c>
      <c r="V104" s="48">
        <f t="shared" si="10"/>
        <v>0.89</v>
      </c>
      <c r="W104" s="26">
        <v>0.89</v>
      </c>
      <c r="X104" s="26">
        <v>0</v>
      </c>
      <c r="Y104" s="48">
        <f t="shared" si="11"/>
        <v>0.89</v>
      </c>
      <c r="Z104" s="61">
        <v>0.89</v>
      </c>
      <c r="AA104" s="61">
        <v>0</v>
      </c>
      <c r="AB104" s="49" t="s">
        <v>368</v>
      </c>
      <c r="AC104" s="61" t="s">
        <v>15</v>
      </c>
      <c r="AD104" s="61" t="s">
        <v>593</v>
      </c>
      <c r="AE104" s="61" t="s">
        <v>593</v>
      </c>
      <c r="AF104" s="58"/>
    </row>
    <row r="105" spans="1:32" ht="15" customHeight="1" x14ac:dyDescent="0.3">
      <c r="A105" s="23" t="s">
        <v>2854</v>
      </c>
      <c r="B105" s="58" t="s">
        <v>597</v>
      </c>
      <c r="C105" s="58" t="s">
        <v>79</v>
      </c>
      <c r="D105" s="59" t="s">
        <v>8</v>
      </c>
      <c r="E105" s="59" t="s">
        <v>8</v>
      </c>
      <c r="F105" s="58" t="s">
        <v>600</v>
      </c>
      <c r="G105" s="58" t="s">
        <v>599</v>
      </c>
      <c r="H105" s="58" t="s">
        <v>600</v>
      </c>
      <c r="I105" s="59" t="s">
        <v>614</v>
      </c>
      <c r="J105" s="59" t="s">
        <v>8</v>
      </c>
      <c r="K105" s="59" t="s">
        <v>615</v>
      </c>
      <c r="L105" s="58" t="s">
        <v>153</v>
      </c>
      <c r="M105" s="58" t="s">
        <v>154</v>
      </c>
      <c r="N105" s="58" t="s">
        <v>9</v>
      </c>
      <c r="O105" s="60">
        <v>9</v>
      </c>
      <c r="P105" s="48">
        <f t="shared" si="6"/>
        <v>21.803999999999998</v>
      </c>
      <c r="Q105" s="48">
        <f t="shared" si="7"/>
        <v>21.803999999999998</v>
      </c>
      <c r="R105" s="48">
        <f t="shared" si="8"/>
        <v>0</v>
      </c>
      <c r="S105" s="48">
        <f t="shared" si="9"/>
        <v>7.2679999999999998</v>
      </c>
      <c r="T105" s="26">
        <v>7.2679999999999998</v>
      </c>
      <c r="U105" s="26">
        <v>0</v>
      </c>
      <c r="V105" s="48">
        <f t="shared" si="10"/>
        <v>7.2679999999999998</v>
      </c>
      <c r="W105" s="26">
        <v>7.2679999999999998</v>
      </c>
      <c r="X105" s="26">
        <v>0</v>
      </c>
      <c r="Y105" s="48">
        <f t="shared" si="11"/>
        <v>7.2679999999999998</v>
      </c>
      <c r="Z105" s="61">
        <v>7.2679999999999998</v>
      </c>
      <c r="AA105" s="61">
        <v>0</v>
      </c>
      <c r="AB105" s="49" t="s">
        <v>368</v>
      </c>
      <c r="AC105" s="61" t="s">
        <v>15</v>
      </c>
      <c r="AD105" s="61" t="s">
        <v>593</v>
      </c>
      <c r="AE105" s="61" t="s">
        <v>593</v>
      </c>
      <c r="AF105" s="58"/>
    </row>
    <row r="106" spans="1:32" ht="15" customHeight="1" x14ac:dyDescent="0.3">
      <c r="A106" s="23" t="s">
        <v>2857</v>
      </c>
      <c r="B106" s="58" t="s">
        <v>597</v>
      </c>
      <c r="C106" s="58" t="s">
        <v>616</v>
      </c>
      <c r="D106" s="59" t="s">
        <v>8</v>
      </c>
      <c r="E106" s="59" t="s">
        <v>8</v>
      </c>
      <c r="F106" s="58" t="s">
        <v>600</v>
      </c>
      <c r="G106" s="58" t="s">
        <v>599</v>
      </c>
      <c r="H106" s="58" t="s">
        <v>600</v>
      </c>
      <c r="I106" s="59" t="s">
        <v>617</v>
      </c>
      <c r="J106" s="59" t="s">
        <v>8</v>
      </c>
      <c r="K106" s="59" t="s">
        <v>618</v>
      </c>
      <c r="L106" s="58" t="s">
        <v>153</v>
      </c>
      <c r="M106" s="58" t="s">
        <v>154</v>
      </c>
      <c r="N106" s="58" t="s">
        <v>9</v>
      </c>
      <c r="O106" s="60">
        <v>10</v>
      </c>
      <c r="P106" s="48">
        <f t="shared" si="6"/>
        <v>13.767000000000001</v>
      </c>
      <c r="Q106" s="48">
        <f t="shared" si="7"/>
        <v>13.767000000000001</v>
      </c>
      <c r="R106" s="48">
        <f t="shared" si="8"/>
        <v>0</v>
      </c>
      <c r="S106" s="48">
        <f t="shared" si="9"/>
        <v>4.5890000000000004</v>
      </c>
      <c r="T106" s="26">
        <v>4.5890000000000004</v>
      </c>
      <c r="U106" s="26">
        <v>0</v>
      </c>
      <c r="V106" s="48">
        <f t="shared" si="10"/>
        <v>4.5890000000000004</v>
      </c>
      <c r="W106" s="26">
        <v>4.5890000000000004</v>
      </c>
      <c r="X106" s="26">
        <v>0</v>
      </c>
      <c r="Y106" s="48">
        <f t="shared" si="11"/>
        <v>4.5890000000000004</v>
      </c>
      <c r="Z106" s="61">
        <v>4.5890000000000004</v>
      </c>
      <c r="AA106" s="61">
        <v>0</v>
      </c>
      <c r="AB106" s="49" t="s">
        <v>368</v>
      </c>
      <c r="AC106" s="61" t="s">
        <v>15</v>
      </c>
      <c r="AD106" s="61" t="s">
        <v>593</v>
      </c>
      <c r="AE106" s="61" t="s">
        <v>593</v>
      </c>
      <c r="AF106" s="58"/>
    </row>
    <row r="107" spans="1:32" ht="15" customHeight="1" x14ac:dyDescent="0.3">
      <c r="A107" s="23" t="s">
        <v>2861</v>
      </c>
      <c r="B107" s="58" t="s">
        <v>597</v>
      </c>
      <c r="C107" s="58" t="s">
        <v>362</v>
      </c>
      <c r="D107" s="59" t="s">
        <v>8</v>
      </c>
      <c r="E107" s="59" t="s">
        <v>8</v>
      </c>
      <c r="F107" s="58" t="s">
        <v>600</v>
      </c>
      <c r="G107" s="58" t="s">
        <v>599</v>
      </c>
      <c r="H107" s="58" t="s">
        <v>600</v>
      </c>
      <c r="I107" s="59" t="s">
        <v>619</v>
      </c>
      <c r="J107" s="59" t="s">
        <v>8</v>
      </c>
      <c r="K107" s="59">
        <v>21467831</v>
      </c>
      <c r="L107" s="58" t="s">
        <v>153</v>
      </c>
      <c r="M107" s="58" t="s">
        <v>154</v>
      </c>
      <c r="N107" s="58" t="s">
        <v>9</v>
      </c>
      <c r="O107" s="60">
        <v>3</v>
      </c>
      <c r="P107" s="48">
        <f t="shared" si="6"/>
        <v>7.0620000000000003</v>
      </c>
      <c r="Q107" s="48">
        <f t="shared" si="7"/>
        <v>7.0620000000000003</v>
      </c>
      <c r="R107" s="48">
        <f t="shared" si="8"/>
        <v>0</v>
      </c>
      <c r="S107" s="48">
        <f t="shared" si="9"/>
        <v>2.3540000000000001</v>
      </c>
      <c r="T107" s="26">
        <v>2.3540000000000001</v>
      </c>
      <c r="U107" s="26">
        <v>0</v>
      </c>
      <c r="V107" s="48">
        <f t="shared" si="10"/>
        <v>2.3540000000000001</v>
      </c>
      <c r="W107" s="26">
        <v>2.3540000000000001</v>
      </c>
      <c r="X107" s="26">
        <v>0</v>
      </c>
      <c r="Y107" s="48">
        <f t="shared" si="11"/>
        <v>2.3540000000000001</v>
      </c>
      <c r="Z107" s="61">
        <v>2.3540000000000001</v>
      </c>
      <c r="AA107" s="61">
        <v>0</v>
      </c>
      <c r="AB107" s="49" t="s">
        <v>368</v>
      </c>
      <c r="AC107" s="61" t="s">
        <v>15</v>
      </c>
      <c r="AD107" s="61" t="s">
        <v>593</v>
      </c>
      <c r="AE107" s="61" t="s">
        <v>593</v>
      </c>
      <c r="AF107" s="58"/>
    </row>
    <row r="108" spans="1:32" ht="15" customHeight="1" x14ac:dyDescent="0.3">
      <c r="A108" s="23" t="s">
        <v>2865</v>
      </c>
      <c r="B108" s="58" t="s">
        <v>597</v>
      </c>
      <c r="C108" s="58" t="s">
        <v>620</v>
      </c>
      <c r="D108" s="59" t="s">
        <v>8</v>
      </c>
      <c r="E108" s="59" t="s">
        <v>8</v>
      </c>
      <c r="F108" s="58" t="s">
        <v>600</v>
      </c>
      <c r="G108" s="58" t="s">
        <v>599</v>
      </c>
      <c r="H108" s="58" t="s">
        <v>600</v>
      </c>
      <c r="I108" s="59" t="s">
        <v>621</v>
      </c>
      <c r="J108" s="59" t="s">
        <v>8</v>
      </c>
      <c r="K108" s="59" t="s">
        <v>622</v>
      </c>
      <c r="L108" s="58" t="s">
        <v>153</v>
      </c>
      <c r="M108" s="58" t="s">
        <v>154</v>
      </c>
      <c r="N108" s="58" t="s">
        <v>9</v>
      </c>
      <c r="O108" s="60">
        <v>7</v>
      </c>
      <c r="P108" s="48">
        <f t="shared" si="6"/>
        <v>12.515999999999998</v>
      </c>
      <c r="Q108" s="48">
        <f t="shared" si="7"/>
        <v>12.515999999999998</v>
      </c>
      <c r="R108" s="48">
        <f t="shared" si="8"/>
        <v>0</v>
      </c>
      <c r="S108" s="48">
        <f t="shared" si="9"/>
        <v>4.1719999999999997</v>
      </c>
      <c r="T108" s="26">
        <v>4.1719999999999997</v>
      </c>
      <c r="U108" s="26">
        <v>0</v>
      </c>
      <c r="V108" s="48">
        <f t="shared" si="10"/>
        <v>4.1719999999999997</v>
      </c>
      <c r="W108" s="26">
        <v>4.1719999999999997</v>
      </c>
      <c r="X108" s="26">
        <v>0</v>
      </c>
      <c r="Y108" s="48">
        <f t="shared" si="11"/>
        <v>4.1719999999999997</v>
      </c>
      <c r="Z108" s="61">
        <v>4.1719999999999997</v>
      </c>
      <c r="AA108" s="61">
        <v>0</v>
      </c>
      <c r="AB108" s="49" t="s">
        <v>368</v>
      </c>
      <c r="AC108" s="61" t="s">
        <v>15</v>
      </c>
      <c r="AD108" s="61" t="s">
        <v>593</v>
      </c>
      <c r="AE108" s="61" t="s">
        <v>593</v>
      </c>
      <c r="AF108" s="58"/>
    </row>
    <row r="109" spans="1:32" ht="15" customHeight="1" x14ac:dyDescent="0.3">
      <c r="A109" s="23" t="s">
        <v>2871</v>
      </c>
      <c r="B109" s="58" t="s">
        <v>597</v>
      </c>
      <c r="C109" s="58" t="s">
        <v>8</v>
      </c>
      <c r="D109" s="59" t="s">
        <v>8</v>
      </c>
      <c r="E109" s="59" t="s">
        <v>8</v>
      </c>
      <c r="F109" s="58" t="s">
        <v>623</v>
      </c>
      <c r="G109" s="58" t="s">
        <v>599</v>
      </c>
      <c r="H109" s="58" t="s">
        <v>600</v>
      </c>
      <c r="I109" s="59" t="s">
        <v>624</v>
      </c>
      <c r="J109" s="59" t="s">
        <v>8</v>
      </c>
      <c r="K109" s="59" t="s">
        <v>625</v>
      </c>
      <c r="L109" s="58" t="s">
        <v>153</v>
      </c>
      <c r="M109" s="58" t="s">
        <v>154</v>
      </c>
      <c r="N109" s="58" t="s">
        <v>9</v>
      </c>
      <c r="O109" s="60">
        <v>8</v>
      </c>
      <c r="P109" s="48">
        <f t="shared" si="6"/>
        <v>10.914</v>
      </c>
      <c r="Q109" s="48">
        <f t="shared" si="7"/>
        <v>10.914</v>
      </c>
      <c r="R109" s="48">
        <f t="shared" si="8"/>
        <v>0</v>
      </c>
      <c r="S109" s="48">
        <f t="shared" si="9"/>
        <v>3.6379999999999999</v>
      </c>
      <c r="T109" s="26">
        <v>3.6379999999999999</v>
      </c>
      <c r="U109" s="26">
        <v>0</v>
      </c>
      <c r="V109" s="48">
        <f t="shared" si="10"/>
        <v>3.6379999999999999</v>
      </c>
      <c r="W109" s="26">
        <v>3.6379999999999999</v>
      </c>
      <c r="X109" s="26">
        <v>0</v>
      </c>
      <c r="Y109" s="48">
        <f t="shared" si="11"/>
        <v>3.6379999999999999</v>
      </c>
      <c r="Z109" s="61">
        <v>3.6379999999999999</v>
      </c>
      <c r="AA109" s="61">
        <v>0</v>
      </c>
      <c r="AB109" s="49" t="s">
        <v>368</v>
      </c>
      <c r="AC109" s="61" t="s">
        <v>15</v>
      </c>
      <c r="AD109" s="61" t="s">
        <v>593</v>
      </c>
      <c r="AE109" s="61" t="s">
        <v>593</v>
      </c>
      <c r="AF109" s="58"/>
    </row>
    <row r="110" spans="1:32" ht="15" customHeight="1" x14ac:dyDescent="0.3">
      <c r="A110" s="23" t="s">
        <v>2875</v>
      </c>
      <c r="B110" s="58" t="s">
        <v>597</v>
      </c>
      <c r="C110" s="58" t="s">
        <v>8</v>
      </c>
      <c r="D110" s="59">
        <v>4</v>
      </c>
      <c r="E110" s="59" t="s">
        <v>8</v>
      </c>
      <c r="F110" s="58" t="s">
        <v>626</v>
      </c>
      <c r="G110" s="58" t="s">
        <v>599</v>
      </c>
      <c r="H110" s="58" t="s">
        <v>600</v>
      </c>
      <c r="I110" s="59" t="s">
        <v>627</v>
      </c>
      <c r="J110" s="59" t="s">
        <v>8</v>
      </c>
      <c r="K110" s="59" t="s">
        <v>628</v>
      </c>
      <c r="L110" s="58" t="s">
        <v>153</v>
      </c>
      <c r="M110" s="58" t="s">
        <v>154</v>
      </c>
      <c r="N110" s="58" t="s">
        <v>9</v>
      </c>
      <c r="O110" s="60">
        <v>2</v>
      </c>
      <c r="P110" s="48">
        <f t="shared" si="6"/>
        <v>1.26</v>
      </c>
      <c r="Q110" s="48">
        <f t="shared" si="7"/>
        <v>1.26</v>
      </c>
      <c r="R110" s="48">
        <f t="shared" si="8"/>
        <v>0</v>
      </c>
      <c r="S110" s="48">
        <f t="shared" si="9"/>
        <v>0.42</v>
      </c>
      <c r="T110" s="26">
        <v>0.42</v>
      </c>
      <c r="U110" s="26">
        <v>0</v>
      </c>
      <c r="V110" s="48">
        <f t="shared" si="10"/>
        <v>0.42</v>
      </c>
      <c r="W110" s="26">
        <v>0.42</v>
      </c>
      <c r="X110" s="26">
        <v>0</v>
      </c>
      <c r="Y110" s="48">
        <f t="shared" si="11"/>
        <v>0.42</v>
      </c>
      <c r="Z110" s="61">
        <v>0.42</v>
      </c>
      <c r="AA110" s="61">
        <v>0</v>
      </c>
      <c r="AB110" s="49" t="s">
        <v>368</v>
      </c>
      <c r="AC110" s="61" t="s">
        <v>15</v>
      </c>
      <c r="AD110" s="61" t="s">
        <v>593</v>
      </c>
      <c r="AE110" s="61" t="s">
        <v>593</v>
      </c>
      <c r="AF110" s="58"/>
    </row>
    <row r="111" spans="1:32" ht="15" customHeight="1" x14ac:dyDescent="0.3">
      <c r="A111" s="23" t="s">
        <v>2879</v>
      </c>
      <c r="B111" s="58" t="s">
        <v>597</v>
      </c>
      <c r="C111" s="58" t="s">
        <v>8</v>
      </c>
      <c r="D111" s="59" t="s">
        <v>8</v>
      </c>
      <c r="E111" s="59" t="s">
        <v>8</v>
      </c>
      <c r="F111" s="58" t="s">
        <v>629</v>
      </c>
      <c r="G111" s="58" t="s">
        <v>599</v>
      </c>
      <c r="H111" s="58" t="s">
        <v>600</v>
      </c>
      <c r="I111" s="59" t="s">
        <v>630</v>
      </c>
      <c r="J111" s="59" t="s">
        <v>8</v>
      </c>
      <c r="K111" s="59" t="s">
        <v>631</v>
      </c>
      <c r="L111" s="58" t="s">
        <v>153</v>
      </c>
      <c r="M111" s="58" t="s">
        <v>154</v>
      </c>
      <c r="N111" s="58" t="s">
        <v>9</v>
      </c>
      <c r="O111" s="60">
        <v>2</v>
      </c>
      <c r="P111" s="48">
        <f t="shared" si="6"/>
        <v>2.2650000000000001</v>
      </c>
      <c r="Q111" s="48">
        <f t="shared" si="7"/>
        <v>2.2650000000000001</v>
      </c>
      <c r="R111" s="48">
        <f t="shared" si="8"/>
        <v>0</v>
      </c>
      <c r="S111" s="48">
        <f t="shared" si="9"/>
        <v>0.755</v>
      </c>
      <c r="T111" s="26">
        <v>0.755</v>
      </c>
      <c r="U111" s="26">
        <v>0</v>
      </c>
      <c r="V111" s="48">
        <f t="shared" si="10"/>
        <v>0.755</v>
      </c>
      <c r="W111" s="26">
        <v>0.755</v>
      </c>
      <c r="X111" s="26">
        <v>0</v>
      </c>
      <c r="Y111" s="48">
        <f t="shared" si="11"/>
        <v>0.755</v>
      </c>
      <c r="Z111" s="61">
        <v>0.755</v>
      </c>
      <c r="AA111" s="61">
        <v>0</v>
      </c>
      <c r="AB111" s="49" t="s">
        <v>368</v>
      </c>
      <c r="AC111" s="61" t="s">
        <v>15</v>
      </c>
      <c r="AD111" s="61" t="s">
        <v>593</v>
      </c>
      <c r="AE111" s="61" t="s">
        <v>593</v>
      </c>
      <c r="AF111" s="58"/>
    </row>
    <row r="112" spans="1:32" ht="15" customHeight="1" x14ac:dyDescent="0.3">
      <c r="A112" s="23" t="s">
        <v>2882</v>
      </c>
      <c r="B112" s="58" t="s">
        <v>632</v>
      </c>
      <c r="C112" s="58" t="s">
        <v>8</v>
      </c>
      <c r="D112" s="59">
        <v>8</v>
      </c>
      <c r="E112" s="59" t="s">
        <v>8</v>
      </c>
      <c r="F112" s="58" t="s">
        <v>633</v>
      </c>
      <c r="G112" s="58" t="s">
        <v>599</v>
      </c>
      <c r="H112" s="58" t="s">
        <v>600</v>
      </c>
      <c r="I112" s="59" t="s">
        <v>634</v>
      </c>
      <c r="J112" s="59" t="s">
        <v>8</v>
      </c>
      <c r="K112" s="59" t="s">
        <v>635</v>
      </c>
      <c r="L112" s="58" t="s">
        <v>153</v>
      </c>
      <c r="M112" s="58" t="s">
        <v>154</v>
      </c>
      <c r="N112" s="58" t="s">
        <v>9</v>
      </c>
      <c r="O112" s="60">
        <v>4</v>
      </c>
      <c r="P112" s="48">
        <f t="shared" si="6"/>
        <v>3.915</v>
      </c>
      <c r="Q112" s="48">
        <f t="shared" si="7"/>
        <v>3.915</v>
      </c>
      <c r="R112" s="48">
        <f t="shared" si="8"/>
        <v>0</v>
      </c>
      <c r="S112" s="48">
        <f t="shared" si="9"/>
        <v>1.3049999999999999</v>
      </c>
      <c r="T112" s="26">
        <v>1.3049999999999999</v>
      </c>
      <c r="U112" s="26">
        <v>0</v>
      </c>
      <c r="V112" s="48">
        <f t="shared" si="10"/>
        <v>1.3049999999999999</v>
      </c>
      <c r="W112" s="26">
        <v>1.3049999999999999</v>
      </c>
      <c r="X112" s="26">
        <v>0</v>
      </c>
      <c r="Y112" s="48">
        <f t="shared" si="11"/>
        <v>1.3049999999999999</v>
      </c>
      <c r="Z112" s="61">
        <v>1.3049999999999999</v>
      </c>
      <c r="AA112" s="61">
        <v>0</v>
      </c>
      <c r="AB112" s="49" t="s">
        <v>368</v>
      </c>
      <c r="AC112" s="61" t="s">
        <v>15</v>
      </c>
      <c r="AD112" s="61" t="s">
        <v>593</v>
      </c>
      <c r="AE112" s="61" t="s">
        <v>593</v>
      </c>
      <c r="AF112" s="58"/>
    </row>
    <row r="113" spans="1:32" ht="15" customHeight="1" x14ac:dyDescent="0.3">
      <c r="A113" s="23" t="s">
        <v>2885</v>
      </c>
      <c r="B113" s="58" t="s">
        <v>597</v>
      </c>
      <c r="C113" s="58" t="s">
        <v>8</v>
      </c>
      <c r="D113" s="59" t="s">
        <v>8</v>
      </c>
      <c r="E113" s="59" t="s">
        <v>8</v>
      </c>
      <c r="F113" s="58" t="s">
        <v>636</v>
      </c>
      <c r="G113" s="58" t="s">
        <v>599</v>
      </c>
      <c r="H113" s="58" t="s">
        <v>600</v>
      </c>
      <c r="I113" s="59" t="s">
        <v>637</v>
      </c>
      <c r="J113" s="59" t="s">
        <v>8</v>
      </c>
      <c r="K113" s="59" t="s">
        <v>638</v>
      </c>
      <c r="L113" s="58" t="s">
        <v>153</v>
      </c>
      <c r="M113" s="58" t="s">
        <v>154</v>
      </c>
      <c r="N113" s="58" t="s">
        <v>9</v>
      </c>
      <c r="O113" s="60">
        <v>6</v>
      </c>
      <c r="P113" s="48">
        <f t="shared" si="6"/>
        <v>9.4830000000000005</v>
      </c>
      <c r="Q113" s="48">
        <f t="shared" si="7"/>
        <v>9.4830000000000005</v>
      </c>
      <c r="R113" s="48">
        <f t="shared" si="8"/>
        <v>0</v>
      </c>
      <c r="S113" s="48">
        <f t="shared" si="9"/>
        <v>3.161</v>
      </c>
      <c r="T113" s="26">
        <v>3.161</v>
      </c>
      <c r="U113" s="26">
        <v>0</v>
      </c>
      <c r="V113" s="48">
        <f t="shared" si="10"/>
        <v>3.161</v>
      </c>
      <c r="W113" s="26">
        <v>3.161</v>
      </c>
      <c r="X113" s="26">
        <v>0</v>
      </c>
      <c r="Y113" s="48">
        <f t="shared" si="11"/>
        <v>3.161</v>
      </c>
      <c r="Z113" s="61">
        <v>3.161</v>
      </c>
      <c r="AA113" s="61">
        <v>0</v>
      </c>
      <c r="AB113" s="49" t="s">
        <v>368</v>
      </c>
      <c r="AC113" s="61" t="s">
        <v>15</v>
      </c>
      <c r="AD113" s="61" t="s">
        <v>593</v>
      </c>
      <c r="AE113" s="61" t="s">
        <v>593</v>
      </c>
      <c r="AF113" s="58"/>
    </row>
    <row r="114" spans="1:32" ht="15" customHeight="1" x14ac:dyDescent="0.3">
      <c r="A114" s="23" t="s">
        <v>2889</v>
      </c>
      <c r="B114" s="58" t="s">
        <v>597</v>
      </c>
      <c r="C114" s="58" t="s">
        <v>8</v>
      </c>
      <c r="D114" s="59" t="s">
        <v>8</v>
      </c>
      <c r="E114" s="59" t="s">
        <v>8</v>
      </c>
      <c r="F114" s="58" t="s">
        <v>636</v>
      </c>
      <c r="G114" s="58" t="s">
        <v>599</v>
      </c>
      <c r="H114" s="58" t="s">
        <v>600</v>
      </c>
      <c r="I114" s="59" t="s">
        <v>639</v>
      </c>
      <c r="J114" s="59" t="s">
        <v>8</v>
      </c>
      <c r="K114" s="59" t="s">
        <v>640</v>
      </c>
      <c r="L114" s="58" t="s">
        <v>153</v>
      </c>
      <c r="M114" s="58" t="s">
        <v>154</v>
      </c>
      <c r="N114" s="58" t="s">
        <v>9</v>
      </c>
      <c r="O114" s="60">
        <v>3</v>
      </c>
      <c r="P114" s="48">
        <f t="shared" si="6"/>
        <v>4.9409999999999998</v>
      </c>
      <c r="Q114" s="48">
        <f t="shared" si="7"/>
        <v>4.9409999999999998</v>
      </c>
      <c r="R114" s="48">
        <f t="shared" si="8"/>
        <v>0</v>
      </c>
      <c r="S114" s="48">
        <f t="shared" si="9"/>
        <v>1.647</v>
      </c>
      <c r="T114" s="26">
        <v>1.647</v>
      </c>
      <c r="U114" s="26">
        <v>0</v>
      </c>
      <c r="V114" s="48">
        <f t="shared" si="10"/>
        <v>1.647</v>
      </c>
      <c r="W114" s="26">
        <v>1.647</v>
      </c>
      <c r="X114" s="26">
        <v>0</v>
      </c>
      <c r="Y114" s="48">
        <f t="shared" si="11"/>
        <v>1.647</v>
      </c>
      <c r="Z114" s="61">
        <v>1.647</v>
      </c>
      <c r="AA114" s="61">
        <v>0</v>
      </c>
      <c r="AB114" s="49" t="s">
        <v>368</v>
      </c>
      <c r="AC114" s="61" t="s">
        <v>15</v>
      </c>
      <c r="AD114" s="61" t="s">
        <v>593</v>
      </c>
      <c r="AE114" s="61" t="s">
        <v>593</v>
      </c>
      <c r="AF114" s="58"/>
    </row>
    <row r="115" spans="1:32" ht="15" customHeight="1" x14ac:dyDescent="0.3">
      <c r="A115" s="23" t="s">
        <v>2893</v>
      </c>
      <c r="B115" s="58" t="s">
        <v>597</v>
      </c>
      <c r="C115" s="58" t="s">
        <v>8</v>
      </c>
      <c r="D115" s="59" t="s">
        <v>8</v>
      </c>
      <c r="E115" s="59" t="s">
        <v>8</v>
      </c>
      <c r="F115" s="58" t="s">
        <v>641</v>
      </c>
      <c r="G115" s="58" t="s">
        <v>599</v>
      </c>
      <c r="H115" s="58" t="s">
        <v>600</v>
      </c>
      <c r="I115" s="59" t="s">
        <v>642</v>
      </c>
      <c r="J115" s="59" t="s">
        <v>8</v>
      </c>
      <c r="K115" s="59" t="s">
        <v>643</v>
      </c>
      <c r="L115" s="58" t="s">
        <v>153</v>
      </c>
      <c r="M115" s="58" t="s">
        <v>154</v>
      </c>
      <c r="N115" s="58" t="s">
        <v>9</v>
      </c>
      <c r="O115" s="60">
        <v>2</v>
      </c>
      <c r="P115" s="48">
        <f t="shared" si="6"/>
        <v>0.88500000000000001</v>
      </c>
      <c r="Q115" s="48">
        <f t="shared" si="7"/>
        <v>0.88500000000000001</v>
      </c>
      <c r="R115" s="48">
        <f t="shared" si="8"/>
        <v>0</v>
      </c>
      <c r="S115" s="48">
        <f t="shared" si="9"/>
        <v>0.29499999999999998</v>
      </c>
      <c r="T115" s="26">
        <v>0.29499999999999998</v>
      </c>
      <c r="U115" s="26">
        <v>0</v>
      </c>
      <c r="V115" s="48">
        <f t="shared" si="10"/>
        <v>0.29499999999999998</v>
      </c>
      <c r="W115" s="26">
        <v>0.29499999999999998</v>
      </c>
      <c r="X115" s="26">
        <v>0</v>
      </c>
      <c r="Y115" s="48">
        <f t="shared" si="11"/>
        <v>0.29499999999999998</v>
      </c>
      <c r="Z115" s="61">
        <v>0.29499999999999998</v>
      </c>
      <c r="AA115" s="61">
        <v>0</v>
      </c>
      <c r="AB115" s="49" t="s">
        <v>368</v>
      </c>
      <c r="AC115" s="61" t="s">
        <v>15</v>
      </c>
      <c r="AD115" s="61" t="s">
        <v>593</v>
      </c>
      <c r="AE115" s="61" t="s">
        <v>593</v>
      </c>
      <c r="AF115" s="58"/>
    </row>
    <row r="116" spans="1:32" ht="15" customHeight="1" x14ac:dyDescent="0.3">
      <c r="A116" s="23" t="s">
        <v>2897</v>
      </c>
      <c r="B116" s="58" t="s">
        <v>597</v>
      </c>
      <c r="C116" s="58" t="s">
        <v>8</v>
      </c>
      <c r="D116" s="59" t="s">
        <v>8</v>
      </c>
      <c r="E116" s="59" t="s">
        <v>8</v>
      </c>
      <c r="F116" s="58" t="s">
        <v>644</v>
      </c>
      <c r="G116" s="58" t="s">
        <v>599</v>
      </c>
      <c r="H116" s="58" t="s">
        <v>600</v>
      </c>
      <c r="I116" s="59" t="s">
        <v>645</v>
      </c>
      <c r="J116" s="59" t="s">
        <v>8</v>
      </c>
      <c r="K116" s="59" t="s">
        <v>646</v>
      </c>
      <c r="L116" s="58" t="s">
        <v>153</v>
      </c>
      <c r="M116" s="58" t="s">
        <v>154</v>
      </c>
      <c r="N116" s="58" t="s">
        <v>9</v>
      </c>
      <c r="O116" s="60">
        <v>4</v>
      </c>
      <c r="P116" s="48">
        <f t="shared" si="6"/>
        <v>4.6109999999999998</v>
      </c>
      <c r="Q116" s="48">
        <f t="shared" si="7"/>
        <v>4.6109999999999998</v>
      </c>
      <c r="R116" s="48">
        <f t="shared" si="8"/>
        <v>0</v>
      </c>
      <c r="S116" s="48">
        <f t="shared" si="9"/>
        <v>1.5369999999999999</v>
      </c>
      <c r="T116" s="26">
        <v>1.5369999999999999</v>
      </c>
      <c r="U116" s="26">
        <v>0</v>
      </c>
      <c r="V116" s="48">
        <f t="shared" si="10"/>
        <v>1.5369999999999999</v>
      </c>
      <c r="W116" s="26">
        <v>1.5369999999999999</v>
      </c>
      <c r="X116" s="26">
        <v>0</v>
      </c>
      <c r="Y116" s="48">
        <f t="shared" si="11"/>
        <v>1.5369999999999999</v>
      </c>
      <c r="Z116" s="61">
        <v>1.5369999999999999</v>
      </c>
      <c r="AA116" s="61">
        <v>0</v>
      </c>
      <c r="AB116" s="49" t="s">
        <v>368</v>
      </c>
      <c r="AC116" s="61" t="s">
        <v>15</v>
      </c>
      <c r="AD116" s="61" t="s">
        <v>593</v>
      </c>
      <c r="AE116" s="61" t="s">
        <v>593</v>
      </c>
      <c r="AF116" s="58"/>
    </row>
    <row r="117" spans="1:32" ht="15" customHeight="1" x14ac:dyDescent="0.3">
      <c r="A117" s="23" t="s">
        <v>2901</v>
      </c>
      <c r="B117" s="58" t="s">
        <v>597</v>
      </c>
      <c r="C117" s="58" t="s">
        <v>8</v>
      </c>
      <c r="D117" s="59" t="s">
        <v>8</v>
      </c>
      <c r="E117" s="59" t="s">
        <v>8</v>
      </c>
      <c r="F117" s="58" t="s">
        <v>647</v>
      </c>
      <c r="G117" s="58" t="s">
        <v>599</v>
      </c>
      <c r="H117" s="58" t="s">
        <v>600</v>
      </c>
      <c r="I117" s="59" t="s">
        <v>648</v>
      </c>
      <c r="J117" s="59" t="s">
        <v>8</v>
      </c>
      <c r="K117" s="59" t="s">
        <v>649</v>
      </c>
      <c r="L117" s="58" t="s">
        <v>153</v>
      </c>
      <c r="M117" s="58" t="s">
        <v>154</v>
      </c>
      <c r="N117" s="58" t="s">
        <v>9</v>
      </c>
      <c r="O117" s="60">
        <v>4</v>
      </c>
      <c r="P117" s="48">
        <f t="shared" si="6"/>
        <v>4.407</v>
      </c>
      <c r="Q117" s="48">
        <f t="shared" si="7"/>
        <v>4.407</v>
      </c>
      <c r="R117" s="48">
        <f t="shared" si="8"/>
        <v>0</v>
      </c>
      <c r="S117" s="48">
        <f t="shared" si="9"/>
        <v>1.4690000000000001</v>
      </c>
      <c r="T117" s="26">
        <v>1.4690000000000001</v>
      </c>
      <c r="U117" s="26">
        <v>0</v>
      </c>
      <c r="V117" s="48">
        <f t="shared" si="10"/>
        <v>1.4690000000000001</v>
      </c>
      <c r="W117" s="26">
        <v>1.4690000000000001</v>
      </c>
      <c r="X117" s="26">
        <v>0</v>
      </c>
      <c r="Y117" s="48">
        <f t="shared" si="11"/>
        <v>1.4690000000000001</v>
      </c>
      <c r="Z117" s="61">
        <v>1.4690000000000001</v>
      </c>
      <c r="AA117" s="61">
        <v>0</v>
      </c>
      <c r="AB117" s="49" t="s">
        <v>368</v>
      </c>
      <c r="AC117" s="61" t="s">
        <v>15</v>
      </c>
      <c r="AD117" s="61" t="s">
        <v>593</v>
      </c>
      <c r="AE117" s="61" t="s">
        <v>593</v>
      </c>
      <c r="AF117" s="58"/>
    </row>
    <row r="118" spans="1:32" ht="15" customHeight="1" x14ac:dyDescent="0.3">
      <c r="A118" s="23" t="s">
        <v>2906</v>
      </c>
      <c r="B118" s="58" t="s">
        <v>597</v>
      </c>
      <c r="C118" s="58" t="s">
        <v>8</v>
      </c>
      <c r="D118" s="59" t="s">
        <v>8</v>
      </c>
      <c r="E118" s="59" t="s">
        <v>8</v>
      </c>
      <c r="F118" s="58" t="s">
        <v>647</v>
      </c>
      <c r="G118" s="58" t="s">
        <v>599</v>
      </c>
      <c r="H118" s="58" t="s">
        <v>600</v>
      </c>
      <c r="I118" s="59" t="s">
        <v>650</v>
      </c>
      <c r="J118" s="59" t="s">
        <v>8</v>
      </c>
      <c r="K118" s="59" t="s">
        <v>651</v>
      </c>
      <c r="L118" s="58" t="s">
        <v>153</v>
      </c>
      <c r="M118" s="58" t="s">
        <v>154</v>
      </c>
      <c r="N118" s="58" t="s">
        <v>9</v>
      </c>
      <c r="O118" s="60">
        <v>4</v>
      </c>
      <c r="P118" s="48">
        <f t="shared" si="6"/>
        <v>8.4809999999999999</v>
      </c>
      <c r="Q118" s="48">
        <f t="shared" si="7"/>
        <v>8.4809999999999999</v>
      </c>
      <c r="R118" s="48">
        <f t="shared" si="8"/>
        <v>0</v>
      </c>
      <c r="S118" s="48">
        <f t="shared" si="9"/>
        <v>2.827</v>
      </c>
      <c r="T118" s="26">
        <v>2.827</v>
      </c>
      <c r="U118" s="26">
        <v>0</v>
      </c>
      <c r="V118" s="48">
        <f t="shared" si="10"/>
        <v>2.827</v>
      </c>
      <c r="W118" s="26">
        <v>2.827</v>
      </c>
      <c r="X118" s="26">
        <v>0</v>
      </c>
      <c r="Y118" s="48">
        <f t="shared" si="11"/>
        <v>2.827</v>
      </c>
      <c r="Z118" s="61">
        <v>2.827</v>
      </c>
      <c r="AA118" s="61">
        <v>0</v>
      </c>
      <c r="AB118" s="49" t="s">
        <v>368</v>
      </c>
      <c r="AC118" s="61" t="s">
        <v>15</v>
      </c>
      <c r="AD118" s="61" t="s">
        <v>593</v>
      </c>
      <c r="AE118" s="61" t="s">
        <v>593</v>
      </c>
      <c r="AF118" s="58"/>
    </row>
    <row r="119" spans="1:32" ht="15" customHeight="1" x14ac:dyDescent="0.3">
      <c r="A119" s="23" t="s">
        <v>2910</v>
      </c>
      <c r="B119" s="58" t="s">
        <v>597</v>
      </c>
      <c r="C119" s="58" t="s">
        <v>652</v>
      </c>
      <c r="D119" s="59" t="s">
        <v>8</v>
      </c>
      <c r="E119" s="59" t="s">
        <v>8</v>
      </c>
      <c r="F119" s="58" t="s">
        <v>600</v>
      </c>
      <c r="G119" s="58" t="s">
        <v>599</v>
      </c>
      <c r="H119" s="58" t="s">
        <v>600</v>
      </c>
      <c r="I119" s="59" t="s">
        <v>653</v>
      </c>
      <c r="J119" s="59" t="s">
        <v>8</v>
      </c>
      <c r="K119" s="59">
        <v>21090749</v>
      </c>
      <c r="L119" s="58" t="s">
        <v>153</v>
      </c>
      <c r="M119" s="58" t="s">
        <v>154</v>
      </c>
      <c r="N119" s="58" t="s">
        <v>9</v>
      </c>
      <c r="O119" s="60">
        <v>2</v>
      </c>
      <c r="P119" s="48">
        <f t="shared" si="6"/>
        <v>1.458</v>
      </c>
      <c r="Q119" s="48">
        <f t="shared" si="7"/>
        <v>1.458</v>
      </c>
      <c r="R119" s="48">
        <f t="shared" si="8"/>
        <v>0</v>
      </c>
      <c r="S119" s="48">
        <f t="shared" si="9"/>
        <v>0.48599999999999999</v>
      </c>
      <c r="T119" s="26">
        <v>0.48599999999999999</v>
      </c>
      <c r="U119" s="26">
        <v>0</v>
      </c>
      <c r="V119" s="48">
        <f t="shared" si="10"/>
        <v>0.48599999999999999</v>
      </c>
      <c r="W119" s="26">
        <v>0.48599999999999999</v>
      </c>
      <c r="X119" s="26">
        <v>0</v>
      </c>
      <c r="Y119" s="48">
        <f t="shared" si="11"/>
        <v>0.48599999999999999</v>
      </c>
      <c r="Z119" s="61">
        <v>0.48599999999999999</v>
      </c>
      <c r="AA119" s="61">
        <v>0</v>
      </c>
      <c r="AB119" s="49" t="s">
        <v>368</v>
      </c>
      <c r="AC119" s="61" t="s">
        <v>15</v>
      </c>
      <c r="AD119" s="61" t="s">
        <v>593</v>
      </c>
      <c r="AE119" s="61" t="s">
        <v>593</v>
      </c>
      <c r="AF119" s="58"/>
    </row>
    <row r="120" spans="1:32" ht="15" customHeight="1" x14ac:dyDescent="0.3">
      <c r="A120" s="23" t="s">
        <v>2913</v>
      </c>
      <c r="B120" s="58" t="s">
        <v>597</v>
      </c>
      <c r="C120" s="58" t="s">
        <v>8</v>
      </c>
      <c r="D120" s="59" t="s">
        <v>8</v>
      </c>
      <c r="E120" s="59" t="s">
        <v>8</v>
      </c>
      <c r="F120" s="58" t="s">
        <v>654</v>
      </c>
      <c r="G120" s="58" t="s">
        <v>599</v>
      </c>
      <c r="H120" s="58" t="s">
        <v>600</v>
      </c>
      <c r="I120" s="59" t="s">
        <v>655</v>
      </c>
      <c r="J120" s="59" t="s">
        <v>8</v>
      </c>
      <c r="K120" s="59">
        <v>9830688</v>
      </c>
      <c r="L120" s="58" t="s">
        <v>153</v>
      </c>
      <c r="M120" s="58" t="s">
        <v>154</v>
      </c>
      <c r="N120" s="58" t="s">
        <v>9</v>
      </c>
      <c r="O120" s="60">
        <v>15</v>
      </c>
      <c r="P120" s="48">
        <f t="shared" si="6"/>
        <v>4.1459999999999999</v>
      </c>
      <c r="Q120" s="48">
        <f t="shared" si="7"/>
        <v>4.1459999999999999</v>
      </c>
      <c r="R120" s="48">
        <f t="shared" si="8"/>
        <v>0</v>
      </c>
      <c r="S120" s="48">
        <f t="shared" si="9"/>
        <v>1.3819999999999999</v>
      </c>
      <c r="T120" s="26">
        <v>1.3819999999999999</v>
      </c>
      <c r="U120" s="26">
        <v>0</v>
      </c>
      <c r="V120" s="48">
        <f t="shared" si="10"/>
        <v>1.3819999999999999</v>
      </c>
      <c r="W120" s="26">
        <v>1.3819999999999999</v>
      </c>
      <c r="X120" s="26">
        <v>0</v>
      </c>
      <c r="Y120" s="48">
        <f t="shared" si="11"/>
        <v>1.3819999999999999</v>
      </c>
      <c r="Z120" s="61">
        <v>1.3819999999999999</v>
      </c>
      <c r="AA120" s="61">
        <v>0</v>
      </c>
      <c r="AB120" s="49" t="s">
        <v>368</v>
      </c>
      <c r="AC120" s="61" t="s">
        <v>15</v>
      </c>
      <c r="AD120" s="61" t="s">
        <v>593</v>
      </c>
      <c r="AE120" s="61" t="s">
        <v>593</v>
      </c>
      <c r="AF120" s="58"/>
    </row>
    <row r="121" spans="1:32" ht="15" customHeight="1" x14ac:dyDescent="0.3">
      <c r="A121" s="23" t="s">
        <v>2915</v>
      </c>
      <c r="B121" s="58" t="s">
        <v>597</v>
      </c>
      <c r="C121" s="58" t="s">
        <v>8</v>
      </c>
      <c r="D121" s="59" t="s">
        <v>8</v>
      </c>
      <c r="E121" s="59" t="s">
        <v>8</v>
      </c>
      <c r="F121" s="58" t="s">
        <v>656</v>
      </c>
      <c r="G121" s="58" t="s">
        <v>599</v>
      </c>
      <c r="H121" s="58" t="s">
        <v>600</v>
      </c>
      <c r="I121" s="59" t="s">
        <v>657</v>
      </c>
      <c r="J121" s="59" t="s">
        <v>8</v>
      </c>
      <c r="K121" s="59">
        <v>11679691</v>
      </c>
      <c r="L121" s="58" t="s">
        <v>153</v>
      </c>
      <c r="M121" s="58" t="s">
        <v>154</v>
      </c>
      <c r="N121" s="58" t="s">
        <v>9</v>
      </c>
      <c r="O121" s="60">
        <v>15</v>
      </c>
      <c r="P121" s="48">
        <f t="shared" si="6"/>
        <v>15</v>
      </c>
      <c r="Q121" s="48">
        <f t="shared" si="7"/>
        <v>15</v>
      </c>
      <c r="R121" s="48">
        <f t="shared" si="8"/>
        <v>0</v>
      </c>
      <c r="S121" s="48">
        <f t="shared" si="9"/>
        <v>5</v>
      </c>
      <c r="T121" s="26">
        <v>5</v>
      </c>
      <c r="U121" s="26">
        <v>0</v>
      </c>
      <c r="V121" s="48">
        <f t="shared" si="10"/>
        <v>5</v>
      </c>
      <c r="W121" s="26">
        <v>5</v>
      </c>
      <c r="X121" s="26">
        <v>0</v>
      </c>
      <c r="Y121" s="48">
        <f t="shared" si="11"/>
        <v>5</v>
      </c>
      <c r="Z121" s="61">
        <v>5</v>
      </c>
      <c r="AA121" s="61">
        <v>0</v>
      </c>
      <c r="AB121" s="49" t="s">
        <v>368</v>
      </c>
      <c r="AC121" s="61" t="s">
        <v>15</v>
      </c>
      <c r="AD121" s="61" t="s">
        <v>593</v>
      </c>
      <c r="AE121" s="61" t="s">
        <v>593</v>
      </c>
      <c r="AF121" s="58"/>
    </row>
    <row r="122" spans="1:32" ht="15" customHeight="1" x14ac:dyDescent="0.3">
      <c r="A122" s="23" t="s">
        <v>2918</v>
      </c>
      <c r="B122" s="58" t="s">
        <v>597</v>
      </c>
      <c r="C122" s="58" t="s">
        <v>8</v>
      </c>
      <c r="D122" s="59" t="s">
        <v>8</v>
      </c>
      <c r="E122" s="59" t="s">
        <v>8</v>
      </c>
      <c r="F122" s="58" t="s">
        <v>658</v>
      </c>
      <c r="G122" s="58" t="s">
        <v>599</v>
      </c>
      <c r="H122" s="58" t="s">
        <v>600</v>
      </c>
      <c r="I122" s="59" t="s">
        <v>659</v>
      </c>
      <c r="J122" s="59" t="s">
        <v>8</v>
      </c>
      <c r="K122" s="59" t="s">
        <v>660</v>
      </c>
      <c r="L122" s="58" t="s">
        <v>153</v>
      </c>
      <c r="M122" s="58" t="s">
        <v>154</v>
      </c>
      <c r="N122" s="58" t="s">
        <v>9</v>
      </c>
      <c r="O122" s="60">
        <v>2</v>
      </c>
      <c r="P122" s="48">
        <f t="shared" si="6"/>
        <v>4.8810000000000002</v>
      </c>
      <c r="Q122" s="48">
        <f t="shared" si="7"/>
        <v>4.8810000000000002</v>
      </c>
      <c r="R122" s="48">
        <f t="shared" si="8"/>
        <v>0</v>
      </c>
      <c r="S122" s="48">
        <f t="shared" si="9"/>
        <v>1.627</v>
      </c>
      <c r="T122" s="26">
        <v>1.627</v>
      </c>
      <c r="U122" s="26">
        <v>0</v>
      </c>
      <c r="V122" s="48">
        <f t="shared" si="10"/>
        <v>1.627</v>
      </c>
      <c r="W122" s="26">
        <v>1.627</v>
      </c>
      <c r="X122" s="26">
        <v>0</v>
      </c>
      <c r="Y122" s="48">
        <f t="shared" si="11"/>
        <v>1.627</v>
      </c>
      <c r="Z122" s="61">
        <v>1.627</v>
      </c>
      <c r="AA122" s="61">
        <v>0</v>
      </c>
      <c r="AB122" s="49" t="s">
        <v>368</v>
      </c>
      <c r="AC122" s="61" t="s">
        <v>15</v>
      </c>
      <c r="AD122" s="61" t="s">
        <v>593</v>
      </c>
      <c r="AE122" s="61" t="s">
        <v>593</v>
      </c>
      <c r="AF122" s="58"/>
    </row>
    <row r="123" spans="1:32" ht="15" customHeight="1" x14ac:dyDescent="0.3">
      <c r="A123" s="23" t="s">
        <v>2923</v>
      </c>
      <c r="B123" s="58" t="s">
        <v>597</v>
      </c>
      <c r="C123" s="58" t="s">
        <v>8</v>
      </c>
      <c r="D123" s="59" t="s">
        <v>8</v>
      </c>
      <c r="E123" s="59" t="s">
        <v>8</v>
      </c>
      <c r="F123" s="58" t="s">
        <v>661</v>
      </c>
      <c r="G123" s="58" t="s">
        <v>599</v>
      </c>
      <c r="H123" s="58" t="s">
        <v>600</v>
      </c>
      <c r="I123" s="59" t="s">
        <v>662</v>
      </c>
      <c r="J123" s="59" t="s">
        <v>8</v>
      </c>
      <c r="K123" s="59">
        <v>25008211</v>
      </c>
      <c r="L123" s="58" t="s">
        <v>153</v>
      </c>
      <c r="M123" s="58" t="s">
        <v>154</v>
      </c>
      <c r="N123" s="58" t="s">
        <v>9</v>
      </c>
      <c r="O123" s="60">
        <v>2</v>
      </c>
      <c r="P123" s="48">
        <f t="shared" si="6"/>
        <v>1.7969999999999999</v>
      </c>
      <c r="Q123" s="48">
        <f t="shared" si="7"/>
        <v>1.7969999999999999</v>
      </c>
      <c r="R123" s="48">
        <f t="shared" si="8"/>
        <v>0</v>
      </c>
      <c r="S123" s="48">
        <f t="shared" si="9"/>
        <v>0.59899999999999998</v>
      </c>
      <c r="T123" s="26">
        <v>0.59899999999999998</v>
      </c>
      <c r="U123" s="26">
        <v>0</v>
      </c>
      <c r="V123" s="48">
        <f t="shared" si="10"/>
        <v>0.59899999999999998</v>
      </c>
      <c r="W123" s="26">
        <v>0.59899999999999998</v>
      </c>
      <c r="X123" s="26">
        <v>0</v>
      </c>
      <c r="Y123" s="48">
        <f t="shared" si="11"/>
        <v>0.59899999999999998</v>
      </c>
      <c r="Z123" s="61">
        <v>0.59899999999999998</v>
      </c>
      <c r="AA123" s="61">
        <v>0</v>
      </c>
      <c r="AB123" s="49" t="s">
        <v>368</v>
      </c>
      <c r="AC123" s="61" t="s">
        <v>15</v>
      </c>
      <c r="AD123" s="61" t="s">
        <v>593</v>
      </c>
      <c r="AE123" s="61" t="s">
        <v>593</v>
      </c>
      <c r="AF123" s="58"/>
    </row>
    <row r="124" spans="1:32" ht="15" customHeight="1" x14ac:dyDescent="0.3">
      <c r="A124" s="23" t="s">
        <v>2927</v>
      </c>
      <c r="B124" s="58" t="s">
        <v>663</v>
      </c>
      <c r="C124" s="58" t="s">
        <v>362</v>
      </c>
      <c r="D124" s="59" t="s">
        <v>8</v>
      </c>
      <c r="E124" s="59" t="s">
        <v>8</v>
      </c>
      <c r="F124" s="58" t="s">
        <v>600</v>
      </c>
      <c r="G124" s="58" t="s">
        <v>599</v>
      </c>
      <c r="H124" s="58" t="s">
        <v>600</v>
      </c>
      <c r="I124" s="59" t="s">
        <v>664</v>
      </c>
      <c r="J124" s="59" t="s">
        <v>8</v>
      </c>
      <c r="K124" s="59" t="s">
        <v>665</v>
      </c>
      <c r="L124" s="58" t="s">
        <v>153</v>
      </c>
      <c r="M124" s="58" t="s">
        <v>154</v>
      </c>
      <c r="N124" s="58" t="s">
        <v>19</v>
      </c>
      <c r="O124" s="60">
        <v>4</v>
      </c>
      <c r="P124" s="48">
        <f t="shared" si="6"/>
        <v>2.7959999999999998</v>
      </c>
      <c r="Q124" s="48">
        <f t="shared" si="7"/>
        <v>2.589</v>
      </c>
      <c r="R124" s="48">
        <f t="shared" si="8"/>
        <v>0.20700000000000002</v>
      </c>
      <c r="S124" s="48">
        <f t="shared" si="9"/>
        <v>0.93199999999999994</v>
      </c>
      <c r="T124" s="26">
        <v>0.86299999999999999</v>
      </c>
      <c r="U124" s="26">
        <v>6.9000000000000006E-2</v>
      </c>
      <c r="V124" s="48">
        <f t="shared" si="10"/>
        <v>0.93199999999999994</v>
      </c>
      <c r="W124" s="26">
        <v>0.86299999999999999</v>
      </c>
      <c r="X124" s="26">
        <v>6.9000000000000006E-2</v>
      </c>
      <c r="Y124" s="48">
        <f t="shared" si="11"/>
        <v>0.93199999999999994</v>
      </c>
      <c r="Z124" s="61">
        <v>0.86299999999999999</v>
      </c>
      <c r="AA124" s="61">
        <v>6.9000000000000006E-2</v>
      </c>
      <c r="AB124" s="49" t="s">
        <v>368</v>
      </c>
      <c r="AC124" s="61" t="s">
        <v>15</v>
      </c>
      <c r="AD124" s="61" t="s">
        <v>593</v>
      </c>
      <c r="AE124" s="61" t="s">
        <v>593</v>
      </c>
      <c r="AF124" s="58"/>
    </row>
    <row r="125" spans="1:32" ht="15" customHeight="1" x14ac:dyDescent="0.3">
      <c r="A125" s="23" t="s">
        <v>2931</v>
      </c>
      <c r="B125" s="58" t="s">
        <v>663</v>
      </c>
      <c r="C125" s="58" t="s">
        <v>372</v>
      </c>
      <c r="D125" s="59" t="s">
        <v>8</v>
      </c>
      <c r="E125" s="59" t="s">
        <v>8</v>
      </c>
      <c r="F125" s="58" t="s">
        <v>600</v>
      </c>
      <c r="G125" s="58" t="s">
        <v>599</v>
      </c>
      <c r="H125" s="58" t="s">
        <v>600</v>
      </c>
      <c r="I125" s="59" t="s">
        <v>666</v>
      </c>
      <c r="J125" s="59" t="s">
        <v>8</v>
      </c>
      <c r="K125" s="59" t="s">
        <v>667</v>
      </c>
      <c r="L125" s="58" t="s">
        <v>153</v>
      </c>
      <c r="M125" s="58" t="s">
        <v>154</v>
      </c>
      <c r="N125" s="58" t="s">
        <v>19</v>
      </c>
      <c r="O125" s="60">
        <v>3</v>
      </c>
      <c r="P125" s="48">
        <f t="shared" si="6"/>
        <v>3.1440000000000001</v>
      </c>
      <c r="Q125" s="48">
        <f t="shared" si="7"/>
        <v>2.7750000000000004</v>
      </c>
      <c r="R125" s="48">
        <f t="shared" si="8"/>
        <v>0.36899999999999999</v>
      </c>
      <c r="S125" s="48">
        <f t="shared" si="9"/>
        <v>1.048</v>
      </c>
      <c r="T125" s="26">
        <v>0.92500000000000004</v>
      </c>
      <c r="U125" s="26">
        <v>0.123</v>
      </c>
      <c r="V125" s="48">
        <f t="shared" si="10"/>
        <v>1.048</v>
      </c>
      <c r="W125" s="26">
        <v>0.92500000000000004</v>
      </c>
      <c r="X125" s="26">
        <v>0.123</v>
      </c>
      <c r="Y125" s="48">
        <f t="shared" si="11"/>
        <v>1.048</v>
      </c>
      <c r="Z125" s="61">
        <v>0.92500000000000004</v>
      </c>
      <c r="AA125" s="61">
        <v>0.123</v>
      </c>
      <c r="AB125" s="49" t="s">
        <v>368</v>
      </c>
      <c r="AC125" s="61" t="s">
        <v>15</v>
      </c>
      <c r="AD125" s="61" t="s">
        <v>593</v>
      </c>
      <c r="AE125" s="61" t="s">
        <v>593</v>
      </c>
      <c r="AF125" s="58"/>
    </row>
    <row r="126" spans="1:32" ht="15" customHeight="1" x14ac:dyDescent="0.3">
      <c r="A126" s="23" t="s">
        <v>2935</v>
      </c>
      <c r="B126" s="58" t="s">
        <v>20</v>
      </c>
      <c r="C126" s="58" t="s">
        <v>8</v>
      </c>
      <c r="D126" s="59" t="s">
        <v>668</v>
      </c>
      <c r="E126" s="59" t="s">
        <v>8</v>
      </c>
      <c r="F126" s="58" t="s">
        <v>641</v>
      </c>
      <c r="G126" s="58" t="s">
        <v>599</v>
      </c>
      <c r="H126" s="58" t="s">
        <v>600</v>
      </c>
      <c r="I126" s="59" t="s">
        <v>669</v>
      </c>
      <c r="J126" s="59" t="s">
        <v>670</v>
      </c>
      <c r="K126" s="59" t="s">
        <v>671</v>
      </c>
      <c r="L126" s="58" t="s">
        <v>153</v>
      </c>
      <c r="M126" s="58" t="s">
        <v>541</v>
      </c>
      <c r="N126" s="58" t="s">
        <v>9</v>
      </c>
      <c r="O126" s="60">
        <v>3</v>
      </c>
      <c r="P126" s="48">
        <f t="shared" si="6"/>
        <v>4.3739999999999997</v>
      </c>
      <c r="Q126" s="48">
        <f t="shared" si="7"/>
        <v>4.3739999999999997</v>
      </c>
      <c r="R126" s="48">
        <f t="shared" si="8"/>
        <v>0</v>
      </c>
      <c r="S126" s="48">
        <f t="shared" si="9"/>
        <v>1.458</v>
      </c>
      <c r="T126" s="26">
        <v>1.458</v>
      </c>
      <c r="U126" s="26">
        <v>0</v>
      </c>
      <c r="V126" s="48">
        <f t="shared" si="10"/>
        <v>1.458</v>
      </c>
      <c r="W126" s="26">
        <v>1.458</v>
      </c>
      <c r="X126" s="26">
        <v>0</v>
      </c>
      <c r="Y126" s="48">
        <f t="shared" si="11"/>
        <v>1.458</v>
      </c>
      <c r="Z126" s="61">
        <v>1.458</v>
      </c>
      <c r="AA126" s="61">
        <v>0</v>
      </c>
      <c r="AB126" s="49" t="s">
        <v>368</v>
      </c>
      <c r="AC126" s="61" t="s">
        <v>68</v>
      </c>
      <c r="AD126" s="61" t="s">
        <v>593</v>
      </c>
      <c r="AE126" s="61" t="s">
        <v>593</v>
      </c>
      <c r="AF126" s="58"/>
    </row>
    <row r="127" spans="1:32" ht="15" customHeight="1" x14ac:dyDescent="0.3">
      <c r="A127" s="23" t="s">
        <v>2938</v>
      </c>
      <c r="B127" s="58" t="s">
        <v>707</v>
      </c>
      <c r="C127" s="58" t="s">
        <v>8</v>
      </c>
      <c r="D127" s="59" t="s">
        <v>8</v>
      </c>
      <c r="E127" s="59" t="s">
        <v>8</v>
      </c>
      <c r="F127" s="58" t="s">
        <v>708</v>
      </c>
      <c r="G127" s="58" t="s">
        <v>709</v>
      </c>
      <c r="H127" s="58" t="s">
        <v>710</v>
      </c>
      <c r="I127" s="59" t="s">
        <v>711</v>
      </c>
      <c r="J127" s="59" t="s">
        <v>8</v>
      </c>
      <c r="K127" s="59" t="s">
        <v>712</v>
      </c>
      <c r="L127" s="58" t="s">
        <v>153</v>
      </c>
      <c r="M127" s="58" t="s">
        <v>154</v>
      </c>
      <c r="N127" s="58" t="s">
        <v>16</v>
      </c>
      <c r="O127" s="60">
        <v>2</v>
      </c>
      <c r="P127" s="48">
        <f t="shared" si="6"/>
        <v>6.5520000000000005</v>
      </c>
      <c r="Q127" s="48">
        <f t="shared" si="7"/>
        <v>2.4359999999999999</v>
      </c>
      <c r="R127" s="48">
        <f t="shared" si="8"/>
        <v>4.1160000000000005</v>
      </c>
      <c r="S127" s="48">
        <f t="shared" si="9"/>
        <v>2.1840000000000002</v>
      </c>
      <c r="T127" s="26">
        <v>0.81200000000000006</v>
      </c>
      <c r="U127" s="26">
        <v>1.3720000000000001</v>
      </c>
      <c r="V127" s="48">
        <f t="shared" si="10"/>
        <v>2.1840000000000002</v>
      </c>
      <c r="W127" s="26">
        <v>0.81200000000000006</v>
      </c>
      <c r="X127" s="26">
        <v>1.3720000000000001</v>
      </c>
      <c r="Y127" s="48">
        <f t="shared" si="11"/>
        <v>2.1840000000000002</v>
      </c>
      <c r="Z127" s="26">
        <v>0.81200000000000006</v>
      </c>
      <c r="AA127" s="26">
        <v>1.3720000000000001</v>
      </c>
      <c r="AB127" s="49" t="s">
        <v>368</v>
      </c>
      <c r="AC127" s="62" t="s">
        <v>15</v>
      </c>
      <c r="AD127" s="62" t="s">
        <v>700</v>
      </c>
      <c r="AE127" s="62" t="s">
        <v>707</v>
      </c>
      <c r="AF127" s="25"/>
    </row>
    <row r="128" spans="1:32" ht="15" customHeight="1" x14ac:dyDescent="0.3">
      <c r="A128" s="23" t="s">
        <v>2941</v>
      </c>
      <c r="B128" s="58" t="s">
        <v>707</v>
      </c>
      <c r="C128" s="58" t="s">
        <v>8</v>
      </c>
      <c r="D128" s="59" t="s">
        <v>8</v>
      </c>
      <c r="E128" s="59" t="s">
        <v>8</v>
      </c>
      <c r="F128" s="58" t="s">
        <v>713</v>
      </c>
      <c r="G128" s="58" t="s">
        <v>714</v>
      </c>
      <c r="H128" s="58" t="s">
        <v>710</v>
      </c>
      <c r="I128" s="59" t="s">
        <v>715</v>
      </c>
      <c r="J128" s="59" t="s">
        <v>8</v>
      </c>
      <c r="K128" s="59" t="s">
        <v>716</v>
      </c>
      <c r="L128" s="58" t="s">
        <v>153</v>
      </c>
      <c r="M128" s="58" t="s">
        <v>154</v>
      </c>
      <c r="N128" s="58" t="s">
        <v>16</v>
      </c>
      <c r="O128" s="60">
        <v>2</v>
      </c>
      <c r="P128" s="48">
        <f t="shared" si="6"/>
        <v>5.625</v>
      </c>
      <c r="Q128" s="48">
        <f t="shared" si="7"/>
        <v>1.9890000000000001</v>
      </c>
      <c r="R128" s="48">
        <f t="shared" si="8"/>
        <v>3.6360000000000001</v>
      </c>
      <c r="S128" s="48">
        <f t="shared" si="9"/>
        <v>1.875</v>
      </c>
      <c r="T128" s="26">
        <v>0.66300000000000003</v>
      </c>
      <c r="U128" s="26">
        <v>1.212</v>
      </c>
      <c r="V128" s="48">
        <f t="shared" si="10"/>
        <v>1.875</v>
      </c>
      <c r="W128" s="26">
        <v>0.66300000000000003</v>
      </c>
      <c r="X128" s="26">
        <v>1.212</v>
      </c>
      <c r="Y128" s="48">
        <f t="shared" si="11"/>
        <v>1.875</v>
      </c>
      <c r="Z128" s="26">
        <v>0.66300000000000003</v>
      </c>
      <c r="AA128" s="26">
        <v>1.212</v>
      </c>
      <c r="AB128" s="49" t="s">
        <v>368</v>
      </c>
      <c r="AC128" s="62" t="s">
        <v>15</v>
      </c>
      <c r="AD128" s="62" t="s">
        <v>700</v>
      </c>
      <c r="AE128" s="62" t="s">
        <v>707</v>
      </c>
      <c r="AF128" s="25"/>
    </row>
    <row r="129" spans="1:32" ht="15" customHeight="1" x14ac:dyDescent="0.3">
      <c r="A129" s="23" t="s">
        <v>2945</v>
      </c>
      <c r="B129" s="58" t="s">
        <v>707</v>
      </c>
      <c r="C129" s="58" t="s">
        <v>8</v>
      </c>
      <c r="D129" s="59" t="s">
        <v>8</v>
      </c>
      <c r="E129" s="59" t="s">
        <v>8</v>
      </c>
      <c r="F129" s="58" t="s">
        <v>713</v>
      </c>
      <c r="G129" s="58" t="s">
        <v>714</v>
      </c>
      <c r="H129" s="58" t="s">
        <v>710</v>
      </c>
      <c r="I129" s="59" t="s">
        <v>717</v>
      </c>
      <c r="J129" s="59" t="s">
        <v>8</v>
      </c>
      <c r="K129" s="59" t="s">
        <v>718</v>
      </c>
      <c r="L129" s="58" t="s">
        <v>153</v>
      </c>
      <c r="M129" s="58" t="s">
        <v>154</v>
      </c>
      <c r="N129" s="58" t="s">
        <v>16</v>
      </c>
      <c r="O129" s="60">
        <v>2</v>
      </c>
      <c r="P129" s="48">
        <f t="shared" si="6"/>
        <v>3.7560000000000002</v>
      </c>
      <c r="Q129" s="48">
        <f t="shared" si="7"/>
        <v>1.3620000000000001</v>
      </c>
      <c r="R129" s="48">
        <f t="shared" si="8"/>
        <v>2.3940000000000001</v>
      </c>
      <c r="S129" s="48">
        <f t="shared" si="9"/>
        <v>1.252</v>
      </c>
      <c r="T129" s="26">
        <v>0.45400000000000001</v>
      </c>
      <c r="U129" s="26">
        <v>0.79800000000000004</v>
      </c>
      <c r="V129" s="48">
        <f t="shared" si="10"/>
        <v>1.252</v>
      </c>
      <c r="W129" s="26">
        <v>0.45400000000000001</v>
      </c>
      <c r="X129" s="26">
        <v>0.79800000000000004</v>
      </c>
      <c r="Y129" s="48">
        <f t="shared" si="11"/>
        <v>1.252</v>
      </c>
      <c r="Z129" s="26">
        <v>0.45400000000000001</v>
      </c>
      <c r="AA129" s="26">
        <v>0.79800000000000004</v>
      </c>
      <c r="AB129" s="49" t="s">
        <v>368</v>
      </c>
      <c r="AC129" s="62" t="s">
        <v>15</v>
      </c>
      <c r="AD129" s="62" t="s">
        <v>700</v>
      </c>
      <c r="AE129" s="62" t="s">
        <v>707</v>
      </c>
      <c r="AF129" s="25"/>
    </row>
    <row r="130" spans="1:32" ht="15" customHeight="1" x14ac:dyDescent="0.3">
      <c r="A130" s="23" t="s">
        <v>2949</v>
      </c>
      <c r="B130" s="58" t="s">
        <v>707</v>
      </c>
      <c r="C130" s="58" t="s">
        <v>8</v>
      </c>
      <c r="D130" s="59" t="s">
        <v>8</v>
      </c>
      <c r="E130" s="59" t="s">
        <v>8</v>
      </c>
      <c r="F130" s="58" t="s">
        <v>719</v>
      </c>
      <c r="G130" s="58" t="s">
        <v>714</v>
      </c>
      <c r="H130" s="58" t="s">
        <v>710</v>
      </c>
      <c r="I130" s="59" t="s">
        <v>720</v>
      </c>
      <c r="J130" s="59" t="s">
        <v>8</v>
      </c>
      <c r="K130" s="59" t="s">
        <v>721</v>
      </c>
      <c r="L130" s="58" t="s">
        <v>153</v>
      </c>
      <c r="M130" s="58" t="s">
        <v>154</v>
      </c>
      <c r="N130" s="58" t="s">
        <v>16</v>
      </c>
      <c r="O130" s="60">
        <v>2</v>
      </c>
      <c r="P130" s="48">
        <f t="shared" si="6"/>
        <v>6.4470000000000001</v>
      </c>
      <c r="Q130" s="48">
        <f t="shared" si="7"/>
        <v>2.4119999999999999</v>
      </c>
      <c r="R130" s="48">
        <f t="shared" si="8"/>
        <v>4.0350000000000001</v>
      </c>
      <c r="S130" s="48">
        <f t="shared" si="9"/>
        <v>2.149</v>
      </c>
      <c r="T130" s="26">
        <v>0.80400000000000005</v>
      </c>
      <c r="U130" s="26">
        <v>1.345</v>
      </c>
      <c r="V130" s="48">
        <f t="shared" si="10"/>
        <v>2.149</v>
      </c>
      <c r="W130" s="26">
        <v>0.80400000000000005</v>
      </c>
      <c r="X130" s="26">
        <v>1.345</v>
      </c>
      <c r="Y130" s="48">
        <f t="shared" si="11"/>
        <v>2.149</v>
      </c>
      <c r="Z130" s="26">
        <v>0.80400000000000005</v>
      </c>
      <c r="AA130" s="26">
        <v>1.345</v>
      </c>
      <c r="AB130" s="49" t="s">
        <v>368</v>
      </c>
      <c r="AC130" s="62" t="s">
        <v>15</v>
      </c>
      <c r="AD130" s="62" t="s">
        <v>700</v>
      </c>
      <c r="AE130" s="62" t="s">
        <v>707</v>
      </c>
      <c r="AF130" s="25"/>
    </row>
    <row r="131" spans="1:32" ht="15" customHeight="1" x14ac:dyDescent="0.3">
      <c r="A131" s="23" t="s">
        <v>2952</v>
      </c>
      <c r="B131" s="58" t="s">
        <v>707</v>
      </c>
      <c r="C131" s="58" t="s">
        <v>8</v>
      </c>
      <c r="D131" s="59" t="s">
        <v>8</v>
      </c>
      <c r="E131" s="59" t="s">
        <v>8</v>
      </c>
      <c r="F131" s="58" t="s">
        <v>719</v>
      </c>
      <c r="G131" s="58" t="s">
        <v>714</v>
      </c>
      <c r="H131" s="58" t="s">
        <v>710</v>
      </c>
      <c r="I131" s="59" t="s">
        <v>722</v>
      </c>
      <c r="J131" s="59" t="s">
        <v>8</v>
      </c>
      <c r="K131" s="59" t="s">
        <v>723</v>
      </c>
      <c r="L131" s="58" t="s">
        <v>153</v>
      </c>
      <c r="M131" s="58" t="s">
        <v>154</v>
      </c>
      <c r="N131" s="58" t="s">
        <v>16</v>
      </c>
      <c r="O131" s="60">
        <v>2</v>
      </c>
      <c r="P131" s="48">
        <f t="shared" si="6"/>
        <v>3.51</v>
      </c>
      <c r="Q131" s="48">
        <f t="shared" si="7"/>
        <v>1.2569999999999999</v>
      </c>
      <c r="R131" s="48">
        <f t="shared" si="8"/>
        <v>2.2530000000000001</v>
      </c>
      <c r="S131" s="48">
        <f t="shared" si="9"/>
        <v>1.17</v>
      </c>
      <c r="T131" s="26">
        <v>0.41899999999999998</v>
      </c>
      <c r="U131" s="26">
        <v>0.751</v>
      </c>
      <c r="V131" s="48">
        <f t="shared" si="10"/>
        <v>1.17</v>
      </c>
      <c r="W131" s="26">
        <v>0.41899999999999998</v>
      </c>
      <c r="X131" s="26">
        <v>0.751</v>
      </c>
      <c r="Y131" s="48">
        <f t="shared" si="11"/>
        <v>1.17</v>
      </c>
      <c r="Z131" s="26">
        <v>0.41899999999999998</v>
      </c>
      <c r="AA131" s="26">
        <v>0.751</v>
      </c>
      <c r="AB131" s="49" t="s">
        <v>368</v>
      </c>
      <c r="AC131" s="62" t="s">
        <v>15</v>
      </c>
      <c r="AD131" s="62" t="s">
        <v>700</v>
      </c>
      <c r="AE131" s="62" t="s">
        <v>707</v>
      </c>
      <c r="AF131" s="25"/>
    </row>
    <row r="132" spans="1:32" ht="15" customHeight="1" x14ac:dyDescent="0.3">
      <c r="A132" s="23" t="s">
        <v>2956</v>
      </c>
      <c r="B132" s="58" t="s">
        <v>707</v>
      </c>
      <c r="C132" s="58" t="s">
        <v>8</v>
      </c>
      <c r="D132" s="59" t="s">
        <v>8</v>
      </c>
      <c r="E132" s="59" t="s">
        <v>8</v>
      </c>
      <c r="F132" s="58" t="s">
        <v>724</v>
      </c>
      <c r="G132" s="58" t="s">
        <v>709</v>
      </c>
      <c r="H132" s="58" t="s">
        <v>710</v>
      </c>
      <c r="I132" s="59" t="s">
        <v>725</v>
      </c>
      <c r="J132" s="59" t="s">
        <v>8</v>
      </c>
      <c r="K132" s="59" t="s">
        <v>726</v>
      </c>
      <c r="L132" s="58" t="s">
        <v>153</v>
      </c>
      <c r="M132" s="58" t="s">
        <v>154</v>
      </c>
      <c r="N132" s="58" t="s">
        <v>16</v>
      </c>
      <c r="O132" s="60">
        <v>2</v>
      </c>
      <c r="P132" s="48">
        <f t="shared" si="6"/>
        <v>1.5930000000000002</v>
      </c>
      <c r="Q132" s="48">
        <f t="shared" si="7"/>
        <v>0.57000000000000006</v>
      </c>
      <c r="R132" s="48">
        <f t="shared" si="8"/>
        <v>1.0230000000000001</v>
      </c>
      <c r="S132" s="48">
        <f t="shared" si="9"/>
        <v>0.53100000000000003</v>
      </c>
      <c r="T132" s="26">
        <v>0.19</v>
      </c>
      <c r="U132" s="26">
        <v>0.34100000000000003</v>
      </c>
      <c r="V132" s="48">
        <f t="shared" si="10"/>
        <v>0.53100000000000003</v>
      </c>
      <c r="W132" s="26">
        <v>0.19</v>
      </c>
      <c r="X132" s="26">
        <v>0.34100000000000003</v>
      </c>
      <c r="Y132" s="48">
        <f t="shared" si="11"/>
        <v>0.53100000000000003</v>
      </c>
      <c r="Z132" s="26">
        <v>0.19</v>
      </c>
      <c r="AA132" s="26">
        <v>0.34100000000000003</v>
      </c>
      <c r="AB132" s="49" t="s">
        <v>368</v>
      </c>
      <c r="AC132" s="62" t="s">
        <v>15</v>
      </c>
      <c r="AD132" s="62" t="s">
        <v>700</v>
      </c>
      <c r="AE132" s="62" t="s">
        <v>707</v>
      </c>
      <c r="AF132" s="25"/>
    </row>
    <row r="133" spans="1:32" ht="15" customHeight="1" x14ac:dyDescent="0.3">
      <c r="A133" s="23" t="s">
        <v>2960</v>
      </c>
      <c r="B133" s="58" t="s">
        <v>707</v>
      </c>
      <c r="C133" s="58" t="s">
        <v>8</v>
      </c>
      <c r="D133" s="59" t="s">
        <v>8</v>
      </c>
      <c r="E133" s="59" t="s">
        <v>8</v>
      </c>
      <c r="F133" s="58" t="s">
        <v>727</v>
      </c>
      <c r="G133" s="58" t="s">
        <v>709</v>
      </c>
      <c r="H133" s="58" t="s">
        <v>710</v>
      </c>
      <c r="I133" s="59" t="s">
        <v>728</v>
      </c>
      <c r="J133" s="59" t="s">
        <v>8</v>
      </c>
      <c r="K133" s="59" t="s">
        <v>729</v>
      </c>
      <c r="L133" s="58" t="s">
        <v>153</v>
      </c>
      <c r="M133" s="58" t="s">
        <v>154</v>
      </c>
      <c r="N133" s="58" t="s">
        <v>16</v>
      </c>
      <c r="O133" s="60">
        <v>6</v>
      </c>
      <c r="P133" s="48">
        <f t="shared" si="6"/>
        <v>17.507999999999999</v>
      </c>
      <c r="Q133" s="48">
        <f t="shared" si="7"/>
        <v>6.5849999999999991</v>
      </c>
      <c r="R133" s="48">
        <f t="shared" si="8"/>
        <v>10.923</v>
      </c>
      <c r="S133" s="48">
        <f t="shared" si="9"/>
        <v>5.8360000000000003</v>
      </c>
      <c r="T133" s="26">
        <v>2.1949999999999998</v>
      </c>
      <c r="U133" s="26">
        <v>3.641</v>
      </c>
      <c r="V133" s="48">
        <f t="shared" si="10"/>
        <v>5.8360000000000003</v>
      </c>
      <c r="W133" s="26">
        <v>2.1949999999999998</v>
      </c>
      <c r="X133" s="26">
        <v>3.641</v>
      </c>
      <c r="Y133" s="48">
        <f t="shared" si="11"/>
        <v>5.8360000000000003</v>
      </c>
      <c r="Z133" s="26">
        <v>2.1949999999999998</v>
      </c>
      <c r="AA133" s="26">
        <v>3.641</v>
      </c>
      <c r="AB133" s="49" t="s">
        <v>368</v>
      </c>
      <c r="AC133" s="62" t="s">
        <v>15</v>
      </c>
      <c r="AD133" s="62" t="s">
        <v>700</v>
      </c>
      <c r="AE133" s="62" t="s">
        <v>707</v>
      </c>
      <c r="AF133" s="25"/>
    </row>
    <row r="134" spans="1:32" ht="15" customHeight="1" x14ac:dyDescent="0.3">
      <c r="A134" s="23" t="s">
        <v>2965</v>
      </c>
      <c r="B134" s="58" t="s">
        <v>707</v>
      </c>
      <c r="C134" s="58" t="s">
        <v>8</v>
      </c>
      <c r="D134" s="59" t="s">
        <v>8</v>
      </c>
      <c r="E134" s="59" t="s">
        <v>8</v>
      </c>
      <c r="F134" s="58" t="s">
        <v>727</v>
      </c>
      <c r="G134" s="58" t="s">
        <v>709</v>
      </c>
      <c r="H134" s="58" t="s">
        <v>710</v>
      </c>
      <c r="I134" s="59" t="s">
        <v>730</v>
      </c>
      <c r="J134" s="59" t="s">
        <v>8</v>
      </c>
      <c r="K134" s="59" t="s">
        <v>731</v>
      </c>
      <c r="L134" s="58" t="s">
        <v>153</v>
      </c>
      <c r="M134" s="58" t="s">
        <v>154</v>
      </c>
      <c r="N134" s="58" t="s">
        <v>16</v>
      </c>
      <c r="O134" s="60">
        <v>3</v>
      </c>
      <c r="P134" s="48">
        <f t="shared" si="6"/>
        <v>7.5510000000000002</v>
      </c>
      <c r="Q134" s="48">
        <f t="shared" si="7"/>
        <v>1.71</v>
      </c>
      <c r="R134" s="48">
        <f t="shared" si="8"/>
        <v>5.8410000000000002</v>
      </c>
      <c r="S134" s="48">
        <f t="shared" si="9"/>
        <v>2.5169999999999999</v>
      </c>
      <c r="T134" s="26">
        <v>0.56999999999999995</v>
      </c>
      <c r="U134" s="26">
        <v>1.9470000000000001</v>
      </c>
      <c r="V134" s="48">
        <f t="shared" si="10"/>
        <v>2.5169999999999999</v>
      </c>
      <c r="W134" s="26">
        <v>0.56999999999999995</v>
      </c>
      <c r="X134" s="26">
        <v>1.9470000000000001</v>
      </c>
      <c r="Y134" s="48">
        <f t="shared" si="11"/>
        <v>2.5169999999999999</v>
      </c>
      <c r="Z134" s="26">
        <v>0.56999999999999995</v>
      </c>
      <c r="AA134" s="26">
        <v>1.9470000000000001</v>
      </c>
      <c r="AB134" s="49" t="s">
        <v>368</v>
      </c>
      <c r="AC134" s="62" t="s">
        <v>15</v>
      </c>
      <c r="AD134" s="62" t="s">
        <v>700</v>
      </c>
      <c r="AE134" s="62" t="s">
        <v>707</v>
      </c>
      <c r="AF134" s="25"/>
    </row>
    <row r="135" spans="1:32" ht="15" customHeight="1" x14ac:dyDescent="0.3">
      <c r="A135" s="23" t="s">
        <v>2970</v>
      </c>
      <c r="B135" s="58" t="s">
        <v>707</v>
      </c>
      <c r="C135" s="58" t="s">
        <v>8</v>
      </c>
      <c r="D135" s="59" t="s">
        <v>8</v>
      </c>
      <c r="E135" s="59" t="s">
        <v>8</v>
      </c>
      <c r="F135" s="58" t="s">
        <v>732</v>
      </c>
      <c r="G135" s="58" t="s">
        <v>709</v>
      </c>
      <c r="H135" s="58" t="s">
        <v>710</v>
      </c>
      <c r="I135" s="59" t="s">
        <v>733</v>
      </c>
      <c r="J135" s="59" t="s">
        <v>8</v>
      </c>
      <c r="K135" s="59" t="s">
        <v>734</v>
      </c>
      <c r="L135" s="58" t="s">
        <v>153</v>
      </c>
      <c r="M135" s="58" t="s">
        <v>154</v>
      </c>
      <c r="N135" s="58" t="s">
        <v>16</v>
      </c>
      <c r="O135" s="60">
        <v>2</v>
      </c>
      <c r="P135" s="48">
        <f t="shared" si="6"/>
        <v>3.5190000000000001</v>
      </c>
      <c r="Q135" s="48">
        <f t="shared" si="7"/>
        <v>1.266</v>
      </c>
      <c r="R135" s="48">
        <f t="shared" si="8"/>
        <v>2.2530000000000001</v>
      </c>
      <c r="S135" s="48">
        <f t="shared" si="9"/>
        <v>1.173</v>
      </c>
      <c r="T135" s="26">
        <v>0.42199999999999999</v>
      </c>
      <c r="U135" s="26">
        <v>0.751</v>
      </c>
      <c r="V135" s="48">
        <f t="shared" si="10"/>
        <v>1.173</v>
      </c>
      <c r="W135" s="26">
        <v>0.42199999999999999</v>
      </c>
      <c r="X135" s="26">
        <v>0.751</v>
      </c>
      <c r="Y135" s="48">
        <f t="shared" si="11"/>
        <v>1.173</v>
      </c>
      <c r="Z135" s="26">
        <v>0.42199999999999999</v>
      </c>
      <c r="AA135" s="26">
        <v>0.751</v>
      </c>
      <c r="AB135" s="49" t="s">
        <v>368</v>
      </c>
      <c r="AC135" s="62" t="s">
        <v>15</v>
      </c>
      <c r="AD135" s="62" t="s">
        <v>700</v>
      </c>
      <c r="AE135" s="62" t="s">
        <v>707</v>
      </c>
      <c r="AF135" s="25"/>
    </row>
    <row r="136" spans="1:32" ht="15" customHeight="1" x14ac:dyDescent="0.3">
      <c r="A136" s="23" t="s">
        <v>2975</v>
      </c>
      <c r="B136" s="58" t="s">
        <v>707</v>
      </c>
      <c r="C136" s="58" t="s">
        <v>8</v>
      </c>
      <c r="D136" s="59" t="s">
        <v>8</v>
      </c>
      <c r="E136" s="59" t="s">
        <v>8</v>
      </c>
      <c r="F136" s="58" t="s">
        <v>735</v>
      </c>
      <c r="G136" s="58" t="s">
        <v>709</v>
      </c>
      <c r="H136" s="58" t="s">
        <v>710</v>
      </c>
      <c r="I136" s="59" t="s">
        <v>736</v>
      </c>
      <c r="J136" s="59" t="s">
        <v>8</v>
      </c>
      <c r="K136" s="59" t="s">
        <v>737</v>
      </c>
      <c r="L136" s="58" t="s">
        <v>153</v>
      </c>
      <c r="M136" s="58" t="s">
        <v>154</v>
      </c>
      <c r="N136" s="58" t="s">
        <v>16</v>
      </c>
      <c r="O136" s="60">
        <v>2</v>
      </c>
      <c r="P136" s="48">
        <f t="shared" si="6"/>
        <v>2.9909999999999997</v>
      </c>
      <c r="Q136" s="48">
        <f t="shared" si="7"/>
        <v>1.0979999999999999</v>
      </c>
      <c r="R136" s="48">
        <f t="shared" si="8"/>
        <v>1.893</v>
      </c>
      <c r="S136" s="48">
        <f t="shared" si="9"/>
        <v>0.997</v>
      </c>
      <c r="T136" s="26">
        <v>0.36599999999999999</v>
      </c>
      <c r="U136" s="26">
        <v>0.63100000000000001</v>
      </c>
      <c r="V136" s="48">
        <f t="shared" si="10"/>
        <v>0.997</v>
      </c>
      <c r="W136" s="26">
        <v>0.36599999999999999</v>
      </c>
      <c r="X136" s="26">
        <v>0.63100000000000001</v>
      </c>
      <c r="Y136" s="48">
        <f t="shared" si="11"/>
        <v>0.997</v>
      </c>
      <c r="Z136" s="26">
        <v>0.36599999999999999</v>
      </c>
      <c r="AA136" s="26">
        <v>0.63100000000000001</v>
      </c>
      <c r="AB136" s="49" t="s">
        <v>368</v>
      </c>
      <c r="AC136" s="62" t="s">
        <v>15</v>
      </c>
      <c r="AD136" s="62" t="s">
        <v>700</v>
      </c>
      <c r="AE136" s="62" t="s">
        <v>707</v>
      </c>
      <c r="AF136" s="25"/>
    </row>
    <row r="137" spans="1:32" ht="15" customHeight="1" x14ac:dyDescent="0.3">
      <c r="A137" s="23" t="s">
        <v>2979</v>
      </c>
      <c r="B137" s="58" t="s">
        <v>707</v>
      </c>
      <c r="C137" s="58" t="s">
        <v>8</v>
      </c>
      <c r="D137" s="59" t="s">
        <v>8</v>
      </c>
      <c r="E137" s="59" t="s">
        <v>8</v>
      </c>
      <c r="F137" s="58" t="s">
        <v>738</v>
      </c>
      <c r="G137" s="58" t="s">
        <v>709</v>
      </c>
      <c r="H137" s="58" t="s">
        <v>710</v>
      </c>
      <c r="I137" s="59" t="s">
        <v>739</v>
      </c>
      <c r="J137" s="59" t="s">
        <v>8</v>
      </c>
      <c r="K137" s="59" t="s">
        <v>740</v>
      </c>
      <c r="L137" s="58" t="s">
        <v>153</v>
      </c>
      <c r="M137" s="58" t="s">
        <v>154</v>
      </c>
      <c r="N137" s="58" t="s">
        <v>16</v>
      </c>
      <c r="O137" s="60">
        <v>2</v>
      </c>
      <c r="P137" s="48">
        <f t="shared" si="6"/>
        <v>5.1059999999999999</v>
      </c>
      <c r="Q137" s="48">
        <f t="shared" si="7"/>
        <v>2.1059999999999999</v>
      </c>
      <c r="R137" s="48">
        <f t="shared" si="8"/>
        <v>3</v>
      </c>
      <c r="S137" s="48">
        <f t="shared" si="9"/>
        <v>1.702</v>
      </c>
      <c r="T137" s="26">
        <v>0.70199999999999996</v>
      </c>
      <c r="U137" s="26">
        <v>1</v>
      </c>
      <c r="V137" s="48">
        <f t="shared" si="10"/>
        <v>1.702</v>
      </c>
      <c r="W137" s="26">
        <v>0.70199999999999996</v>
      </c>
      <c r="X137" s="26">
        <v>1</v>
      </c>
      <c r="Y137" s="48">
        <f t="shared" si="11"/>
        <v>1.702</v>
      </c>
      <c r="Z137" s="26">
        <v>0.70199999999999996</v>
      </c>
      <c r="AA137" s="26">
        <v>1</v>
      </c>
      <c r="AB137" s="49" t="s">
        <v>368</v>
      </c>
      <c r="AC137" s="62" t="s">
        <v>15</v>
      </c>
      <c r="AD137" s="62" t="s">
        <v>700</v>
      </c>
      <c r="AE137" s="62" t="s">
        <v>707</v>
      </c>
      <c r="AF137" s="25"/>
    </row>
    <row r="138" spans="1:32" ht="15" customHeight="1" x14ac:dyDescent="0.3">
      <c r="A138" s="23" t="s">
        <v>2985</v>
      </c>
      <c r="B138" s="58" t="s">
        <v>707</v>
      </c>
      <c r="C138" s="58" t="s">
        <v>8</v>
      </c>
      <c r="D138" s="59" t="s">
        <v>8</v>
      </c>
      <c r="E138" s="59" t="s">
        <v>8</v>
      </c>
      <c r="F138" s="58" t="s">
        <v>738</v>
      </c>
      <c r="G138" s="58" t="s">
        <v>709</v>
      </c>
      <c r="H138" s="58" t="s">
        <v>710</v>
      </c>
      <c r="I138" s="59" t="s">
        <v>741</v>
      </c>
      <c r="J138" s="59" t="s">
        <v>8</v>
      </c>
      <c r="K138" s="59" t="s">
        <v>742</v>
      </c>
      <c r="L138" s="58" t="s">
        <v>153</v>
      </c>
      <c r="M138" s="58" t="s">
        <v>154</v>
      </c>
      <c r="N138" s="58" t="s">
        <v>16</v>
      </c>
      <c r="O138" s="60">
        <v>3</v>
      </c>
      <c r="P138" s="48">
        <f t="shared" ref="P138:P201" si="12">Q138+R138</f>
        <v>12.129</v>
      </c>
      <c r="Q138" s="48">
        <f t="shared" ref="Q138:Q201" si="13">T138+W138+Z138</f>
        <v>4.3499999999999996</v>
      </c>
      <c r="R138" s="48">
        <f t="shared" ref="R138:R201" si="14">U138+X138+AA138</f>
        <v>7.7789999999999999</v>
      </c>
      <c r="S138" s="48">
        <f t="shared" ref="S138:S201" si="15">T138+U138</f>
        <v>4.0430000000000001</v>
      </c>
      <c r="T138" s="26">
        <v>1.45</v>
      </c>
      <c r="U138" s="26">
        <v>2.593</v>
      </c>
      <c r="V138" s="48">
        <f t="shared" ref="V138:V201" si="16">W138+X138</f>
        <v>4.0430000000000001</v>
      </c>
      <c r="W138" s="26">
        <v>1.45</v>
      </c>
      <c r="X138" s="26">
        <v>2.593</v>
      </c>
      <c r="Y138" s="48">
        <f t="shared" ref="Y138:Y201" si="17">Z138+AA138</f>
        <v>4.0430000000000001</v>
      </c>
      <c r="Z138" s="26">
        <v>1.45</v>
      </c>
      <c r="AA138" s="26">
        <v>2.593</v>
      </c>
      <c r="AB138" s="49" t="s">
        <v>368</v>
      </c>
      <c r="AC138" s="62" t="s">
        <v>15</v>
      </c>
      <c r="AD138" s="62" t="s">
        <v>700</v>
      </c>
      <c r="AE138" s="62" t="s">
        <v>707</v>
      </c>
      <c r="AF138" s="25"/>
    </row>
    <row r="139" spans="1:32" ht="15" customHeight="1" x14ac:dyDescent="0.3">
      <c r="A139" s="23" t="s">
        <v>2991</v>
      </c>
      <c r="B139" s="58" t="s">
        <v>707</v>
      </c>
      <c r="C139" s="58" t="s">
        <v>8</v>
      </c>
      <c r="D139" s="59" t="s">
        <v>8</v>
      </c>
      <c r="E139" s="59" t="s">
        <v>8</v>
      </c>
      <c r="F139" s="58" t="s">
        <v>724</v>
      </c>
      <c r="G139" s="58" t="s">
        <v>709</v>
      </c>
      <c r="H139" s="58" t="s">
        <v>710</v>
      </c>
      <c r="I139" s="59" t="s">
        <v>743</v>
      </c>
      <c r="J139" s="59" t="s">
        <v>8</v>
      </c>
      <c r="K139" s="59" t="s">
        <v>744</v>
      </c>
      <c r="L139" s="58" t="s">
        <v>153</v>
      </c>
      <c r="M139" s="58" t="s">
        <v>154</v>
      </c>
      <c r="N139" s="58" t="s">
        <v>16</v>
      </c>
      <c r="O139" s="60">
        <v>4</v>
      </c>
      <c r="P139" s="48">
        <f t="shared" si="12"/>
        <v>9.09</v>
      </c>
      <c r="Q139" s="48">
        <f t="shared" si="13"/>
        <v>3.2520000000000002</v>
      </c>
      <c r="R139" s="48">
        <f t="shared" si="14"/>
        <v>5.8380000000000001</v>
      </c>
      <c r="S139" s="48">
        <f t="shared" si="15"/>
        <v>3.0300000000000002</v>
      </c>
      <c r="T139" s="26">
        <v>1.0840000000000001</v>
      </c>
      <c r="U139" s="26">
        <v>1.946</v>
      </c>
      <c r="V139" s="48">
        <f t="shared" si="16"/>
        <v>3.0300000000000002</v>
      </c>
      <c r="W139" s="26">
        <v>1.0840000000000001</v>
      </c>
      <c r="X139" s="26">
        <v>1.946</v>
      </c>
      <c r="Y139" s="48">
        <f t="shared" si="17"/>
        <v>3.0300000000000002</v>
      </c>
      <c r="Z139" s="26">
        <v>1.0840000000000001</v>
      </c>
      <c r="AA139" s="26">
        <v>1.946</v>
      </c>
      <c r="AB139" s="49" t="s">
        <v>368</v>
      </c>
      <c r="AC139" s="62" t="s">
        <v>15</v>
      </c>
      <c r="AD139" s="62" t="s">
        <v>700</v>
      </c>
      <c r="AE139" s="62" t="s">
        <v>707</v>
      </c>
      <c r="AF139" s="25"/>
    </row>
    <row r="140" spans="1:32" ht="15" customHeight="1" x14ac:dyDescent="0.3">
      <c r="A140" s="23" t="s">
        <v>2994</v>
      </c>
      <c r="B140" s="58" t="s">
        <v>707</v>
      </c>
      <c r="C140" s="58" t="s">
        <v>8</v>
      </c>
      <c r="D140" s="59" t="s">
        <v>8</v>
      </c>
      <c r="E140" s="59" t="s">
        <v>8</v>
      </c>
      <c r="F140" s="58" t="s">
        <v>745</v>
      </c>
      <c r="G140" s="58" t="s">
        <v>709</v>
      </c>
      <c r="H140" s="58" t="s">
        <v>710</v>
      </c>
      <c r="I140" s="59" t="s">
        <v>746</v>
      </c>
      <c r="J140" s="59" t="s">
        <v>8</v>
      </c>
      <c r="K140" s="59" t="s">
        <v>747</v>
      </c>
      <c r="L140" s="58" t="s">
        <v>153</v>
      </c>
      <c r="M140" s="58" t="s">
        <v>154</v>
      </c>
      <c r="N140" s="58" t="s">
        <v>16</v>
      </c>
      <c r="O140" s="60">
        <v>3</v>
      </c>
      <c r="P140" s="48">
        <f t="shared" si="12"/>
        <v>5.0459999999999994</v>
      </c>
      <c r="Q140" s="48">
        <f t="shared" si="13"/>
        <v>1.845</v>
      </c>
      <c r="R140" s="48">
        <f t="shared" si="14"/>
        <v>3.2009999999999996</v>
      </c>
      <c r="S140" s="48">
        <f t="shared" si="15"/>
        <v>1.6819999999999999</v>
      </c>
      <c r="T140" s="26">
        <v>0.61499999999999999</v>
      </c>
      <c r="U140" s="26">
        <v>1.0669999999999999</v>
      </c>
      <c r="V140" s="48">
        <f t="shared" si="16"/>
        <v>1.6819999999999999</v>
      </c>
      <c r="W140" s="26">
        <v>0.61499999999999999</v>
      </c>
      <c r="X140" s="26">
        <v>1.0669999999999999</v>
      </c>
      <c r="Y140" s="48">
        <f t="shared" si="17"/>
        <v>1.6819999999999999</v>
      </c>
      <c r="Z140" s="26">
        <v>0.61499999999999999</v>
      </c>
      <c r="AA140" s="26">
        <v>1.0669999999999999</v>
      </c>
      <c r="AB140" s="49" t="s">
        <v>368</v>
      </c>
      <c r="AC140" s="62" t="s">
        <v>15</v>
      </c>
      <c r="AD140" s="62" t="s">
        <v>700</v>
      </c>
      <c r="AE140" s="62" t="s">
        <v>707</v>
      </c>
      <c r="AF140" s="25"/>
    </row>
    <row r="141" spans="1:32" ht="15" customHeight="1" x14ac:dyDescent="0.3">
      <c r="A141" s="23" t="s">
        <v>4311</v>
      </c>
      <c r="B141" s="58" t="s">
        <v>707</v>
      </c>
      <c r="C141" s="58" t="s">
        <v>8</v>
      </c>
      <c r="D141" s="59" t="s">
        <v>8</v>
      </c>
      <c r="E141" s="59" t="s">
        <v>8</v>
      </c>
      <c r="F141" s="58" t="s">
        <v>748</v>
      </c>
      <c r="G141" s="58" t="s">
        <v>709</v>
      </c>
      <c r="H141" s="58" t="s">
        <v>710</v>
      </c>
      <c r="I141" s="59" t="s">
        <v>749</v>
      </c>
      <c r="J141" s="59" t="s">
        <v>8</v>
      </c>
      <c r="K141" s="59" t="s">
        <v>750</v>
      </c>
      <c r="L141" s="58" t="s">
        <v>153</v>
      </c>
      <c r="M141" s="58" t="s">
        <v>154</v>
      </c>
      <c r="N141" s="58" t="s">
        <v>16</v>
      </c>
      <c r="O141" s="60">
        <v>3</v>
      </c>
      <c r="P141" s="48">
        <f t="shared" si="12"/>
        <v>7.0020000000000007</v>
      </c>
      <c r="Q141" s="48">
        <f t="shared" si="13"/>
        <v>1.605</v>
      </c>
      <c r="R141" s="48">
        <f t="shared" si="14"/>
        <v>5.3970000000000002</v>
      </c>
      <c r="S141" s="48">
        <f t="shared" si="15"/>
        <v>2.3340000000000001</v>
      </c>
      <c r="T141" s="26">
        <v>0.53500000000000003</v>
      </c>
      <c r="U141" s="26">
        <v>1.7989999999999999</v>
      </c>
      <c r="V141" s="48">
        <f t="shared" si="16"/>
        <v>2.3340000000000001</v>
      </c>
      <c r="W141" s="26">
        <v>0.53500000000000003</v>
      </c>
      <c r="X141" s="26">
        <v>1.7989999999999999</v>
      </c>
      <c r="Y141" s="48">
        <f t="shared" si="17"/>
        <v>2.3340000000000001</v>
      </c>
      <c r="Z141" s="26">
        <v>0.53500000000000003</v>
      </c>
      <c r="AA141" s="26">
        <v>1.7989999999999999</v>
      </c>
      <c r="AB141" s="49" t="s">
        <v>368</v>
      </c>
      <c r="AC141" s="62" t="s">
        <v>15</v>
      </c>
      <c r="AD141" s="62" t="s">
        <v>700</v>
      </c>
      <c r="AE141" s="62" t="s">
        <v>707</v>
      </c>
      <c r="AF141" s="25"/>
    </row>
    <row r="142" spans="1:32" ht="15" customHeight="1" x14ac:dyDescent="0.3">
      <c r="A142" s="23" t="s">
        <v>4312</v>
      </c>
      <c r="B142" s="58" t="s">
        <v>707</v>
      </c>
      <c r="C142" s="58" t="s">
        <v>8</v>
      </c>
      <c r="D142" s="59">
        <v>100</v>
      </c>
      <c r="E142" s="59" t="s">
        <v>8</v>
      </c>
      <c r="F142" s="58" t="s">
        <v>751</v>
      </c>
      <c r="G142" s="58" t="s">
        <v>709</v>
      </c>
      <c r="H142" s="58" t="s">
        <v>710</v>
      </c>
      <c r="I142" s="59" t="s">
        <v>752</v>
      </c>
      <c r="J142" s="59" t="s">
        <v>8</v>
      </c>
      <c r="K142" s="59" t="s">
        <v>753</v>
      </c>
      <c r="L142" s="58" t="s">
        <v>153</v>
      </c>
      <c r="M142" s="58" t="s">
        <v>154</v>
      </c>
      <c r="N142" s="58" t="s">
        <v>16</v>
      </c>
      <c r="O142" s="60">
        <v>2</v>
      </c>
      <c r="P142" s="48">
        <f t="shared" si="12"/>
        <v>7.7219999999999995</v>
      </c>
      <c r="Q142" s="48">
        <f t="shared" si="13"/>
        <v>2.7570000000000001</v>
      </c>
      <c r="R142" s="48">
        <f t="shared" si="14"/>
        <v>4.9649999999999999</v>
      </c>
      <c r="S142" s="48">
        <f t="shared" si="15"/>
        <v>2.5739999999999998</v>
      </c>
      <c r="T142" s="26">
        <v>0.91900000000000004</v>
      </c>
      <c r="U142" s="26">
        <v>1.655</v>
      </c>
      <c r="V142" s="48">
        <f t="shared" si="16"/>
        <v>2.5739999999999998</v>
      </c>
      <c r="W142" s="26">
        <v>0.91900000000000004</v>
      </c>
      <c r="X142" s="26">
        <v>1.655</v>
      </c>
      <c r="Y142" s="48">
        <f t="shared" si="17"/>
        <v>2.5739999999999998</v>
      </c>
      <c r="Z142" s="26">
        <v>0.91900000000000004</v>
      </c>
      <c r="AA142" s="26">
        <v>1.655</v>
      </c>
      <c r="AB142" s="49" t="s">
        <v>368</v>
      </c>
      <c r="AC142" s="62" t="s">
        <v>15</v>
      </c>
      <c r="AD142" s="62" t="s">
        <v>700</v>
      </c>
      <c r="AE142" s="62" t="s">
        <v>707</v>
      </c>
      <c r="AF142" s="25"/>
    </row>
    <row r="143" spans="1:32" ht="15" customHeight="1" x14ac:dyDescent="0.3">
      <c r="A143" s="23" t="s">
        <v>4313</v>
      </c>
      <c r="B143" s="58" t="s">
        <v>707</v>
      </c>
      <c r="C143" s="58" t="s">
        <v>8</v>
      </c>
      <c r="D143" s="59" t="s">
        <v>8</v>
      </c>
      <c r="E143" s="59" t="s">
        <v>8</v>
      </c>
      <c r="F143" s="58" t="s">
        <v>754</v>
      </c>
      <c r="G143" s="58" t="s">
        <v>709</v>
      </c>
      <c r="H143" s="58" t="s">
        <v>710</v>
      </c>
      <c r="I143" s="59" t="s">
        <v>755</v>
      </c>
      <c r="J143" s="59" t="s">
        <v>8</v>
      </c>
      <c r="K143" s="59" t="s">
        <v>756</v>
      </c>
      <c r="L143" s="58" t="s">
        <v>153</v>
      </c>
      <c r="M143" s="58" t="s">
        <v>154</v>
      </c>
      <c r="N143" s="58" t="s">
        <v>16</v>
      </c>
      <c r="O143" s="60">
        <v>5</v>
      </c>
      <c r="P143" s="48">
        <f t="shared" si="12"/>
        <v>11.427</v>
      </c>
      <c r="Q143" s="48">
        <f t="shared" si="13"/>
        <v>4.0229999999999997</v>
      </c>
      <c r="R143" s="48">
        <f t="shared" si="14"/>
        <v>7.4039999999999999</v>
      </c>
      <c r="S143" s="48">
        <f t="shared" si="15"/>
        <v>3.8090000000000002</v>
      </c>
      <c r="T143" s="26">
        <v>1.341</v>
      </c>
      <c r="U143" s="26">
        <v>2.468</v>
      </c>
      <c r="V143" s="48">
        <f t="shared" si="16"/>
        <v>3.8090000000000002</v>
      </c>
      <c r="W143" s="26">
        <v>1.341</v>
      </c>
      <c r="X143" s="26">
        <v>2.468</v>
      </c>
      <c r="Y143" s="48">
        <f t="shared" si="17"/>
        <v>3.8090000000000002</v>
      </c>
      <c r="Z143" s="26">
        <v>1.341</v>
      </c>
      <c r="AA143" s="26">
        <v>2.468</v>
      </c>
      <c r="AB143" s="49" t="s">
        <v>368</v>
      </c>
      <c r="AC143" s="62" t="s">
        <v>15</v>
      </c>
      <c r="AD143" s="62" t="s">
        <v>700</v>
      </c>
      <c r="AE143" s="62" t="s">
        <v>707</v>
      </c>
      <c r="AF143" s="25"/>
    </row>
    <row r="144" spans="1:32" ht="15" customHeight="1" x14ac:dyDescent="0.3">
      <c r="A144" s="23" t="s">
        <v>4314</v>
      </c>
      <c r="B144" s="58" t="s">
        <v>707</v>
      </c>
      <c r="C144" s="58" t="s">
        <v>8</v>
      </c>
      <c r="D144" s="59" t="s">
        <v>8</v>
      </c>
      <c r="E144" s="59" t="s">
        <v>8</v>
      </c>
      <c r="F144" s="58" t="s">
        <v>757</v>
      </c>
      <c r="G144" s="58" t="s">
        <v>709</v>
      </c>
      <c r="H144" s="58" t="s">
        <v>710</v>
      </c>
      <c r="I144" s="59" t="s">
        <v>758</v>
      </c>
      <c r="J144" s="59" t="s">
        <v>8</v>
      </c>
      <c r="K144" s="59" t="s">
        <v>759</v>
      </c>
      <c r="L144" s="58" t="s">
        <v>153</v>
      </c>
      <c r="M144" s="58" t="s">
        <v>154</v>
      </c>
      <c r="N144" s="58" t="s">
        <v>16</v>
      </c>
      <c r="O144" s="60">
        <v>20</v>
      </c>
      <c r="P144" s="48">
        <f t="shared" si="12"/>
        <v>20.943000000000001</v>
      </c>
      <c r="Q144" s="48">
        <f t="shared" si="13"/>
        <v>3.4710000000000001</v>
      </c>
      <c r="R144" s="48">
        <f t="shared" si="14"/>
        <v>17.472000000000001</v>
      </c>
      <c r="S144" s="48">
        <f t="shared" si="15"/>
        <v>6.9809999999999999</v>
      </c>
      <c r="T144" s="26">
        <v>1.157</v>
      </c>
      <c r="U144" s="26">
        <v>5.8239999999999998</v>
      </c>
      <c r="V144" s="48">
        <f t="shared" si="16"/>
        <v>6.9809999999999999</v>
      </c>
      <c r="W144" s="26">
        <v>1.157</v>
      </c>
      <c r="X144" s="26">
        <v>5.8239999999999998</v>
      </c>
      <c r="Y144" s="48">
        <f t="shared" si="17"/>
        <v>6.9809999999999999</v>
      </c>
      <c r="Z144" s="26">
        <v>1.157</v>
      </c>
      <c r="AA144" s="26">
        <v>5.8239999999999998</v>
      </c>
      <c r="AB144" s="49" t="s">
        <v>368</v>
      </c>
      <c r="AC144" s="62" t="s">
        <v>15</v>
      </c>
      <c r="AD144" s="62" t="s">
        <v>700</v>
      </c>
      <c r="AE144" s="62" t="s">
        <v>707</v>
      </c>
      <c r="AF144" s="25"/>
    </row>
    <row r="145" spans="1:32" ht="15" customHeight="1" x14ac:dyDescent="0.3">
      <c r="A145" s="23" t="s">
        <v>4315</v>
      </c>
      <c r="B145" s="58" t="s">
        <v>707</v>
      </c>
      <c r="C145" s="58" t="s">
        <v>8</v>
      </c>
      <c r="D145" s="59" t="s">
        <v>8</v>
      </c>
      <c r="E145" s="59" t="s">
        <v>8</v>
      </c>
      <c r="F145" s="58" t="s">
        <v>757</v>
      </c>
      <c r="G145" s="58" t="s">
        <v>709</v>
      </c>
      <c r="H145" s="58" t="s">
        <v>710</v>
      </c>
      <c r="I145" s="59" t="s">
        <v>760</v>
      </c>
      <c r="J145" s="59" t="s">
        <v>8</v>
      </c>
      <c r="K145" s="59" t="s">
        <v>761</v>
      </c>
      <c r="L145" s="58" t="s">
        <v>153</v>
      </c>
      <c r="M145" s="58" t="s">
        <v>154</v>
      </c>
      <c r="N145" s="58" t="s">
        <v>19</v>
      </c>
      <c r="O145" s="60">
        <v>3</v>
      </c>
      <c r="P145" s="48">
        <f t="shared" si="12"/>
        <v>10.77</v>
      </c>
      <c r="Q145" s="48">
        <f t="shared" si="13"/>
        <v>6.4470000000000001</v>
      </c>
      <c r="R145" s="48">
        <f t="shared" si="14"/>
        <v>4.3230000000000004</v>
      </c>
      <c r="S145" s="48">
        <f t="shared" si="15"/>
        <v>3.59</v>
      </c>
      <c r="T145" s="26">
        <v>2.149</v>
      </c>
      <c r="U145" s="26">
        <v>1.4410000000000001</v>
      </c>
      <c r="V145" s="48">
        <f t="shared" si="16"/>
        <v>3.59</v>
      </c>
      <c r="W145" s="26">
        <v>2.149</v>
      </c>
      <c r="X145" s="26">
        <v>1.4410000000000001</v>
      </c>
      <c r="Y145" s="48">
        <f t="shared" si="17"/>
        <v>3.59</v>
      </c>
      <c r="Z145" s="26">
        <v>2.149</v>
      </c>
      <c r="AA145" s="26">
        <v>1.4410000000000001</v>
      </c>
      <c r="AB145" s="49" t="s">
        <v>368</v>
      </c>
      <c r="AC145" s="62" t="s">
        <v>15</v>
      </c>
      <c r="AD145" s="62" t="s">
        <v>700</v>
      </c>
      <c r="AE145" s="62" t="s">
        <v>707</v>
      </c>
      <c r="AF145" s="25"/>
    </row>
    <row r="146" spans="1:32" ht="15" customHeight="1" x14ac:dyDescent="0.3">
      <c r="A146" s="23" t="s">
        <v>4316</v>
      </c>
      <c r="B146" s="58" t="s">
        <v>707</v>
      </c>
      <c r="C146" s="58" t="s">
        <v>8</v>
      </c>
      <c r="D146" s="59" t="s">
        <v>8</v>
      </c>
      <c r="E146" s="59" t="s">
        <v>8</v>
      </c>
      <c r="F146" s="58" t="s">
        <v>757</v>
      </c>
      <c r="G146" s="58" t="s">
        <v>709</v>
      </c>
      <c r="H146" s="58" t="s">
        <v>710</v>
      </c>
      <c r="I146" s="59" t="s">
        <v>762</v>
      </c>
      <c r="J146" s="59" t="s">
        <v>8</v>
      </c>
      <c r="K146" s="59">
        <v>17741440</v>
      </c>
      <c r="L146" s="58" t="s">
        <v>153</v>
      </c>
      <c r="M146" s="58" t="s">
        <v>154</v>
      </c>
      <c r="N146" s="58" t="s">
        <v>19</v>
      </c>
      <c r="O146" s="60">
        <v>6</v>
      </c>
      <c r="P146" s="48">
        <f t="shared" si="12"/>
        <v>12.537000000000001</v>
      </c>
      <c r="Q146" s="48">
        <f t="shared" si="13"/>
        <v>7.4730000000000008</v>
      </c>
      <c r="R146" s="48">
        <f t="shared" si="14"/>
        <v>5.0640000000000001</v>
      </c>
      <c r="S146" s="48">
        <f t="shared" si="15"/>
        <v>4.1790000000000003</v>
      </c>
      <c r="T146" s="26">
        <v>2.4910000000000001</v>
      </c>
      <c r="U146" s="26">
        <v>1.6879999999999999</v>
      </c>
      <c r="V146" s="48">
        <f t="shared" si="16"/>
        <v>4.1790000000000003</v>
      </c>
      <c r="W146" s="26">
        <v>2.4910000000000001</v>
      </c>
      <c r="X146" s="26">
        <v>1.6879999999999999</v>
      </c>
      <c r="Y146" s="48">
        <f t="shared" si="17"/>
        <v>4.1790000000000003</v>
      </c>
      <c r="Z146" s="26">
        <v>2.4910000000000001</v>
      </c>
      <c r="AA146" s="26">
        <v>1.6879999999999999</v>
      </c>
      <c r="AB146" s="49" t="s">
        <v>368</v>
      </c>
      <c r="AC146" s="62" t="s">
        <v>15</v>
      </c>
      <c r="AD146" s="62" t="s">
        <v>700</v>
      </c>
      <c r="AE146" s="62" t="s">
        <v>707</v>
      </c>
      <c r="AF146" s="25"/>
    </row>
    <row r="147" spans="1:32" ht="15" customHeight="1" x14ac:dyDescent="0.3">
      <c r="A147" s="23" t="s">
        <v>4317</v>
      </c>
      <c r="B147" s="58" t="s">
        <v>707</v>
      </c>
      <c r="C147" s="58" t="s">
        <v>8</v>
      </c>
      <c r="D147" s="59" t="s">
        <v>8</v>
      </c>
      <c r="E147" s="59" t="s">
        <v>8</v>
      </c>
      <c r="F147" s="58" t="s">
        <v>757</v>
      </c>
      <c r="G147" s="58" t="s">
        <v>709</v>
      </c>
      <c r="H147" s="58" t="s">
        <v>710</v>
      </c>
      <c r="I147" s="59" t="s">
        <v>763</v>
      </c>
      <c r="J147" s="59" t="s">
        <v>8</v>
      </c>
      <c r="K147" s="59" t="s">
        <v>764</v>
      </c>
      <c r="L147" s="58" t="s">
        <v>153</v>
      </c>
      <c r="M147" s="58" t="s">
        <v>154</v>
      </c>
      <c r="N147" s="58" t="s">
        <v>19</v>
      </c>
      <c r="O147" s="60">
        <v>4</v>
      </c>
      <c r="P147" s="48">
        <f t="shared" si="12"/>
        <v>16.370999999999999</v>
      </c>
      <c r="Q147" s="48">
        <f t="shared" si="13"/>
        <v>9.5459999999999994</v>
      </c>
      <c r="R147" s="48">
        <f t="shared" si="14"/>
        <v>6.8249999999999993</v>
      </c>
      <c r="S147" s="48">
        <f t="shared" si="15"/>
        <v>5.4569999999999999</v>
      </c>
      <c r="T147" s="26">
        <v>3.1819999999999999</v>
      </c>
      <c r="U147" s="26">
        <v>2.2749999999999999</v>
      </c>
      <c r="V147" s="48">
        <f t="shared" si="16"/>
        <v>5.4569999999999999</v>
      </c>
      <c r="W147" s="26">
        <v>3.1819999999999999</v>
      </c>
      <c r="X147" s="26">
        <v>2.2749999999999999</v>
      </c>
      <c r="Y147" s="48">
        <f t="shared" si="17"/>
        <v>5.4569999999999999</v>
      </c>
      <c r="Z147" s="26">
        <v>3.1819999999999999</v>
      </c>
      <c r="AA147" s="26">
        <v>2.2749999999999999</v>
      </c>
      <c r="AB147" s="49" t="s">
        <v>368</v>
      </c>
      <c r="AC147" s="62" t="s">
        <v>15</v>
      </c>
      <c r="AD147" s="62" t="s">
        <v>700</v>
      </c>
      <c r="AE147" s="62" t="s">
        <v>707</v>
      </c>
      <c r="AF147" s="25"/>
    </row>
    <row r="148" spans="1:32" ht="15" customHeight="1" x14ac:dyDescent="0.3">
      <c r="A148" s="23" t="s">
        <v>4318</v>
      </c>
      <c r="B148" s="58" t="s">
        <v>707</v>
      </c>
      <c r="C148" s="58" t="s">
        <v>8</v>
      </c>
      <c r="D148" s="59" t="s">
        <v>8</v>
      </c>
      <c r="E148" s="59" t="s">
        <v>8</v>
      </c>
      <c r="F148" s="58" t="s">
        <v>757</v>
      </c>
      <c r="G148" s="58" t="s">
        <v>709</v>
      </c>
      <c r="H148" s="58" t="s">
        <v>710</v>
      </c>
      <c r="I148" s="59" t="s">
        <v>765</v>
      </c>
      <c r="J148" s="59" t="s">
        <v>8</v>
      </c>
      <c r="K148" s="59">
        <v>21014932</v>
      </c>
      <c r="L148" s="58" t="s">
        <v>153</v>
      </c>
      <c r="M148" s="58" t="s">
        <v>154</v>
      </c>
      <c r="N148" s="58" t="s">
        <v>19</v>
      </c>
      <c r="O148" s="60">
        <v>4</v>
      </c>
      <c r="P148" s="48">
        <f t="shared" si="12"/>
        <v>8.3279999999999994</v>
      </c>
      <c r="Q148" s="48">
        <f t="shared" si="13"/>
        <v>5.9279999999999999</v>
      </c>
      <c r="R148" s="48">
        <f t="shared" si="14"/>
        <v>2.4000000000000004</v>
      </c>
      <c r="S148" s="48">
        <f t="shared" si="15"/>
        <v>2.7759999999999998</v>
      </c>
      <c r="T148" s="26">
        <v>1.976</v>
      </c>
      <c r="U148" s="26">
        <v>0.8</v>
      </c>
      <c r="V148" s="48">
        <f t="shared" si="16"/>
        <v>2.7759999999999998</v>
      </c>
      <c r="W148" s="26">
        <v>1.976</v>
      </c>
      <c r="X148" s="26">
        <v>0.8</v>
      </c>
      <c r="Y148" s="48">
        <f t="shared" si="17"/>
        <v>2.7759999999999998</v>
      </c>
      <c r="Z148" s="26">
        <v>1.976</v>
      </c>
      <c r="AA148" s="26">
        <v>0.8</v>
      </c>
      <c r="AB148" s="49" t="s">
        <v>368</v>
      </c>
      <c r="AC148" s="62" t="s">
        <v>15</v>
      </c>
      <c r="AD148" s="62" t="s">
        <v>700</v>
      </c>
      <c r="AE148" s="62" t="s">
        <v>707</v>
      </c>
      <c r="AF148" s="25"/>
    </row>
    <row r="149" spans="1:32" ht="15" customHeight="1" x14ac:dyDescent="0.3">
      <c r="A149" s="23" t="s">
        <v>4319</v>
      </c>
      <c r="B149" s="58" t="s">
        <v>707</v>
      </c>
      <c r="C149" s="58" t="s">
        <v>8</v>
      </c>
      <c r="D149" s="59" t="s">
        <v>8</v>
      </c>
      <c r="E149" s="59" t="s">
        <v>8</v>
      </c>
      <c r="F149" s="58" t="s">
        <v>757</v>
      </c>
      <c r="G149" s="58" t="s">
        <v>709</v>
      </c>
      <c r="H149" s="58" t="s">
        <v>710</v>
      </c>
      <c r="I149" s="59" t="s">
        <v>766</v>
      </c>
      <c r="J149" s="59" t="s">
        <v>8</v>
      </c>
      <c r="K149" s="59">
        <v>17162168</v>
      </c>
      <c r="L149" s="58" t="s">
        <v>153</v>
      </c>
      <c r="M149" s="58" t="s">
        <v>154</v>
      </c>
      <c r="N149" s="58" t="s">
        <v>19</v>
      </c>
      <c r="O149" s="60">
        <v>3</v>
      </c>
      <c r="P149" s="48">
        <f t="shared" si="12"/>
        <v>10.620000000000001</v>
      </c>
      <c r="Q149" s="48">
        <f t="shared" si="13"/>
        <v>7.7640000000000002</v>
      </c>
      <c r="R149" s="48">
        <f t="shared" si="14"/>
        <v>2.8559999999999999</v>
      </c>
      <c r="S149" s="48">
        <f t="shared" si="15"/>
        <v>3.54</v>
      </c>
      <c r="T149" s="26">
        <v>2.5880000000000001</v>
      </c>
      <c r="U149" s="26">
        <v>0.95199999999999996</v>
      </c>
      <c r="V149" s="48">
        <f t="shared" si="16"/>
        <v>3.54</v>
      </c>
      <c r="W149" s="26">
        <v>2.5880000000000001</v>
      </c>
      <c r="X149" s="26">
        <v>0.95199999999999996</v>
      </c>
      <c r="Y149" s="48">
        <f t="shared" si="17"/>
        <v>3.54</v>
      </c>
      <c r="Z149" s="26">
        <v>2.5880000000000001</v>
      </c>
      <c r="AA149" s="26">
        <v>0.95199999999999996</v>
      </c>
      <c r="AB149" s="49" t="s">
        <v>368</v>
      </c>
      <c r="AC149" s="62" t="s">
        <v>15</v>
      </c>
      <c r="AD149" s="62" t="s">
        <v>700</v>
      </c>
      <c r="AE149" s="62" t="s">
        <v>707</v>
      </c>
      <c r="AF149" s="25"/>
    </row>
    <row r="150" spans="1:32" ht="15" customHeight="1" x14ac:dyDescent="0.3">
      <c r="A150" s="23" t="s">
        <v>4320</v>
      </c>
      <c r="B150" s="58" t="s">
        <v>707</v>
      </c>
      <c r="C150" s="58" t="s">
        <v>8</v>
      </c>
      <c r="D150" s="59">
        <v>19</v>
      </c>
      <c r="E150" s="59" t="s">
        <v>8</v>
      </c>
      <c r="F150" s="58" t="s">
        <v>710</v>
      </c>
      <c r="G150" s="58" t="s">
        <v>709</v>
      </c>
      <c r="H150" s="58" t="s">
        <v>710</v>
      </c>
      <c r="I150" s="59" t="s">
        <v>767</v>
      </c>
      <c r="J150" s="59" t="s">
        <v>8</v>
      </c>
      <c r="K150" s="59">
        <v>90458808</v>
      </c>
      <c r="L150" s="58" t="s">
        <v>153</v>
      </c>
      <c r="M150" s="58" t="s">
        <v>154</v>
      </c>
      <c r="N150" s="58" t="s">
        <v>19</v>
      </c>
      <c r="O150" s="60">
        <v>15</v>
      </c>
      <c r="P150" s="48">
        <f t="shared" si="12"/>
        <v>25.436999999999998</v>
      </c>
      <c r="Q150" s="48">
        <f t="shared" si="13"/>
        <v>9.9809999999999999</v>
      </c>
      <c r="R150" s="48">
        <f t="shared" si="14"/>
        <v>15.456</v>
      </c>
      <c r="S150" s="48">
        <f t="shared" si="15"/>
        <v>8.4789999999999992</v>
      </c>
      <c r="T150" s="26">
        <v>3.327</v>
      </c>
      <c r="U150" s="26">
        <v>5.1520000000000001</v>
      </c>
      <c r="V150" s="48">
        <f t="shared" si="16"/>
        <v>8.4789999999999992</v>
      </c>
      <c r="W150" s="26">
        <v>3.327</v>
      </c>
      <c r="X150" s="26">
        <v>5.1520000000000001</v>
      </c>
      <c r="Y150" s="48">
        <f t="shared" si="17"/>
        <v>8.4789999999999992</v>
      </c>
      <c r="Z150" s="26">
        <v>3.327</v>
      </c>
      <c r="AA150" s="26">
        <v>5.1520000000000001</v>
      </c>
      <c r="AB150" s="49" t="s">
        <v>368</v>
      </c>
      <c r="AC150" s="62" t="s">
        <v>15</v>
      </c>
      <c r="AD150" s="62" t="s">
        <v>700</v>
      </c>
      <c r="AE150" s="62" t="s">
        <v>707</v>
      </c>
      <c r="AF150" s="25"/>
    </row>
    <row r="151" spans="1:32" ht="15" customHeight="1" x14ac:dyDescent="0.3">
      <c r="A151" s="23" t="s">
        <v>4321</v>
      </c>
      <c r="B151" s="58" t="s">
        <v>707</v>
      </c>
      <c r="C151" s="58" t="s">
        <v>8</v>
      </c>
      <c r="D151" s="59" t="s">
        <v>8</v>
      </c>
      <c r="E151" s="59" t="s">
        <v>8</v>
      </c>
      <c r="F151" s="58" t="s">
        <v>710</v>
      </c>
      <c r="G151" s="58" t="s">
        <v>709</v>
      </c>
      <c r="H151" s="58" t="s">
        <v>710</v>
      </c>
      <c r="I151" s="59" t="s">
        <v>768</v>
      </c>
      <c r="J151" s="59" t="s">
        <v>8</v>
      </c>
      <c r="K151" s="59">
        <v>8823644</v>
      </c>
      <c r="L151" s="58" t="s">
        <v>153</v>
      </c>
      <c r="M151" s="58" t="s">
        <v>154</v>
      </c>
      <c r="N151" s="58" t="s">
        <v>19</v>
      </c>
      <c r="O151" s="60">
        <v>6</v>
      </c>
      <c r="P151" s="48">
        <f t="shared" si="12"/>
        <v>29.271000000000004</v>
      </c>
      <c r="Q151" s="48">
        <f t="shared" si="13"/>
        <v>11.571000000000002</v>
      </c>
      <c r="R151" s="48">
        <f t="shared" si="14"/>
        <v>17.700000000000003</v>
      </c>
      <c r="S151" s="48">
        <f t="shared" si="15"/>
        <v>9.7570000000000014</v>
      </c>
      <c r="T151" s="26">
        <v>3.8570000000000002</v>
      </c>
      <c r="U151" s="26">
        <v>5.9</v>
      </c>
      <c r="V151" s="48">
        <f t="shared" si="16"/>
        <v>9.7570000000000014</v>
      </c>
      <c r="W151" s="26">
        <v>3.8570000000000002</v>
      </c>
      <c r="X151" s="26">
        <v>5.9</v>
      </c>
      <c r="Y151" s="48">
        <f t="shared" si="17"/>
        <v>9.7570000000000014</v>
      </c>
      <c r="Z151" s="26">
        <v>3.8570000000000002</v>
      </c>
      <c r="AA151" s="26">
        <v>5.9</v>
      </c>
      <c r="AB151" s="49" t="s">
        <v>368</v>
      </c>
      <c r="AC151" s="62" t="s">
        <v>15</v>
      </c>
      <c r="AD151" s="62" t="s">
        <v>700</v>
      </c>
      <c r="AE151" s="62" t="s">
        <v>707</v>
      </c>
      <c r="AF151" s="25"/>
    </row>
    <row r="152" spans="1:32" ht="15" customHeight="1" x14ac:dyDescent="0.3">
      <c r="A152" s="23" t="s">
        <v>4322</v>
      </c>
      <c r="B152" s="58" t="s">
        <v>707</v>
      </c>
      <c r="C152" s="58" t="s">
        <v>8</v>
      </c>
      <c r="D152" s="59" t="s">
        <v>8</v>
      </c>
      <c r="E152" s="59" t="s">
        <v>8</v>
      </c>
      <c r="F152" s="58" t="s">
        <v>710</v>
      </c>
      <c r="G152" s="58" t="s">
        <v>709</v>
      </c>
      <c r="H152" s="58" t="s">
        <v>710</v>
      </c>
      <c r="I152" s="59" t="s">
        <v>769</v>
      </c>
      <c r="J152" s="59" t="s">
        <v>8</v>
      </c>
      <c r="K152" s="59">
        <v>90458800</v>
      </c>
      <c r="L152" s="58" t="s">
        <v>153</v>
      </c>
      <c r="M152" s="58" t="s">
        <v>154</v>
      </c>
      <c r="N152" s="58" t="s">
        <v>19</v>
      </c>
      <c r="O152" s="60">
        <v>15</v>
      </c>
      <c r="P152" s="48">
        <f t="shared" si="12"/>
        <v>16.257000000000001</v>
      </c>
      <c r="Q152" s="48">
        <f t="shared" si="13"/>
        <v>6.1499999999999995</v>
      </c>
      <c r="R152" s="48">
        <f t="shared" si="14"/>
        <v>10.107000000000001</v>
      </c>
      <c r="S152" s="48">
        <f t="shared" si="15"/>
        <v>5.4190000000000005</v>
      </c>
      <c r="T152" s="26">
        <v>2.0499999999999998</v>
      </c>
      <c r="U152" s="26">
        <v>3.3690000000000002</v>
      </c>
      <c r="V152" s="48">
        <f t="shared" si="16"/>
        <v>5.4190000000000005</v>
      </c>
      <c r="W152" s="26">
        <v>2.0499999999999998</v>
      </c>
      <c r="X152" s="26">
        <v>3.3690000000000002</v>
      </c>
      <c r="Y152" s="48">
        <f t="shared" si="17"/>
        <v>5.4190000000000005</v>
      </c>
      <c r="Z152" s="26">
        <v>2.0499999999999998</v>
      </c>
      <c r="AA152" s="26">
        <v>3.3690000000000002</v>
      </c>
      <c r="AB152" s="49" t="s">
        <v>368</v>
      </c>
      <c r="AC152" s="62" t="s">
        <v>15</v>
      </c>
      <c r="AD152" s="62" t="s">
        <v>700</v>
      </c>
      <c r="AE152" s="62" t="s">
        <v>707</v>
      </c>
      <c r="AF152" s="25"/>
    </row>
    <row r="153" spans="1:32" ht="15" customHeight="1" x14ac:dyDescent="0.3">
      <c r="A153" s="23" t="s">
        <v>4323</v>
      </c>
      <c r="B153" s="58" t="s">
        <v>707</v>
      </c>
      <c r="C153" s="58" t="s">
        <v>8</v>
      </c>
      <c r="D153" s="59" t="s">
        <v>8</v>
      </c>
      <c r="E153" s="59" t="s">
        <v>8</v>
      </c>
      <c r="F153" s="58" t="s">
        <v>710</v>
      </c>
      <c r="G153" s="58" t="s">
        <v>709</v>
      </c>
      <c r="H153" s="58" t="s">
        <v>710</v>
      </c>
      <c r="I153" s="59" t="s">
        <v>770</v>
      </c>
      <c r="J153" s="59" t="s">
        <v>8</v>
      </c>
      <c r="K153" s="59">
        <v>83136500</v>
      </c>
      <c r="L153" s="58" t="s">
        <v>153</v>
      </c>
      <c r="M153" s="58" t="s">
        <v>154</v>
      </c>
      <c r="N153" s="58" t="s">
        <v>19</v>
      </c>
      <c r="O153" s="60">
        <v>2</v>
      </c>
      <c r="P153" s="48">
        <f t="shared" si="12"/>
        <v>7.1430000000000007</v>
      </c>
      <c r="Q153" s="48">
        <f t="shared" si="13"/>
        <v>2.403</v>
      </c>
      <c r="R153" s="48">
        <f t="shared" si="14"/>
        <v>4.74</v>
      </c>
      <c r="S153" s="48">
        <f t="shared" si="15"/>
        <v>2.3810000000000002</v>
      </c>
      <c r="T153" s="26">
        <v>0.80100000000000005</v>
      </c>
      <c r="U153" s="26">
        <v>1.58</v>
      </c>
      <c r="V153" s="48">
        <f t="shared" si="16"/>
        <v>2.3810000000000002</v>
      </c>
      <c r="W153" s="26">
        <v>0.80100000000000005</v>
      </c>
      <c r="X153" s="26">
        <v>1.58</v>
      </c>
      <c r="Y153" s="48">
        <f t="shared" si="17"/>
        <v>2.3810000000000002</v>
      </c>
      <c r="Z153" s="26">
        <v>0.80100000000000005</v>
      </c>
      <c r="AA153" s="26">
        <v>1.58</v>
      </c>
      <c r="AB153" s="49" t="s">
        <v>368</v>
      </c>
      <c r="AC153" s="62" t="s">
        <v>15</v>
      </c>
      <c r="AD153" s="62" t="s">
        <v>700</v>
      </c>
      <c r="AE153" s="62" t="s">
        <v>707</v>
      </c>
      <c r="AF153" s="25"/>
    </row>
    <row r="154" spans="1:32" ht="15" customHeight="1" x14ac:dyDescent="0.3">
      <c r="A154" s="23" t="s">
        <v>4324</v>
      </c>
      <c r="B154" s="58" t="s">
        <v>707</v>
      </c>
      <c r="C154" s="58" t="s">
        <v>8</v>
      </c>
      <c r="D154" s="59" t="s">
        <v>8</v>
      </c>
      <c r="E154" s="59" t="s">
        <v>8</v>
      </c>
      <c r="F154" s="58" t="s">
        <v>757</v>
      </c>
      <c r="G154" s="58" t="s">
        <v>709</v>
      </c>
      <c r="H154" s="58" t="s">
        <v>710</v>
      </c>
      <c r="I154" s="59" t="s">
        <v>771</v>
      </c>
      <c r="J154" s="59" t="s">
        <v>8</v>
      </c>
      <c r="K154" s="59" t="s">
        <v>772</v>
      </c>
      <c r="L154" s="58" t="s">
        <v>153</v>
      </c>
      <c r="M154" s="58" t="s">
        <v>154</v>
      </c>
      <c r="N154" s="58" t="s">
        <v>19</v>
      </c>
      <c r="O154" s="60">
        <v>2</v>
      </c>
      <c r="P154" s="48">
        <f t="shared" si="12"/>
        <v>3.9390000000000001</v>
      </c>
      <c r="Q154" s="48">
        <f t="shared" si="13"/>
        <v>2.355</v>
      </c>
      <c r="R154" s="48">
        <f t="shared" si="14"/>
        <v>1.5840000000000001</v>
      </c>
      <c r="S154" s="48">
        <f t="shared" si="15"/>
        <v>1.3130000000000002</v>
      </c>
      <c r="T154" s="26">
        <v>0.78500000000000003</v>
      </c>
      <c r="U154" s="26">
        <v>0.52800000000000002</v>
      </c>
      <c r="V154" s="48">
        <f t="shared" si="16"/>
        <v>1.3130000000000002</v>
      </c>
      <c r="W154" s="26">
        <v>0.78500000000000003</v>
      </c>
      <c r="X154" s="26">
        <v>0.52800000000000002</v>
      </c>
      <c r="Y154" s="48">
        <f t="shared" si="17"/>
        <v>1.3130000000000002</v>
      </c>
      <c r="Z154" s="26">
        <v>0.78500000000000003</v>
      </c>
      <c r="AA154" s="26">
        <v>0.52800000000000002</v>
      </c>
      <c r="AB154" s="49" t="s">
        <v>368</v>
      </c>
      <c r="AC154" s="62" t="s">
        <v>15</v>
      </c>
      <c r="AD154" s="62" t="s">
        <v>700</v>
      </c>
      <c r="AE154" s="62" t="s">
        <v>707</v>
      </c>
      <c r="AF154" s="25"/>
    </row>
    <row r="155" spans="1:32" ht="15" customHeight="1" x14ac:dyDescent="0.3">
      <c r="A155" s="23" t="s">
        <v>4325</v>
      </c>
      <c r="B155" s="58" t="s">
        <v>707</v>
      </c>
      <c r="C155" s="58" t="s">
        <v>8</v>
      </c>
      <c r="D155" s="59" t="s">
        <v>8</v>
      </c>
      <c r="E155" s="59" t="s">
        <v>8</v>
      </c>
      <c r="F155" s="58" t="s">
        <v>773</v>
      </c>
      <c r="G155" s="58" t="s">
        <v>709</v>
      </c>
      <c r="H155" s="58" t="s">
        <v>710</v>
      </c>
      <c r="I155" s="59" t="s">
        <v>774</v>
      </c>
      <c r="J155" s="59" t="s">
        <v>8</v>
      </c>
      <c r="K155" s="59">
        <v>15189955</v>
      </c>
      <c r="L155" s="58" t="s">
        <v>153</v>
      </c>
      <c r="M155" s="58" t="s">
        <v>154</v>
      </c>
      <c r="N155" s="58" t="s">
        <v>19</v>
      </c>
      <c r="O155" s="60">
        <v>4</v>
      </c>
      <c r="P155" s="48">
        <f t="shared" si="12"/>
        <v>7.1550000000000002</v>
      </c>
      <c r="Q155" s="48">
        <f t="shared" si="13"/>
        <v>4.3290000000000006</v>
      </c>
      <c r="R155" s="48">
        <f t="shared" si="14"/>
        <v>2.8259999999999996</v>
      </c>
      <c r="S155" s="48">
        <f t="shared" si="15"/>
        <v>2.3849999999999998</v>
      </c>
      <c r="T155" s="26">
        <v>1.4430000000000001</v>
      </c>
      <c r="U155" s="26">
        <v>0.94199999999999995</v>
      </c>
      <c r="V155" s="48">
        <f t="shared" si="16"/>
        <v>2.3849999999999998</v>
      </c>
      <c r="W155" s="26">
        <v>1.4430000000000001</v>
      </c>
      <c r="X155" s="26">
        <v>0.94199999999999995</v>
      </c>
      <c r="Y155" s="48">
        <f t="shared" si="17"/>
        <v>2.3849999999999998</v>
      </c>
      <c r="Z155" s="26">
        <v>1.4430000000000001</v>
      </c>
      <c r="AA155" s="26">
        <v>0.94199999999999995</v>
      </c>
      <c r="AB155" s="49" t="s">
        <v>368</v>
      </c>
      <c r="AC155" s="62" t="s">
        <v>15</v>
      </c>
      <c r="AD155" s="62" t="s">
        <v>700</v>
      </c>
      <c r="AE155" s="62" t="s">
        <v>707</v>
      </c>
      <c r="AF155" s="25"/>
    </row>
    <row r="156" spans="1:32" ht="15" customHeight="1" x14ac:dyDescent="0.3">
      <c r="A156" s="23" t="s">
        <v>4326</v>
      </c>
      <c r="B156" s="58" t="s">
        <v>707</v>
      </c>
      <c r="C156" s="58" t="s">
        <v>8</v>
      </c>
      <c r="D156" s="59" t="s">
        <v>8</v>
      </c>
      <c r="E156" s="59" t="s">
        <v>8</v>
      </c>
      <c r="F156" s="58" t="s">
        <v>773</v>
      </c>
      <c r="G156" s="58" t="s">
        <v>709</v>
      </c>
      <c r="H156" s="58" t="s">
        <v>710</v>
      </c>
      <c r="I156" s="59" t="s">
        <v>775</v>
      </c>
      <c r="J156" s="59" t="s">
        <v>8</v>
      </c>
      <c r="K156" s="59" t="s">
        <v>776</v>
      </c>
      <c r="L156" s="58" t="s">
        <v>153</v>
      </c>
      <c r="M156" s="58" t="s">
        <v>154</v>
      </c>
      <c r="N156" s="58" t="s">
        <v>19</v>
      </c>
      <c r="O156" s="60">
        <v>3</v>
      </c>
      <c r="P156" s="48">
        <f t="shared" si="12"/>
        <v>2.976</v>
      </c>
      <c r="Q156" s="48">
        <f t="shared" si="13"/>
        <v>2.097</v>
      </c>
      <c r="R156" s="48">
        <f t="shared" si="14"/>
        <v>0.879</v>
      </c>
      <c r="S156" s="48">
        <f t="shared" si="15"/>
        <v>0.99199999999999999</v>
      </c>
      <c r="T156" s="26">
        <v>0.69899999999999995</v>
      </c>
      <c r="U156" s="26">
        <v>0.29299999999999998</v>
      </c>
      <c r="V156" s="48">
        <f t="shared" si="16"/>
        <v>0.99199999999999999</v>
      </c>
      <c r="W156" s="26">
        <v>0.69899999999999995</v>
      </c>
      <c r="X156" s="26">
        <v>0.29299999999999998</v>
      </c>
      <c r="Y156" s="48">
        <f t="shared" si="17"/>
        <v>0.99199999999999999</v>
      </c>
      <c r="Z156" s="26">
        <v>0.69899999999999995</v>
      </c>
      <c r="AA156" s="26">
        <v>0.29299999999999998</v>
      </c>
      <c r="AB156" s="49" t="s">
        <v>368</v>
      </c>
      <c r="AC156" s="62" t="s">
        <v>15</v>
      </c>
      <c r="AD156" s="62" t="s">
        <v>700</v>
      </c>
      <c r="AE156" s="62" t="s">
        <v>707</v>
      </c>
      <c r="AF156" s="25"/>
    </row>
    <row r="157" spans="1:32" ht="15" customHeight="1" x14ac:dyDescent="0.3">
      <c r="A157" s="23" t="s">
        <v>4327</v>
      </c>
      <c r="B157" s="58" t="s">
        <v>707</v>
      </c>
      <c r="C157" s="58" t="s">
        <v>8</v>
      </c>
      <c r="D157" s="59" t="s">
        <v>8</v>
      </c>
      <c r="E157" s="59" t="s">
        <v>8</v>
      </c>
      <c r="F157" s="58" t="s">
        <v>777</v>
      </c>
      <c r="G157" s="58" t="s">
        <v>709</v>
      </c>
      <c r="H157" s="58" t="s">
        <v>710</v>
      </c>
      <c r="I157" s="59" t="s">
        <v>778</v>
      </c>
      <c r="J157" s="59" t="s">
        <v>8</v>
      </c>
      <c r="K157" s="59">
        <v>16983871</v>
      </c>
      <c r="L157" s="58" t="s">
        <v>153</v>
      </c>
      <c r="M157" s="58" t="s">
        <v>154</v>
      </c>
      <c r="N157" s="58" t="s">
        <v>19</v>
      </c>
      <c r="O157" s="60">
        <v>3</v>
      </c>
      <c r="P157" s="48">
        <f t="shared" si="12"/>
        <v>18.306000000000001</v>
      </c>
      <c r="Q157" s="48">
        <f t="shared" si="13"/>
        <v>11.823</v>
      </c>
      <c r="R157" s="48">
        <f t="shared" si="14"/>
        <v>6.4830000000000005</v>
      </c>
      <c r="S157" s="48">
        <f t="shared" si="15"/>
        <v>6.1020000000000003</v>
      </c>
      <c r="T157" s="26">
        <v>3.9409999999999998</v>
      </c>
      <c r="U157" s="26">
        <v>2.161</v>
      </c>
      <c r="V157" s="48">
        <f t="shared" si="16"/>
        <v>6.1020000000000003</v>
      </c>
      <c r="W157" s="26">
        <v>3.9409999999999998</v>
      </c>
      <c r="X157" s="26">
        <v>2.161</v>
      </c>
      <c r="Y157" s="48">
        <f t="shared" si="17"/>
        <v>6.1020000000000003</v>
      </c>
      <c r="Z157" s="26">
        <v>3.9409999999999998</v>
      </c>
      <c r="AA157" s="26">
        <v>2.161</v>
      </c>
      <c r="AB157" s="49" t="s">
        <v>368</v>
      </c>
      <c r="AC157" s="62" t="s">
        <v>15</v>
      </c>
      <c r="AD157" s="62" t="s">
        <v>700</v>
      </c>
      <c r="AE157" s="62" t="s">
        <v>707</v>
      </c>
      <c r="AF157" s="25"/>
    </row>
    <row r="158" spans="1:32" ht="15" customHeight="1" x14ac:dyDescent="0.3">
      <c r="A158" s="23" t="s">
        <v>4328</v>
      </c>
      <c r="B158" s="58" t="s">
        <v>707</v>
      </c>
      <c r="C158" s="58" t="s">
        <v>8</v>
      </c>
      <c r="D158" s="59" t="s">
        <v>8</v>
      </c>
      <c r="E158" s="59" t="s">
        <v>8</v>
      </c>
      <c r="F158" s="58" t="s">
        <v>777</v>
      </c>
      <c r="G158" s="58" t="s">
        <v>709</v>
      </c>
      <c r="H158" s="58" t="s">
        <v>710</v>
      </c>
      <c r="I158" s="59" t="s">
        <v>779</v>
      </c>
      <c r="J158" s="59" t="s">
        <v>8</v>
      </c>
      <c r="K158" s="59">
        <v>25096901</v>
      </c>
      <c r="L158" s="58" t="s">
        <v>153</v>
      </c>
      <c r="M158" s="58" t="s">
        <v>154</v>
      </c>
      <c r="N158" s="58" t="s">
        <v>19</v>
      </c>
      <c r="O158" s="60">
        <v>3</v>
      </c>
      <c r="P158" s="48">
        <f t="shared" si="12"/>
        <v>4.4669999999999996</v>
      </c>
      <c r="Q158" s="48">
        <f t="shared" si="13"/>
        <v>3.1379999999999999</v>
      </c>
      <c r="R158" s="48">
        <f t="shared" si="14"/>
        <v>1.329</v>
      </c>
      <c r="S158" s="48">
        <f t="shared" si="15"/>
        <v>1.4890000000000001</v>
      </c>
      <c r="T158" s="26">
        <v>1.046</v>
      </c>
      <c r="U158" s="26">
        <v>0.443</v>
      </c>
      <c r="V158" s="48">
        <f t="shared" si="16"/>
        <v>1.4890000000000001</v>
      </c>
      <c r="W158" s="26">
        <v>1.046</v>
      </c>
      <c r="X158" s="26">
        <v>0.443</v>
      </c>
      <c r="Y158" s="48">
        <f t="shared" si="17"/>
        <v>1.4890000000000001</v>
      </c>
      <c r="Z158" s="26">
        <v>1.046</v>
      </c>
      <c r="AA158" s="26">
        <v>0.443</v>
      </c>
      <c r="AB158" s="49" t="s">
        <v>368</v>
      </c>
      <c r="AC158" s="62" t="s">
        <v>15</v>
      </c>
      <c r="AD158" s="62" t="s">
        <v>700</v>
      </c>
      <c r="AE158" s="62" t="s">
        <v>707</v>
      </c>
      <c r="AF158" s="25"/>
    </row>
    <row r="159" spans="1:32" ht="15" customHeight="1" x14ac:dyDescent="0.3">
      <c r="A159" s="23" t="s">
        <v>4329</v>
      </c>
      <c r="B159" s="58" t="s">
        <v>707</v>
      </c>
      <c r="C159" s="58" t="s">
        <v>8</v>
      </c>
      <c r="D159" s="59" t="s">
        <v>8</v>
      </c>
      <c r="E159" s="59" t="s">
        <v>8</v>
      </c>
      <c r="F159" s="58" t="s">
        <v>773</v>
      </c>
      <c r="G159" s="58" t="s">
        <v>709</v>
      </c>
      <c r="H159" s="58" t="s">
        <v>710</v>
      </c>
      <c r="I159" s="59" t="s">
        <v>780</v>
      </c>
      <c r="J159" s="59" t="s">
        <v>8</v>
      </c>
      <c r="K159" s="59" t="s">
        <v>781</v>
      </c>
      <c r="L159" s="58" t="s">
        <v>153</v>
      </c>
      <c r="M159" s="58" t="s">
        <v>154</v>
      </c>
      <c r="N159" s="58" t="s">
        <v>19</v>
      </c>
      <c r="O159" s="60">
        <v>4</v>
      </c>
      <c r="P159" s="48">
        <f t="shared" si="12"/>
        <v>23.811</v>
      </c>
      <c r="Q159" s="48">
        <f t="shared" si="13"/>
        <v>17.100000000000001</v>
      </c>
      <c r="R159" s="48">
        <f t="shared" si="14"/>
        <v>6.7110000000000003</v>
      </c>
      <c r="S159" s="48">
        <f t="shared" si="15"/>
        <v>7.9370000000000003</v>
      </c>
      <c r="T159" s="26">
        <v>5.7</v>
      </c>
      <c r="U159" s="26">
        <v>2.2370000000000001</v>
      </c>
      <c r="V159" s="48">
        <f t="shared" si="16"/>
        <v>7.9370000000000003</v>
      </c>
      <c r="W159" s="26">
        <v>5.7</v>
      </c>
      <c r="X159" s="26">
        <v>2.2370000000000001</v>
      </c>
      <c r="Y159" s="48">
        <f t="shared" si="17"/>
        <v>7.9370000000000003</v>
      </c>
      <c r="Z159" s="26">
        <v>5.7</v>
      </c>
      <c r="AA159" s="26">
        <v>2.2370000000000001</v>
      </c>
      <c r="AB159" s="49" t="s">
        <v>368</v>
      </c>
      <c r="AC159" s="62" t="s">
        <v>15</v>
      </c>
      <c r="AD159" s="62" t="s">
        <v>700</v>
      </c>
      <c r="AE159" s="62" t="s">
        <v>707</v>
      </c>
      <c r="AF159" s="25"/>
    </row>
    <row r="160" spans="1:32" ht="15" customHeight="1" x14ac:dyDescent="0.3">
      <c r="A160" s="23" t="s">
        <v>4330</v>
      </c>
      <c r="B160" s="58" t="s">
        <v>707</v>
      </c>
      <c r="C160" s="58" t="s">
        <v>8</v>
      </c>
      <c r="D160" s="59" t="s">
        <v>8</v>
      </c>
      <c r="E160" s="59" t="s">
        <v>8</v>
      </c>
      <c r="F160" s="58" t="s">
        <v>782</v>
      </c>
      <c r="G160" s="58" t="s">
        <v>709</v>
      </c>
      <c r="H160" s="58" t="s">
        <v>710</v>
      </c>
      <c r="I160" s="59" t="s">
        <v>783</v>
      </c>
      <c r="J160" s="59" t="s">
        <v>8</v>
      </c>
      <c r="K160" s="59" t="s">
        <v>784</v>
      </c>
      <c r="L160" s="58" t="s">
        <v>153</v>
      </c>
      <c r="M160" s="58" t="s">
        <v>154</v>
      </c>
      <c r="N160" s="58" t="s">
        <v>19</v>
      </c>
      <c r="O160" s="60">
        <v>3</v>
      </c>
      <c r="P160" s="48">
        <f t="shared" si="12"/>
        <v>17.154</v>
      </c>
      <c r="Q160" s="48">
        <f t="shared" si="13"/>
        <v>11.036999999999999</v>
      </c>
      <c r="R160" s="48">
        <f t="shared" si="14"/>
        <v>6.1170000000000009</v>
      </c>
      <c r="S160" s="48">
        <f t="shared" si="15"/>
        <v>5.718</v>
      </c>
      <c r="T160" s="26">
        <v>3.6789999999999998</v>
      </c>
      <c r="U160" s="26">
        <v>2.0390000000000001</v>
      </c>
      <c r="V160" s="48">
        <f t="shared" si="16"/>
        <v>5.718</v>
      </c>
      <c r="W160" s="26">
        <v>3.6789999999999998</v>
      </c>
      <c r="X160" s="26">
        <v>2.0390000000000001</v>
      </c>
      <c r="Y160" s="48">
        <f t="shared" si="17"/>
        <v>5.718</v>
      </c>
      <c r="Z160" s="26">
        <v>3.6789999999999998</v>
      </c>
      <c r="AA160" s="26">
        <v>2.0390000000000001</v>
      </c>
      <c r="AB160" s="49" t="s">
        <v>368</v>
      </c>
      <c r="AC160" s="62" t="s">
        <v>15</v>
      </c>
      <c r="AD160" s="62" t="s">
        <v>700</v>
      </c>
      <c r="AE160" s="62" t="s">
        <v>707</v>
      </c>
      <c r="AF160" s="25"/>
    </row>
    <row r="161" spans="1:32" ht="15" customHeight="1" x14ac:dyDescent="0.3">
      <c r="A161" s="23" t="s">
        <v>4331</v>
      </c>
      <c r="B161" s="58" t="s">
        <v>707</v>
      </c>
      <c r="C161" s="58" t="s">
        <v>8</v>
      </c>
      <c r="D161" s="59" t="s">
        <v>8</v>
      </c>
      <c r="E161" s="59" t="s">
        <v>8</v>
      </c>
      <c r="F161" s="58" t="s">
        <v>782</v>
      </c>
      <c r="G161" s="58" t="s">
        <v>709</v>
      </c>
      <c r="H161" s="58" t="s">
        <v>710</v>
      </c>
      <c r="I161" s="59" t="s">
        <v>785</v>
      </c>
      <c r="J161" s="59" t="s">
        <v>8</v>
      </c>
      <c r="K161" s="59" t="s">
        <v>786</v>
      </c>
      <c r="L161" s="58" t="s">
        <v>153</v>
      </c>
      <c r="M161" s="58" t="s">
        <v>154</v>
      </c>
      <c r="N161" s="58" t="s">
        <v>19</v>
      </c>
      <c r="O161" s="60">
        <v>3</v>
      </c>
      <c r="P161" s="48">
        <f t="shared" si="12"/>
        <v>14.994</v>
      </c>
      <c r="Q161" s="48">
        <f t="shared" si="13"/>
        <v>9.3659999999999997</v>
      </c>
      <c r="R161" s="48">
        <f t="shared" si="14"/>
        <v>5.6280000000000001</v>
      </c>
      <c r="S161" s="48">
        <f t="shared" si="15"/>
        <v>4.9979999999999993</v>
      </c>
      <c r="T161" s="26">
        <v>3.1219999999999999</v>
      </c>
      <c r="U161" s="26">
        <v>1.8759999999999999</v>
      </c>
      <c r="V161" s="48">
        <f t="shared" si="16"/>
        <v>4.9979999999999993</v>
      </c>
      <c r="W161" s="26">
        <v>3.1219999999999999</v>
      </c>
      <c r="X161" s="26">
        <v>1.8759999999999999</v>
      </c>
      <c r="Y161" s="48">
        <f t="shared" si="17"/>
        <v>4.9979999999999993</v>
      </c>
      <c r="Z161" s="26">
        <v>3.1219999999999999</v>
      </c>
      <c r="AA161" s="26">
        <v>1.8759999999999999</v>
      </c>
      <c r="AB161" s="49" t="s">
        <v>368</v>
      </c>
      <c r="AC161" s="62" t="s">
        <v>15</v>
      </c>
      <c r="AD161" s="62" t="s">
        <v>700</v>
      </c>
      <c r="AE161" s="62" t="s">
        <v>707</v>
      </c>
      <c r="AF161" s="25"/>
    </row>
    <row r="162" spans="1:32" ht="15" customHeight="1" x14ac:dyDescent="0.3">
      <c r="A162" s="23" t="s">
        <v>4332</v>
      </c>
      <c r="B162" s="58" t="s">
        <v>707</v>
      </c>
      <c r="C162" s="58" t="s">
        <v>8</v>
      </c>
      <c r="D162" s="59" t="s">
        <v>8</v>
      </c>
      <c r="E162" s="59" t="s">
        <v>8</v>
      </c>
      <c r="F162" s="58" t="s">
        <v>782</v>
      </c>
      <c r="G162" s="58" t="s">
        <v>709</v>
      </c>
      <c r="H162" s="58" t="s">
        <v>710</v>
      </c>
      <c r="I162" s="59" t="s">
        <v>787</v>
      </c>
      <c r="J162" s="59" t="s">
        <v>8</v>
      </c>
      <c r="K162" s="59" t="s">
        <v>788</v>
      </c>
      <c r="L162" s="58" t="s">
        <v>153</v>
      </c>
      <c r="M162" s="58" t="s">
        <v>154</v>
      </c>
      <c r="N162" s="58" t="s">
        <v>19</v>
      </c>
      <c r="O162" s="60">
        <v>3</v>
      </c>
      <c r="P162" s="48">
        <f t="shared" si="12"/>
        <v>13.385999999999999</v>
      </c>
      <c r="Q162" s="48">
        <f t="shared" si="13"/>
        <v>8.718</v>
      </c>
      <c r="R162" s="48">
        <f t="shared" si="14"/>
        <v>4.6680000000000001</v>
      </c>
      <c r="S162" s="48">
        <f t="shared" si="15"/>
        <v>4.4619999999999997</v>
      </c>
      <c r="T162" s="26">
        <v>2.9060000000000001</v>
      </c>
      <c r="U162" s="26">
        <v>1.556</v>
      </c>
      <c r="V162" s="48">
        <f t="shared" si="16"/>
        <v>4.4619999999999997</v>
      </c>
      <c r="W162" s="26">
        <v>2.9060000000000001</v>
      </c>
      <c r="X162" s="26">
        <v>1.556</v>
      </c>
      <c r="Y162" s="48">
        <f t="shared" si="17"/>
        <v>4.4619999999999997</v>
      </c>
      <c r="Z162" s="26">
        <v>2.9060000000000001</v>
      </c>
      <c r="AA162" s="26">
        <v>1.556</v>
      </c>
      <c r="AB162" s="49" t="s">
        <v>368</v>
      </c>
      <c r="AC162" s="62" t="s">
        <v>15</v>
      </c>
      <c r="AD162" s="62" t="s">
        <v>700</v>
      </c>
      <c r="AE162" s="62" t="s">
        <v>707</v>
      </c>
      <c r="AF162" s="25"/>
    </row>
    <row r="163" spans="1:32" ht="15" customHeight="1" x14ac:dyDescent="0.3">
      <c r="A163" s="23" t="s">
        <v>4333</v>
      </c>
      <c r="B163" s="58" t="s">
        <v>707</v>
      </c>
      <c r="C163" s="58" t="s">
        <v>8</v>
      </c>
      <c r="D163" s="59" t="s">
        <v>8</v>
      </c>
      <c r="E163" s="59" t="s">
        <v>8</v>
      </c>
      <c r="F163" s="58" t="s">
        <v>777</v>
      </c>
      <c r="G163" s="58" t="s">
        <v>709</v>
      </c>
      <c r="H163" s="58" t="s">
        <v>710</v>
      </c>
      <c r="I163" s="59" t="s">
        <v>789</v>
      </c>
      <c r="J163" s="59" t="s">
        <v>8</v>
      </c>
      <c r="K163" s="59" t="s">
        <v>790</v>
      </c>
      <c r="L163" s="58" t="s">
        <v>153</v>
      </c>
      <c r="M163" s="58" t="s">
        <v>154</v>
      </c>
      <c r="N163" s="58" t="s">
        <v>19</v>
      </c>
      <c r="O163" s="60">
        <v>3</v>
      </c>
      <c r="P163" s="48">
        <f t="shared" si="12"/>
        <v>20.748000000000001</v>
      </c>
      <c r="Q163" s="48">
        <f t="shared" si="13"/>
        <v>13.878</v>
      </c>
      <c r="R163" s="48">
        <f t="shared" si="14"/>
        <v>6.87</v>
      </c>
      <c r="S163" s="48">
        <f t="shared" si="15"/>
        <v>6.9160000000000004</v>
      </c>
      <c r="T163" s="26">
        <v>4.6260000000000003</v>
      </c>
      <c r="U163" s="26">
        <v>2.29</v>
      </c>
      <c r="V163" s="48">
        <f t="shared" si="16"/>
        <v>6.9160000000000004</v>
      </c>
      <c r="W163" s="26">
        <v>4.6260000000000003</v>
      </c>
      <c r="X163" s="26">
        <v>2.29</v>
      </c>
      <c r="Y163" s="48">
        <f t="shared" si="17"/>
        <v>6.9160000000000004</v>
      </c>
      <c r="Z163" s="26">
        <v>4.6260000000000003</v>
      </c>
      <c r="AA163" s="26">
        <v>2.29</v>
      </c>
      <c r="AB163" s="49" t="s">
        <v>368</v>
      </c>
      <c r="AC163" s="62" t="s">
        <v>15</v>
      </c>
      <c r="AD163" s="62" t="s">
        <v>700</v>
      </c>
      <c r="AE163" s="62" t="s">
        <v>707</v>
      </c>
      <c r="AF163" s="25"/>
    </row>
    <row r="164" spans="1:32" ht="15" customHeight="1" x14ac:dyDescent="0.3">
      <c r="A164" s="23" t="s">
        <v>4334</v>
      </c>
      <c r="B164" s="58" t="s">
        <v>707</v>
      </c>
      <c r="C164" s="58" t="s">
        <v>8</v>
      </c>
      <c r="D164" s="59" t="s">
        <v>8</v>
      </c>
      <c r="E164" s="59" t="s">
        <v>8</v>
      </c>
      <c r="F164" s="58" t="s">
        <v>791</v>
      </c>
      <c r="G164" s="58" t="s">
        <v>709</v>
      </c>
      <c r="H164" s="58" t="s">
        <v>710</v>
      </c>
      <c r="I164" s="59" t="s">
        <v>792</v>
      </c>
      <c r="J164" s="59" t="s">
        <v>8</v>
      </c>
      <c r="K164" s="59" t="s">
        <v>793</v>
      </c>
      <c r="L164" s="58" t="s">
        <v>153</v>
      </c>
      <c r="M164" s="58" t="s">
        <v>154</v>
      </c>
      <c r="N164" s="58" t="s">
        <v>19</v>
      </c>
      <c r="O164" s="60">
        <v>3</v>
      </c>
      <c r="P164" s="48">
        <f t="shared" si="12"/>
        <v>9.041999999999998</v>
      </c>
      <c r="Q164" s="48">
        <f t="shared" si="13"/>
        <v>5.6519999999999992</v>
      </c>
      <c r="R164" s="48">
        <f t="shared" si="14"/>
        <v>3.3899999999999997</v>
      </c>
      <c r="S164" s="48">
        <f t="shared" si="15"/>
        <v>3.0139999999999998</v>
      </c>
      <c r="T164" s="26">
        <v>1.8839999999999999</v>
      </c>
      <c r="U164" s="26">
        <v>1.1299999999999999</v>
      </c>
      <c r="V164" s="48">
        <f t="shared" si="16"/>
        <v>3.0139999999999998</v>
      </c>
      <c r="W164" s="26">
        <v>1.8839999999999999</v>
      </c>
      <c r="X164" s="26">
        <v>1.1299999999999999</v>
      </c>
      <c r="Y164" s="48">
        <f t="shared" si="17"/>
        <v>3.0139999999999998</v>
      </c>
      <c r="Z164" s="26">
        <v>1.8839999999999999</v>
      </c>
      <c r="AA164" s="26">
        <v>1.1299999999999999</v>
      </c>
      <c r="AB164" s="49" t="s">
        <v>368</v>
      </c>
      <c r="AC164" s="62" t="s">
        <v>15</v>
      </c>
      <c r="AD164" s="62" t="s">
        <v>700</v>
      </c>
      <c r="AE164" s="62" t="s">
        <v>707</v>
      </c>
      <c r="AF164" s="25"/>
    </row>
    <row r="165" spans="1:32" ht="15" customHeight="1" x14ac:dyDescent="0.3">
      <c r="A165" s="23" t="s">
        <v>4335</v>
      </c>
      <c r="B165" s="58" t="s">
        <v>707</v>
      </c>
      <c r="C165" s="58" t="s">
        <v>8</v>
      </c>
      <c r="D165" s="59" t="s">
        <v>8</v>
      </c>
      <c r="E165" s="59" t="s">
        <v>8</v>
      </c>
      <c r="F165" s="58" t="s">
        <v>794</v>
      </c>
      <c r="G165" s="58" t="s">
        <v>709</v>
      </c>
      <c r="H165" s="58" t="s">
        <v>710</v>
      </c>
      <c r="I165" s="59" t="s">
        <v>795</v>
      </c>
      <c r="J165" s="59" t="s">
        <v>8</v>
      </c>
      <c r="K165" s="59" t="s">
        <v>796</v>
      </c>
      <c r="L165" s="58" t="s">
        <v>153</v>
      </c>
      <c r="M165" s="58" t="s">
        <v>154</v>
      </c>
      <c r="N165" s="58" t="s">
        <v>19</v>
      </c>
      <c r="O165" s="60">
        <v>3</v>
      </c>
      <c r="P165" s="48">
        <f t="shared" si="12"/>
        <v>35.277000000000001</v>
      </c>
      <c r="Q165" s="48">
        <f t="shared" si="13"/>
        <v>22.695</v>
      </c>
      <c r="R165" s="48">
        <f t="shared" si="14"/>
        <v>12.582000000000001</v>
      </c>
      <c r="S165" s="48">
        <f t="shared" si="15"/>
        <v>11.759</v>
      </c>
      <c r="T165" s="26">
        <v>7.5650000000000004</v>
      </c>
      <c r="U165" s="26">
        <v>4.194</v>
      </c>
      <c r="V165" s="48">
        <f t="shared" si="16"/>
        <v>11.759</v>
      </c>
      <c r="W165" s="26">
        <v>7.5650000000000004</v>
      </c>
      <c r="X165" s="26">
        <v>4.194</v>
      </c>
      <c r="Y165" s="48">
        <f t="shared" si="17"/>
        <v>11.759</v>
      </c>
      <c r="Z165" s="26">
        <v>7.5650000000000004</v>
      </c>
      <c r="AA165" s="26">
        <v>4.194</v>
      </c>
      <c r="AB165" s="49" t="s">
        <v>368</v>
      </c>
      <c r="AC165" s="62" t="s">
        <v>15</v>
      </c>
      <c r="AD165" s="62" t="s">
        <v>700</v>
      </c>
      <c r="AE165" s="62" t="s">
        <v>707</v>
      </c>
      <c r="AF165" s="25"/>
    </row>
    <row r="166" spans="1:32" ht="15" customHeight="1" x14ac:dyDescent="0.3">
      <c r="A166" s="23" t="s">
        <v>4336</v>
      </c>
      <c r="B166" s="58" t="s">
        <v>707</v>
      </c>
      <c r="C166" s="58" t="s">
        <v>8</v>
      </c>
      <c r="D166" s="59" t="s">
        <v>8</v>
      </c>
      <c r="E166" s="59" t="s">
        <v>8</v>
      </c>
      <c r="F166" s="58" t="s">
        <v>794</v>
      </c>
      <c r="G166" s="58" t="s">
        <v>709</v>
      </c>
      <c r="H166" s="58" t="s">
        <v>710</v>
      </c>
      <c r="I166" s="59" t="s">
        <v>797</v>
      </c>
      <c r="J166" s="59" t="s">
        <v>8</v>
      </c>
      <c r="K166" s="59" t="s">
        <v>798</v>
      </c>
      <c r="L166" s="58" t="s">
        <v>153</v>
      </c>
      <c r="M166" s="58" t="s">
        <v>154</v>
      </c>
      <c r="N166" s="58" t="s">
        <v>19</v>
      </c>
      <c r="O166" s="60">
        <v>3</v>
      </c>
      <c r="P166" s="48">
        <f t="shared" si="12"/>
        <v>3.8729999999999998</v>
      </c>
      <c r="Q166" s="48">
        <f t="shared" si="13"/>
        <v>2.4989999999999997</v>
      </c>
      <c r="R166" s="48">
        <f t="shared" si="14"/>
        <v>1.3740000000000001</v>
      </c>
      <c r="S166" s="48">
        <f t="shared" si="15"/>
        <v>1.2909999999999999</v>
      </c>
      <c r="T166" s="26">
        <v>0.83299999999999996</v>
      </c>
      <c r="U166" s="26">
        <v>0.45800000000000002</v>
      </c>
      <c r="V166" s="48">
        <f t="shared" si="16"/>
        <v>1.2909999999999999</v>
      </c>
      <c r="W166" s="26">
        <v>0.83299999999999996</v>
      </c>
      <c r="X166" s="26">
        <v>0.45800000000000002</v>
      </c>
      <c r="Y166" s="48">
        <f t="shared" si="17"/>
        <v>1.2909999999999999</v>
      </c>
      <c r="Z166" s="26">
        <v>0.83299999999999996</v>
      </c>
      <c r="AA166" s="26">
        <v>0.45800000000000002</v>
      </c>
      <c r="AB166" s="49" t="s">
        <v>368</v>
      </c>
      <c r="AC166" s="62" t="s">
        <v>15</v>
      </c>
      <c r="AD166" s="62" t="s">
        <v>700</v>
      </c>
      <c r="AE166" s="62" t="s">
        <v>707</v>
      </c>
      <c r="AF166" s="25"/>
    </row>
    <row r="167" spans="1:32" ht="15" customHeight="1" x14ac:dyDescent="0.3">
      <c r="A167" s="23" t="s">
        <v>4337</v>
      </c>
      <c r="B167" s="58" t="s">
        <v>707</v>
      </c>
      <c r="C167" s="58" t="s">
        <v>8</v>
      </c>
      <c r="D167" s="59" t="s">
        <v>8</v>
      </c>
      <c r="E167" s="59" t="s">
        <v>8</v>
      </c>
      <c r="F167" s="58" t="s">
        <v>794</v>
      </c>
      <c r="G167" s="58" t="s">
        <v>709</v>
      </c>
      <c r="H167" s="58" t="s">
        <v>710</v>
      </c>
      <c r="I167" s="59" t="s">
        <v>799</v>
      </c>
      <c r="J167" s="59" t="s">
        <v>8</v>
      </c>
      <c r="K167" s="59" t="s">
        <v>800</v>
      </c>
      <c r="L167" s="58" t="s">
        <v>153</v>
      </c>
      <c r="M167" s="58" t="s">
        <v>154</v>
      </c>
      <c r="N167" s="58" t="s">
        <v>19</v>
      </c>
      <c r="O167" s="60">
        <v>3</v>
      </c>
      <c r="P167" s="48">
        <f t="shared" si="12"/>
        <v>6.1259999999999994</v>
      </c>
      <c r="Q167" s="48">
        <f t="shared" si="13"/>
        <v>4.1219999999999999</v>
      </c>
      <c r="R167" s="48">
        <f t="shared" si="14"/>
        <v>2.004</v>
      </c>
      <c r="S167" s="48">
        <f t="shared" si="15"/>
        <v>2.0420000000000003</v>
      </c>
      <c r="T167" s="26">
        <v>1.3740000000000001</v>
      </c>
      <c r="U167" s="26">
        <v>0.66800000000000004</v>
      </c>
      <c r="V167" s="48">
        <f t="shared" si="16"/>
        <v>2.0420000000000003</v>
      </c>
      <c r="W167" s="26">
        <v>1.3740000000000001</v>
      </c>
      <c r="X167" s="26">
        <v>0.66800000000000004</v>
      </c>
      <c r="Y167" s="48">
        <f t="shared" si="17"/>
        <v>2.0420000000000003</v>
      </c>
      <c r="Z167" s="26">
        <v>1.3740000000000001</v>
      </c>
      <c r="AA167" s="26">
        <v>0.66800000000000004</v>
      </c>
      <c r="AB167" s="49" t="s">
        <v>368</v>
      </c>
      <c r="AC167" s="62" t="s">
        <v>15</v>
      </c>
      <c r="AD167" s="62" t="s">
        <v>700</v>
      </c>
      <c r="AE167" s="62" t="s">
        <v>707</v>
      </c>
      <c r="AF167" s="25"/>
    </row>
    <row r="168" spans="1:32" ht="15" customHeight="1" x14ac:dyDescent="0.3">
      <c r="A168" s="23" t="s">
        <v>4338</v>
      </c>
      <c r="B168" s="25" t="s">
        <v>707</v>
      </c>
      <c r="C168" s="25" t="s">
        <v>8</v>
      </c>
      <c r="D168" s="24" t="s">
        <v>8</v>
      </c>
      <c r="E168" s="24" t="s">
        <v>8</v>
      </c>
      <c r="F168" s="25" t="s">
        <v>794</v>
      </c>
      <c r="G168" s="25" t="s">
        <v>709</v>
      </c>
      <c r="H168" s="25" t="s">
        <v>710</v>
      </c>
      <c r="I168" s="24" t="s">
        <v>801</v>
      </c>
      <c r="J168" s="24" t="s">
        <v>8</v>
      </c>
      <c r="K168" s="24">
        <v>24496059</v>
      </c>
      <c r="L168" s="25" t="s">
        <v>153</v>
      </c>
      <c r="M168" s="58" t="s">
        <v>154</v>
      </c>
      <c r="N168" s="25" t="s">
        <v>19</v>
      </c>
      <c r="O168" s="27">
        <v>2</v>
      </c>
      <c r="P168" s="48">
        <f t="shared" si="12"/>
        <v>7.2720000000000002</v>
      </c>
      <c r="Q168" s="48">
        <f t="shared" si="13"/>
        <v>4.8180000000000005</v>
      </c>
      <c r="R168" s="48">
        <f t="shared" si="14"/>
        <v>2.4539999999999997</v>
      </c>
      <c r="S168" s="48">
        <f t="shared" si="15"/>
        <v>2.4239999999999999</v>
      </c>
      <c r="T168" s="26">
        <v>1.6060000000000001</v>
      </c>
      <c r="U168" s="26">
        <v>0.81799999999999995</v>
      </c>
      <c r="V168" s="48">
        <f t="shared" si="16"/>
        <v>2.4239999999999999</v>
      </c>
      <c r="W168" s="26">
        <v>1.6060000000000001</v>
      </c>
      <c r="X168" s="26">
        <v>0.81799999999999995</v>
      </c>
      <c r="Y168" s="48">
        <f t="shared" si="17"/>
        <v>2.4239999999999999</v>
      </c>
      <c r="Z168" s="26">
        <v>1.6060000000000001</v>
      </c>
      <c r="AA168" s="26">
        <v>0.81799999999999995</v>
      </c>
      <c r="AB168" s="49" t="s">
        <v>368</v>
      </c>
      <c r="AC168" s="62" t="s">
        <v>15</v>
      </c>
      <c r="AD168" s="62" t="s">
        <v>700</v>
      </c>
      <c r="AE168" s="62" t="s">
        <v>707</v>
      </c>
      <c r="AF168" s="25"/>
    </row>
    <row r="169" spans="1:32" ht="15" customHeight="1" x14ac:dyDescent="0.3">
      <c r="A169" s="23" t="s">
        <v>4339</v>
      </c>
      <c r="B169" s="25" t="s">
        <v>707</v>
      </c>
      <c r="C169" s="25" t="s">
        <v>8</v>
      </c>
      <c r="D169" s="24" t="s">
        <v>8</v>
      </c>
      <c r="E169" s="24" t="s">
        <v>8</v>
      </c>
      <c r="F169" s="25" t="s">
        <v>802</v>
      </c>
      <c r="G169" s="25" t="s">
        <v>803</v>
      </c>
      <c r="H169" s="25" t="s">
        <v>804</v>
      </c>
      <c r="I169" s="24" t="s">
        <v>805</v>
      </c>
      <c r="J169" s="24" t="s">
        <v>8</v>
      </c>
      <c r="K169" s="24" t="s">
        <v>806</v>
      </c>
      <c r="L169" s="25" t="s">
        <v>153</v>
      </c>
      <c r="M169" s="58" t="s">
        <v>154</v>
      </c>
      <c r="N169" s="25" t="s">
        <v>19</v>
      </c>
      <c r="O169" s="27">
        <v>3</v>
      </c>
      <c r="P169" s="48">
        <f t="shared" si="12"/>
        <v>8.3610000000000007</v>
      </c>
      <c r="Q169" s="48">
        <f t="shared" si="13"/>
        <v>6.09</v>
      </c>
      <c r="R169" s="48">
        <f t="shared" si="14"/>
        <v>2.2709999999999999</v>
      </c>
      <c r="S169" s="48">
        <f t="shared" si="15"/>
        <v>2.7869999999999999</v>
      </c>
      <c r="T169" s="26">
        <v>2.0299999999999998</v>
      </c>
      <c r="U169" s="26">
        <v>0.75700000000000001</v>
      </c>
      <c r="V169" s="48">
        <f t="shared" si="16"/>
        <v>2.7869999999999999</v>
      </c>
      <c r="W169" s="26">
        <v>2.0299999999999998</v>
      </c>
      <c r="X169" s="26">
        <v>0.75700000000000001</v>
      </c>
      <c r="Y169" s="48">
        <f t="shared" si="17"/>
        <v>2.7869999999999999</v>
      </c>
      <c r="Z169" s="26">
        <v>2.0299999999999998</v>
      </c>
      <c r="AA169" s="26">
        <v>0.75700000000000001</v>
      </c>
      <c r="AB169" s="49" t="s">
        <v>368</v>
      </c>
      <c r="AC169" s="62" t="s">
        <v>15</v>
      </c>
      <c r="AD169" s="62" t="s">
        <v>700</v>
      </c>
      <c r="AE169" s="62" t="s">
        <v>707</v>
      </c>
      <c r="AF169" s="25"/>
    </row>
    <row r="170" spans="1:32" ht="15" customHeight="1" x14ac:dyDescent="0.3">
      <c r="A170" s="23" t="s">
        <v>4340</v>
      </c>
      <c r="B170" s="25" t="s">
        <v>700</v>
      </c>
      <c r="C170" s="25" t="s">
        <v>8</v>
      </c>
      <c r="D170" s="24" t="s">
        <v>807</v>
      </c>
      <c r="E170" s="24" t="s">
        <v>8</v>
      </c>
      <c r="F170" s="25" t="s">
        <v>757</v>
      </c>
      <c r="G170" s="25" t="s">
        <v>709</v>
      </c>
      <c r="H170" s="25" t="s">
        <v>710</v>
      </c>
      <c r="I170" s="24" t="s">
        <v>808</v>
      </c>
      <c r="J170" s="24" t="s">
        <v>8</v>
      </c>
      <c r="K170" s="24" t="s">
        <v>809</v>
      </c>
      <c r="L170" s="25" t="s">
        <v>153</v>
      </c>
      <c r="M170" s="58" t="s">
        <v>154</v>
      </c>
      <c r="N170" s="25" t="s">
        <v>19</v>
      </c>
      <c r="O170" s="27">
        <v>10</v>
      </c>
      <c r="P170" s="48">
        <f t="shared" si="12"/>
        <v>25.646999999999998</v>
      </c>
      <c r="Q170" s="48">
        <f t="shared" si="13"/>
        <v>8.3339999999999996</v>
      </c>
      <c r="R170" s="48">
        <f t="shared" si="14"/>
        <v>17.312999999999999</v>
      </c>
      <c r="S170" s="48">
        <f t="shared" si="15"/>
        <v>8.5489999999999995</v>
      </c>
      <c r="T170" s="26">
        <v>2.778</v>
      </c>
      <c r="U170" s="26">
        <v>5.7709999999999999</v>
      </c>
      <c r="V170" s="48">
        <f t="shared" si="16"/>
        <v>8.5489999999999995</v>
      </c>
      <c r="W170" s="26">
        <v>2.778</v>
      </c>
      <c r="X170" s="26">
        <v>5.7709999999999999</v>
      </c>
      <c r="Y170" s="48">
        <f t="shared" si="17"/>
        <v>8.5489999999999995</v>
      </c>
      <c r="Z170" s="26">
        <v>2.778</v>
      </c>
      <c r="AA170" s="26">
        <v>5.7709999999999999</v>
      </c>
      <c r="AB170" s="49" t="s">
        <v>368</v>
      </c>
      <c r="AC170" s="62" t="s">
        <v>15</v>
      </c>
      <c r="AD170" s="62" t="s">
        <v>700</v>
      </c>
      <c r="AE170" s="62" t="s">
        <v>707</v>
      </c>
      <c r="AF170" s="25"/>
    </row>
    <row r="171" spans="1:32" ht="15" customHeight="1" x14ac:dyDescent="0.3">
      <c r="A171" s="23" t="s">
        <v>4341</v>
      </c>
      <c r="B171" s="58" t="s">
        <v>839</v>
      </c>
      <c r="C171" s="58" t="s">
        <v>845</v>
      </c>
      <c r="D171" s="59" t="s">
        <v>8</v>
      </c>
      <c r="E171" s="59" t="s">
        <v>8</v>
      </c>
      <c r="F171" s="58" t="s">
        <v>846</v>
      </c>
      <c r="G171" s="58" t="s">
        <v>847</v>
      </c>
      <c r="H171" s="58" t="s">
        <v>846</v>
      </c>
      <c r="I171" s="59" t="s">
        <v>848</v>
      </c>
      <c r="J171" s="59" t="s">
        <v>8</v>
      </c>
      <c r="K171" s="59">
        <v>90458937</v>
      </c>
      <c r="L171" s="58" t="s">
        <v>153</v>
      </c>
      <c r="M171" s="58" t="s">
        <v>154</v>
      </c>
      <c r="N171" s="58" t="s">
        <v>19</v>
      </c>
      <c r="O171" s="60">
        <v>4</v>
      </c>
      <c r="P171" s="48">
        <f t="shared" si="12"/>
        <v>7.0530000000000008</v>
      </c>
      <c r="Q171" s="48">
        <f t="shared" si="13"/>
        <v>2.82</v>
      </c>
      <c r="R171" s="48">
        <f t="shared" si="14"/>
        <v>4.2330000000000005</v>
      </c>
      <c r="S171" s="48">
        <f t="shared" si="15"/>
        <v>2.351</v>
      </c>
      <c r="T171" s="26">
        <v>0.94</v>
      </c>
      <c r="U171" s="26">
        <v>1.411</v>
      </c>
      <c r="V171" s="48">
        <f t="shared" si="16"/>
        <v>2.351</v>
      </c>
      <c r="W171" s="26">
        <v>0.94</v>
      </c>
      <c r="X171" s="26">
        <v>1.411</v>
      </c>
      <c r="Y171" s="48">
        <f t="shared" si="17"/>
        <v>2.351</v>
      </c>
      <c r="Z171" s="26">
        <v>0.94</v>
      </c>
      <c r="AA171" s="26">
        <v>1.411</v>
      </c>
      <c r="AB171" s="49" t="s">
        <v>368</v>
      </c>
      <c r="AC171" s="62" t="s">
        <v>15</v>
      </c>
      <c r="AD171" s="62" t="s">
        <v>839</v>
      </c>
      <c r="AE171" s="62" t="s">
        <v>839</v>
      </c>
      <c r="AF171" s="25"/>
    </row>
    <row r="172" spans="1:32" ht="15" customHeight="1" x14ac:dyDescent="0.3">
      <c r="A172" s="23" t="s">
        <v>4342</v>
      </c>
      <c r="B172" s="58" t="s">
        <v>839</v>
      </c>
      <c r="C172" s="58" t="s">
        <v>620</v>
      </c>
      <c r="D172" s="59" t="s">
        <v>8</v>
      </c>
      <c r="E172" s="59" t="s">
        <v>8</v>
      </c>
      <c r="F172" s="58" t="s">
        <v>846</v>
      </c>
      <c r="G172" s="58" t="s">
        <v>847</v>
      </c>
      <c r="H172" s="58" t="s">
        <v>846</v>
      </c>
      <c r="I172" s="59" t="s">
        <v>849</v>
      </c>
      <c r="J172" s="59" t="s">
        <v>8</v>
      </c>
      <c r="K172" s="59">
        <v>90459113</v>
      </c>
      <c r="L172" s="58" t="s">
        <v>153</v>
      </c>
      <c r="M172" s="58" t="s">
        <v>154</v>
      </c>
      <c r="N172" s="58" t="s">
        <v>19</v>
      </c>
      <c r="O172" s="60">
        <v>6</v>
      </c>
      <c r="P172" s="48">
        <f t="shared" si="12"/>
        <v>8.5289999999999999</v>
      </c>
      <c r="Q172" s="48">
        <f t="shared" si="13"/>
        <v>3.411</v>
      </c>
      <c r="R172" s="48">
        <f t="shared" si="14"/>
        <v>5.1180000000000003</v>
      </c>
      <c r="S172" s="48">
        <f t="shared" si="15"/>
        <v>2.843</v>
      </c>
      <c r="T172" s="26">
        <v>1.137</v>
      </c>
      <c r="U172" s="26">
        <v>1.706</v>
      </c>
      <c r="V172" s="48">
        <f t="shared" si="16"/>
        <v>2.843</v>
      </c>
      <c r="W172" s="26">
        <v>1.137</v>
      </c>
      <c r="X172" s="26">
        <v>1.706</v>
      </c>
      <c r="Y172" s="48">
        <f t="shared" si="17"/>
        <v>2.843</v>
      </c>
      <c r="Z172" s="26">
        <v>1.137</v>
      </c>
      <c r="AA172" s="26">
        <v>1.706</v>
      </c>
      <c r="AB172" s="49" t="s">
        <v>368</v>
      </c>
      <c r="AC172" s="62" t="s">
        <v>15</v>
      </c>
      <c r="AD172" s="62" t="s">
        <v>839</v>
      </c>
      <c r="AE172" s="62" t="s">
        <v>839</v>
      </c>
      <c r="AF172" s="25"/>
    </row>
    <row r="173" spans="1:32" ht="15" customHeight="1" x14ac:dyDescent="0.3">
      <c r="A173" s="23" t="s">
        <v>4343</v>
      </c>
      <c r="B173" s="58" t="s">
        <v>839</v>
      </c>
      <c r="C173" s="58" t="s">
        <v>850</v>
      </c>
      <c r="D173" s="59" t="s">
        <v>8</v>
      </c>
      <c r="E173" s="59" t="s">
        <v>8</v>
      </c>
      <c r="F173" s="58" t="s">
        <v>846</v>
      </c>
      <c r="G173" s="58" t="s">
        <v>847</v>
      </c>
      <c r="H173" s="58" t="s">
        <v>846</v>
      </c>
      <c r="I173" s="59" t="s">
        <v>851</v>
      </c>
      <c r="J173" s="59" t="s">
        <v>8</v>
      </c>
      <c r="K173" s="59">
        <v>17211326</v>
      </c>
      <c r="L173" s="58" t="s">
        <v>153</v>
      </c>
      <c r="M173" s="58" t="s">
        <v>154</v>
      </c>
      <c r="N173" s="58" t="s">
        <v>19</v>
      </c>
      <c r="O173" s="60">
        <v>4</v>
      </c>
      <c r="P173" s="48">
        <f t="shared" si="12"/>
        <v>4.8569999999999993</v>
      </c>
      <c r="Q173" s="48">
        <f t="shared" si="13"/>
        <v>1.944</v>
      </c>
      <c r="R173" s="48">
        <f t="shared" si="14"/>
        <v>2.9129999999999998</v>
      </c>
      <c r="S173" s="48">
        <f t="shared" si="15"/>
        <v>1.619</v>
      </c>
      <c r="T173" s="26">
        <v>0.64800000000000002</v>
      </c>
      <c r="U173" s="26">
        <v>0.97099999999999997</v>
      </c>
      <c r="V173" s="48">
        <f t="shared" si="16"/>
        <v>1.619</v>
      </c>
      <c r="W173" s="26">
        <v>0.64800000000000002</v>
      </c>
      <c r="X173" s="26">
        <v>0.97099999999999997</v>
      </c>
      <c r="Y173" s="48">
        <f t="shared" si="17"/>
        <v>1.619</v>
      </c>
      <c r="Z173" s="26">
        <v>0.64800000000000002</v>
      </c>
      <c r="AA173" s="26">
        <v>0.97099999999999997</v>
      </c>
      <c r="AB173" s="49" t="s">
        <v>368</v>
      </c>
      <c r="AC173" s="62" t="s">
        <v>15</v>
      </c>
      <c r="AD173" s="62" t="s">
        <v>839</v>
      </c>
      <c r="AE173" s="62" t="s">
        <v>839</v>
      </c>
      <c r="AF173" s="25"/>
    </row>
    <row r="174" spans="1:32" ht="15" customHeight="1" x14ac:dyDescent="0.3">
      <c r="A174" s="23" t="s">
        <v>4344</v>
      </c>
      <c r="B174" s="58" t="s">
        <v>839</v>
      </c>
      <c r="C174" s="58" t="s">
        <v>852</v>
      </c>
      <c r="D174" s="59" t="s">
        <v>8</v>
      </c>
      <c r="E174" s="59" t="s">
        <v>8</v>
      </c>
      <c r="F174" s="58" t="s">
        <v>846</v>
      </c>
      <c r="G174" s="58" t="s">
        <v>847</v>
      </c>
      <c r="H174" s="58" t="s">
        <v>846</v>
      </c>
      <c r="I174" s="59" t="s">
        <v>853</v>
      </c>
      <c r="J174" s="59" t="s">
        <v>8</v>
      </c>
      <c r="K174" s="59">
        <v>90458824</v>
      </c>
      <c r="L174" s="58" t="s">
        <v>153</v>
      </c>
      <c r="M174" s="58" t="s">
        <v>154</v>
      </c>
      <c r="N174" s="58" t="s">
        <v>19</v>
      </c>
      <c r="O174" s="60">
        <v>8</v>
      </c>
      <c r="P174" s="48">
        <f t="shared" si="12"/>
        <v>25.935000000000002</v>
      </c>
      <c r="Q174" s="48">
        <f t="shared" si="13"/>
        <v>10.374000000000001</v>
      </c>
      <c r="R174" s="48">
        <f t="shared" si="14"/>
        <v>15.561</v>
      </c>
      <c r="S174" s="48">
        <f t="shared" si="15"/>
        <v>8.6449999999999996</v>
      </c>
      <c r="T174" s="26">
        <v>3.4580000000000002</v>
      </c>
      <c r="U174" s="26">
        <v>5.1870000000000003</v>
      </c>
      <c r="V174" s="48">
        <f t="shared" si="16"/>
        <v>8.6449999999999996</v>
      </c>
      <c r="W174" s="26">
        <v>3.4580000000000002</v>
      </c>
      <c r="X174" s="26">
        <v>5.1870000000000003</v>
      </c>
      <c r="Y174" s="48">
        <f t="shared" si="17"/>
        <v>8.6449999999999996</v>
      </c>
      <c r="Z174" s="26">
        <v>3.4580000000000002</v>
      </c>
      <c r="AA174" s="26">
        <v>5.1870000000000003</v>
      </c>
      <c r="AB174" s="49" t="s">
        <v>368</v>
      </c>
      <c r="AC174" s="62" t="s">
        <v>15</v>
      </c>
      <c r="AD174" s="62" t="s">
        <v>839</v>
      </c>
      <c r="AE174" s="62" t="s">
        <v>839</v>
      </c>
      <c r="AF174" s="25"/>
    </row>
    <row r="175" spans="1:32" ht="15" customHeight="1" x14ac:dyDescent="0.3">
      <c r="A175" s="23" t="s">
        <v>4345</v>
      </c>
      <c r="B175" s="58" t="s">
        <v>839</v>
      </c>
      <c r="C175" s="58" t="s">
        <v>620</v>
      </c>
      <c r="D175" s="59" t="s">
        <v>8</v>
      </c>
      <c r="E175" s="59" t="s">
        <v>8</v>
      </c>
      <c r="F175" s="58" t="s">
        <v>846</v>
      </c>
      <c r="G175" s="58" t="s">
        <v>847</v>
      </c>
      <c r="H175" s="58" t="s">
        <v>846</v>
      </c>
      <c r="I175" s="59" t="s">
        <v>854</v>
      </c>
      <c r="J175" s="59" t="s">
        <v>8</v>
      </c>
      <c r="K175" s="59">
        <v>90459053</v>
      </c>
      <c r="L175" s="58" t="s">
        <v>153</v>
      </c>
      <c r="M175" s="58" t="s">
        <v>154</v>
      </c>
      <c r="N175" s="58" t="s">
        <v>19</v>
      </c>
      <c r="O175" s="60">
        <v>8</v>
      </c>
      <c r="P175" s="48">
        <f t="shared" si="12"/>
        <v>8.0069999999999997</v>
      </c>
      <c r="Q175" s="48">
        <f t="shared" si="13"/>
        <v>3.2040000000000002</v>
      </c>
      <c r="R175" s="48">
        <f t="shared" si="14"/>
        <v>4.8029999999999999</v>
      </c>
      <c r="S175" s="48">
        <f t="shared" si="15"/>
        <v>2.669</v>
      </c>
      <c r="T175" s="26">
        <v>1.0680000000000001</v>
      </c>
      <c r="U175" s="26">
        <v>1.601</v>
      </c>
      <c r="V175" s="48">
        <f t="shared" si="16"/>
        <v>2.669</v>
      </c>
      <c r="W175" s="26">
        <v>1.0680000000000001</v>
      </c>
      <c r="X175" s="26">
        <v>1.601</v>
      </c>
      <c r="Y175" s="48">
        <f t="shared" si="17"/>
        <v>2.669</v>
      </c>
      <c r="Z175" s="26">
        <v>1.0680000000000001</v>
      </c>
      <c r="AA175" s="26">
        <v>1.601</v>
      </c>
      <c r="AB175" s="49" t="s">
        <v>368</v>
      </c>
      <c r="AC175" s="62" t="s">
        <v>15</v>
      </c>
      <c r="AD175" s="62" t="s">
        <v>839</v>
      </c>
      <c r="AE175" s="62" t="s">
        <v>839</v>
      </c>
      <c r="AF175" s="25"/>
    </row>
    <row r="176" spans="1:32" ht="15" customHeight="1" x14ac:dyDescent="0.3">
      <c r="A176" s="23" t="s">
        <v>4346</v>
      </c>
      <c r="B176" s="58" t="s">
        <v>839</v>
      </c>
      <c r="C176" s="58" t="s">
        <v>855</v>
      </c>
      <c r="D176" s="59" t="s">
        <v>8</v>
      </c>
      <c r="E176" s="59" t="s">
        <v>8</v>
      </c>
      <c r="F176" s="58" t="s">
        <v>846</v>
      </c>
      <c r="G176" s="58" t="s">
        <v>847</v>
      </c>
      <c r="H176" s="58" t="s">
        <v>846</v>
      </c>
      <c r="I176" s="59" t="s">
        <v>856</v>
      </c>
      <c r="J176" s="59" t="s">
        <v>8</v>
      </c>
      <c r="K176" s="59" t="s">
        <v>857</v>
      </c>
      <c r="L176" s="58" t="s">
        <v>153</v>
      </c>
      <c r="M176" s="58" t="s">
        <v>154</v>
      </c>
      <c r="N176" s="58" t="s">
        <v>19</v>
      </c>
      <c r="O176" s="60">
        <v>8</v>
      </c>
      <c r="P176" s="48">
        <f t="shared" si="12"/>
        <v>8.766</v>
      </c>
      <c r="Q176" s="48">
        <f t="shared" si="13"/>
        <v>3.5070000000000001</v>
      </c>
      <c r="R176" s="48">
        <f t="shared" si="14"/>
        <v>5.2589999999999995</v>
      </c>
      <c r="S176" s="48">
        <f t="shared" si="15"/>
        <v>2.9219999999999997</v>
      </c>
      <c r="T176" s="26">
        <v>1.169</v>
      </c>
      <c r="U176" s="26">
        <v>1.7529999999999999</v>
      </c>
      <c r="V176" s="48">
        <f t="shared" si="16"/>
        <v>2.9219999999999997</v>
      </c>
      <c r="W176" s="26">
        <v>1.169</v>
      </c>
      <c r="X176" s="26">
        <v>1.7529999999999999</v>
      </c>
      <c r="Y176" s="48">
        <f t="shared" si="17"/>
        <v>2.9219999999999997</v>
      </c>
      <c r="Z176" s="26">
        <v>1.169</v>
      </c>
      <c r="AA176" s="26">
        <v>1.7529999999999999</v>
      </c>
      <c r="AB176" s="49" t="s">
        <v>368</v>
      </c>
      <c r="AC176" s="62" t="s">
        <v>15</v>
      </c>
      <c r="AD176" s="62" t="s">
        <v>839</v>
      </c>
      <c r="AE176" s="62" t="s">
        <v>839</v>
      </c>
      <c r="AF176" s="25"/>
    </row>
    <row r="177" spans="1:32" ht="15" customHeight="1" x14ac:dyDescent="0.3">
      <c r="A177" s="23" t="s">
        <v>4347</v>
      </c>
      <c r="B177" s="58" t="s">
        <v>839</v>
      </c>
      <c r="C177" s="58" t="s">
        <v>858</v>
      </c>
      <c r="D177" s="59" t="s">
        <v>8</v>
      </c>
      <c r="E177" s="59" t="s">
        <v>8</v>
      </c>
      <c r="F177" s="58" t="s">
        <v>846</v>
      </c>
      <c r="G177" s="58" t="s">
        <v>847</v>
      </c>
      <c r="H177" s="58" t="s">
        <v>846</v>
      </c>
      <c r="I177" s="59" t="s">
        <v>859</v>
      </c>
      <c r="J177" s="59" t="s">
        <v>8</v>
      </c>
      <c r="K177" s="59" t="s">
        <v>860</v>
      </c>
      <c r="L177" s="58" t="s">
        <v>153</v>
      </c>
      <c r="M177" s="58" t="s">
        <v>154</v>
      </c>
      <c r="N177" s="58" t="s">
        <v>19</v>
      </c>
      <c r="O177" s="60">
        <v>5</v>
      </c>
      <c r="P177" s="48">
        <f t="shared" si="12"/>
        <v>5.3970000000000002</v>
      </c>
      <c r="Q177" s="48">
        <f t="shared" si="13"/>
        <v>2.16</v>
      </c>
      <c r="R177" s="48">
        <f t="shared" si="14"/>
        <v>3.2370000000000001</v>
      </c>
      <c r="S177" s="48">
        <f t="shared" si="15"/>
        <v>1.7989999999999999</v>
      </c>
      <c r="T177" s="26">
        <v>0.72</v>
      </c>
      <c r="U177" s="26">
        <v>1.079</v>
      </c>
      <c r="V177" s="48">
        <f t="shared" si="16"/>
        <v>1.7989999999999999</v>
      </c>
      <c r="W177" s="26">
        <v>0.72</v>
      </c>
      <c r="X177" s="26">
        <v>1.079</v>
      </c>
      <c r="Y177" s="48">
        <f t="shared" si="17"/>
        <v>1.7989999999999999</v>
      </c>
      <c r="Z177" s="26">
        <v>0.72</v>
      </c>
      <c r="AA177" s="26">
        <v>1.079</v>
      </c>
      <c r="AB177" s="49" t="s">
        <v>368</v>
      </c>
      <c r="AC177" s="62" t="s">
        <v>15</v>
      </c>
      <c r="AD177" s="62" t="s">
        <v>839</v>
      </c>
      <c r="AE177" s="62" t="s">
        <v>839</v>
      </c>
      <c r="AF177" s="25"/>
    </row>
    <row r="178" spans="1:32" ht="15" customHeight="1" x14ac:dyDescent="0.3">
      <c r="A178" s="23" t="s">
        <v>4348</v>
      </c>
      <c r="B178" s="58" t="s">
        <v>839</v>
      </c>
      <c r="C178" s="58" t="s">
        <v>78</v>
      </c>
      <c r="D178" s="59" t="s">
        <v>8</v>
      </c>
      <c r="E178" s="59" t="s">
        <v>8</v>
      </c>
      <c r="F178" s="58" t="s">
        <v>846</v>
      </c>
      <c r="G178" s="58" t="s">
        <v>847</v>
      </c>
      <c r="H178" s="58" t="s">
        <v>846</v>
      </c>
      <c r="I178" s="59" t="s">
        <v>861</v>
      </c>
      <c r="J178" s="59" t="s">
        <v>8</v>
      </c>
      <c r="K178" s="59">
        <v>90458795</v>
      </c>
      <c r="L178" s="58" t="s">
        <v>153</v>
      </c>
      <c r="M178" s="58" t="s">
        <v>154</v>
      </c>
      <c r="N178" s="58" t="s">
        <v>19</v>
      </c>
      <c r="O178" s="60">
        <v>8</v>
      </c>
      <c r="P178" s="48">
        <f t="shared" si="12"/>
        <v>5.1240000000000006</v>
      </c>
      <c r="Q178" s="48">
        <f t="shared" si="13"/>
        <v>2.0490000000000004</v>
      </c>
      <c r="R178" s="48">
        <f t="shared" si="14"/>
        <v>3.0749999999999997</v>
      </c>
      <c r="S178" s="48">
        <f t="shared" si="15"/>
        <v>1.708</v>
      </c>
      <c r="T178" s="26">
        <v>0.68300000000000005</v>
      </c>
      <c r="U178" s="26">
        <v>1.0249999999999999</v>
      </c>
      <c r="V178" s="48">
        <f t="shared" si="16"/>
        <v>1.708</v>
      </c>
      <c r="W178" s="26">
        <v>0.68300000000000005</v>
      </c>
      <c r="X178" s="26">
        <v>1.0249999999999999</v>
      </c>
      <c r="Y178" s="48">
        <f t="shared" si="17"/>
        <v>1.708</v>
      </c>
      <c r="Z178" s="26">
        <v>0.68300000000000005</v>
      </c>
      <c r="AA178" s="26">
        <v>1.0249999999999999</v>
      </c>
      <c r="AB178" s="49" t="s">
        <v>368</v>
      </c>
      <c r="AC178" s="62" t="s">
        <v>15</v>
      </c>
      <c r="AD178" s="62" t="s">
        <v>839</v>
      </c>
      <c r="AE178" s="62" t="s">
        <v>839</v>
      </c>
      <c r="AF178" s="25"/>
    </row>
    <row r="179" spans="1:32" ht="15" customHeight="1" x14ac:dyDescent="0.3">
      <c r="A179" s="23" t="s">
        <v>4349</v>
      </c>
      <c r="B179" s="58" t="s">
        <v>839</v>
      </c>
      <c r="C179" s="58" t="s">
        <v>858</v>
      </c>
      <c r="D179" s="59" t="s">
        <v>8</v>
      </c>
      <c r="E179" s="59" t="s">
        <v>8</v>
      </c>
      <c r="F179" s="58" t="s">
        <v>846</v>
      </c>
      <c r="G179" s="58" t="s">
        <v>847</v>
      </c>
      <c r="H179" s="58" t="s">
        <v>846</v>
      </c>
      <c r="I179" s="59" t="s">
        <v>862</v>
      </c>
      <c r="J179" s="59" t="s">
        <v>8</v>
      </c>
      <c r="K179" s="59">
        <v>90459026</v>
      </c>
      <c r="L179" s="58" t="s">
        <v>153</v>
      </c>
      <c r="M179" s="58" t="s">
        <v>154</v>
      </c>
      <c r="N179" s="58" t="s">
        <v>19</v>
      </c>
      <c r="O179" s="60">
        <v>6</v>
      </c>
      <c r="P179" s="48">
        <f t="shared" si="12"/>
        <v>5.8319999999999999</v>
      </c>
      <c r="Q179" s="48">
        <f t="shared" si="13"/>
        <v>2.3340000000000001</v>
      </c>
      <c r="R179" s="48">
        <f t="shared" si="14"/>
        <v>3.4979999999999998</v>
      </c>
      <c r="S179" s="48">
        <f t="shared" si="15"/>
        <v>1.944</v>
      </c>
      <c r="T179" s="26">
        <v>0.77800000000000002</v>
      </c>
      <c r="U179" s="26">
        <v>1.1659999999999999</v>
      </c>
      <c r="V179" s="48">
        <f t="shared" si="16"/>
        <v>1.944</v>
      </c>
      <c r="W179" s="26">
        <v>0.77800000000000002</v>
      </c>
      <c r="X179" s="26">
        <v>1.1659999999999999</v>
      </c>
      <c r="Y179" s="48">
        <f t="shared" si="17"/>
        <v>1.944</v>
      </c>
      <c r="Z179" s="26">
        <v>0.77800000000000002</v>
      </c>
      <c r="AA179" s="26">
        <v>1.1659999999999999</v>
      </c>
      <c r="AB179" s="49" t="s">
        <v>368</v>
      </c>
      <c r="AC179" s="62" t="s">
        <v>15</v>
      </c>
      <c r="AD179" s="62" t="s">
        <v>839</v>
      </c>
      <c r="AE179" s="62" t="s">
        <v>839</v>
      </c>
      <c r="AF179" s="25"/>
    </row>
    <row r="180" spans="1:32" ht="15" customHeight="1" x14ac:dyDescent="0.3">
      <c r="A180" s="23" t="s">
        <v>4350</v>
      </c>
      <c r="B180" s="58" t="s">
        <v>839</v>
      </c>
      <c r="C180" s="58" t="s">
        <v>863</v>
      </c>
      <c r="D180" s="59" t="s">
        <v>8</v>
      </c>
      <c r="E180" s="59" t="s">
        <v>8</v>
      </c>
      <c r="F180" s="58" t="s">
        <v>846</v>
      </c>
      <c r="G180" s="58" t="s">
        <v>847</v>
      </c>
      <c r="H180" s="58" t="s">
        <v>846</v>
      </c>
      <c r="I180" s="59" t="s">
        <v>864</v>
      </c>
      <c r="J180" s="59" t="s">
        <v>8</v>
      </c>
      <c r="K180" s="59">
        <v>90459015</v>
      </c>
      <c r="L180" s="58" t="s">
        <v>153</v>
      </c>
      <c r="M180" s="58" t="s">
        <v>154</v>
      </c>
      <c r="N180" s="58" t="s">
        <v>19</v>
      </c>
      <c r="O180" s="60">
        <v>7</v>
      </c>
      <c r="P180" s="48">
        <f t="shared" si="12"/>
        <v>6.6630000000000003</v>
      </c>
      <c r="Q180" s="48">
        <f t="shared" si="13"/>
        <v>2.6640000000000001</v>
      </c>
      <c r="R180" s="48">
        <f t="shared" si="14"/>
        <v>3.9989999999999997</v>
      </c>
      <c r="S180" s="48">
        <f t="shared" si="15"/>
        <v>2.2210000000000001</v>
      </c>
      <c r="T180" s="26">
        <v>0.88800000000000001</v>
      </c>
      <c r="U180" s="26">
        <v>1.333</v>
      </c>
      <c r="V180" s="48">
        <f t="shared" si="16"/>
        <v>2.2210000000000001</v>
      </c>
      <c r="W180" s="26">
        <v>0.88800000000000001</v>
      </c>
      <c r="X180" s="26">
        <v>1.333</v>
      </c>
      <c r="Y180" s="48">
        <f t="shared" si="17"/>
        <v>2.2210000000000001</v>
      </c>
      <c r="Z180" s="26">
        <v>0.88800000000000001</v>
      </c>
      <c r="AA180" s="26">
        <v>1.333</v>
      </c>
      <c r="AB180" s="49" t="s">
        <v>368</v>
      </c>
      <c r="AC180" s="62" t="s">
        <v>15</v>
      </c>
      <c r="AD180" s="62" t="s">
        <v>839</v>
      </c>
      <c r="AE180" s="62" t="s">
        <v>839</v>
      </c>
      <c r="AF180" s="25"/>
    </row>
    <row r="181" spans="1:32" ht="15" customHeight="1" x14ac:dyDescent="0.3">
      <c r="A181" s="23" t="s">
        <v>4351</v>
      </c>
      <c r="B181" s="58" t="s">
        <v>839</v>
      </c>
      <c r="C181" s="58" t="s">
        <v>8</v>
      </c>
      <c r="D181" s="59" t="s">
        <v>8</v>
      </c>
      <c r="E181" s="59" t="s">
        <v>8</v>
      </c>
      <c r="F181" s="58" t="s">
        <v>865</v>
      </c>
      <c r="G181" s="58" t="s">
        <v>847</v>
      </c>
      <c r="H181" s="58" t="s">
        <v>846</v>
      </c>
      <c r="I181" s="59" t="s">
        <v>866</v>
      </c>
      <c r="J181" s="59" t="s">
        <v>8</v>
      </c>
      <c r="K181" s="59">
        <v>83207646</v>
      </c>
      <c r="L181" s="58" t="s">
        <v>153</v>
      </c>
      <c r="M181" s="58" t="s">
        <v>154</v>
      </c>
      <c r="N181" s="58" t="s">
        <v>19</v>
      </c>
      <c r="O181" s="60">
        <v>5</v>
      </c>
      <c r="P181" s="48">
        <f t="shared" si="12"/>
        <v>25.283999999999999</v>
      </c>
      <c r="Q181" s="48">
        <f t="shared" si="13"/>
        <v>10.113</v>
      </c>
      <c r="R181" s="48">
        <f t="shared" si="14"/>
        <v>15.171000000000001</v>
      </c>
      <c r="S181" s="48">
        <f t="shared" si="15"/>
        <v>8.4280000000000008</v>
      </c>
      <c r="T181" s="26">
        <v>3.371</v>
      </c>
      <c r="U181" s="26">
        <v>5.0570000000000004</v>
      </c>
      <c r="V181" s="48">
        <f t="shared" si="16"/>
        <v>8.4280000000000008</v>
      </c>
      <c r="W181" s="26">
        <v>3.371</v>
      </c>
      <c r="X181" s="26">
        <v>5.0570000000000004</v>
      </c>
      <c r="Y181" s="48">
        <f t="shared" si="17"/>
        <v>8.4280000000000008</v>
      </c>
      <c r="Z181" s="26">
        <v>3.371</v>
      </c>
      <c r="AA181" s="26">
        <v>5.0570000000000004</v>
      </c>
      <c r="AB181" s="49" t="s">
        <v>368</v>
      </c>
      <c r="AC181" s="62" t="s">
        <v>15</v>
      </c>
      <c r="AD181" s="62" t="s">
        <v>839</v>
      </c>
      <c r="AE181" s="62" t="s">
        <v>839</v>
      </c>
      <c r="AF181" s="25"/>
    </row>
    <row r="182" spans="1:32" ht="15" customHeight="1" x14ac:dyDescent="0.3">
      <c r="A182" s="23" t="s">
        <v>4352</v>
      </c>
      <c r="B182" s="58" t="s">
        <v>839</v>
      </c>
      <c r="C182" s="58" t="s">
        <v>852</v>
      </c>
      <c r="D182" s="59" t="s">
        <v>8</v>
      </c>
      <c r="E182" s="59" t="s">
        <v>8</v>
      </c>
      <c r="F182" s="58" t="s">
        <v>846</v>
      </c>
      <c r="G182" s="58" t="s">
        <v>847</v>
      </c>
      <c r="H182" s="58" t="s">
        <v>846</v>
      </c>
      <c r="I182" s="59" t="s">
        <v>867</v>
      </c>
      <c r="J182" s="59" t="s">
        <v>8</v>
      </c>
      <c r="K182" s="59">
        <v>83207823</v>
      </c>
      <c r="L182" s="58" t="s">
        <v>153</v>
      </c>
      <c r="M182" s="58" t="s">
        <v>154</v>
      </c>
      <c r="N182" s="58" t="s">
        <v>19</v>
      </c>
      <c r="O182" s="60">
        <v>3</v>
      </c>
      <c r="P182" s="48">
        <f t="shared" si="12"/>
        <v>6.963000000000001</v>
      </c>
      <c r="Q182" s="48">
        <f t="shared" si="13"/>
        <v>2.7840000000000003</v>
      </c>
      <c r="R182" s="48">
        <f t="shared" si="14"/>
        <v>4.1790000000000003</v>
      </c>
      <c r="S182" s="48">
        <f t="shared" si="15"/>
        <v>2.3210000000000002</v>
      </c>
      <c r="T182" s="26">
        <v>0.92800000000000005</v>
      </c>
      <c r="U182" s="26">
        <v>1.393</v>
      </c>
      <c r="V182" s="48">
        <f t="shared" si="16"/>
        <v>2.3210000000000002</v>
      </c>
      <c r="W182" s="26">
        <v>0.92800000000000005</v>
      </c>
      <c r="X182" s="26">
        <v>1.393</v>
      </c>
      <c r="Y182" s="48">
        <f t="shared" si="17"/>
        <v>2.3210000000000002</v>
      </c>
      <c r="Z182" s="26">
        <v>0.92800000000000005</v>
      </c>
      <c r="AA182" s="26">
        <v>1.393</v>
      </c>
      <c r="AB182" s="49" t="s">
        <v>368</v>
      </c>
      <c r="AC182" s="62" t="s">
        <v>15</v>
      </c>
      <c r="AD182" s="62" t="s">
        <v>839</v>
      </c>
      <c r="AE182" s="62" t="s">
        <v>839</v>
      </c>
      <c r="AF182" s="25"/>
    </row>
    <row r="183" spans="1:32" ht="15" customHeight="1" x14ac:dyDescent="0.3">
      <c r="A183" s="23" t="s">
        <v>4353</v>
      </c>
      <c r="B183" s="58" t="s">
        <v>839</v>
      </c>
      <c r="C183" s="58" t="s">
        <v>858</v>
      </c>
      <c r="D183" s="59" t="s">
        <v>8</v>
      </c>
      <c r="E183" s="59" t="s">
        <v>8</v>
      </c>
      <c r="F183" s="58" t="s">
        <v>846</v>
      </c>
      <c r="G183" s="58" t="s">
        <v>847</v>
      </c>
      <c r="H183" s="58" t="s">
        <v>846</v>
      </c>
      <c r="I183" s="59" t="s">
        <v>868</v>
      </c>
      <c r="J183" s="59" t="s">
        <v>8</v>
      </c>
      <c r="K183" s="59" t="s">
        <v>869</v>
      </c>
      <c r="L183" s="58" t="s">
        <v>153</v>
      </c>
      <c r="M183" s="58" t="s">
        <v>154</v>
      </c>
      <c r="N183" s="58" t="s">
        <v>19</v>
      </c>
      <c r="O183" s="60">
        <v>5</v>
      </c>
      <c r="P183" s="48">
        <f t="shared" si="12"/>
        <v>9.468</v>
      </c>
      <c r="Q183" s="48">
        <f t="shared" si="13"/>
        <v>3.786</v>
      </c>
      <c r="R183" s="48">
        <f t="shared" si="14"/>
        <v>5.6819999999999995</v>
      </c>
      <c r="S183" s="48">
        <f t="shared" si="15"/>
        <v>3.1559999999999997</v>
      </c>
      <c r="T183" s="26">
        <v>1.262</v>
      </c>
      <c r="U183" s="26">
        <v>1.8939999999999999</v>
      </c>
      <c r="V183" s="48">
        <f t="shared" si="16"/>
        <v>3.1559999999999997</v>
      </c>
      <c r="W183" s="26">
        <v>1.262</v>
      </c>
      <c r="X183" s="26">
        <v>1.8939999999999999</v>
      </c>
      <c r="Y183" s="48">
        <f t="shared" si="17"/>
        <v>3.1559999999999997</v>
      </c>
      <c r="Z183" s="26">
        <v>1.262</v>
      </c>
      <c r="AA183" s="26">
        <v>1.8939999999999999</v>
      </c>
      <c r="AB183" s="49" t="s">
        <v>368</v>
      </c>
      <c r="AC183" s="62" t="s">
        <v>15</v>
      </c>
      <c r="AD183" s="62" t="s">
        <v>839</v>
      </c>
      <c r="AE183" s="62" t="s">
        <v>839</v>
      </c>
      <c r="AF183" s="25"/>
    </row>
    <row r="184" spans="1:32" ht="15" customHeight="1" x14ac:dyDescent="0.3">
      <c r="A184" s="23" t="s">
        <v>4354</v>
      </c>
      <c r="B184" s="58" t="s">
        <v>839</v>
      </c>
      <c r="C184" s="58" t="s">
        <v>845</v>
      </c>
      <c r="D184" s="59" t="s">
        <v>8</v>
      </c>
      <c r="E184" s="59" t="s">
        <v>8</v>
      </c>
      <c r="F184" s="58" t="s">
        <v>846</v>
      </c>
      <c r="G184" s="58" t="s">
        <v>847</v>
      </c>
      <c r="H184" s="58" t="s">
        <v>846</v>
      </c>
      <c r="I184" s="59" t="s">
        <v>870</v>
      </c>
      <c r="J184" s="59" t="s">
        <v>8</v>
      </c>
      <c r="K184" s="59">
        <v>90458983</v>
      </c>
      <c r="L184" s="58" t="s">
        <v>153</v>
      </c>
      <c r="M184" s="58" t="s">
        <v>154</v>
      </c>
      <c r="N184" s="58" t="s">
        <v>19</v>
      </c>
      <c r="O184" s="60">
        <v>3</v>
      </c>
      <c r="P184" s="48">
        <f t="shared" si="12"/>
        <v>5.3369999999999997</v>
      </c>
      <c r="Q184" s="48">
        <f t="shared" si="13"/>
        <v>2.1360000000000001</v>
      </c>
      <c r="R184" s="48">
        <f t="shared" si="14"/>
        <v>3.2009999999999996</v>
      </c>
      <c r="S184" s="48">
        <f t="shared" si="15"/>
        <v>1.7789999999999999</v>
      </c>
      <c r="T184" s="26">
        <v>0.71199999999999997</v>
      </c>
      <c r="U184" s="26">
        <v>1.0669999999999999</v>
      </c>
      <c r="V184" s="48">
        <f t="shared" si="16"/>
        <v>1.7789999999999999</v>
      </c>
      <c r="W184" s="26">
        <v>0.71199999999999997</v>
      </c>
      <c r="X184" s="26">
        <v>1.0669999999999999</v>
      </c>
      <c r="Y184" s="48">
        <f t="shared" si="17"/>
        <v>1.7789999999999999</v>
      </c>
      <c r="Z184" s="26">
        <v>0.71199999999999997</v>
      </c>
      <c r="AA184" s="26">
        <v>1.0669999999999999</v>
      </c>
      <c r="AB184" s="49" t="s">
        <v>368</v>
      </c>
      <c r="AC184" s="62" t="s">
        <v>15</v>
      </c>
      <c r="AD184" s="62" t="s">
        <v>839</v>
      </c>
      <c r="AE184" s="62" t="s">
        <v>839</v>
      </c>
      <c r="AF184" s="25"/>
    </row>
    <row r="185" spans="1:32" ht="15" customHeight="1" x14ac:dyDescent="0.3">
      <c r="A185" s="23" t="s">
        <v>4355</v>
      </c>
      <c r="B185" s="58" t="s">
        <v>839</v>
      </c>
      <c r="C185" s="58" t="s">
        <v>8</v>
      </c>
      <c r="D185" s="59" t="s">
        <v>8</v>
      </c>
      <c r="E185" s="59" t="s">
        <v>8</v>
      </c>
      <c r="F185" s="58" t="s">
        <v>871</v>
      </c>
      <c r="G185" s="58" t="s">
        <v>847</v>
      </c>
      <c r="H185" s="58" t="s">
        <v>846</v>
      </c>
      <c r="I185" s="59" t="s">
        <v>872</v>
      </c>
      <c r="J185" s="59" t="s">
        <v>8</v>
      </c>
      <c r="K185" s="59" t="s">
        <v>873</v>
      </c>
      <c r="L185" s="58" t="s">
        <v>153</v>
      </c>
      <c r="M185" s="58" t="s">
        <v>154</v>
      </c>
      <c r="N185" s="58" t="s">
        <v>19</v>
      </c>
      <c r="O185" s="60">
        <v>5</v>
      </c>
      <c r="P185" s="48">
        <f t="shared" si="12"/>
        <v>4.0140000000000002</v>
      </c>
      <c r="Q185" s="48">
        <f t="shared" si="13"/>
        <v>1.605</v>
      </c>
      <c r="R185" s="48">
        <f t="shared" si="14"/>
        <v>2.4090000000000003</v>
      </c>
      <c r="S185" s="48">
        <f t="shared" si="15"/>
        <v>1.3380000000000001</v>
      </c>
      <c r="T185" s="26">
        <v>0.53500000000000003</v>
      </c>
      <c r="U185" s="26">
        <v>0.80300000000000005</v>
      </c>
      <c r="V185" s="48">
        <f t="shared" si="16"/>
        <v>1.3380000000000001</v>
      </c>
      <c r="W185" s="26">
        <v>0.53500000000000003</v>
      </c>
      <c r="X185" s="26">
        <v>0.80300000000000005</v>
      </c>
      <c r="Y185" s="48">
        <f t="shared" si="17"/>
        <v>1.3380000000000001</v>
      </c>
      <c r="Z185" s="26">
        <v>0.53500000000000003</v>
      </c>
      <c r="AA185" s="26">
        <v>0.80300000000000005</v>
      </c>
      <c r="AB185" s="49" t="s">
        <v>368</v>
      </c>
      <c r="AC185" s="62" t="s">
        <v>15</v>
      </c>
      <c r="AD185" s="62" t="s">
        <v>839</v>
      </c>
      <c r="AE185" s="62" t="s">
        <v>839</v>
      </c>
      <c r="AF185" s="25"/>
    </row>
    <row r="186" spans="1:32" ht="15" customHeight="1" x14ac:dyDescent="0.3">
      <c r="A186" s="23" t="s">
        <v>4356</v>
      </c>
      <c r="B186" s="58" t="s">
        <v>839</v>
      </c>
      <c r="C186" s="58" t="s">
        <v>8</v>
      </c>
      <c r="D186" s="59">
        <v>2</v>
      </c>
      <c r="E186" s="59" t="s">
        <v>8</v>
      </c>
      <c r="F186" s="58" t="s">
        <v>874</v>
      </c>
      <c r="G186" s="58" t="s">
        <v>847</v>
      </c>
      <c r="H186" s="58" t="s">
        <v>846</v>
      </c>
      <c r="I186" s="59" t="s">
        <v>875</v>
      </c>
      <c r="J186" s="59" t="s">
        <v>8</v>
      </c>
      <c r="K186" s="59" t="s">
        <v>876</v>
      </c>
      <c r="L186" s="58" t="s">
        <v>153</v>
      </c>
      <c r="M186" s="58" t="s">
        <v>154</v>
      </c>
      <c r="N186" s="58" t="s">
        <v>19</v>
      </c>
      <c r="O186" s="60">
        <v>3</v>
      </c>
      <c r="P186" s="48">
        <f t="shared" si="12"/>
        <v>2.9609999999999999</v>
      </c>
      <c r="Q186" s="48">
        <f t="shared" si="13"/>
        <v>1.1850000000000001</v>
      </c>
      <c r="R186" s="48">
        <f t="shared" si="14"/>
        <v>1.7759999999999998</v>
      </c>
      <c r="S186" s="48">
        <f t="shared" si="15"/>
        <v>0.98699999999999999</v>
      </c>
      <c r="T186" s="26">
        <v>0.39500000000000002</v>
      </c>
      <c r="U186" s="26">
        <v>0.59199999999999997</v>
      </c>
      <c r="V186" s="48">
        <f t="shared" si="16"/>
        <v>0.98699999999999999</v>
      </c>
      <c r="W186" s="26">
        <v>0.39500000000000002</v>
      </c>
      <c r="X186" s="26">
        <v>0.59199999999999997</v>
      </c>
      <c r="Y186" s="48">
        <f t="shared" si="17"/>
        <v>0.98699999999999999</v>
      </c>
      <c r="Z186" s="26">
        <v>0.39500000000000002</v>
      </c>
      <c r="AA186" s="26">
        <v>0.59199999999999997</v>
      </c>
      <c r="AB186" s="49" t="s">
        <v>368</v>
      </c>
      <c r="AC186" s="62" t="s">
        <v>15</v>
      </c>
      <c r="AD186" s="62" t="s">
        <v>839</v>
      </c>
      <c r="AE186" s="62" t="s">
        <v>839</v>
      </c>
      <c r="AF186" s="25"/>
    </row>
    <row r="187" spans="1:32" ht="15" customHeight="1" x14ac:dyDescent="0.3">
      <c r="A187" s="23" t="s">
        <v>4357</v>
      </c>
      <c r="B187" s="58" t="s">
        <v>839</v>
      </c>
      <c r="C187" s="58" t="s">
        <v>8</v>
      </c>
      <c r="D187" s="59" t="s">
        <v>8</v>
      </c>
      <c r="E187" s="59" t="s">
        <v>8</v>
      </c>
      <c r="F187" s="58" t="s">
        <v>877</v>
      </c>
      <c r="G187" s="58" t="s">
        <v>847</v>
      </c>
      <c r="H187" s="58" t="s">
        <v>846</v>
      </c>
      <c r="I187" s="59" t="s">
        <v>878</v>
      </c>
      <c r="J187" s="59" t="s">
        <v>8</v>
      </c>
      <c r="K187" s="59" t="s">
        <v>879</v>
      </c>
      <c r="L187" s="58" t="s">
        <v>153</v>
      </c>
      <c r="M187" s="58" t="s">
        <v>154</v>
      </c>
      <c r="N187" s="58" t="s">
        <v>19</v>
      </c>
      <c r="O187" s="60">
        <v>3</v>
      </c>
      <c r="P187" s="48">
        <f t="shared" si="12"/>
        <v>0.88200000000000001</v>
      </c>
      <c r="Q187" s="48">
        <f t="shared" si="13"/>
        <v>0.35399999999999998</v>
      </c>
      <c r="R187" s="48">
        <f t="shared" si="14"/>
        <v>0.52800000000000002</v>
      </c>
      <c r="S187" s="48">
        <f t="shared" si="15"/>
        <v>0.29399999999999998</v>
      </c>
      <c r="T187" s="26">
        <v>0.11799999999999999</v>
      </c>
      <c r="U187" s="26">
        <v>0.17599999999999999</v>
      </c>
      <c r="V187" s="48">
        <f t="shared" si="16"/>
        <v>0.29399999999999998</v>
      </c>
      <c r="W187" s="26">
        <v>0.11799999999999999</v>
      </c>
      <c r="X187" s="26">
        <v>0.17599999999999999</v>
      </c>
      <c r="Y187" s="48">
        <f t="shared" si="17"/>
        <v>0.29399999999999998</v>
      </c>
      <c r="Z187" s="26">
        <v>0.11799999999999999</v>
      </c>
      <c r="AA187" s="26">
        <v>0.17599999999999999</v>
      </c>
      <c r="AB187" s="49" t="s">
        <v>368</v>
      </c>
      <c r="AC187" s="62" t="s">
        <v>15</v>
      </c>
      <c r="AD187" s="62" t="s">
        <v>839</v>
      </c>
      <c r="AE187" s="62" t="s">
        <v>839</v>
      </c>
      <c r="AF187" s="25"/>
    </row>
    <row r="188" spans="1:32" ht="15" customHeight="1" x14ac:dyDescent="0.3">
      <c r="A188" s="23" t="s">
        <v>4358</v>
      </c>
      <c r="B188" s="58" t="s">
        <v>839</v>
      </c>
      <c r="C188" s="58" t="s">
        <v>8</v>
      </c>
      <c r="D188" s="59" t="s">
        <v>8</v>
      </c>
      <c r="E188" s="59" t="s">
        <v>8</v>
      </c>
      <c r="F188" s="58" t="s">
        <v>880</v>
      </c>
      <c r="G188" s="58" t="s">
        <v>847</v>
      </c>
      <c r="H188" s="58" t="s">
        <v>846</v>
      </c>
      <c r="I188" s="59" t="s">
        <v>881</v>
      </c>
      <c r="J188" s="59" t="s">
        <v>8</v>
      </c>
      <c r="K188" s="59" t="s">
        <v>882</v>
      </c>
      <c r="L188" s="58" t="s">
        <v>153</v>
      </c>
      <c r="M188" s="58" t="s">
        <v>154</v>
      </c>
      <c r="N188" s="58" t="s">
        <v>19</v>
      </c>
      <c r="O188" s="60">
        <v>3</v>
      </c>
      <c r="P188" s="48">
        <f t="shared" si="12"/>
        <v>7.6829999999999998</v>
      </c>
      <c r="Q188" s="48">
        <f t="shared" si="13"/>
        <v>3.0720000000000001</v>
      </c>
      <c r="R188" s="48">
        <f t="shared" si="14"/>
        <v>4.6109999999999998</v>
      </c>
      <c r="S188" s="48">
        <f t="shared" si="15"/>
        <v>2.5609999999999999</v>
      </c>
      <c r="T188" s="26">
        <v>1.024</v>
      </c>
      <c r="U188" s="26">
        <v>1.5369999999999999</v>
      </c>
      <c r="V188" s="48">
        <f t="shared" si="16"/>
        <v>2.5609999999999999</v>
      </c>
      <c r="W188" s="26">
        <v>1.024</v>
      </c>
      <c r="X188" s="26">
        <v>1.5369999999999999</v>
      </c>
      <c r="Y188" s="48">
        <f t="shared" si="17"/>
        <v>2.5609999999999999</v>
      </c>
      <c r="Z188" s="26">
        <v>1.024</v>
      </c>
      <c r="AA188" s="26">
        <v>1.5369999999999999</v>
      </c>
      <c r="AB188" s="49" t="s">
        <v>368</v>
      </c>
      <c r="AC188" s="62" t="s">
        <v>15</v>
      </c>
      <c r="AD188" s="62" t="s">
        <v>839</v>
      </c>
      <c r="AE188" s="62" t="s">
        <v>839</v>
      </c>
      <c r="AF188" s="25"/>
    </row>
    <row r="189" spans="1:32" ht="15" customHeight="1" x14ac:dyDescent="0.3">
      <c r="A189" s="23" t="s">
        <v>4359</v>
      </c>
      <c r="B189" s="58" t="s">
        <v>839</v>
      </c>
      <c r="C189" s="58" t="s">
        <v>8</v>
      </c>
      <c r="D189" s="59" t="s">
        <v>8</v>
      </c>
      <c r="E189" s="59" t="s">
        <v>8</v>
      </c>
      <c r="F189" s="58" t="s">
        <v>880</v>
      </c>
      <c r="G189" s="58" t="s">
        <v>847</v>
      </c>
      <c r="H189" s="58" t="s">
        <v>846</v>
      </c>
      <c r="I189" s="59" t="s">
        <v>883</v>
      </c>
      <c r="J189" s="59" t="s">
        <v>8</v>
      </c>
      <c r="K189" s="59" t="s">
        <v>884</v>
      </c>
      <c r="L189" s="58" t="s">
        <v>153</v>
      </c>
      <c r="M189" s="58" t="s">
        <v>154</v>
      </c>
      <c r="N189" s="58" t="s">
        <v>19</v>
      </c>
      <c r="O189" s="60">
        <v>3</v>
      </c>
      <c r="P189" s="48">
        <f t="shared" si="12"/>
        <v>4.0140000000000002</v>
      </c>
      <c r="Q189" s="48">
        <f t="shared" si="13"/>
        <v>1.605</v>
      </c>
      <c r="R189" s="48">
        <f t="shared" si="14"/>
        <v>2.4090000000000003</v>
      </c>
      <c r="S189" s="48">
        <f t="shared" si="15"/>
        <v>1.3380000000000001</v>
      </c>
      <c r="T189" s="26">
        <v>0.53500000000000003</v>
      </c>
      <c r="U189" s="26">
        <v>0.80300000000000005</v>
      </c>
      <c r="V189" s="48">
        <f t="shared" si="16"/>
        <v>1.3380000000000001</v>
      </c>
      <c r="W189" s="26">
        <v>0.53500000000000003</v>
      </c>
      <c r="X189" s="26">
        <v>0.80300000000000005</v>
      </c>
      <c r="Y189" s="48">
        <f t="shared" si="17"/>
        <v>1.3380000000000001</v>
      </c>
      <c r="Z189" s="26">
        <v>0.53500000000000003</v>
      </c>
      <c r="AA189" s="26">
        <v>0.80300000000000005</v>
      </c>
      <c r="AB189" s="49" t="s">
        <v>368</v>
      </c>
      <c r="AC189" s="62" t="s">
        <v>15</v>
      </c>
      <c r="AD189" s="62" t="s">
        <v>839</v>
      </c>
      <c r="AE189" s="62" t="s">
        <v>839</v>
      </c>
      <c r="AF189" s="25"/>
    </row>
    <row r="190" spans="1:32" ht="15" customHeight="1" x14ac:dyDescent="0.3">
      <c r="A190" s="23" t="s">
        <v>4360</v>
      </c>
      <c r="B190" s="58" t="s">
        <v>839</v>
      </c>
      <c r="C190" s="58" t="s">
        <v>8</v>
      </c>
      <c r="D190" s="59" t="s">
        <v>8</v>
      </c>
      <c r="E190" s="59" t="s">
        <v>8</v>
      </c>
      <c r="F190" s="58" t="s">
        <v>885</v>
      </c>
      <c r="G190" s="58" t="s">
        <v>847</v>
      </c>
      <c r="H190" s="58" t="s">
        <v>846</v>
      </c>
      <c r="I190" s="59" t="s">
        <v>886</v>
      </c>
      <c r="J190" s="59" t="s">
        <v>8</v>
      </c>
      <c r="K190" s="59">
        <v>19497292</v>
      </c>
      <c r="L190" s="58" t="s">
        <v>153</v>
      </c>
      <c r="M190" s="58" t="s">
        <v>154</v>
      </c>
      <c r="N190" s="58" t="s">
        <v>19</v>
      </c>
      <c r="O190" s="60">
        <v>3</v>
      </c>
      <c r="P190" s="48">
        <f t="shared" si="12"/>
        <v>3.6029999999999998</v>
      </c>
      <c r="Q190" s="48">
        <f t="shared" si="13"/>
        <v>1.44</v>
      </c>
      <c r="R190" s="48">
        <f t="shared" si="14"/>
        <v>2.1629999999999998</v>
      </c>
      <c r="S190" s="48">
        <f t="shared" si="15"/>
        <v>1.2010000000000001</v>
      </c>
      <c r="T190" s="26">
        <v>0.48</v>
      </c>
      <c r="U190" s="26">
        <v>0.72099999999999997</v>
      </c>
      <c r="V190" s="48">
        <f t="shared" si="16"/>
        <v>1.2010000000000001</v>
      </c>
      <c r="W190" s="26">
        <v>0.48</v>
      </c>
      <c r="X190" s="26">
        <v>0.72099999999999997</v>
      </c>
      <c r="Y190" s="48">
        <f t="shared" si="17"/>
        <v>1.2010000000000001</v>
      </c>
      <c r="Z190" s="26">
        <v>0.48</v>
      </c>
      <c r="AA190" s="26">
        <v>0.72099999999999997</v>
      </c>
      <c r="AB190" s="49" t="s">
        <v>368</v>
      </c>
      <c r="AC190" s="62" t="s">
        <v>15</v>
      </c>
      <c r="AD190" s="62" t="s">
        <v>839</v>
      </c>
      <c r="AE190" s="62" t="s">
        <v>839</v>
      </c>
      <c r="AF190" s="25"/>
    </row>
    <row r="191" spans="1:32" ht="15" customHeight="1" x14ac:dyDescent="0.3">
      <c r="A191" s="23" t="s">
        <v>4361</v>
      </c>
      <c r="B191" s="58" t="s">
        <v>839</v>
      </c>
      <c r="C191" s="58" t="s">
        <v>8</v>
      </c>
      <c r="D191" s="59" t="s">
        <v>8</v>
      </c>
      <c r="E191" s="59" t="s">
        <v>8</v>
      </c>
      <c r="F191" s="58" t="s">
        <v>887</v>
      </c>
      <c r="G191" s="58" t="s">
        <v>847</v>
      </c>
      <c r="H191" s="58" t="s">
        <v>846</v>
      </c>
      <c r="I191" s="59" t="s">
        <v>888</v>
      </c>
      <c r="J191" s="59" t="s">
        <v>8</v>
      </c>
      <c r="K191" s="59">
        <v>90458970</v>
      </c>
      <c r="L191" s="58" t="s">
        <v>153</v>
      </c>
      <c r="M191" s="58" t="s">
        <v>154</v>
      </c>
      <c r="N191" s="58" t="s">
        <v>19</v>
      </c>
      <c r="O191" s="60">
        <v>6</v>
      </c>
      <c r="P191" s="48">
        <f t="shared" si="12"/>
        <v>15.104999999999999</v>
      </c>
      <c r="Q191" s="48">
        <f t="shared" si="13"/>
        <v>6.0419999999999998</v>
      </c>
      <c r="R191" s="48">
        <f t="shared" si="14"/>
        <v>9.0629999999999988</v>
      </c>
      <c r="S191" s="48">
        <f t="shared" si="15"/>
        <v>5.0350000000000001</v>
      </c>
      <c r="T191" s="26">
        <v>2.0139999999999998</v>
      </c>
      <c r="U191" s="26">
        <v>3.0209999999999999</v>
      </c>
      <c r="V191" s="48">
        <f t="shared" si="16"/>
        <v>5.0350000000000001</v>
      </c>
      <c r="W191" s="26">
        <v>2.0139999999999998</v>
      </c>
      <c r="X191" s="26">
        <v>3.0209999999999999</v>
      </c>
      <c r="Y191" s="48">
        <f t="shared" si="17"/>
        <v>5.0350000000000001</v>
      </c>
      <c r="Z191" s="26">
        <v>2.0139999999999998</v>
      </c>
      <c r="AA191" s="26">
        <v>3.0209999999999999</v>
      </c>
      <c r="AB191" s="49" t="s">
        <v>368</v>
      </c>
      <c r="AC191" s="62" t="s">
        <v>15</v>
      </c>
      <c r="AD191" s="62" t="s">
        <v>839</v>
      </c>
      <c r="AE191" s="62" t="s">
        <v>839</v>
      </c>
      <c r="AF191" s="25"/>
    </row>
    <row r="192" spans="1:32" ht="15" customHeight="1" x14ac:dyDescent="0.3">
      <c r="A192" s="23" t="s">
        <v>4362</v>
      </c>
      <c r="B192" s="58" t="s">
        <v>839</v>
      </c>
      <c r="C192" s="58" t="s">
        <v>8</v>
      </c>
      <c r="D192" s="59" t="s">
        <v>8</v>
      </c>
      <c r="E192" s="59" t="s">
        <v>8</v>
      </c>
      <c r="F192" s="58" t="s">
        <v>889</v>
      </c>
      <c r="G192" s="58" t="s">
        <v>847</v>
      </c>
      <c r="H192" s="58" t="s">
        <v>846</v>
      </c>
      <c r="I192" s="59" t="s">
        <v>890</v>
      </c>
      <c r="J192" s="59" t="s">
        <v>8</v>
      </c>
      <c r="K192" s="59" t="s">
        <v>891</v>
      </c>
      <c r="L192" s="58" t="s">
        <v>153</v>
      </c>
      <c r="M192" s="58" t="s">
        <v>154</v>
      </c>
      <c r="N192" s="58" t="s">
        <v>19</v>
      </c>
      <c r="O192" s="60">
        <v>3</v>
      </c>
      <c r="P192" s="48">
        <f t="shared" si="12"/>
        <v>2.85</v>
      </c>
      <c r="Q192" s="48">
        <f t="shared" si="13"/>
        <v>1.1400000000000001</v>
      </c>
      <c r="R192" s="48">
        <f t="shared" si="14"/>
        <v>1.71</v>
      </c>
      <c r="S192" s="48">
        <f t="shared" si="15"/>
        <v>0.95</v>
      </c>
      <c r="T192" s="26">
        <v>0.38</v>
      </c>
      <c r="U192" s="26">
        <v>0.56999999999999995</v>
      </c>
      <c r="V192" s="48">
        <f t="shared" si="16"/>
        <v>0.95</v>
      </c>
      <c r="W192" s="26">
        <v>0.38</v>
      </c>
      <c r="X192" s="26">
        <v>0.56999999999999995</v>
      </c>
      <c r="Y192" s="48">
        <f t="shared" si="17"/>
        <v>0.95</v>
      </c>
      <c r="Z192" s="26">
        <v>0.38</v>
      </c>
      <c r="AA192" s="26">
        <v>0.56999999999999995</v>
      </c>
      <c r="AB192" s="49" t="s">
        <v>368</v>
      </c>
      <c r="AC192" s="62" t="s">
        <v>15</v>
      </c>
      <c r="AD192" s="62" t="s">
        <v>839</v>
      </c>
      <c r="AE192" s="62" t="s">
        <v>839</v>
      </c>
      <c r="AF192" s="25"/>
    </row>
    <row r="193" spans="1:32" ht="15" customHeight="1" x14ac:dyDescent="0.3">
      <c r="A193" s="23" t="s">
        <v>4363</v>
      </c>
      <c r="B193" s="58" t="s">
        <v>839</v>
      </c>
      <c r="C193" s="58" t="s">
        <v>8</v>
      </c>
      <c r="D193" s="59" t="s">
        <v>8</v>
      </c>
      <c r="E193" s="59" t="s">
        <v>8</v>
      </c>
      <c r="F193" s="58" t="s">
        <v>846</v>
      </c>
      <c r="G193" s="58" t="s">
        <v>847</v>
      </c>
      <c r="H193" s="58" t="s">
        <v>846</v>
      </c>
      <c r="I193" s="59" t="s">
        <v>892</v>
      </c>
      <c r="J193" s="59" t="s">
        <v>8</v>
      </c>
      <c r="K193" s="59" t="s">
        <v>893</v>
      </c>
      <c r="L193" s="58" t="s">
        <v>153</v>
      </c>
      <c r="M193" s="58" t="s">
        <v>154</v>
      </c>
      <c r="N193" s="58" t="s">
        <v>19</v>
      </c>
      <c r="O193" s="60">
        <v>3</v>
      </c>
      <c r="P193" s="48">
        <f t="shared" si="12"/>
        <v>6.5549999999999997</v>
      </c>
      <c r="Q193" s="48">
        <f t="shared" si="13"/>
        <v>2.6219999999999999</v>
      </c>
      <c r="R193" s="48">
        <f t="shared" si="14"/>
        <v>3.9329999999999998</v>
      </c>
      <c r="S193" s="48">
        <f t="shared" si="15"/>
        <v>2.1850000000000001</v>
      </c>
      <c r="T193" s="26">
        <v>0.874</v>
      </c>
      <c r="U193" s="26">
        <v>1.3109999999999999</v>
      </c>
      <c r="V193" s="48">
        <f t="shared" si="16"/>
        <v>2.1850000000000001</v>
      </c>
      <c r="W193" s="26">
        <v>0.874</v>
      </c>
      <c r="X193" s="26">
        <v>1.3109999999999999</v>
      </c>
      <c r="Y193" s="48">
        <f t="shared" si="17"/>
        <v>2.1850000000000001</v>
      </c>
      <c r="Z193" s="26">
        <v>0.874</v>
      </c>
      <c r="AA193" s="26">
        <v>1.3109999999999999</v>
      </c>
      <c r="AB193" s="49" t="s">
        <v>368</v>
      </c>
      <c r="AC193" s="62" t="s">
        <v>15</v>
      </c>
      <c r="AD193" s="62" t="s">
        <v>839</v>
      </c>
      <c r="AE193" s="62" t="s">
        <v>839</v>
      </c>
      <c r="AF193" s="25"/>
    </row>
    <row r="194" spans="1:32" ht="15" customHeight="1" x14ac:dyDescent="0.3">
      <c r="A194" s="23" t="s">
        <v>4364</v>
      </c>
      <c r="B194" s="58" t="s">
        <v>839</v>
      </c>
      <c r="C194" s="58" t="s">
        <v>8</v>
      </c>
      <c r="D194" s="59" t="s">
        <v>8</v>
      </c>
      <c r="E194" s="59" t="s">
        <v>8</v>
      </c>
      <c r="F194" s="58" t="s">
        <v>894</v>
      </c>
      <c r="G194" s="58" t="s">
        <v>847</v>
      </c>
      <c r="H194" s="58" t="s">
        <v>846</v>
      </c>
      <c r="I194" s="59" t="s">
        <v>895</v>
      </c>
      <c r="J194" s="59" t="s">
        <v>8</v>
      </c>
      <c r="K194" s="59" t="s">
        <v>896</v>
      </c>
      <c r="L194" s="58" t="s">
        <v>153</v>
      </c>
      <c r="M194" s="58" t="s">
        <v>154</v>
      </c>
      <c r="N194" s="58" t="s">
        <v>19</v>
      </c>
      <c r="O194" s="60">
        <v>3</v>
      </c>
      <c r="P194" s="48">
        <f t="shared" si="12"/>
        <v>13.464</v>
      </c>
      <c r="Q194" s="48">
        <f t="shared" si="13"/>
        <v>5.3849999999999998</v>
      </c>
      <c r="R194" s="48">
        <f t="shared" si="14"/>
        <v>8.0790000000000006</v>
      </c>
      <c r="S194" s="48">
        <f t="shared" si="15"/>
        <v>4.4879999999999995</v>
      </c>
      <c r="T194" s="26">
        <v>1.7949999999999999</v>
      </c>
      <c r="U194" s="26">
        <v>2.6930000000000001</v>
      </c>
      <c r="V194" s="48">
        <f t="shared" si="16"/>
        <v>4.4879999999999995</v>
      </c>
      <c r="W194" s="26">
        <v>1.7949999999999999</v>
      </c>
      <c r="X194" s="26">
        <v>2.6930000000000001</v>
      </c>
      <c r="Y194" s="48">
        <f t="shared" si="17"/>
        <v>4.4879999999999995</v>
      </c>
      <c r="Z194" s="26">
        <v>1.7949999999999999</v>
      </c>
      <c r="AA194" s="26">
        <v>2.6930000000000001</v>
      </c>
      <c r="AB194" s="49" t="s">
        <v>368</v>
      </c>
      <c r="AC194" s="62" t="s">
        <v>15</v>
      </c>
      <c r="AD194" s="62" t="s">
        <v>839</v>
      </c>
      <c r="AE194" s="62" t="s">
        <v>839</v>
      </c>
      <c r="AF194" s="25"/>
    </row>
    <row r="195" spans="1:32" ht="15" customHeight="1" x14ac:dyDescent="0.3">
      <c r="A195" s="23" t="s">
        <v>4365</v>
      </c>
      <c r="B195" s="58" t="s">
        <v>839</v>
      </c>
      <c r="C195" s="58" t="s">
        <v>8</v>
      </c>
      <c r="D195" s="59" t="s">
        <v>8</v>
      </c>
      <c r="E195" s="59" t="s">
        <v>8</v>
      </c>
      <c r="F195" s="58" t="s">
        <v>897</v>
      </c>
      <c r="G195" s="58" t="s">
        <v>847</v>
      </c>
      <c r="H195" s="58" t="s">
        <v>846</v>
      </c>
      <c r="I195" s="59" t="s">
        <v>898</v>
      </c>
      <c r="J195" s="59" t="s">
        <v>8</v>
      </c>
      <c r="K195" s="59" t="s">
        <v>899</v>
      </c>
      <c r="L195" s="58" t="s">
        <v>153</v>
      </c>
      <c r="M195" s="58" t="s">
        <v>154</v>
      </c>
      <c r="N195" s="58" t="s">
        <v>19</v>
      </c>
      <c r="O195" s="60">
        <v>4</v>
      </c>
      <c r="P195" s="48">
        <f t="shared" si="12"/>
        <v>4.0289999999999999</v>
      </c>
      <c r="Q195" s="48">
        <f t="shared" si="13"/>
        <v>1.6110000000000002</v>
      </c>
      <c r="R195" s="48">
        <f t="shared" si="14"/>
        <v>2.4180000000000001</v>
      </c>
      <c r="S195" s="48">
        <f t="shared" si="15"/>
        <v>1.343</v>
      </c>
      <c r="T195" s="26">
        <v>0.53700000000000003</v>
      </c>
      <c r="U195" s="26">
        <v>0.80600000000000005</v>
      </c>
      <c r="V195" s="48">
        <f t="shared" si="16"/>
        <v>1.343</v>
      </c>
      <c r="W195" s="26">
        <v>0.53700000000000003</v>
      </c>
      <c r="X195" s="26">
        <v>0.80600000000000005</v>
      </c>
      <c r="Y195" s="48">
        <f t="shared" si="17"/>
        <v>1.343</v>
      </c>
      <c r="Z195" s="26">
        <v>0.53700000000000003</v>
      </c>
      <c r="AA195" s="26">
        <v>0.80600000000000005</v>
      </c>
      <c r="AB195" s="49" t="s">
        <v>368</v>
      </c>
      <c r="AC195" s="62" t="s">
        <v>15</v>
      </c>
      <c r="AD195" s="62" t="s">
        <v>839</v>
      </c>
      <c r="AE195" s="62" t="s">
        <v>839</v>
      </c>
      <c r="AF195" s="25"/>
    </row>
    <row r="196" spans="1:32" ht="15" customHeight="1" x14ac:dyDescent="0.3">
      <c r="A196" s="23" t="s">
        <v>4366</v>
      </c>
      <c r="B196" s="58" t="s">
        <v>839</v>
      </c>
      <c r="C196" s="58" t="s">
        <v>8</v>
      </c>
      <c r="D196" s="59" t="s">
        <v>8</v>
      </c>
      <c r="E196" s="59" t="s">
        <v>8</v>
      </c>
      <c r="F196" s="58" t="s">
        <v>900</v>
      </c>
      <c r="G196" s="58" t="s">
        <v>847</v>
      </c>
      <c r="H196" s="58" t="s">
        <v>846</v>
      </c>
      <c r="I196" s="59" t="s">
        <v>901</v>
      </c>
      <c r="J196" s="59" t="s">
        <v>8</v>
      </c>
      <c r="K196" s="59" t="s">
        <v>902</v>
      </c>
      <c r="L196" s="58" t="s">
        <v>153</v>
      </c>
      <c r="M196" s="58" t="s">
        <v>154</v>
      </c>
      <c r="N196" s="58" t="s">
        <v>19</v>
      </c>
      <c r="O196" s="60">
        <v>3</v>
      </c>
      <c r="P196" s="48">
        <f t="shared" si="12"/>
        <v>2.367</v>
      </c>
      <c r="Q196" s="48">
        <f t="shared" si="13"/>
        <v>0.94799999999999995</v>
      </c>
      <c r="R196" s="48">
        <f t="shared" si="14"/>
        <v>1.419</v>
      </c>
      <c r="S196" s="48">
        <f t="shared" si="15"/>
        <v>0.78899999999999992</v>
      </c>
      <c r="T196" s="26">
        <v>0.316</v>
      </c>
      <c r="U196" s="26">
        <v>0.47299999999999998</v>
      </c>
      <c r="V196" s="48">
        <f t="shared" si="16"/>
        <v>0.78899999999999992</v>
      </c>
      <c r="W196" s="26">
        <v>0.316</v>
      </c>
      <c r="X196" s="26">
        <v>0.47299999999999998</v>
      </c>
      <c r="Y196" s="48">
        <f t="shared" si="17"/>
        <v>0.78899999999999992</v>
      </c>
      <c r="Z196" s="26">
        <v>0.316</v>
      </c>
      <c r="AA196" s="26">
        <v>0.47299999999999998</v>
      </c>
      <c r="AB196" s="49" t="s">
        <v>368</v>
      </c>
      <c r="AC196" s="62" t="s">
        <v>15</v>
      </c>
      <c r="AD196" s="62" t="s">
        <v>839</v>
      </c>
      <c r="AE196" s="62" t="s">
        <v>839</v>
      </c>
      <c r="AF196" s="25"/>
    </row>
    <row r="197" spans="1:32" ht="15" customHeight="1" x14ac:dyDescent="0.3">
      <c r="A197" s="23" t="s">
        <v>4367</v>
      </c>
      <c r="B197" s="58" t="s">
        <v>839</v>
      </c>
      <c r="C197" s="58" t="s">
        <v>8</v>
      </c>
      <c r="D197" s="59" t="s">
        <v>8</v>
      </c>
      <c r="E197" s="59" t="s">
        <v>8</v>
      </c>
      <c r="F197" s="58" t="s">
        <v>897</v>
      </c>
      <c r="G197" s="58" t="s">
        <v>847</v>
      </c>
      <c r="H197" s="58" t="s">
        <v>846</v>
      </c>
      <c r="I197" s="59" t="s">
        <v>903</v>
      </c>
      <c r="J197" s="59" t="s">
        <v>8</v>
      </c>
      <c r="K197" s="59" t="s">
        <v>904</v>
      </c>
      <c r="L197" s="58" t="s">
        <v>153</v>
      </c>
      <c r="M197" s="58" t="s">
        <v>154</v>
      </c>
      <c r="N197" s="58" t="s">
        <v>19</v>
      </c>
      <c r="O197" s="60">
        <v>3</v>
      </c>
      <c r="P197" s="48">
        <f t="shared" si="12"/>
        <v>1.167</v>
      </c>
      <c r="Q197" s="48">
        <f t="shared" si="13"/>
        <v>0.46799999999999997</v>
      </c>
      <c r="R197" s="48">
        <f t="shared" si="14"/>
        <v>0.69900000000000007</v>
      </c>
      <c r="S197" s="48">
        <f t="shared" si="15"/>
        <v>0.38900000000000001</v>
      </c>
      <c r="T197" s="26">
        <v>0.156</v>
      </c>
      <c r="U197" s="26">
        <v>0.23300000000000001</v>
      </c>
      <c r="V197" s="48">
        <f t="shared" si="16"/>
        <v>0.38900000000000001</v>
      </c>
      <c r="W197" s="26">
        <v>0.156</v>
      </c>
      <c r="X197" s="26">
        <v>0.23300000000000001</v>
      </c>
      <c r="Y197" s="48">
        <f t="shared" si="17"/>
        <v>0.38900000000000001</v>
      </c>
      <c r="Z197" s="26">
        <v>0.156</v>
      </c>
      <c r="AA197" s="26">
        <v>0.23300000000000001</v>
      </c>
      <c r="AB197" s="49" t="s">
        <v>368</v>
      </c>
      <c r="AC197" s="62" t="s">
        <v>15</v>
      </c>
      <c r="AD197" s="62" t="s">
        <v>839</v>
      </c>
      <c r="AE197" s="62" t="s">
        <v>839</v>
      </c>
      <c r="AF197" s="25"/>
    </row>
    <row r="198" spans="1:32" ht="15" customHeight="1" x14ac:dyDescent="0.3">
      <c r="A198" s="23" t="s">
        <v>4368</v>
      </c>
      <c r="B198" s="58" t="s">
        <v>839</v>
      </c>
      <c r="C198" s="58" t="s">
        <v>8</v>
      </c>
      <c r="D198" s="59" t="s">
        <v>8</v>
      </c>
      <c r="E198" s="59" t="s">
        <v>8</v>
      </c>
      <c r="F198" s="58" t="s">
        <v>877</v>
      </c>
      <c r="G198" s="58" t="s">
        <v>847</v>
      </c>
      <c r="H198" s="58" t="s">
        <v>846</v>
      </c>
      <c r="I198" s="59" t="s">
        <v>905</v>
      </c>
      <c r="J198" s="59" t="s">
        <v>8</v>
      </c>
      <c r="K198" s="59" t="s">
        <v>906</v>
      </c>
      <c r="L198" s="58" t="s">
        <v>153</v>
      </c>
      <c r="M198" s="58" t="s">
        <v>154</v>
      </c>
      <c r="N198" s="58" t="s">
        <v>19</v>
      </c>
      <c r="O198" s="60">
        <v>3</v>
      </c>
      <c r="P198" s="48">
        <f t="shared" si="12"/>
        <v>2.7720000000000002</v>
      </c>
      <c r="Q198" s="48">
        <f t="shared" si="13"/>
        <v>1.1099999999999999</v>
      </c>
      <c r="R198" s="48">
        <f t="shared" si="14"/>
        <v>1.6620000000000001</v>
      </c>
      <c r="S198" s="48">
        <f t="shared" si="15"/>
        <v>0.92400000000000004</v>
      </c>
      <c r="T198" s="26">
        <v>0.37</v>
      </c>
      <c r="U198" s="26">
        <v>0.55400000000000005</v>
      </c>
      <c r="V198" s="48">
        <f t="shared" si="16"/>
        <v>0.92400000000000004</v>
      </c>
      <c r="W198" s="26">
        <v>0.37</v>
      </c>
      <c r="X198" s="26">
        <v>0.55400000000000005</v>
      </c>
      <c r="Y198" s="48">
        <f t="shared" si="17"/>
        <v>0.92400000000000004</v>
      </c>
      <c r="Z198" s="26">
        <v>0.37</v>
      </c>
      <c r="AA198" s="26">
        <v>0.55400000000000005</v>
      </c>
      <c r="AB198" s="49" t="s">
        <v>368</v>
      </c>
      <c r="AC198" s="62" t="s">
        <v>15</v>
      </c>
      <c r="AD198" s="62" t="s">
        <v>839</v>
      </c>
      <c r="AE198" s="62" t="s">
        <v>839</v>
      </c>
      <c r="AF198" s="25"/>
    </row>
    <row r="199" spans="1:32" ht="15" customHeight="1" x14ac:dyDescent="0.3">
      <c r="A199" s="23" t="s">
        <v>4369</v>
      </c>
      <c r="B199" s="58" t="s">
        <v>839</v>
      </c>
      <c r="C199" s="58" t="s">
        <v>8</v>
      </c>
      <c r="D199" s="59" t="s">
        <v>8</v>
      </c>
      <c r="E199" s="59" t="s">
        <v>8</v>
      </c>
      <c r="F199" s="58" t="s">
        <v>907</v>
      </c>
      <c r="G199" s="58" t="s">
        <v>847</v>
      </c>
      <c r="H199" s="58" t="s">
        <v>846</v>
      </c>
      <c r="I199" s="59" t="s">
        <v>908</v>
      </c>
      <c r="J199" s="59" t="s">
        <v>8</v>
      </c>
      <c r="K199" s="59" t="s">
        <v>909</v>
      </c>
      <c r="L199" s="58" t="s">
        <v>153</v>
      </c>
      <c r="M199" s="58" t="s">
        <v>154</v>
      </c>
      <c r="N199" s="58" t="s">
        <v>19</v>
      </c>
      <c r="O199" s="60">
        <v>3</v>
      </c>
      <c r="P199" s="48">
        <f t="shared" si="12"/>
        <v>0.71399999999999997</v>
      </c>
      <c r="Q199" s="48">
        <f t="shared" si="13"/>
        <v>0.28500000000000003</v>
      </c>
      <c r="R199" s="48">
        <f t="shared" si="14"/>
        <v>0.42899999999999994</v>
      </c>
      <c r="S199" s="48">
        <f t="shared" si="15"/>
        <v>0.23799999999999999</v>
      </c>
      <c r="T199" s="26">
        <v>9.5000000000000001E-2</v>
      </c>
      <c r="U199" s="26">
        <v>0.14299999999999999</v>
      </c>
      <c r="V199" s="48">
        <f t="shared" si="16"/>
        <v>0.23799999999999999</v>
      </c>
      <c r="W199" s="26">
        <v>9.5000000000000001E-2</v>
      </c>
      <c r="X199" s="26">
        <v>0.14299999999999999</v>
      </c>
      <c r="Y199" s="48">
        <f t="shared" si="17"/>
        <v>0.23799999999999999</v>
      </c>
      <c r="Z199" s="26">
        <v>9.5000000000000001E-2</v>
      </c>
      <c r="AA199" s="26">
        <v>0.14299999999999999</v>
      </c>
      <c r="AB199" s="49" t="s">
        <v>368</v>
      </c>
      <c r="AC199" s="62" t="s">
        <v>15</v>
      </c>
      <c r="AD199" s="62" t="s">
        <v>839</v>
      </c>
      <c r="AE199" s="62" t="s">
        <v>839</v>
      </c>
      <c r="AF199" s="25"/>
    </row>
    <row r="200" spans="1:32" ht="15" customHeight="1" x14ac:dyDescent="0.3">
      <c r="A200" s="23" t="s">
        <v>4370</v>
      </c>
      <c r="B200" s="58" t="s">
        <v>839</v>
      </c>
      <c r="C200" s="58" t="s">
        <v>372</v>
      </c>
      <c r="D200" s="59" t="s">
        <v>8</v>
      </c>
      <c r="E200" s="59" t="s">
        <v>8</v>
      </c>
      <c r="F200" s="58" t="s">
        <v>846</v>
      </c>
      <c r="G200" s="58" t="s">
        <v>847</v>
      </c>
      <c r="H200" s="58" t="s">
        <v>846</v>
      </c>
      <c r="I200" s="59" t="s">
        <v>910</v>
      </c>
      <c r="J200" s="59" t="s">
        <v>8</v>
      </c>
      <c r="K200" s="59">
        <v>90459010</v>
      </c>
      <c r="L200" s="58" t="s">
        <v>153</v>
      </c>
      <c r="M200" s="58" t="s">
        <v>154</v>
      </c>
      <c r="N200" s="58" t="s">
        <v>19</v>
      </c>
      <c r="O200" s="60">
        <v>4</v>
      </c>
      <c r="P200" s="48">
        <f t="shared" si="12"/>
        <v>8.0069999999999997</v>
      </c>
      <c r="Q200" s="48">
        <f t="shared" si="13"/>
        <v>3.2040000000000002</v>
      </c>
      <c r="R200" s="48">
        <f t="shared" si="14"/>
        <v>4.8029999999999999</v>
      </c>
      <c r="S200" s="48">
        <f t="shared" si="15"/>
        <v>2.669</v>
      </c>
      <c r="T200" s="26">
        <v>1.0680000000000001</v>
      </c>
      <c r="U200" s="26">
        <v>1.601</v>
      </c>
      <c r="V200" s="48">
        <f t="shared" si="16"/>
        <v>2.669</v>
      </c>
      <c r="W200" s="26">
        <v>1.0680000000000001</v>
      </c>
      <c r="X200" s="26">
        <v>1.601</v>
      </c>
      <c r="Y200" s="48">
        <f t="shared" si="17"/>
        <v>2.669</v>
      </c>
      <c r="Z200" s="26">
        <v>1.0680000000000001</v>
      </c>
      <c r="AA200" s="26">
        <v>1.601</v>
      </c>
      <c r="AB200" s="49" t="s">
        <v>368</v>
      </c>
      <c r="AC200" s="62" t="s">
        <v>15</v>
      </c>
      <c r="AD200" s="62" t="s">
        <v>839</v>
      </c>
      <c r="AE200" s="62" t="s">
        <v>839</v>
      </c>
      <c r="AF200" s="25"/>
    </row>
    <row r="201" spans="1:32" ht="15" customHeight="1" x14ac:dyDescent="0.3">
      <c r="A201" s="23" t="s">
        <v>4371</v>
      </c>
      <c r="B201" s="58" t="s">
        <v>839</v>
      </c>
      <c r="C201" s="58" t="s">
        <v>911</v>
      </c>
      <c r="D201" s="59" t="s">
        <v>8</v>
      </c>
      <c r="E201" s="59" t="s">
        <v>8</v>
      </c>
      <c r="F201" s="58" t="s">
        <v>846</v>
      </c>
      <c r="G201" s="58" t="s">
        <v>847</v>
      </c>
      <c r="H201" s="58" t="s">
        <v>846</v>
      </c>
      <c r="I201" s="59" t="s">
        <v>912</v>
      </c>
      <c r="J201" s="59" t="s">
        <v>8</v>
      </c>
      <c r="K201" s="59" t="s">
        <v>913</v>
      </c>
      <c r="L201" s="58" t="s">
        <v>153</v>
      </c>
      <c r="M201" s="58" t="s">
        <v>154</v>
      </c>
      <c r="N201" s="58" t="s">
        <v>19</v>
      </c>
      <c r="O201" s="60">
        <v>5</v>
      </c>
      <c r="P201" s="48">
        <f t="shared" si="12"/>
        <v>3.7469999999999999</v>
      </c>
      <c r="Q201" s="48">
        <f t="shared" si="13"/>
        <v>1.5</v>
      </c>
      <c r="R201" s="48">
        <f t="shared" si="14"/>
        <v>2.2469999999999999</v>
      </c>
      <c r="S201" s="48">
        <f t="shared" si="15"/>
        <v>1.2490000000000001</v>
      </c>
      <c r="T201" s="26">
        <v>0.5</v>
      </c>
      <c r="U201" s="26">
        <v>0.749</v>
      </c>
      <c r="V201" s="48">
        <f t="shared" si="16"/>
        <v>1.2490000000000001</v>
      </c>
      <c r="W201" s="26">
        <v>0.5</v>
      </c>
      <c r="X201" s="26">
        <v>0.749</v>
      </c>
      <c r="Y201" s="48">
        <f t="shared" si="17"/>
        <v>1.2490000000000001</v>
      </c>
      <c r="Z201" s="26">
        <v>0.5</v>
      </c>
      <c r="AA201" s="26">
        <v>0.749</v>
      </c>
      <c r="AB201" s="49" t="s">
        <v>368</v>
      </c>
      <c r="AC201" s="62" t="s">
        <v>15</v>
      </c>
      <c r="AD201" s="62" t="s">
        <v>839</v>
      </c>
      <c r="AE201" s="62" t="s">
        <v>839</v>
      </c>
      <c r="AF201" s="25"/>
    </row>
    <row r="202" spans="1:32" ht="15" customHeight="1" x14ac:dyDescent="0.3">
      <c r="A202" s="23" t="s">
        <v>4372</v>
      </c>
      <c r="B202" s="58" t="s">
        <v>839</v>
      </c>
      <c r="C202" s="58" t="s">
        <v>911</v>
      </c>
      <c r="D202" s="59" t="s">
        <v>8</v>
      </c>
      <c r="E202" s="59" t="s">
        <v>8</v>
      </c>
      <c r="F202" s="58" t="s">
        <v>846</v>
      </c>
      <c r="G202" s="58" t="s">
        <v>847</v>
      </c>
      <c r="H202" s="58" t="s">
        <v>846</v>
      </c>
      <c r="I202" s="59" t="s">
        <v>914</v>
      </c>
      <c r="J202" s="59" t="s">
        <v>8</v>
      </c>
      <c r="K202" s="59">
        <v>90458992</v>
      </c>
      <c r="L202" s="58" t="s">
        <v>153</v>
      </c>
      <c r="M202" s="58" t="s">
        <v>154</v>
      </c>
      <c r="N202" s="58" t="s">
        <v>19</v>
      </c>
      <c r="O202" s="60">
        <v>4</v>
      </c>
      <c r="P202" s="48">
        <f t="shared" ref="P202:P265" si="18">Q202+R202</f>
        <v>9.2040000000000006</v>
      </c>
      <c r="Q202" s="48">
        <f t="shared" ref="Q202:Q265" si="19">T202+W202+Z202</f>
        <v>3.681</v>
      </c>
      <c r="R202" s="48">
        <f t="shared" ref="R202:R265" si="20">U202+X202+AA202</f>
        <v>5.5229999999999997</v>
      </c>
      <c r="S202" s="48">
        <f t="shared" ref="S202:S265" si="21">T202+U202</f>
        <v>3.0680000000000001</v>
      </c>
      <c r="T202" s="26">
        <v>1.2270000000000001</v>
      </c>
      <c r="U202" s="26">
        <v>1.841</v>
      </c>
      <c r="V202" s="48">
        <f t="shared" ref="V202:V265" si="22">W202+X202</f>
        <v>3.0680000000000001</v>
      </c>
      <c r="W202" s="26">
        <v>1.2270000000000001</v>
      </c>
      <c r="X202" s="26">
        <v>1.841</v>
      </c>
      <c r="Y202" s="48">
        <f t="shared" ref="Y202:Y265" si="23">Z202+AA202</f>
        <v>3.0680000000000001</v>
      </c>
      <c r="Z202" s="26">
        <v>1.2270000000000001</v>
      </c>
      <c r="AA202" s="26">
        <v>1.841</v>
      </c>
      <c r="AB202" s="49" t="s">
        <v>368</v>
      </c>
      <c r="AC202" s="62" t="s">
        <v>15</v>
      </c>
      <c r="AD202" s="62" t="s">
        <v>839</v>
      </c>
      <c r="AE202" s="62" t="s">
        <v>839</v>
      </c>
      <c r="AF202" s="25"/>
    </row>
    <row r="203" spans="1:32" ht="15" customHeight="1" x14ac:dyDescent="0.3">
      <c r="A203" s="23" t="s">
        <v>4373</v>
      </c>
      <c r="B203" s="58" t="s">
        <v>839</v>
      </c>
      <c r="C203" s="58" t="s">
        <v>82</v>
      </c>
      <c r="D203" s="59" t="s">
        <v>8</v>
      </c>
      <c r="E203" s="59" t="s">
        <v>8</v>
      </c>
      <c r="F203" s="58" t="s">
        <v>846</v>
      </c>
      <c r="G203" s="58" t="s">
        <v>847</v>
      </c>
      <c r="H203" s="58" t="s">
        <v>846</v>
      </c>
      <c r="I203" s="59" t="s">
        <v>915</v>
      </c>
      <c r="J203" s="59" t="s">
        <v>8</v>
      </c>
      <c r="K203" s="59" t="s">
        <v>916</v>
      </c>
      <c r="L203" s="58" t="s">
        <v>153</v>
      </c>
      <c r="M203" s="58" t="s">
        <v>154</v>
      </c>
      <c r="N203" s="58" t="s">
        <v>19</v>
      </c>
      <c r="O203" s="60">
        <v>5</v>
      </c>
      <c r="P203" s="48">
        <f t="shared" si="18"/>
        <v>7.8180000000000005</v>
      </c>
      <c r="Q203" s="48">
        <f t="shared" si="19"/>
        <v>3.1260000000000003</v>
      </c>
      <c r="R203" s="48">
        <f t="shared" si="20"/>
        <v>4.6920000000000002</v>
      </c>
      <c r="S203" s="48">
        <f t="shared" si="21"/>
        <v>2.6059999999999999</v>
      </c>
      <c r="T203" s="26">
        <v>1.042</v>
      </c>
      <c r="U203" s="26">
        <v>1.5640000000000001</v>
      </c>
      <c r="V203" s="48">
        <f t="shared" si="22"/>
        <v>2.6059999999999999</v>
      </c>
      <c r="W203" s="26">
        <v>1.042</v>
      </c>
      <c r="X203" s="26">
        <v>1.5640000000000001</v>
      </c>
      <c r="Y203" s="48">
        <f t="shared" si="23"/>
        <v>2.6059999999999999</v>
      </c>
      <c r="Z203" s="26">
        <v>1.042</v>
      </c>
      <c r="AA203" s="26">
        <v>1.5640000000000001</v>
      </c>
      <c r="AB203" s="49" t="s">
        <v>368</v>
      </c>
      <c r="AC203" s="62" t="s">
        <v>15</v>
      </c>
      <c r="AD203" s="62" t="s">
        <v>839</v>
      </c>
      <c r="AE203" s="62" t="s">
        <v>839</v>
      </c>
      <c r="AF203" s="25"/>
    </row>
    <row r="204" spans="1:32" ht="15" customHeight="1" x14ac:dyDescent="0.3">
      <c r="A204" s="23" t="s">
        <v>4374</v>
      </c>
      <c r="B204" s="58" t="s">
        <v>1021</v>
      </c>
      <c r="C204" s="58" t="s">
        <v>8</v>
      </c>
      <c r="D204" s="59" t="s">
        <v>1022</v>
      </c>
      <c r="E204" s="59" t="s">
        <v>8</v>
      </c>
      <c r="F204" s="58" t="s">
        <v>1023</v>
      </c>
      <c r="G204" s="58" t="s">
        <v>1024</v>
      </c>
      <c r="H204" s="58" t="s">
        <v>1025</v>
      </c>
      <c r="I204" s="59" t="s">
        <v>1026</v>
      </c>
      <c r="J204" s="59" t="s">
        <v>8</v>
      </c>
      <c r="K204" s="59" t="s">
        <v>1027</v>
      </c>
      <c r="L204" s="58" t="s">
        <v>153</v>
      </c>
      <c r="M204" s="58" t="s">
        <v>154</v>
      </c>
      <c r="N204" s="58" t="s">
        <v>16</v>
      </c>
      <c r="O204" s="60">
        <v>7</v>
      </c>
      <c r="P204" s="48">
        <f t="shared" si="18"/>
        <v>7.9080000000000004</v>
      </c>
      <c r="Q204" s="48">
        <f t="shared" si="19"/>
        <v>3.165</v>
      </c>
      <c r="R204" s="48">
        <f t="shared" si="20"/>
        <v>4.7430000000000003</v>
      </c>
      <c r="S204" s="48">
        <f t="shared" si="21"/>
        <v>2.6360000000000001</v>
      </c>
      <c r="T204" s="26">
        <v>1.0549999999999999</v>
      </c>
      <c r="U204" s="26">
        <v>1.581</v>
      </c>
      <c r="V204" s="48">
        <f t="shared" si="22"/>
        <v>2.6360000000000001</v>
      </c>
      <c r="W204" s="26">
        <v>1.0549999999999999</v>
      </c>
      <c r="X204" s="26">
        <v>1.581</v>
      </c>
      <c r="Y204" s="48">
        <f t="shared" si="23"/>
        <v>2.6360000000000001</v>
      </c>
      <c r="Z204" s="26">
        <v>1.0549999999999999</v>
      </c>
      <c r="AA204" s="26">
        <v>1.581</v>
      </c>
      <c r="AB204" s="49" t="s">
        <v>368</v>
      </c>
      <c r="AC204" s="62" t="s">
        <v>15</v>
      </c>
      <c r="AD204" s="62" t="s">
        <v>1017</v>
      </c>
      <c r="AE204" s="62" t="s">
        <v>1028</v>
      </c>
      <c r="AF204" s="25"/>
    </row>
    <row r="205" spans="1:32" ht="15" customHeight="1" x14ac:dyDescent="0.3">
      <c r="A205" s="23" t="s">
        <v>4375</v>
      </c>
      <c r="B205" s="58" t="s">
        <v>1029</v>
      </c>
      <c r="C205" s="58" t="s">
        <v>8</v>
      </c>
      <c r="D205" s="59" t="s">
        <v>8</v>
      </c>
      <c r="E205" s="59" t="s">
        <v>8</v>
      </c>
      <c r="F205" s="58" t="s">
        <v>1030</v>
      </c>
      <c r="G205" s="58" t="s">
        <v>1024</v>
      </c>
      <c r="H205" s="58" t="s">
        <v>1025</v>
      </c>
      <c r="I205" s="59" t="s">
        <v>1031</v>
      </c>
      <c r="J205" s="59" t="s">
        <v>8</v>
      </c>
      <c r="K205" s="59" t="s">
        <v>1032</v>
      </c>
      <c r="L205" s="58" t="s">
        <v>153</v>
      </c>
      <c r="M205" s="58" t="s">
        <v>154</v>
      </c>
      <c r="N205" s="58" t="s">
        <v>16</v>
      </c>
      <c r="O205" s="60">
        <v>7</v>
      </c>
      <c r="P205" s="48">
        <f t="shared" si="18"/>
        <v>21.798000000000002</v>
      </c>
      <c r="Q205" s="48">
        <f t="shared" si="19"/>
        <v>8.718</v>
      </c>
      <c r="R205" s="48">
        <f t="shared" si="20"/>
        <v>13.080000000000002</v>
      </c>
      <c r="S205" s="48">
        <f t="shared" si="21"/>
        <v>7.266</v>
      </c>
      <c r="T205" s="26">
        <v>2.9060000000000001</v>
      </c>
      <c r="U205" s="26">
        <v>4.3600000000000003</v>
      </c>
      <c r="V205" s="48">
        <f t="shared" si="22"/>
        <v>7.266</v>
      </c>
      <c r="W205" s="26">
        <v>2.9060000000000001</v>
      </c>
      <c r="X205" s="26">
        <v>4.3600000000000003</v>
      </c>
      <c r="Y205" s="48">
        <f t="shared" si="23"/>
        <v>7.266</v>
      </c>
      <c r="Z205" s="26">
        <v>2.9060000000000001</v>
      </c>
      <c r="AA205" s="26">
        <v>4.3600000000000003</v>
      </c>
      <c r="AB205" s="49" t="s">
        <v>368</v>
      </c>
      <c r="AC205" s="62" t="s">
        <v>15</v>
      </c>
      <c r="AD205" s="62" t="s">
        <v>1017</v>
      </c>
      <c r="AE205" s="62" t="s">
        <v>1028</v>
      </c>
      <c r="AF205" s="25"/>
    </row>
    <row r="206" spans="1:32" ht="15" customHeight="1" x14ac:dyDescent="0.3">
      <c r="A206" s="23" t="s">
        <v>4376</v>
      </c>
      <c r="B206" s="58" t="s">
        <v>1029</v>
      </c>
      <c r="C206" s="58" t="s">
        <v>8</v>
      </c>
      <c r="D206" s="59" t="s">
        <v>537</v>
      </c>
      <c r="E206" s="59" t="s">
        <v>8</v>
      </c>
      <c r="F206" s="58" t="s">
        <v>1033</v>
      </c>
      <c r="G206" s="58" t="s">
        <v>1024</v>
      </c>
      <c r="H206" s="58" t="s">
        <v>1025</v>
      </c>
      <c r="I206" s="59" t="s">
        <v>1034</v>
      </c>
      <c r="J206" s="59" t="s">
        <v>8</v>
      </c>
      <c r="K206" s="59" t="s">
        <v>1035</v>
      </c>
      <c r="L206" s="58" t="s">
        <v>153</v>
      </c>
      <c r="M206" s="58" t="s">
        <v>154</v>
      </c>
      <c r="N206" s="58" t="s">
        <v>16</v>
      </c>
      <c r="O206" s="60">
        <v>6</v>
      </c>
      <c r="P206" s="48">
        <f t="shared" si="18"/>
        <v>4.9950000000000001</v>
      </c>
      <c r="Q206" s="48">
        <f t="shared" si="19"/>
        <v>1.9980000000000002</v>
      </c>
      <c r="R206" s="48">
        <f t="shared" si="20"/>
        <v>2.9969999999999999</v>
      </c>
      <c r="S206" s="48">
        <f t="shared" si="21"/>
        <v>1.665</v>
      </c>
      <c r="T206" s="26">
        <v>0.66600000000000004</v>
      </c>
      <c r="U206" s="26">
        <v>0.999</v>
      </c>
      <c r="V206" s="48">
        <f t="shared" si="22"/>
        <v>1.665</v>
      </c>
      <c r="W206" s="26">
        <v>0.66600000000000004</v>
      </c>
      <c r="X206" s="26">
        <v>0.999</v>
      </c>
      <c r="Y206" s="48">
        <f t="shared" si="23"/>
        <v>1.665</v>
      </c>
      <c r="Z206" s="26">
        <v>0.66600000000000004</v>
      </c>
      <c r="AA206" s="26">
        <v>0.999</v>
      </c>
      <c r="AB206" s="49" t="s">
        <v>368</v>
      </c>
      <c r="AC206" s="62" t="s">
        <v>15</v>
      </c>
      <c r="AD206" s="62" t="s">
        <v>1017</v>
      </c>
      <c r="AE206" s="62" t="s">
        <v>1028</v>
      </c>
      <c r="AF206" s="25"/>
    </row>
    <row r="207" spans="1:32" ht="15" customHeight="1" x14ac:dyDescent="0.3">
      <c r="A207" s="23" t="s">
        <v>4377</v>
      </c>
      <c r="B207" s="58" t="s">
        <v>1029</v>
      </c>
      <c r="C207" s="58" t="s">
        <v>8</v>
      </c>
      <c r="D207" s="59" t="s">
        <v>8</v>
      </c>
      <c r="E207" s="59" t="s">
        <v>8</v>
      </c>
      <c r="F207" s="58" t="s">
        <v>1036</v>
      </c>
      <c r="G207" s="58" t="s">
        <v>1024</v>
      </c>
      <c r="H207" s="58" t="s">
        <v>1025</v>
      </c>
      <c r="I207" s="59" t="s">
        <v>1037</v>
      </c>
      <c r="J207" s="59" t="s">
        <v>8</v>
      </c>
      <c r="K207" s="59" t="s">
        <v>1038</v>
      </c>
      <c r="L207" s="58" t="s">
        <v>153</v>
      </c>
      <c r="M207" s="58" t="s">
        <v>154</v>
      </c>
      <c r="N207" s="58" t="s">
        <v>16</v>
      </c>
      <c r="O207" s="60">
        <v>4</v>
      </c>
      <c r="P207" s="48">
        <f t="shared" si="18"/>
        <v>5.976</v>
      </c>
      <c r="Q207" s="48">
        <f t="shared" si="19"/>
        <v>2.391</v>
      </c>
      <c r="R207" s="48">
        <f t="shared" si="20"/>
        <v>3.585</v>
      </c>
      <c r="S207" s="48">
        <f t="shared" si="21"/>
        <v>1.992</v>
      </c>
      <c r="T207" s="26">
        <v>0.79700000000000004</v>
      </c>
      <c r="U207" s="26">
        <v>1.1950000000000001</v>
      </c>
      <c r="V207" s="48">
        <f t="shared" si="22"/>
        <v>1.992</v>
      </c>
      <c r="W207" s="26">
        <v>0.79700000000000004</v>
      </c>
      <c r="X207" s="26">
        <v>1.1950000000000001</v>
      </c>
      <c r="Y207" s="48">
        <f t="shared" si="23"/>
        <v>1.992</v>
      </c>
      <c r="Z207" s="26">
        <v>0.79700000000000004</v>
      </c>
      <c r="AA207" s="26">
        <v>1.1950000000000001</v>
      </c>
      <c r="AB207" s="49" t="s">
        <v>368</v>
      </c>
      <c r="AC207" s="62" t="s">
        <v>15</v>
      </c>
      <c r="AD207" s="62" t="s">
        <v>1017</v>
      </c>
      <c r="AE207" s="62" t="s">
        <v>1028</v>
      </c>
      <c r="AF207" s="25"/>
    </row>
    <row r="208" spans="1:32" ht="15" customHeight="1" x14ac:dyDescent="0.3">
      <c r="A208" s="23" t="s">
        <v>4378</v>
      </c>
      <c r="B208" s="58" t="s">
        <v>1029</v>
      </c>
      <c r="C208" s="58" t="s">
        <v>8</v>
      </c>
      <c r="D208" s="59" t="s">
        <v>8</v>
      </c>
      <c r="E208" s="59" t="s">
        <v>8</v>
      </c>
      <c r="F208" s="58" t="s">
        <v>1025</v>
      </c>
      <c r="G208" s="58" t="s">
        <v>1024</v>
      </c>
      <c r="H208" s="58" t="s">
        <v>1025</v>
      </c>
      <c r="I208" s="59" t="s">
        <v>1039</v>
      </c>
      <c r="J208" s="59" t="s">
        <v>8</v>
      </c>
      <c r="K208" s="59" t="s">
        <v>1040</v>
      </c>
      <c r="L208" s="58" t="s">
        <v>153</v>
      </c>
      <c r="M208" s="58" t="s">
        <v>154</v>
      </c>
      <c r="N208" s="58" t="s">
        <v>19</v>
      </c>
      <c r="O208" s="60">
        <v>5</v>
      </c>
      <c r="P208" s="48">
        <f t="shared" si="18"/>
        <v>17.895</v>
      </c>
      <c r="Q208" s="48">
        <f t="shared" si="19"/>
        <v>7.1549999999999994</v>
      </c>
      <c r="R208" s="48">
        <f t="shared" si="20"/>
        <v>10.74</v>
      </c>
      <c r="S208" s="48">
        <f t="shared" si="21"/>
        <v>5.9649999999999999</v>
      </c>
      <c r="T208" s="26">
        <v>2.3849999999999998</v>
      </c>
      <c r="U208" s="26">
        <v>3.58</v>
      </c>
      <c r="V208" s="48">
        <f t="shared" si="22"/>
        <v>5.9649999999999999</v>
      </c>
      <c r="W208" s="26">
        <v>2.3849999999999998</v>
      </c>
      <c r="X208" s="26">
        <v>3.58</v>
      </c>
      <c r="Y208" s="48">
        <f t="shared" si="23"/>
        <v>5.9649999999999999</v>
      </c>
      <c r="Z208" s="26">
        <v>2.3849999999999998</v>
      </c>
      <c r="AA208" s="26">
        <v>3.58</v>
      </c>
      <c r="AB208" s="49" t="s">
        <v>368</v>
      </c>
      <c r="AC208" s="62" t="s">
        <v>15</v>
      </c>
      <c r="AD208" s="62" t="s">
        <v>1017</v>
      </c>
      <c r="AE208" s="62" t="s">
        <v>1028</v>
      </c>
      <c r="AF208" s="25"/>
    </row>
    <row r="209" spans="1:32" ht="15" customHeight="1" x14ac:dyDescent="0.3">
      <c r="A209" s="23" t="s">
        <v>4379</v>
      </c>
      <c r="B209" s="58" t="s">
        <v>1021</v>
      </c>
      <c r="C209" s="58" t="s">
        <v>8</v>
      </c>
      <c r="D209" s="59" t="s">
        <v>1041</v>
      </c>
      <c r="E209" s="59" t="s">
        <v>8</v>
      </c>
      <c r="F209" s="58" t="s">
        <v>1042</v>
      </c>
      <c r="G209" s="58" t="s">
        <v>1024</v>
      </c>
      <c r="H209" s="58" t="s">
        <v>1025</v>
      </c>
      <c r="I209" s="59" t="s">
        <v>1043</v>
      </c>
      <c r="J209" s="59" t="s">
        <v>8</v>
      </c>
      <c r="K209" s="59" t="s">
        <v>1044</v>
      </c>
      <c r="L209" s="58" t="s">
        <v>153</v>
      </c>
      <c r="M209" s="58" t="s">
        <v>154</v>
      </c>
      <c r="N209" s="58" t="s">
        <v>16</v>
      </c>
      <c r="O209" s="60">
        <v>2</v>
      </c>
      <c r="P209" s="48">
        <f t="shared" si="18"/>
        <v>1.4339999999999999</v>
      </c>
      <c r="Q209" s="48">
        <f t="shared" si="19"/>
        <v>0.57299999999999995</v>
      </c>
      <c r="R209" s="48">
        <f t="shared" si="20"/>
        <v>0.86099999999999999</v>
      </c>
      <c r="S209" s="48">
        <f t="shared" si="21"/>
        <v>0.47799999999999998</v>
      </c>
      <c r="T209" s="26">
        <v>0.191</v>
      </c>
      <c r="U209" s="26">
        <v>0.28699999999999998</v>
      </c>
      <c r="V209" s="48">
        <f t="shared" si="22"/>
        <v>0.47799999999999998</v>
      </c>
      <c r="W209" s="26">
        <v>0.191</v>
      </c>
      <c r="X209" s="26">
        <v>0.28699999999999998</v>
      </c>
      <c r="Y209" s="48">
        <f t="shared" si="23"/>
        <v>0.47799999999999998</v>
      </c>
      <c r="Z209" s="26">
        <v>0.191</v>
      </c>
      <c r="AA209" s="26">
        <v>0.28699999999999998</v>
      </c>
      <c r="AB209" s="49" t="s">
        <v>368</v>
      </c>
      <c r="AC209" s="62" t="s">
        <v>15</v>
      </c>
      <c r="AD209" s="62" t="s">
        <v>1017</v>
      </c>
      <c r="AE209" s="62" t="s">
        <v>1028</v>
      </c>
      <c r="AF209" s="25"/>
    </row>
    <row r="210" spans="1:32" ht="15" customHeight="1" x14ac:dyDescent="0.3">
      <c r="A210" s="23" t="s">
        <v>4380</v>
      </c>
      <c r="B210" s="58" t="s">
        <v>1029</v>
      </c>
      <c r="C210" s="58" t="s">
        <v>8</v>
      </c>
      <c r="D210" s="59" t="s">
        <v>8</v>
      </c>
      <c r="E210" s="59" t="s">
        <v>8</v>
      </c>
      <c r="F210" s="58" t="s">
        <v>1045</v>
      </c>
      <c r="G210" s="58" t="s">
        <v>1024</v>
      </c>
      <c r="H210" s="58" t="s">
        <v>1025</v>
      </c>
      <c r="I210" s="59" t="s">
        <v>1046</v>
      </c>
      <c r="J210" s="59" t="s">
        <v>8</v>
      </c>
      <c r="K210" s="59" t="s">
        <v>1047</v>
      </c>
      <c r="L210" s="58" t="s">
        <v>153</v>
      </c>
      <c r="M210" s="58" t="s">
        <v>154</v>
      </c>
      <c r="N210" s="58" t="s">
        <v>16</v>
      </c>
      <c r="O210" s="60">
        <v>5</v>
      </c>
      <c r="P210" s="48">
        <f t="shared" si="18"/>
        <v>5.7810000000000006</v>
      </c>
      <c r="Q210" s="48">
        <f t="shared" si="19"/>
        <v>2.3130000000000002</v>
      </c>
      <c r="R210" s="48">
        <f t="shared" si="20"/>
        <v>3.468</v>
      </c>
      <c r="S210" s="48">
        <f t="shared" si="21"/>
        <v>1.927</v>
      </c>
      <c r="T210" s="26">
        <v>0.77100000000000002</v>
      </c>
      <c r="U210" s="26">
        <v>1.1559999999999999</v>
      </c>
      <c r="V210" s="48">
        <f t="shared" si="22"/>
        <v>1.927</v>
      </c>
      <c r="W210" s="26">
        <v>0.77100000000000002</v>
      </c>
      <c r="X210" s="26">
        <v>1.1559999999999999</v>
      </c>
      <c r="Y210" s="48">
        <f t="shared" si="23"/>
        <v>1.927</v>
      </c>
      <c r="Z210" s="26">
        <v>0.77100000000000002</v>
      </c>
      <c r="AA210" s="26">
        <v>1.1559999999999999</v>
      </c>
      <c r="AB210" s="49" t="s">
        <v>368</v>
      </c>
      <c r="AC210" s="62" t="s">
        <v>15</v>
      </c>
      <c r="AD210" s="62" t="s">
        <v>1017</v>
      </c>
      <c r="AE210" s="62" t="s">
        <v>1028</v>
      </c>
      <c r="AF210" s="25"/>
    </row>
    <row r="211" spans="1:32" ht="15" customHeight="1" x14ac:dyDescent="0.3">
      <c r="A211" s="23" t="s">
        <v>4381</v>
      </c>
      <c r="B211" s="58" t="s">
        <v>1048</v>
      </c>
      <c r="C211" s="58" t="s">
        <v>8</v>
      </c>
      <c r="D211" s="59" t="s">
        <v>8</v>
      </c>
      <c r="E211" s="59" t="s">
        <v>8</v>
      </c>
      <c r="F211" s="58" t="s">
        <v>1049</v>
      </c>
      <c r="G211" s="58" t="s">
        <v>1050</v>
      </c>
      <c r="H211" s="58" t="s">
        <v>1051</v>
      </c>
      <c r="I211" s="59" t="s">
        <v>1052</v>
      </c>
      <c r="J211" s="59" t="s">
        <v>8</v>
      </c>
      <c r="K211" s="59" t="s">
        <v>1053</v>
      </c>
      <c r="L211" s="58" t="s">
        <v>153</v>
      </c>
      <c r="M211" s="58" t="s">
        <v>154</v>
      </c>
      <c r="N211" s="58" t="s">
        <v>16</v>
      </c>
      <c r="O211" s="60">
        <v>5</v>
      </c>
      <c r="P211" s="48">
        <f t="shared" si="18"/>
        <v>8.6280000000000001</v>
      </c>
      <c r="Q211" s="48">
        <f t="shared" si="19"/>
        <v>3.4530000000000003</v>
      </c>
      <c r="R211" s="48">
        <f t="shared" si="20"/>
        <v>5.1750000000000007</v>
      </c>
      <c r="S211" s="48">
        <f t="shared" si="21"/>
        <v>2.8760000000000003</v>
      </c>
      <c r="T211" s="26">
        <v>1.151</v>
      </c>
      <c r="U211" s="26">
        <v>1.7250000000000001</v>
      </c>
      <c r="V211" s="48">
        <f t="shared" si="22"/>
        <v>2.8760000000000003</v>
      </c>
      <c r="W211" s="26">
        <v>1.151</v>
      </c>
      <c r="X211" s="26">
        <v>1.7250000000000001</v>
      </c>
      <c r="Y211" s="48">
        <f t="shared" si="23"/>
        <v>2.8760000000000003</v>
      </c>
      <c r="Z211" s="26">
        <v>1.151</v>
      </c>
      <c r="AA211" s="26">
        <v>1.7250000000000001</v>
      </c>
      <c r="AB211" s="49" t="s">
        <v>368</v>
      </c>
      <c r="AC211" s="62" t="s">
        <v>15</v>
      </c>
      <c r="AD211" s="62" t="s">
        <v>1017</v>
      </c>
      <c r="AE211" s="62" t="s">
        <v>1028</v>
      </c>
      <c r="AF211" s="25"/>
    </row>
    <row r="212" spans="1:32" ht="15" customHeight="1" x14ac:dyDescent="0.3">
      <c r="A212" s="23" t="s">
        <v>4382</v>
      </c>
      <c r="B212" s="58" t="s">
        <v>1048</v>
      </c>
      <c r="C212" s="58" t="s">
        <v>8</v>
      </c>
      <c r="D212" s="59" t="s">
        <v>8</v>
      </c>
      <c r="E212" s="59" t="s">
        <v>8</v>
      </c>
      <c r="F212" s="58" t="s">
        <v>1042</v>
      </c>
      <c r="G212" s="58" t="s">
        <v>1054</v>
      </c>
      <c r="H212" s="58" t="s">
        <v>1042</v>
      </c>
      <c r="I212" s="59" t="s">
        <v>1055</v>
      </c>
      <c r="J212" s="59" t="s">
        <v>8</v>
      </c>
      <c r="K212" s="59" t="s">
        <v>1056</v>
      </c>
      <c r="L212" s="58" t="s">
        <v>153</v>
      </c>
      <c r="M212" s="58" t="s">
        <v>154</v>
      </c>
      <c r="N212" s="58" t="s">
        <v>16</v>
      </c>
      <c r="O212" s="60">
        <v>5</v>
      </c>
      <c r="P212" s="48">
        <f t="shared" si="18"/>
        <v>3.4169999999999998</v>
      </c>
      <c r="Q212" s="48">
        <f t="shared" si="19"/>
        <v>1.365</v>
      </c>
      <c r="R212" s="48">
        <f t="shared" si="20"/>
        <v>2.052</v>
      </c>
      <c r="S212" s="48">
        <f t="shared" si="21"/>
        <v>1.139</v>
      </c>
      <c r="T212" s="26">
        <v>0.45500000000000002</v>
      </c>
      <c r="U212" s="26">
        <v>0.68400000000000005</v>
      </c>
      <c r="V212" s="48">
        <f t="shared" si="22"/>
        <v>1.139</v>
      </c>
      <c r="W212" s="26">
        <v>0.45500000000000002</v>
      </c>
      <c r="X212" s="26">
        <v>0.68400000000000005</v>
      </c>
      <c r="Y212" s="48">
        <f t="shared" si="23"/>
        <v>1.139</v>
      </c>
      <c r="Z212" s="26">
        <v>0.45500000000000002</v>
      </c>
      <c r="AA212" s="26">
        <v>0.68400000000000005</v>
      </c>
      <c r="AB212" s="49" t="s">
        <v>368</v>
      </c>
      <c r="AC212" s="62" t="s">
        <v>15</v>
      </c>
      <c r="AD212" s="62" t="s">
        <v>1017</v>
      </c>
      <c r="AE212" s="62" t="s">
        <v>1028</v>
      </c>
      <c r="AF212" s="25"/>
    </row>
    <row r="213" spans="1:32" ht="15" customHeight="1" x14ac:dyDescent="0.3">
      <c r="A213" s="23" t="s">
        <v>4383</v>
      </c>
      <c r="B213" s="58" t="s">
        <v>1021</v>
      </c>
      <c r="C213" s="58" t="s">
        <v>8</v>
      </c>
      <c r="D213" s="59" t="s">
        <v>1041</v>
      </c>
      <c r="E213" s="59" t="s">
        <v>8</v>
      </c>
      <c r="F213" s="58" t="s">
        <v>1057</v>
      </c>
      <c r="G213" s="58" t="s">
        <v>1024</v>
      </c>
      <c r="H213" s="58" t="s">
        <v>1025</v>
      </c>
      <c r="I213" s="59" t="s">
        <v>1058</v>
      </c>
      <c r="J213" s="59" t="s">
        <v>8</v>
      </c>
      <c r="K213" s="59" t="s">
        <v>1059</v>
      </c>
      <c r="L213" s="58" t="s">
        <v>153</v>
      </c>
      <c r="M213" s="58" t="s">
        <v>154</v>
      </c>
      <c r="N213" s="58" t="s">
        <v>16</v>
      </c>
      <c r="O213" s="60">
        <v>2</v>
      </c>
      <c r="P213" s="48">
        <f t="shared" si="18"/>
        <v>3.3239999999999998</v>
      </c>
      <c r="Q213" s="48">
        <f t="shared" si="19"/>
        <v>1.3320000000000001</v>
      </c>
      <c r="R213" s="48">
        <f t="shared" si="20"/>
        <v>1.992</v>
      </c>
      <c r="S213" s="48">
        <f t="shared" si="21"/>
        <v>1.1080000000000001</v>
      </c>
      <c r="T213" s="26">
        <v>0.44400000000000001</v>
      </c>
      <c r="U213" s="26">
        <v>0.66400000000000003</v>
      </c>
      <c r="V213" s="48">
        <f t="shared" si="22"/>
        <v>1.1080000000000001</v>
      </c>
      <c r="W213" s="26">
        <v>0.44400000000000001</v>
      </c>
      <c r="X213" s="26">
        <v>0.66400000000000003</v>
      </c>
      <c r="Y213" s="48">
        <f t="shared" si="23"/>
        <v>1.1080000000000001</v>
      </c>
      <c r="Z213" s="26">
        <v>0.44400000000000001</v>
      </c>
      <c r="AA213" s="26">
        <v>0.66400000000000003</v>
      </c>
      <c r="AB213" s="49" t="s">
        <v>368</v>
      </c>
      <c r="AC213" s="62" t="s">
        <v>15</v>
      </c>
      <c r="AD213" s="62" t="s">
        <v>1017</v>
      </c>
      <c r="AE213" s="62" t="s">
        <v>1028</v>
      </c>
      <c r="AF213" s="25"/>
    </row>
    <row r="214" spans="1:32" ht="15" customHeight="1" x14ac:dyDescent="0.3">
      <c r="A214" s="23" t="s">
        <v>4384</v>
      </c>
      <c r="B214" s="58" t="s">
        <v>1029</v>
      </c>
      <c r="C214" s="58" t="s">
        <v>8</v>
      </c>
      <c r="D214" s="59" t="s">
        <v>8</v>
      </c>
      <c r="E214" s="59" t="s">
        <v>8</v>
      </c>
      <c r="F214" s="58" t="s">
        <v>1060</v>
      </c>
      <c r="G214" s="58" t="s">
        <v>1024</v>
      </c>
      <c r="H214" s="58" t="s">
        <v>1025</v>
      </c>
      <c r="I214" s="59" t="s">
        <v>1061</v>
      </c>
      <c r="J214" s="59" t="s">
        <v>8</v>
      </c>
      <c r="K214" s="59" t="s">
        <v>1062</v>
      </c>
      <c r="L214" s="58" t="s">
        <v>153</v>
      </c>
      <c r="M214" s="58" t="s">
        <v>154</v>
      </c>
      <c r="N214" s="58" t="s">
        <v>19</v>
      </c>
      <c r="O214" s="60">
        <v>11</v>
      </c>
      <c r="P214" s="48">
        <f t="shared" si="18"/>
        <v>34.655999999999999</v>
      </c>
      <c r="Q214" s="48">
        <f t="shared" si="19"/>
        <v>13.863000000000001</v>
      </c>
      <c r="R214" s="48">
        <f t="shared" si="20"/>
        <v>20.792999999999999</v>
      </c>
      <c r="S214" s="48">
        <f t="shared" si="21"/>
        <v>11.552</v>
      </c>
      <c r="T214" s="26">
        <v>4.6210000000000004</v>
      </c>
      <c r="U214" s="26">
        <v>6.931</v>
      </c>
      <c r="V214" s="48">
        <f t="shared" si="22"/>
        <v>11.552</v>
      </c>
      <c r="W214" s="26">
        <v>4.6210000000000004</v>
      </c>
      <c r="X214" s="26">
        <v>6.931</v>
      </c>
      <c r="Y214" s="48">
        <f t="shared" si="23"/>
        <v>11.552</v>
      </c>
      <c r="Z214" s="26">
        <v>4.6210000000000004</v>
      </c>
      <c r="AA214" s="26">
        <v>6.931</v>
      </c>
      <c r="AB214" s="49" t="s">
        <v>368</v>
      </c>
      <c r="AC214" s="62" t="s">
        <v>15</v>
      </c>
      <c r="AD214" s="62" t="s">
        <v>1017</v>
      </c>
      <c r="AE214" s="62" t="s">
        <v>1028</v>
      </c>
      <c r="AF214" s="25"/>
    </row>
    <row r="215" spans="1:32" ht="15" customHeight="1" x14ac:dyDescent="0.3">
      <c r="A215" s="23" t="s">
        <v>4385</v>
      </c>
      <c r="B215" s="45" t="s">
        <v>1048</v>
      </c>
      <c r="C215" s="45" t="s">
        <v>8</v>
      </c>
      <c r="D215" s="46" t="s">
        <v>8</v>
      </c>
      <c r="E215" s="46" t="s">
        <v>8</v>
      </c>
      <c r="F215" s="45" t="s">
        <v>1063</v>
      </c>
      <c r="G215" s="45" t="s">
        <v>1024</v>
      </c>
      <c r="H215" s="45" t="s">
        <v>1025</v>
      </c>
      <c r="I215" s="46" t="s">
        <v>1064</v>
      </c>
      <c r="J215" s="46" t="s">
        <v>8</v>
      </c>
      <c r="K215" s="59" t="s">
        <v>1065</v>
      </c>
      <c r="L215" s="58" t="s">
        <v>153</v>
      </c>
      <c r="M215" s="58" t="s">
        <v>154</v>
      </c>
      <c r="N215" s="58" t="s">
        <v>16</v>
      </c>
      <c r="O215" s="60">
        <v>5</v>
      </c>
      <c r="P215" s="48">
        <f t="shared" si="18"/>
        <v>6.2220000000000004</v>
      </c>
      <c r="Q215" s="48">
        <f t="shared" si="19"/>
        <v>2.4870000000000001</v>
      </c>
      <c r="R215" s="48">
        <f t="shared" si="20"/>
        <v>3.7350000000000003</v>
      </c>
      <c r="S215" s="48">
        <f t="shared" si="21"/>
        <v>2.0739999999999998</v>
      </c>
      <c r="T215" s="26">
        <v>0.82899999999999996</v>
      </c>
      <c r="U215" s="26">
        <v>1.2450000000000001</v>
      </c>
      <c r="V215" s="48">
        <f t="shared" si="22"/>
        <v>2.0739999999999998</v>
      </c>
      <c r="W215" s="26">
        <v>0.82899999999999996</v>
      </c>
      <c r="X215" s="26">
        <v>1.2450000000000001</v>
      </c>
      <c r="Y215" s="48">
        <f t="shared" si="23"/>
        <v>2.0739999999999998</v>
      </c>
      <c r="Z215" s="26">
        <v>0.82899999999999996</v>
      </c>
      <c r="AA215" s="26">
        <v>1.2450000000000001</v>
      </c>
      <c r="AB215" s="49" t="s">
        <v>368</v>
      </c>
      <c r="AC215" s="62" t="s">
        <v>15</v>
      </c>
      <c r="AD215" s="62" t="s">
        <v>1017</v>
      </c>
      <c r="AE215" s="62" t="s">
        <v>1028</v>
      </c>
      <c r="AF215" s="25"/>
    </row>
    <row r="216" spans="1:32" ht="15" customHeight="1" x14ac:dyDescent="0.3">
      <c r="A216" s="23" t="s">
        <v>4386</v>
      </c>
      <c r="B216" s="58" t="s">
        <v>1048</v>
      </c>
      <c r="C216" s="58" t="s">
        <v>8</v>
      </c>
      <c r="D216" s="59" t="s">
        <v>1041</v>
      </c>
      <c r="E216" s="59" t="s">
        <v>8</v>
      </c>
      <c r="F216" s="58" t="s">
        <v>1066</v>
      </c>
      <c r="G216" s="58" t="s">
        <v>1024</v>
      </c>
      <c r="H216" s="58" t="s">
        <v>1025</v>
      </c>
      <c r="I216" s="59" t="s">
        <v>1067</v>
      </c>
      <c r="J216" s="59" t="s">
        <v>8</v>
      </c>
      <c r="K216" s="59" t="s">
        <v>1068</v>
      </c>
      <c r="L216" s="58" t="s">
        <v>153</v>
      </c>
      <c r="M216" s="58" t="s">
        <v>154</v>
      </c>
      <c r="N216" s="58" t="s">
        <v>16</v>
      </c>
      <c r="O216" s="60">
        <v>5</v>
      </c>
      <c r="P216" s="48">
        <f t="shared" si="18"/>
        <v>10.926</v>
      </c>
      <c r="Q216" s="48">
        <f t="shared" si="19"/>
        <v>4.3680000000000003</v>
      </c>
      <c r="R216" s="48">
        <f t="shared" si="20"/>
        <v>6.5579999999999998</v>
      </c>
      <c r="S216" s="48">
        <f t="shared" si="21"/>
        <v>3.6419999999999999</v>
      </c>
      <c r="T216" s="26">
        <v>1.456</v>
      </c>
      <c r="U216" s="26">
        <v>2.1859999999999999</v>
      </c>
      <c r="V216" s="48">
        <f t="shared" si="22"/>
        <v>3.6419999999999999</v>
      </c>
      <c r="W216" s="26">
        <v>1.456</v>
      </c>
      <c r="X216" s="26">
        <v>2.1859999999999999</v>
      </c>
      <c r="Y216" s="48">
        <f t="shared" si="23"/>
        <v>3.6419999999999999</v>
      </c>
      <c r="Z216" s="26">
        <v>1.456</v>
      </c>
      <c r="AA216" s="26">
        <v>2.1859999999999999</v>
      </c>
      <c r="AB216" s="49" t="s">
        <v>368</v>
      </c>
      <c r="AC216" s="62" t="s">
        <v>15</v>
      </c>
      <c r="AD216" s="62" t="s">
        <v>1017</v>
      </c>
      <c r="AE216" s="62" t="s">
        <v>1028</v>
      </c>
      <c r="AF216" s="25"/>
    </row>
    <row r="217" spans="1:32" ht="15" customHeight="1" x14ac:dyDescent="0.3">
      <c r="A217" s="23" t="s">
        <v>4387</v>
      </c>
      <c r="B217" s="58" t="s">
        <v>1029</v>
      </c>
      <c r="C217" s="58" t="s">
        <v>8</v>
      </c>
      <c r="D217" s="59" t="s">
        <v>8</v>
      </c>
      <c r="E217" s="59" t="s">
        <v>8</v>
      </c>
      <c r="F217" s="58" t="s">
        <v>1069</v>
      </c>
      <c r="G217" s="58" t="s">
        <v>1024</v>
      </c>
      <c r="H217" s="58" t="s">
        <v>1025</v>
      </c>
      <c r="I217" s="59" t="s">
        <v>1070</v>
      </c>
      <c r="J217" s="59" t="s">
        <v>8</v>
      </c>
      <c r="K217" s="59" t="s">
        <v>1071</v>
      </c>
      <c r="L217" s="58" t="s">
        <v>153</v>
      </c>
      <c r="M217" s="58" t="s">
        <v>154</v>
      </c>
      <c r="N217" s="58" t="s">
        <v>16</v>
      </c>
      <c r="O217" s="60">
        <v>3</v>
      </c>
      <c r="P217" s="48">
        <f t="shared" si="18"/>
        <v>8.8919999999999995</v>
      </c>
      <c r="Q217" s="48">
        <f t="shared" si="19"/>
        <v>3.5579999999999998</v>
      </c>
      <c r="R217" s="48">
        <f t="shared" si="20"/>
        <v>5.3339999999999996</v>
      </c>
      <c r="S217" s="48">
        <f t="shared" si="21"/>
        <v>2.964</v>
      </c>
      <c r="T217" s="26">
        <v>1.1859999999999999</v>
      </c>
      <c r="U217" s="26">
        <v>1.778</v>
      </c>
      <c r="V217" s="48">
        <f t="shared" si="22"/>
        <v>2.964</v>
      </c>
      <c r="W217" s="26">
        <v>1.1859999999999999</v>
      </c>
      <c r="X217" s="26">
        <v>1.778</v>
      </c>
      <c r="Y217" s="48">
        <f t="shared" si="23"/>
        <v>2.964</v>
      </c>
      <c r="Z217" s="26">
        <v>1.1859999999999999</v>
      </c>
      <c r="AA217" s="26">
        <v>1.778</v>
      </c>
      <c r="AB217" s="49" t="s">
        <v>368</v>
      </c>
      <c r="AC217" s="62" t="s">
        <v>15</v>
      </c>
      <c r="AD217" s="62" t="s">
        <v>1017</v>
      </c>
      <c r="AE217" s="62" t="s">
        <v>1028</v>
      </c>
      <c r="AF217" s="25"/>
    </row>
    <row r="218" spans="1:32" ht="15" customHeight="1" x14ac:dyDescent="0.3">
      <c r="A218" s="23" t="s">
        <v>4388</v>
      </c>
      <c r="B218" s="58" t="s">
        <v>1029</v>
      </c>
      <c r="C218" s="58" t="s">
        <v>8</v>
      </c>
      <c r="D218" s="59" t="s">
        <v>8</v>
      </c>
      <c r="E218" s="59" t="s">
        <v>8</v>
      </c>
      <c r="F218" s="58" t="s">
        <v>1072</v>
      </c>
      <c r="G218" s="58" t="s">
        <v>1024</v>
      </c>
      <c r="H218" s="58" t="s">
        <v>1025</v>
      </c>
      <c r="I218" s="59" t="s">
        <v>1073</v>
      </c>
      <c r="J218" s="59" t="s">
        <v>8</v>
      </c>
      <c r="K218" s="59" t="s">
        <v>1074</v>
      </c>
      <c r="L218" s="58" t="s">
        <v>153</v>
      </c>
      <c r="M218" s="58" t="s">
        <v>154</v>
      </c>
      <c r="N218" s="58" t="s">
        <v>16</v>
      </c>
      <c r="O218" s="60">
        <v>3</v>
      </c>
      <c r="P218" s="48">
        <f t="shared" si="18"/>
        <v>4.266</v>
      </c>
      <c r="Q218" s="48">
        <f t="shared" si="19"/>
        <v>1.7069999999999999</v>
      </c>
      <c r="R218" s="48">
        <f t="shared" si="20"/>
        <v>2.5590000000000002</v>
      </c>
      <c r="S218" s="48">
        <f t="shared" si="21"/>
        <v>1.4219999999999999</v>
      </c>
      <c r="T218" s="26">
        <v>0.56899999999999995</v>
      </c>
      <c r="U218" s="26">
        <v>0.85299999999999998</v>
      </c>
      <c r="V218" s="48">
        <f t="shared" si="22"/>
        <v>1.4219999999999999</v>
      </c>
      <c r="W218" s="26">
        <v>0.56899999999999995</v>
      </c>
      <c r="X218" s="26">
        <v>0.85299999999999998</v>
      </c>
      <c r="Y218" s="48">
        <f t="shared" si="23"/>
        <v>1.4219999999999999</v>
      </c>
      <c r="Z218" s="26">
        <v>0.56899999999999995</v>
      </c>
      <c r="AA218" s="26">
        <v>0.85299999999999998</v>
      </c>
      <c r="AB218" s="49" t="s">
        <v>368</v>
      </c>
      <c r="AC218" s="62" t="s">
        <v>15</v>
      </c>
      <c r="AD218" s="62" t="s">
        <v>1017</v>
      </c>
      <c r="AE218" s="62" t="s">
        <v>1028</v>
      </c>
      <c r="AF218" s="25"/>
    </row>
    <row r="219" spans="1:32" ht="15" customHeight="1" x14ac:dyDescent="0.3">
      <c r="A219" s="23" t="s">
        <v>4389</v>
      </c>
      <c r="B219" s="58" t="s">
        <v>1029</v>
      </c>
      <c r="C219" s="58" t="s">
        <v>8</v>
      </c>
      <c r="D219" s="59" t="s">
        <v>8</v>
      </c>
      <c r="E219" s="59" t="s">
        <v>8</v>
      </c>
      <c r="F219" s="58" t="s">
        <v>1075</v>
      </c>
      <c r="G219" s="58" t="s">
        <v>1024</v>
      </c>
      <c r="H219" s="58" t="s">
        <v>1025</v>
      </c>
      <c r="I219" s="59" t="s">
        <v>1076</v>
      </c>
      <c r="J219" s="59" t="s">
        <v>8</v>
      </c>
      <c r="K219" s="59" t="s">
        <v>1077</v>
      </c>
      <c r="L219" s="58" t="s">
        <v>153</v>
      </c>
      <c r="M219" s="58" t="s">
        <v>154</v>
      </c>
      <c r="N219" s="58" t="s">
        <v>16</v>
      </c>
      <c r="O219" s="60">
        <v>3</v>
      </c>
      <c r="P219" s="48">
        <f t="shared" si="18"/>
        <v>5.8650000000000002</v>
      </c>
      <c r="Q219" s="48">
        <f t="shared" si="19"/>
        <v>2.3460000000000001</v>
      </c>
      <c r="R219" s="48">
        <f t="shared" si="20"/>
        <v>3.5190000000000001</v>
      </c>
      <c r="S219" s="48">
        <f t="shared" si="21"/>
        <v>1.9550000000000001</v>
      </c>
      <c r="T219" s="26">
        <v>0.78200000000000003</v>
      </c>
      <c r="U219" s="26">
        <v>1.173</v>
      </c>
      <c r="V219" s="48">
        <f t="shared" si="22"/>
        <v>1.9550000000000001</v>
      </c>
      <c r="W219" s="26">
        <v>0.78200000000000003</v>
      </c>
      <c r="X219" s="26">
        <v>1.173</v>
      </c>
      <c r="Y219" s="48">
        <f t="shared" si="23"/>
        <v>1.9550000000000001</v>
      </c>
      <c r="Z219" s="26">
        <v>0.78200000000000003</v>
      </c>
      <c r="AA219" s="26">
        <v>1.173</v>
      </c>
      <c r="AB219" s="49" t="s">
        <v>368</v>
      </c>
      <c r="AC219" s="62" t="s">
        <v>15</v>
      </c>
      <c r="AD219" s="62" t="s">
        <v>1017</v>
      </c>
      <c r="AE219" s="62" t="s">
        <v>1028</v>
      </c>
      <c r="AF219" s="25"/>
    </row>
    <row r="220" spans="1:32" ht="15" customHeight="1" x14ac:dyDescent="0.3">
      <c r="A220" s="23" t="s">
        <v>4390</v>
      </c>
      <c r="B220" s="58" t="s">
        <v>1029</v>
      </c>
      <c r="C220" s="58" t="s">
        <v>8</v>
      </c>
      <c r="D220" s="59" t="s">
        <v>8</v>
      </c>
      <c r="E220" s="59" t="s">
        <v>8</v>
      </c>
      <c r="F220" s="58" t="s">
        <v>1025</v>
      </c>
      <c r="G220" s="58" t="s">
        <v>1024</v>
      </c>
      <c r="H220" s="58" t="s">
        <v>1025</v>
      </c>
      <c r="I220" s="59" t="s">
        <v>1078</v>
      </c>
      <c r="J220" s="59" t="s">
        <v>8</v>
      </c>
      <c r="K220" s="59" t="s">
        <v>1079</v>
      </c>
      <c r="L220" s="58" t="s">
        <v>153</v>
      </c>
      <c r="M220" s="58" t="s">
        <v>154</v>
      </c>
      <c r="N220" s="58" t="s">
        <v>9</v>
      </c>
      <c r="O220" s="60">
        <v>4</v>
      </c>
      <c r="P220" s="48">
        <f t="shared" si="18"/>
        <v>35.147999999999996</v>
      </c>
      <c r="Q220" s="48">
        <f t="shared" si="19"/>
        <v>35.147999999999996</v>
      </c>
      <c r="R220" s="48">
        <f t="shared" si="20"/>
        <v>0</v>
      </c>
      <c r="S220" s="48">
        <f t="shared" si="21"/>
        <v>11.715999999999999</v>
      </c>
      <c r="T220" s="26">
        <v>11.715999999999999</v>
      </c>
      <c r="U220" s="26">
        <v>0</v>
      </c>
      <c r="V220" s="48">
        <f t="shared" si="22"/>
        <v>11.715999999999999</v>
      </c>
      <c r="W220" s="26">
        <v>11.715999999999999</v>
      </c>
      <c r="X220" s="26">
        <v>0</v>
      </c>
      <c r="Y220" s="48">
        <f t="shared" si="23"/>
        <v>11.715999999999999</v>
      </c>
      <c r="Z220" s="26">
        <v>11.715999999999999</v>
      </c>
      <c r="AA220" s="26">
        <v>0</v>
      </c>
      <c r="AB220" s="49" t="s">
        <v>368</v>
      </c>
      <c r="AC220" s="62" t="s">
        <v>15</v>
      </c>
      <c r="AD220" s="62" t="s">
        <v>1017</v>
      </c>
      <c r="AE220" s="62" t="s">
        <v>1028</v>
      </c>
      <c r="AF220" s="25"/>
    </row>
    <row r="221" spans="1:32" ht="15" customHeight="1" x14ac:dyDescent="0.3">
      <c r="A221" s="23" t="s">
        <v>4391</v>
      </c>
      <c r="B221" s="45" t="s">
        <v>1048</v>
      </c>
      <c r="C221" s="45" t="s">
        <v>8</v>
      </c>
      <c r="D221" s="46" t="s">
        <v>8</v>
      </c>
      <c r="E221" s="46" t="s">
        <v>8</v>
      </c>
      <c r="F221" s="45" t="s">
        <v>1063</v>
      </c>
      <c r="G221" s="45" t="s">
        <v>1024</v>
      </c>
      <c r="H221" s="45" t="s">
        <v>1025</v>
      </c>
      <c r="I221" s="46" t="s">
        <v>1080</v>
      </c>
      <c r="J221" s="46" t="s">
        <v>8</v>
      </c>
      <c r="K221" s="46" t="s">
        <v>1081</v>
      </c>
      <c r="L221" s="45" t="s">
        <v>153</v>
      </c>
      <c r="M221" s="45" t="s">
        <v>154</v>
      </c>
      <c r="N221" s="45" t="s">
        <v>16</v>
      </c>
      <c r="O221" s="47">
        <v>5</v>
      </c>
      <c r="P221" s="48">
        <f t="shared" si="18"/>
        <v>7.6769999999999996</v>
      </c>
      <c r="Q221" s="48">
        <f t="shared" si="19"/>
        <v>3.0720000000000001</v>
      </c>
      <c r="R221" s="48">
        <f t="shared" si="20"/>
        <v>4.6049999999999995</v>
      </c>
      <c r="S221" s="48">
        <f t="shared" si="21"/>
        <v>2.5590000000000002</v>
      </c>
      <c r="T221" s="26">
        <v>1.024</v>
      </c>
      <c r="U221" s="26">
        <v>1.5349999999999999</v>
      </c>
      <c r="V221" s="48">
        <f t="shared" si="22"/>
        <v>2.5590000000000002</v>
      </c>
      <c r="W221" s="26">
        <v>1.024</v>
      </c>
      <c r="X221" s="26">
        <v>1.5349999999999999</v>
      </c>
      <c r="Y221" s="48">
        <f t="shared" si="23"/>
        <v>2.5590000000000002</v>
      </c>
      <c r="Z221" s="26">
        <v>1.024</v>
      </c>
      <c r="AA221" s="26">
        <v>1.5349999999999999</v>
      </c>
      <c r="AB221" s="49" t="s">
        <v>368</v>
      </c>
      <c r="AC221" s="62" t="s">
        <v>15</v>
      </c>
      <c r="AD221" s="62" t="s">
        <v>1017</v>
      </c>
      <c r="AE221" s="62" t="s">
        <v>1028</v>
      </c>
      <c r="AF221" s="25"/>
    </row>
    <row r="222" spans="1:32" ht="15" customHeight="1" x14ac:dyDescent="0.3">
      <c r="A222" s="23" t="s">
        <v>4392</v>
      </c>
      <c r="B222" s="58" t="s">
        <v>1021</v>
      </c>
      <c r="C222" s="58" t="s">
        <v>8</v>
      </c>
      <c r="D222" s="59" t="s">
        <v>1041</v>
      </c>
      <c r="E222" s="59" t="s">
        <v>8</v>
      </c>
      <c r="F222" s="58" t="s">
        <v>1082</v>
      </c>
      <c r="G222" s="58" t="s">
        <v>1024</v>
      </c>
      <c r="H222" s="58" t="s">
        <v>1025</v>
      </c>
      <c r="I222" s="59" t="s">
        <v>1083</v>
      </c>
      <c r="J222" s="59" t="s">
        <v>8</v>
      </c>
      <c r="K222" s="59" t="s">
        <v>1084</v>
      </c>
      <c r="L222" s="58" t="s">
        <v>153</v>
      </c>
      <c r="M222" s="58" t="s">
        <v>154</v>
      </c>
      <c r="N222" s="58" t="s">
        <v>16</v>
      </c>
      <c r="O222" s="60">
        <v>5</v>
      </c>
      <c r="P222" s="48">
        <f t="shared" si="18"/>
        <v>5.9489999999999998</v>
      </c>
      <c r="Q222" s="48">
        <f t="shared" si="19"/>
        <v>2.379</v>
      </c>
      <c r="R222" s="48">
        <f t="shared" si="20"/>
        <v>3.57</v>
      </c>
      <c r="S222" s="48">
        <f t="shared" si="21"/>
        <v>1.9830000000000001</v>
      </c>
      <c r="T222" s="26">
        <v>0.79300000000000004</v>
      </c>
      <c r="U222" s="26">
        <v>1.19</v>
      </c>
      <c r="V222" s="48">
        <f t="shared" si="22"/>
        <v>1.9830000000000001</v>
      </c>
      <c r="W222" s="26">
        <v>0.79300000000000004</v>
      </c>
      <c r="X222" s="26">
        <v>1.19</v>
      </c>
      <c r="Y222" s="48">
        <f t="shared" si="23"/>
        <v>1.9830000000000001</v>
      </c>
      <c r="Z222" s="26">
        <v>0.79300000000000004</v>
      </c>
      <c r="AA222" s="26">
        <v>1.19</v>
      </c>
      <c r="AB222" s="49" t="s">
        <v>368</v>
      </c>
      <c r="AC222" s="62" t="s">
        <v>15</v>
      </c>
      <c r="AD222" s="62" t="s">
        <v>1017</v>
      </c>
      <c r="AE222" s="62" t="s">
        <v>1028</v>
      </c>
      <c r="AF222" s="25"/>
    </row>
    <row r="223" spans="1:32" ht="15" customHeight="1" x14ac:dyDescent="0.3">
      <c r="A223" s="23" t="s">
        <v>4393</v>
      </c>
      <c r="B223" s="58" t="s">
        <v>1029</v>
      </c>
      <c r="C223" s="58" t="s">
        <v>8</v>
      </c>
      <c r="D223" s="59" t="s">
        <v>8</v>
      </c>
      <c r="E223" s="59" t="s">
        <v>8</v>
      </c>
      <c r="F223" s="58" t="s">
        <v>1085</v>
      </c>
      <c r="G223" s="58" t="s">
        <v>1024</v>
      </c>
      <c r="H223" s="58" t="s">
        <v>1025</v>
      </c>
      <c r="I223" s="59" t="s">
        <v>1086</v>
      </c>
      <c r="J223" s="59" t="s">
        <v>8</v>
      </c>
      <c r="K223" s="59" t="s">
        <v>1087</v>
      </c>
      <c r="L223" s="58" t="s">
        <v>153</v>
      </c>
      <c r="M223" s="58" t="s">
        <v>154</v>
      </c>
      <c r="N223" s="58" t="s">
        <v>16</v>
      </c>
      <c r="O223" s="60">
        <v>7</v>
      </c>
      <c r="P223" s="48">
        <f t="shared" si="18"/>
        <v>10.907999999999999</v>
      </c>
      <c r="Q223" s="48">
        <f t="shared" si="19"/>
        <v>4.3620000000000001</v>
      </c>
      <c r="R223" s="48">
        <f t="shared" si="20"/>
        <v>6.5459999999999994</v>
      </c>
      <c r="S223" s="48">
        <f t="shared" si="21"/>
        <v>3.6360000000000001</v>
      </c>
      <c r="T223" s="26">
        <v>1.454</v>
      </c>
      <c r="U223" s="26">
        <v>2.1819999999999999</v>
      </c>
      <c r="V223" s="48">
        <f t="shared" si="22"/>
        <v>3.6360000000000001</v>
      </c>
      <c r="W223" s="26">
        <v>1.454</v>
      </c>
      <c r="X223" s="26">
        <v>2.1819999999999999</v>
      </c>
      <c r="Y223" s="48">
        <f t="shared" si="23"/>
        <v>3.6360000000000001</v>
      </c>
      <c r="Z223" s="26">
        <v>1.454</v>
      </c>
      <c r="AA223" s="26">
        <v>2.1819999999999999</v>
      </c>
      <c r="AB223" s="49" t="s">
        <v>368</v>
      </c>
      <c r="AC223" s="62" t="s">
        <v>15</v>
      </c>
      <c r="AD223" s="62" t="s">
        <v>1017</v>
      </c>
      <c r="AE223" s="62" t="s">
        <v>1028</v>
      </c>
      <c r="AF223" s="25"/>
    </row>
    <row r="224" spans="1:32" ht="15" customHeight="1" x14ac:dyDescent="0.3">
      <c r="A224" s="23" t="s">
        <v>4394</v>
      </c>
      <c r="B224" s="58" t="s">
        <v>1048</v>
      </c>
      <c r="C224" s="58" t="s">
        <v>8</v>
      </c>
      <c r="D224" s="59" t="s">
        <v>1041</v>
      </c>
      <c r="E224" s="59" t="s">
        <v>8</v>
      </c>
      <c r="F224" s="58" t="s">
        <v>1088</v>
      </c>
      <c r="G224" s="58" t="s">
        <v>1024</v>
      </c>
      <c r="H224" s="58" t="s">
        <v>1025</v>
      </c>
      <c r="I224" s="59" t="s">
        <v>1089</v>
      </c>
      <c r="J224" s="59" t="s">
        <v>8</v>
      </c>
      <c r="K224" s="59" t="s">
        <v>1090</v>
      </c>
      <c r="L224" s="58" t="s">
        <v>153</v>
      </c>
      <c r="M224" s="58" t="s">
        <v>154</v>
      </c>
      <c r="N224" s="58" t="s">
        <v>16</v>
      </c>
      <c r="O224" s="60">
        <v>5</v>
      </c>
      <c r="P224" s="48">
        <f t="shared" si="18"/>
        <v>10.308</v>
      </c>
      <c r="Q224" s="48">
        <f t="shared" si="19"/>
        <v>4.125</v>
      </c>
      <c r="R224" s="48">
        <f t="shared" si="20"/>
        <v>6.1829999999999998</v>
      </c>
      <c r="S224" s="48">
        <f t="shared" si="21"/>
        <v>3.4359999999999999</v>
      </c>
      <c r="T224" s="26">
        <v>1.375</v>
      </c>
      <c r="U224" s="26">
        <v>2.0609999999999999</v>
      </c>
      <c r="V224" s="48">
        <f t="shared" si="22"/>
        <v>3.4359999999999999</v>
      </c>
      <c r="W224" s="26">
        <v>1.375</v>
      </c>
      <c r="X224" s="26">
        <v>2.0609999999999999</v>
      </c>
      <c r="Y224" s="48">
        <f t="shared" si="23"/>
        <v>3.4359999999999999</v>
      </c>
      <c r="Z224" s="26">
        <v>1.375</v>
      </c>
      <c r="AA224" s="26">
        <v>2.0609999999999999</v>
      </c>
      <c r="AB224" s="49" t="s">
        <v>368</v>
      </c>
      <c r="AC224" s="62" t="s">
        <v>15</v>
      </c>
      <c r="AD224" s="62" t="s">
        <v>1017</v>
      </c>
      <c r="AE224" s="62" t="s">
        <v>1028</v>
      </c>
      <c r="AF224" s="25"/>
    </row>
    <row r="225" spans="1:32" ht="15" customHeight="1" x14ac:dyDescent="0.3">
      <c r="A225" s="23" t="s">
        <v>4395</v>
      </c>
      <c r="B225" s="58" t="s">
        <v>1048</v>
      </c>
      <c r="C225" s="58" t="s">
        <v>8</v>
      </c>
      <c r="D225" s="59" t="s">
        <v>1041</v>
      </c>
      <c r="E225" s="59" t="s">
        <v>8</v>
      </c>
      <c r="F225" s="58" t="s">
        <v>1091</v>
      </c>
      <c r="G225" s="58" t="s">
        <v>1024</v>
      </c>
      <c r="H225" s="58" t="s">
        <v>1025</v>
      </c>
      <c r="I225" s="59" t="s">
        <v>1092</v>
      </c>
      <c r="J225" s="59" t="s">
        <v>8</v>
      </c>
      <c r="K225" s="59" t="s">
        <v>1093</v>
      </c>
      <c r="L225" s="58" t="s">
        <v>153</v>
      </c>
      <c r="M225" s="58" t="s">
        <v>154</v>
      </c>
      <c r="N225" s="58" t="s">
        <v>16</v>
      </c>
      <c r="O225" s="60">
        <v>5</v>
      </c>
      <c r="P225" s="48">
        <f t="shared" si="18"/>
        <v>4.2809999999999997</v>
      </c>
      <c r="Q225" s="48">
        <f t="shared" si="19"/>
        <v>1.7129999999999999</v>
      </c>
      <c r="R225" s="48">
        <f t="shared" si="20"/>
        <v>2.5680000000000001</v>
      </c>
      <c r="S225" s="48">
        <f t="shared" si="21"/>
        <v>1.427</v>
      </c>
      <c r="T225" s="26">
        <v>0.57099999999999995</v>
      </c>
      <c r="U225" s="26">
        <v>0.85599999999999998</v>
      </c>
      <c r="V225" s="48">
        <f t="shared" si="22"/>
        <v>1.427</v>
      </c>
      <c r="W225" s="26">
        <v>0.57099999999999995</v>
      </c>
      <c r="X225" s="26">
        <v>0.85599999999999998</v>
      </c>
      <c r="Y225" s="48">
        <f t="shared" si="23"/>
        <v>1.427</v>
      </c>
      <c r="Z225" s="26">
        <v>0.57099999999999995</v>
      </c>
      <c r="AA225" s="26">
        <v>0.85599999999999998</v>
      </c>
      <c r="AB225" s="49" t="s">
        <v>368</v>
      </c>
      <c r="AC225" s="62" t="s">
        <v>15</v>
      </c>
      <c r="AD225" s="62" t="s">
        <v>1017</v>
      </c>
      <c r="AE225" s="62" t="s">
        <v>1028</v>
      </c>
      <c r="AF225" s="25"/>
    </row>
    <row r="226" spans="1:32" ht="15" customHeight="1" x14ac:dyDescent="0.3">
      <c r="A226" s="23" t="s">
        <v>4396</v>
      </c>
      <c r="B226" s="58" t="s">
        <v>1029</v>
      </c>
      <c r="C226" s="58" t="s">
        <v>8</v>
      </c>
      <c r="D226" s="59" t="s">
        <v>8</v>
      </c>
      <c r="E226" s="59" t="s">
        <v>8</v>
      </c>
      <c r="F226" s="58" t="s">
        <v>1094</v>
      </c>
      <c r="G226" s="58" t="s">
        <v>1024</v>
      </c>
      <c r="H226" s="58" t="s">
        <v>1025</v>
      </c>
      <c r="I226" s="59" t="s">
        <v>1095</v>
      </c>
      <c r="J226" s="59" t="s">
        <v>8</v>
      </c>
      <c r="K226" s="59" t="s">
        <v>1096</v>
      </c>
      <c r="L226" s="58" t="s">
        <v>153</v>
      </c>
      <c r="M226" s="58" t="s">
        <v>154</v>
      </c>
      <c r="N226" s="58" t="s">
        <v>16</v>
      </c>
      <c r="O226" s="60">
        <v>4</v>
      </c>
      <c r="P226" s="48">
        <f t="shared" si="18"/>
        <v>10.344000000000001</v>
      </c>
      <c r="Q226" s="48">
        <f t="shared" si="19"/>
        <v>4.1370000000000005</v>
      </c>
      <c r="R226" s="48">
        <f t="shared" si="20"/>
        <v>6.2069999999999999</v>
      </c>
      <c r="S226" s="48">
        <f t="shared" si="21"/>
        <v>3.448</v>
      </c>
      <c r="T226" s="26">
        <v>1.379</v>
      </c>
      <c r="U226" s="26">
        <v>2.069</v>
      </c>
      <c r="V226" s="48">
        <f t="shared" si="22"/>
        <v>3.448</v>
      </c>
      <c r="W226" s="26">
        <v>1.379</v>
      </c>
      <c r="X226" s="26">
        <v>2.069</v>
      </c>
      <c r="Y226" s="48">
        <f t="shared" si="23"/>
        <v>3.448</v>
      </c>
      <c r="Z226" s="26">
        <v>1.379</v>
      </c>
      <c r="AA226" s="26">
        <v>2.069</v>
      </c>
      <c r="AB226" s="49" t="s">
        <v>368</v>
      </c>
      <c r="AC226" s="62" t="s">
        <v>15</v>
      </c>
      <c r="AD226" s="62" t="s">
        <v>1017</v>
      </c>
      <c r="AE226" s="62" t="s">
        <v>1028</v>
      </c>
      <c r="AF226" s="25"/>
    </row>
    <row r="227" spans="1:32" ht="15" customHeight="1" x14ac:dyDescent="0.3">
      <c r="A227" s="23" t="s">
        <v>4397</v>
      </c>
      <c r="B227" s="58" t="s">
        <v>1029</v>
      </c>
      <c r="C227" s="58" t="s">
        <v>8</v>
      </c>
      <c r="D227" s="59" t="s">
        <v>8</v>
      </c>
      <c r="E227" s="59" t="s">
        <v>8</v>
      </c>
      <c r="F227" s="58" t="s">
        <v>1025</v>
      </c>
      <c r="G227" s="58" t="s">
        <v>1024</v>
      </c>
      <c r="H227" s="58" t="s">
        <v>1025</v>
      </c>
      <c r="I227" s="59" t="s">
        <v>1097</v>
      </c>
      <c r="J227" s="59" t="s">
        <v>8</v>
      </c>
      <c r="K227" s="59" t="s">
        <v>1098</v>
      </c>
      <c r="L227" s="58" t="s">
        <v>153</v>
      </c>
      <c r="M227" s="58" t="s">
        <v>154</v>
      </c>
      <c r="N227" s="58" t="s">
        <v>19</v>
      </c>
      <c r="O227" s="60">
        <v>14</v>
      </c>
      <c r="P227" s="48">
        <f t="shared" si="18"/>
        <v>45.573000000000008</v>
      </c>
      <c r="Q227" s="48">
        <f t="shared" si="19"/>
        <v>18.231000000000002</v>
      </c>
      <c r="R227" s="48">
        <f t="shared" si="20"/>
        <v>27.342000000000002</v>
      </c>
      <c r="S227" s="48">
        <f t="shared" si="21"/>
        <v>15.191000000000001</v>
      </c>
      <c r="T227" s="26">
        <v>6.077</v>
      </c>
      <c r="U227" s="26">
        <v>9.1140000000000008</v>
      </c>
      <c r="V227" s="48">
        <f t="shared" si="22"/>
        <v>15.191000000000001</v>
      </c>
      <c r="W227" s="26">
        <v>6.077</v>
      </c>
      <c r="X227" s="26">
        <v>9.1140000000000008</v>
      </c>
      <c r="Y227" s="48">
        <f t="shared" si="23"/>
        <v>15.191000000000001</v>
      </c>
      <c r="Z227" s="26">
        <v>6.077</v>
      </c>
      <c r="AA227" s="26">
        <v>9.1140000000000008</v>
      </c>
      <c r="AB227" s="49" t="s">
        <v>368</v>
      </c>
      <c r="AC227" s="62" t="s">
        <v>15</v>
      </c>
      <c r="AD227" s="62" t="s">
        <v>1017</v>
      </c>
      <c r="AE227" s="62" t="s">
        <v>1028</v>
      </c>
      <c r="AF227" s="25"/>
    </row>
    <row r="228" spans="1:32" ht="15" customHeight="1" x14ac:dyDescent="0.3">
      <c r="A228" s="23" t="s">
        <v>4398</v>
      </c>
      <c r="B228" s="58" t="s">
        <v>1048</v>
      </c>
      <c r="C228" s="58" t="s">
        <v>8</v>
      </c>
      <c r="D228" s="59" t="s">
        <v>1041</v>
      </c>
      <c r="E228" s="59" t="s">
        <v>8</v>
      </c>
      <c r="F228" s="58" t="s">
        <v>1099</v>
      </c>
      <c r="G228" s="58" t="s">
        <v>1024</v>
      </c>
      <c r="H228" s="58" t="s">
        <v>1025</v>
      </c>
      <c r="I228" s="59" t="s">
        <v>1100</v>
      </c>
      <c r="J228" s="59" t="s">
        <v>8</v>
      </c>
      <c r="K228" s="59" t="s">
        <v>1101</v>
      </c>
      <c r="L228" s="58" t="s">
        <v>153</v>
      </c>
      <c r="M228" s="58" t="s">
        <v>154</v>
      </c>
      <c r="N228" s="58" t="s">
        <v>16</v>
      </c>
      <c r="O228" s="60">
        <v>5</v>
      </c>
      <c r="P228" s="48">
        <f t="shared" si="18"/>
        <v>9.1020000000000003</v>
      </c>
      <c r="Q228" s="48">
        <f t="shared" si="19"/>
        <v>3.6360000000000001</v>
      </c>
      <c r="R228" s="48">
        <f t="shared" si="20"/>
        <v>5.4660000000000002</v>
      </c>
      <c r="S228" s="48">
        <f t="shared" si="21"/>
        <v>3.0339999999999998</v>
      </c>
      <c r="T228" s="26">
        <v>1.212</v>
      </c>
      <c r="U228" s="26">
        <v>1.8220000000000001</v>
      </c>
      <c r="V228" s="48">
        <f t="shared" si="22"/>
        <v>3.0339999999999998</v>
      </c>
      <c r="W228" s="26">
        <v>1.212</v>
      </c>
      <c r="X228" s="26">
        <v>1.8220000000000001</v>
      </c>
      <c r="Y228" s="48">
        <f t="shared" si="23"/>
        <v>3.0339999999999998</v>
      </c>
      <c r="Z228" s="26">
        <v>1.212</v>
      </c>
      <c r="AA228" s="26">
        <v>1.8220000000000001</v>
      </c>
      <c r="AB228" s="49" t="s">
        <v>368</v>
      </c>
      <c r="AC228" s="62" t="s">
        <v>15</v>
      </c>
      <c r="AD228" s="62" t="s">
        <v>1017</v>
      </c>
      <c r="AE228" s="62" t="s">
        <v>1028</v>
      </c>
      <c r="AF228" s="25"/>
    </row>
    <row r="229" spans="1:32" ht="15" customHeight="1" x14ac:dyDescent="0.3">
      <c r="A229" s="23" t="s">
        <v>4399</v>
      </c>
      <c r="B229" s="58" t="s">
        <v>1029</v>
      </c>
      <c r="C229" s="58" t="s">
        <v>8</v>
      </c>
      <c r="D229" s="59" t="s">
        <v>8</v>
      </c>
      <c r="E229" s="59" t="s">
        <v>8</v>
      </c>
      <c r="F229" s="58" t="s">
        <v>1102</v>
      </c>
      <c r="G229" s="58" t="s">
        <v>1024</v>
      </c>
      <c r="H229" s="58" t="s">
        <v>1025</v>
      </c>
      <c r="I229" s="59" t="s">
        <v>1103</v>
      </c>
      <c r="J229" s="59" t="s">
        <v>8</v>
      </c>
      <c r="K229" s="59" t="s">
        <v>1104</v>
      </c>
      <c r="L229" s="58" t="s">
        <v>153</v>
      </c>
      <c r="M229" s="58" t="s">
        <v>154</v>
      </c>
      <c r="N229" s="58" t="s">
        <v>16</v>
      </c>
      <c r="O229" s="60">
        <v>5</v>
      </c>
      <c r="P229" s="48">
        <f t="shared" si="18"/>
        <v>4.5359999999999996</v>
      </c>
      <c r="Q229" s="48">
        <f t="shared" si="19"/>
        <v>1.8149999999999999</v>
      </c>
      <c r="R229" s="48">
        <f t="shared" si="20"/>
        <v>2.7210000000000001</v>
      </c>
      <c r="S229" s="48">
        <f t="shared" si="21"/>
        <v>1.512</v>
      </c>
      <c r="T229" s="26">
        <v>0.60499999999999998</v>
      </c>
      <c r="U229" s="26">
        <v>0.90700000000000003</v>
      </c>
      <c r="V229" s="48">
        <f t="shared" si="22"/>
        <v>1.512</v>
      </c>
      <c r="W229" s="26">
        <v>0.60499999999999998</v>
      </c>
      <c r="X229" s="26">
        <v>0.90700000000000003</v>
      </c>
      <c r="Y229" s="48">
        <f t="shared" si="23"/>
        <v>1.512</v>
      </c>
      <c r="Z229" s="26">
        <v>0.60499999999999998</v>
      </c>
      <c r="AA229" s="26">
        <v>0.90700000000000003</v>
      </c>
      <c r="AB229" s="49" t="s">
        <v>368</v>
      </c>
      <c r="AC229" s="62" t="s">
        <v>15</v>
      </c>
      <c r="AD229" s="62" t="s">
        <v>1017</v>
      </c>
      <c r="AE229" s="62" t="s">
        <v>1028</v>
      </c>
      <c r="AF229" s="25"/>
    </row>
    <row r="230" spans="1:32" ht="15" customHeight="1" x14ac:dyDescent="0.3">
      <c r="A230" s="23" t="s">
        <v>4400</v>
      </c>
      <c r="B230" s="58" t="s">
        <v>1029</v>
      </c>
      <c r="C230" s="58" t="s">
        <v>8</v>
      </c>
      <c r="D230" s="59" t="s">
        <v>8</v>
      </c>
      <c r="E230" s="59" t="s">
        <v>8</v>
      </c>
      <c r="F230" s="58" t="s">
        <v>1105</v>
      </c>
      <c r="G230" s="58" t="s">
        <v>1024</v>
      </c>
      <c r="H230" s="58" t="s">
        <v>1025</v>
      </c>
      <c r="I230" s="59" t="s">
        <v>1106</v>
      </c>
      <c r="J230" s="59" t="s">
        <v>8</v>
      </c>
      <c r="K230" s="59" t="s">
        <v>1107</v>
      </c>
      <c r="L230" s="58" t="s">
        <v>153</v>
      </c>
      <c r="M230" s="58" t="s">
        <v>154</v>
      </c>
      <c r="N230" s="58" t="s">
        <v>16</v>
      </c>
      <c r="O230" s="60">
        <v>5</v>
      </c>
      <c r="P230" s="48">
        <f t="shared" si="18"/>
        <v>3.4110000000000005</v>
      </c>
      <c r="Q230" s="48">
        <f t="shared" si="19"/>
        <v>1.3620000000000001</v>
      </c>
      <c r="R230" s="48">
        <f t="shared" si="20"/>
        <v>2.0490000000000004</v>
      </c>
      <c r="S230" s="48">
        <f t="shared" si="21"/>
        <v>1.137</v>
      </c>
      <c r="T230" s="26">
        <v>0.45400000000000001</v>
      </c>
      <c r="U230" s="26">
        <v>0.68300000000000005</v>
      </c>
      <c r="V230" s="48">
        <f t="shared" si="22"/>
        <v>1.137</v>
      </c>
      <c r="W230" s="26">
        <v>0.45400000000000001</v>
      </c>
      <c r="X230" s="26">
        <v>0.68300000000000005</v>
      </c>
      <c r="Y230" s="48">
        <f t="shared" si="23"/>
        <v>1.137</v>
      </c>
      <c r="Z230" s="26">
        <v>0.45400000000000001</v>
      </c>
      <c r="AA230" s="26">
        <v>0.68300000000000005</v>
      </c>
      <c r="AB230" s="49" t="s">
        <v>368</v>
      </c>
      <c r="AC230" s="62" t="s">
        <v>15</v>
      </c>
      <c r="AD230" s="62" t="s">
        <v>1017</v>
      </c>
      <c r="AE230" s="62" t="s">
        <v>1028</v>
      </c>
      <c r="AF230" s="25"/>
    </row>
    <row r="231" spans="1:32" ht="15" customHeight="1" x14ac:dyDescent="0.3">
      <c r="A231" s="23" t="s">
        <v>4401</v>
      </c>
      <c r="B231" s="58" t="s">
        <v>1048</v>
      </c>
      <c r="C231" s="58" t="s">
        <v>8</v>
      </c>
      <c r="D231" s="59" t="s">
        <v>8</v>
      </c>
      <c r="E231" s="59" t="s">
        <v>8</v>
      </c>
      <c r="F231" s="58" t="s">
        <v>1108</v>
      </c>
      <c r="G231" s="58" t="s">
        <v>1024</v>
      </c>
      <c r="H231" s="58" t="s">
        <v>1025</v>
      </c>
      <c r="I231" s="59" t="s">
        <v>1109</v>
      </c>
      <c r="J231" s="59" t="s">
        <v>8</v>
      </c>
      <c r="K231" s="59" t="s">
        <v>1110</v>
      </c>
      <c r="L231" s="58" t="s">
        <v>153</v>
      </c>
      <c r="M231" s="58" t="s">
        <v>154</v>
      </c>
      <c r="N231" s="58" t="s">
        <v>16</v>
      </c>
      <c r="O231" s="60">
        <v>5</v>
      </c>
      <c r="P231" s="48">
        <f t="shared" si="18"/>
        <v>3.1769999999999996</v>
      </c>
      <c r="Q231" s="48">
        <f t="shared" si="19"/>
        <v>1.2689999999999999</v>
      </c>
      <c r="R231" s="48">
        <f t="shared" si="20"/>
        <v>1.9079999999999999</v>
      </c>
      <c r="S231" s="48">
        <f t="shared" si="21"/>
        <v>1.0589999999999999</v>
      </c>
      <c r="T231" s="26">
        <v>0.42299999999999999</v>
      </c>
      <c r="U231" s="26">
        <v>0.63600000000000001</v>
      </c>
      <c r="V231" s="48">
        <f t="shared" si="22"/>
        <v>1.0589999999999999</v>
      </c>
      <c r="W231" s="26">
        <v>0.42299999999999999</v>
      </c>
      <c r="X231" s="26">
        <v>0.63600000000000001</v>
      </c>
      <c r="Y231" s="48">
        <f t="shared" si="23"/>
        <v>1.0589999999999999</v>
      </c>
      <c r="Z231" s="26">
        <v>0.42299999999999999</v>
      </c>
      <c r="AA231" s="26">
        <v>0.63600000000000001</v>
      </c>
      <c r="AB231" s="49" t="s">
        <v>368</v>
      </c>
      <c r="AC231" s="62" t="s">
        <v>15</v>
      </c>
      <c r="AD231" s="62" t="s">
        <v>1017</v>
      </c>
      <c r="AE231" s="62" t="s">
        <v>1028</v>
      </c>
      <c r="AF231" s="25"/>
    </row>
    <row r="232" spans="1:32" ht="15" customHeight="1" x14ac:dyDescent="0.3">
      <c r="A232" s="23" t="s">
        <v>4402</v>
      </c>
      <c r="B232" s="58" t="s">
        <v>1029</v>
      </c>
      <c r="C232" s="58" t="s">
        <v>8</v>
      </c>
      <c r="D232" s="59" t="s">
        <v>8</v>
      </c>
      <c r="E232" s="59" t="s">
        <v>8</v>
      </c>
      <c r="F232" s="58" t="s">
        <v>1111</v>
      </c>
      <c r="G232" s="58" t="s">
        <v>1024</v>
      </c>
      <c r="H232" s="58" t="s">
        <v>1025</v>
      </c>
      <c r="I232" s="59" t="s">
        <v>1112</v>
      </c>
      <c r="J232" s="59" t="s">
        <v>8</v>
      </c>
      <c r="K232" s="59" t="s">
        <v>1113</v>
      </c>
      <c r="L232" s="58" t="s">
        <v>153</v>
      </c>
      <c r="M232" s="58" t="s">
        <v>154</v>
      </c>
      <c r="N232" s="58" t="s">
        <v>16</v>
      </c>
      <c r="O232" s="60">
        <v>3</v>
      </c>
      <c r="P232" s="48">
        <f t="shared" si="18"/>
        <v>5.343</v>
      </c>
      <c r="Q232" s="48">
        <f t="shared" si="19"/>
        <v>2.1389999999999998</v>
      </c>
      <c r="R232" s="48">
        <f t="shared" si="20"/>
        <v>3.2040000000000002</v>
      </c>
      <c r="S232" s="48">
        <f t="shared" si="21"/>
        <v>1.7810000000000001</v>
      </c>
      <c r="T232" s="26">
        <v>0.71299999999999997</v>
      </c>
      <c r="U232" s="26">
        <v>1.0680000000000001</v>
      </c>
      <c r="V232" s="48">
        <f t="shared" si="22"/>
        <v>1.7810000000000001</v>
      </c>
      <c r="W232" s="26">
        <v>0.71299999999999997</v>
      </c>
      <c r="X232" s="26">
        <v>1.0680000000000001</v>
      </c>
      <c r="Y232" s="48">
        <f t="shared" si="23"/>
        <v>1.7810000000000001</v>
      </c>
      <c r="Z232" s="26">
        <v>0.71299999999999997</v>
      </c>
      <c r="AA232" s="26">
        <v>1.0680000000000001</v>
      </c>
      <c r="AB232" s="49" t="s">
        <v>368</v>
      </c>
      <c r="AC232" s="62" t="s">
        <v>15</v>
      </c>
      <c r="AD232" s="62" t="s">
        <v>1017</v>
      </c>
      <c r="AE232" s="62" t="s">
        <v>1028</v>
      </c>
      <c r="AF232" s="25"/>
    </row>
    <row r="233" spans="1:32" ht="15" customHeight="1" x14ac:dyDescent="0.3">
      <c r="A233" s="23" t="s">
        <v>4403</v>
      </c>
      <c r="B233" s="58" t="s">
        <v>1029</v>
      </c>
      <c r="C233" s="58" t="s">
        <v>8</v>
      </c>
      <c r="D233" s="59" t="s">
        <v>8</v>
      </c>
      <c r="E233" s="59" t="s">
        <v>8</v>
      </c>
      <c r="F233" s="58" t="s">
        <v>1114</v>
      </c>
      <c r="G233" s="58" t="s">
        <v>1024</v>
      </c>
      <c r="H233" s="58" t="s">
        <v>1025</v>
      </c>
      <c r="I233" s="59" t="s">
        <v>1115</v>
      </c>
      <c r="J233" s="59" t="s">
        <v>8</v>
      </c>
      <c r="K233" s="59" t="s">
        <v>1116</v>
      </c>
      <c r="L233" s="58" t="s">
        <v>153</v>
      </c>
      <c r="M233" s="58" t="s">
        <v>154</v>
      </c>
      <c r="N233" s="58" t="s">
        <v>16</v>
      </c>
      <c r="O233" s="60">
        <v>4</v>
      </c>
      <c r="P233" s="48">
        <f t="shared" si="18"/>
        <v>7.0169999999999995</v>
      </c>
      <c r="Q233" s="48">
        <f t="shared" si="19"/>
        <v>2.8050000000000002</v>
      </c>
      <c r="R233" s="48">
        <f t="shared" si="20"/>
        <v>4.2119999999999997</v>
      </c>
      <c r="S233" s="48">
        <f t="shared" si="21"/>
        <v>2.339</v>
      </c>
      <c r="T233" s="26">
        <v>0.93500000000000005</v>
      </c>
      <c r="U233" s="26">
        <v>1.4039999999999999</v>
      </c>
      <c r="V233" s="48">
        <f t="shared" si="22"/>
        <v>2.339</v>
      </c>
      <c r="W233" s="26">
        <v>0.93500000000000005</v>
      </c>
      <c r="X233" s="26">
        <v>1.4039999999999999</v>
      </c>
      <c r="Y233" s="48">
        <f t="shared" si="23"/>
        <v>2.339</v>
      </c>
      <c r="Z233" s="26">
        <v>0.93500000000000005</v>
      </c>
      <c r="AA233" s="26">
        <v>1.4039999999999999</v>
      </c>
      <c r="AB233" s="49" t="s">
        <v>368</v>
      </c>
      <c r="AC233" s="62" t="s">
        <v>15</v>
      </c>
      <c r="AD233" s="62" t="s">
        <v>1017</v>
      </c>
      <c r="AE233" s="62" t="s">
        <v>1028</v>
      </c>
      <c r="AF233" s="25"/>
    </row>
    <row r="234" spans="1:32" ht="15" customHeight="1" x14ac:dyDescent="0.3">
      <c r="A234" s="23" t="s">
        <v>4404</v>
      </c>
      <c r="B234" s="58" t="s">
        <v>1029</v>
      </c>
      <c r="C234" s="58" t="s">
        <v>8</v>
      </c>
      <c r="D234" s="59" t="s">
        <v>1117</v>
      </c>
      <c r="E234" s="59" t="s">
        <v>8</v>
      </c>
      <c r="F234" s="58" t="s">
        <v>1118</v>
      </c>
      <c r="G234" s="58" t="s">
        <v>1024</v>
      </c>
      <c r="H234" s="58" t="s">
        <v>1025</v>
      </c>
      <c r="I234" s="59" t="s">
        <v>1119</v>
      </c>
      <c r="J234" s="59" t="s">
        <v>8</v>
      </c>
      <c r="K234" s="59" t="s">
        <v>1120</v>
      </c>
      <c r="L234" s="58" t="s">
        <v>153</v>
      </c>
      <c r="M234" s="58" t="s">
        <v>154</v>
      </c>
      <c r="N234" s="58" t="s">
        <v>16</v>
      </c>
      <c r="O234" s="60">
        <v>5</v>
      </c>
      <c r="P234" s="48">
        <f t="shared" si="18"/>
        <v>3.2910000000000004</v>
      </c>
      <c r="Q234" s="48">
        <f t="shared" si="19"/>
        <v>1.3169999999999999</v>
      </c>
      <c r="R234" s="48">
        <f t="shared" si="20"/>
        <v>1.9740000000000002</v>
      </c>
      <c r="S234" s="48">
        <f t="shared" si="21"/>
        <v>1.097</v>
      </c>
      <c r="T234" s="26">
        <v>0.439</v>
      </c>
      <c r="U234" s="26">
        <v>0.65800000000000003</v>
      </c>
      <c r="V234" s="48">
        <f t="shared" si="22"/>
        <v>1.097</v>
      </c>
      <c r="W234" s="26">
        <v>0.439</v>
      </c>
      <c r="X234" s="26">
        <v>0.65800000000000003</v>
      </c>
      <c r="Y234" s="48">
        <f t="shared" si="23"/>
        <v>1.097</v>
      </c>
      <c r="Z234" s="26">
        <v>0.439</v>
      </c>
      <c r="AA234" s="26">
        <v>0.65800000000000003</v>
      </c>
      <c r="AB234" s="49" t="s">
        <v>368</v>
      </c>
      <c r="AC234" s="62" t="s">
        <v>15</v>
      </c>
      <c r="AD234" s="62" t="s">
        <v>1017</v>
      </c>
      <c r="AE234" s="62" t="s">
        <v>1028</v>
      </c>
      <c r="AF234" s="25"/>
    </row>
    <row r="235" spans="1:32" ht="15" customHeight="1" x14ac:dyDescent="0.3">
      <c r="A235" s="23" t="s">
        <v>4405</v>
      </c>
      <c r="B235" s="58" t="s">
        <v>1021</v>
      </c>
      <c r="C235" s="58" t="s">
        <v>8</v>
      </c>
      <c r="D235" s="59" t="s">
        <v>1041</v>
      </c>
      <c r="E235" s="59" t="s">
        <v>8</v>
      </c>
      <c r="F235" s="58" t="s">
        <v>1057</v>
      </c>
      <c r="G235" s="58" t="s">
        <v>1024</v>
      </c>
      <c r="H235" s="58" t="s">
        <v>1025</v>
      </c>
      <c r="I235" s="59" t="s">
        <v>1121</v>
      </c>
      <c r="J235" s="59" t="s">
        <v>8</v>
      </c>
      <c r="K235" s="59" t="s">
        <v>1122</v>
      </c>
      <c r="L235" s="58" t="s">
        <v>153</v>
      </c>
      <c r="M235" s="58" t="s">
        <v>154</v>
      </c>
      <c r="N235" s="58" t="s">
        <v>16</v>
      </c>
      <c r="O235" s="60">
        <v>2</v>
      </c>
      <c r="P235" s="48">
        <f t="shared" si="18"/>
        <v>2.0459999999999998</v>
      </c>
      <c r="Q235" s="48">
        <f t="shared" si="19"/>
        <v>0.81900000000000006</v>
      </c>
      <c r="R235" s="48">
        <f t="shared" si="20"/>
        <v>1.2269999999999999</v>
      </c>
      <c r="S235" s="48">
        <f t="shared" si="21"/>
        <v>0.68199999999999994</v>
      </c>
      <c r="T235" s="26">
        <v>0.27300000000000002</v>
      </c>
      <c r="U235" s="26">
        <v>0.40899999999999997</v>
      </c>
      <c r="V235" s="48">
        <f t="shared" si="22"/>
        <v>0.68199999999999994</v>
      </c>
      <c r="W235" s="26">
        <v>0.27300000000000002</v>
      </c>
      <c r="X235" s="26">
        <v>0.40899999999999997</v>
      </c>
      <c r="Y235" s="48">
        <f t="shared" si="23"/>
        <v>0.68199999999999994</v>
      </c>
      <c r="Z235" s="26">
        <v>0.27300000000000002</v>
      </c>
      <c r="AA235" s="26">
        <v>0.40899999999999997</v>
      </c>
      <c r="AB235" s="49" t="s">
        <v>368</v>
      </c>
      <c r="AC235" s="62" t="s">
        <v>15</v>
      </c>
      <c r="AD235" s="62" t="s">
        <v>1017</v>
      </c>
      <c r="AE235" s="62" t="s">
        <v>1028</v>
      </c>
      <c r="AF235" s="25"/>
    </row>
    <row r="236" spans="1:32" ht="15" customHeight="1" x14ac:dyDescent="0.3">
      <c r="A236" s="23" t="s">
        <v>4406</v>
      </c>
      <c r="B236" s="58" t="s">
        <v>1048</v>
      </c>
      <c r="C236" s="58" t="s">
        <v>8</v>
      </c>
      <c r="D236" s="59" t="s">
        <v>8</v>
      </c>
      <c r="E236" s="59" t="s">
        <v>8</v>
      </c>
      <c r="F236" s="58" t="s">
        <v>1123</v>
      </c>
      <c r="G236" s="58" t="s">
        <v>1024</v>
      </c>
      <c r="H236" s="58" t="s">
        <v>1025</v>
      </c>
      <c r="I236" s="59" t="s">
        <v>1124</v>
      </c>
      <c r="J236" s="59" t="s">
        <v>8</v>
      </c>
      <c r="K236" s="59" t="s">
        <v>1125</v>
      </c>
      <c r="L236" s="58" t="s">
        <v>153</v>
      </c>
      <c r="M236" s="58" t="s">
        <v>154</v>
      </c>
      <c r="N236" s="58" t="s">
        <v>16</v>
      </c>
      <c r="O236" s="60">
        <v>5</v>
      </c>
      <c r="P236" s="48">
        <f t="shared" si="18"/>
        <v>7.1339999999999995</v>
      </c>
      <c r="Q236" s="48">
        <f t="shared" si="19"/>
        <v>2.8559999999999999</v>
      </c>
      <c r="R236" s="48">
        <f t="shared" si="20"/>
        <v>4.2779999999999996</v>
      </c>
      <c r="S236" s="48">
        <f t="shared" si="21"/>
        <v>2.3780000000000001</v>
      </c>
      <c r="T236" s="26">
        <v>0.95199999999999996</v>
      </c>
      <c r="U236" s="26">
        <v>1.4259999999999999</v>
      </c>
      <c r="V236" s="48">
        <f t="shared" si="22"/>
        <v>2.3780000000000001</v>
      </c>
      <c r="W236" s="26">
        <v>0.95199999999999996</v>
      </c>
      <c r="X236" s="26">
        <v>1.4259999999999999</v>
      </c>
      <c r="Y236" s="48">
        <f t="shared" si="23"/>
        <v>2.3780000000000001</v>
      </c>
      <c r="Z236" s="26">
        <v>0.95199999999999996</v>
      </c>
      <c r="AA236" s="26">
        <v>1.4259999999999999</v>
      </c>
      <c r="AB236" s="49" t="s">
        <v>368</v>
      </c>
      <c r="AC236" s="62" t="s">
        <v>15</v>
      </c>
      <c r="AD236" s="62" t="s">
        <v>1017</v>
      </c>
      <c r="AE236" s="62" t="s">
        <v>1028</v>
      </c>
      <c r="AF236" s="25"/>
    </row>
    <row r="237" spans="1:32" ht="15" customHeight="1" x14ac:dyDescent="0.3">
      <c r="A237" s="23" t="s">
        <v>4407</v>
      </c>
      <c r="B237" s="58" t="s">
        <v>1029</v>
      </c>
      <c r="C237" s="58" t="s">
        <v>8</v>
      </c>
      <c r="D237" s="59" t="s">
        <v>8</v>
      </c>
      <c r="E237" s="59" t="s">
        <v>8</v>
      </c>
      <c r="F237" s="58" t="s">
        <v>1126</v>
      </c>
      <c r="G237" s="58" t="s">
        <v>1024</v>
      </c>
      <c r="H237" s="58" t="s">
        <v>1025</v>
      </c>
      <c r="I237" s="59" t="s">
        <v>1127</v>
      </c>
      <c r="J237" s="59" t="s">
        <v>8</v>
      </c>
      <c r="K237" s="59" t="s">
        <v>1128</v>
      </c>
      <c r="L237" s="58" t="s">
        <v>153</v>
      </c>
      <c r="M237" s="58" t="s">
        <v>154</v>
      </c>
      <c r="N237" s="58" t="s">
        <v>16</v>
      </c>
      <c r="O237" s="60">
        <v>3</v>
      </c>
      <c r="P237" s="48">
        <f t="shared" si="18"/>
        <v>2.1390000000000002</v>
      </c>
      <c r="Q237" s="48">
        <f t="shared" si="19"/>
        <v>0.85499999999999998</v>
      </c>
      <c r="R237" s="48">
        <f t="shared" si="20"/>
        <v>1.284</v>
      </c>
      <c r="S237" s="48">
        <f t="shared" si="21"/>
        <v>0.71299999999999997</v>
      </c>
      <c r="T237" s="26">
        <v>0.28499999999999998</v>
      </c>
      <c r="U237" s="26">
        <v>0.42799999999999999</v>
      </c>
      <c r="V237" s="48">
        <f t="shared" si="22"/>
        <v>0.71299999999999997</v>
      </c>
      <c r="W237" s="26">
        <v>0.28499999999999998</v>
      </c>
      <c r="X237" s="26">
        <v>0.42799999999999999</v>
      </c>
      <c r="Y237" s="48">
        <f t="shared" si="23"/>
        <v>0.71299999999999997</v>
      </c>
      <c r="Z237" s="26">
        <v>0.28499999999999998</v>
      </c>
      <c r="AA237" s="26">
        <v>0.42799999999999999</v>
      </c>
      <c r="AB237" s="49" t="s">
        <v>368</v>
      </c>
      <c r="AC237" s="62" t="s">
        <v>15</v>
      </c>
      <c r="AD237" s="62" t="s">
        <v>1017</v>
      </c>
      <c r="AE237" s="62" t="s">
        <v>1028</v>
      </c>
      <c r="AF237" s="25"/>
    </row>
    <row r="238" spans="1:32" ht="15" customHeight="1" x14ac:dyDescent="0.3">
      <c r="A238" s="23" t="s">
        <v>4408</v>
      </c>
      <c r="B238" s="58" t="s">
        <v>1029</v>
      </c>
      <c r="C238" s="58" t="s">
        <v>8</v>
      </c>
      <c r="D238" s="59" t="s">
        <v>8</v>
      </c>
      <c r="E238" s="59" t="s">
        <v>8</v>
      </c>
      <c r="F238" s="58" t="s">
        <v>1033</v>
      </c>
      <c r="G238" s="58" t="s">
        <v>1024</v>
      </c>
      <c r="H238" s="58" t="s">
        <v>1025</v>
      </c>
      <c r="I238" s="59" t="s">
        <v>1129</v>
      </c>
      <c r="J238" s="59" t="s">
        <v>8</v>
      </c>
      <c r="K238" s="59" t="s">
        <v>1130</v>
      </c>
      <c r="L238" s="58" t="s">
        <v>153</v>
      </c>
      <c r="M238" s="58" t="s">
        <v>154</v>
      </c>
      <c r="N238" s="58" t="s">
        <v>16</v>
      </c>
      <c r="O238" s="60">
        <v>11</v>
      </c>
      <c r="P238" s="48">
        <f t="shared" si="18"/>
        <v>15.540000000000001</v>
      </c>
      <c r="Q238" s="48">
        <f t="shared" si="19"/>
        <v>6.213000000000001</v>
      </c>
      <c r="R238" s="48">
        <f t="shared" si="20"/>
        <v>9.327</v>
      </c>
      <c r="S238" s="48">
        <f t="shared" si="21"/>
        <v>5.18</v>
      </c>
      <c r="T238" s="26">
        <v>2.0710000000000002</v>
      </c>
      <c r="U238" s="26">
        <v>3.109</v>
      </c>
      <c r="V238" s="48">
        <f t="shared" si="22"/>
        <v>5.18</v>
      </c>
      <c r="W238" s="26">
        <v>2.0710000000000002</v>
      </c>
      <c r="X238" s="26">
        <v>3.109</v>
      </c>
      <c r="Y238" s="48">
        <f t="shared" si="23"/>
        <v>5.18</v>
      </c>
      <c r="Z238" s="26">
        <v>2.0710000000000002</v>
      </c>
      <c r="AA238" s="26">
        <v>3.109</v>
      </c>
      <c r="AB238" s="49" t="s">
        <v>368</v>
      </c>
      <c r="AC238" s="62" t="s">
        <v>15</v>
      </c>
      <c r="AD238" s="62" t="s">
        <v>1017</v>
      </c>
      <c r="AE238" s="62" t="s">
        <v>1028</v>
      </c>
      <c r="AF238" s="25"/>
    </row>
    <row r="239" spans="1:32" ht="15" customHeight="1" x14ac:dyDescent="0.3">
      <c r="A239" s="23" t="s">
        <v>4409</v>
      </c>
      <c r="B239" s="58" t="s">
        <v>1048</v>
      </c>
      <c r="C239" s="58" t="s">
        <v>8</v>
      </c>
      <c r="D239" s="59" t="s">
        <v>1041</v>
      </c>
      <c r="E239" s="59" t="s">
        <v>8</v>
      </c>
      <c r="F239" s="58" t="s">
        <v>1131</v>
      </c>
      <c r="G239" s="58" t="s">
        <v>1024</v>
      </c>
      <c r="H239" s="58" t="s">
        <v>1025</v>
      </c>
      <c r="I239" s="59" t="s">
        <v>1132</v>
      </c>
      <c r="J239" s="59" t="s">
        <v>8</v>
      </c>
      <c r="K239" s="59" t="s">
        <v>1133</v>
      </c>
      <c r="L239" s="58" t="s">
        <v>153</v>
      </c>
      <c r="M239" s="58" t="s">
        <v>154</v>
      </c>
      <c r="N239" s="58" t="s">
        <v>16</v>
      </c>
      <c r="O239" s="60">
        <v>5</v>
      </c>
      <c r="P239" s="48">
        <f t="shared" si="18"/>
        <v>9.4710000000000001</v>
      </c>
      <c r="Q239" s="48">
        <f t="shared" si="19"/>
        <v>3.7889999999999997</v>
      </c>
      <c r="R239" s="48">
        <f t="shared" si="20"/>
        <v>5.6819999999999995</v>
      </c>
      <c r="S239" s="48">
        <f t="shared" si="21"/>
        <v>3.157</v>
      </c>
      <c r="T239" s="26">
        <v>1.2629999999999999</v>
      </c>
      <c r="U239" s="26">
        <v>1.8939999999999999</v>
      </c>
      <c r="V239" s="48">
        <f t="shared" si="22"/>
        <v>3.157</v>
      </c>
      <c r="W239" s="26">
        <v>1.2629999999999999</v>
      </c>
      <c r="X239" s="26">
        <v>1.8939999999999999</v>
      </c>
      <c r="Y239" s="48">
        <f t="shared" si="23"/>
        <v>3.157</v>
      </c>
      <c r="Z239" s="26">
        <v>1.2629999999999999</v>
      </c>
      <c r="AA239" s="26">
        <v>1.8939999999999999</v>
      </c>
      <c r="AB239" s="49" t="s">
        <v>368</v>
      </c>
      <c r="AC239" s="62" t="s">
        <v>15</v>
      </c>
      <c r="AD239" s="62" t="s">
        <v>1017</v>
      </c>
      <c r="AE239" s="62" t="s">
        <v>1028</v>
      </c>
      <c r="AF239" s="25"/>
    </row>
    <row r="240" spans="1:32" ht="15" customHeight="1" x14ac:dyDescent="0.3">
      <c r="A240" s="23" t="s">
        <v>4410</v>
      </c>
      <c r="B240" s="58" t="s">
        <v>1134</v>
      </c>
      <c r="C240" s="58" t="s">
        <v>8</v>
      </c>
      <c r="D240" s="59" t="s">
        <v>8</v>
      </c>
      <c r="E240" s="59" t="s">
        <v>8</v>
      </c>
      <c r="F240" s="58" t="s">
        <v>1126</v>
      </c>
      <c r="G240" s="58" t="s">
        <v>1024</v>
      </c>
      <c r="H240" s="58" t="s">
        <v>1025</v>
      </c>
      <c r="I240" s="59" t="s">
        <v>1135</v>
      </c>
      <c r="J240" s="59" t="s">
        <v>8</v>
      </c>
      <c r="K240" s="59" t="s">
        <v>1136</v>
      </c>
      <c r="L240" s="58" t="s">
        <v>153</v>
      </c>
      <c r="M240" s="58" t="s">
        <v>154</v>
      </c>
      <c r="N240" s="58" t="s">
        <v>16</v>
      </c>
      <c r="O240" s="60">
        <v>2</v>
      </c>
      <c r="P240" s="48">
        <f t="shared" si="18"/>
        <v>5.0760000000000005</v>
      </c>
      <c r="Q240" s="48">
        <f t="shared" si="19"/>
        <v>2.028</v>
      </c>
      <c r="R240" s="48">
        <f t="shared" si="20"/>
        <v>3.048</v>
      </c>
      <c r="S240" s="48">
        <f t="shared" si="21"/>
        <v>1.6920000000000002</v>
      </c>
      <c r="T240" s="26">
        <v>0.67600000000000005</v>
      </c>
      <c r="U240" s="26">
        <v>1.016</v>
      </c>
      <c r="V240" s="48">
        <f t="shared" si="22"/>
        <v>1.6920000000000002</v>
      </c>
      <c r="W240" s="26">
        <v>0.67600000000000005</v>
      </c>
      <c r="X240" s="26">
        <v>1.016</v>
      </c>
      <c r="Y240" s="48">
        <f t="shared" si="23"/>
        <v>1.6920000000000002</v>
      </c>
      <c r="Z240" s="26">
        <v>0.67600000000000005</v>
      </c>
      <c r="AA240" s="26">
        <v>1.016</v>
      </c>
      <c r="AB240" s="49" t="s">
        <v>368</v>
      </c>
      <c r="AC240" s="62" t="s">
        <v>15</v>
      </c>
      <c r="AD240" s="62" t="s">
        <v>1017</v>
      </c>
      <c r="AE240" s="62" t="s">
        <v>1028</v>
      </c>
      <c r="AF240" s="25"/>
    </row>
    <row r="241" spans="1:32" ht="15" customHeight="1" x14ac:dyDescent="0.3">
      <c r="A241" s="23" t="s">
        <v>4411</v>
      </c>
      <c r="B241" s="58" t="s">
        <v>1048</v>
      </c>
      <c r="C241" s="58" t="s">
        <v>8</v>
      </c>
      <c r="D241" s="59" t="s">
        <v>1137</v>
      </c>
      <c r="E241" s="59" t="s">
        <v>8</v>
      </c>
      <c r="F241" s="58" t="s">
        <v>1138</v>
      </c>
      <c r="G241" s="58" t="s">
        <v>1024</v>
      </c>
      <c r="H241" s="58" t="s">
        <v>1025</v>
      </c>
      <c r="I241" s="59" t="s">
        <v>1139</v>
      </c>
      <c r="J241" s="59" t="s">
        <v>8</v>
      </c>
      <c r="K241" s="59" t="s">
        <v>1140</v>
      </c>
      <c r="L241" s="58" t="s">
        <v>153</v>
      </c>
      <c r="M241" s="58" t="s">
        <v>154</v>
      </c>
      <c r="N241" s="58" t="s">
        <v>16</v>
      </c>
      <c r="O241" s="60">
        <v>5</v>
      </c>
      <c r="P241" s="48">
        <f t="shared" si="18"/>
        <v>4.6530000000000005</v>
      </c>
      <c r="Q241" s="48">
        <f t="shared" si="19"/>
        <v>1.863</v>
      </c>
      <c r="R241" s="48">
        <f t="shared" si="20"/>
        <v>2.79</v>
      </c>
      <c r="S241" s="48">
        <f t="shared" si="21"/>
        <v>1.5510000000000002</v>
      </c>
      <c r="T241" s="26">
        <v>0.621</v>
      </c>
      <c r="U241" s="26">
        <v>0.93</v>
      </c>
      <c r="V241" s="48">
        <f t="shared" si="22"/>
        <v>1.5510000000000002</v>
      </c>
      <c r="W241" s="26">
        <v>0.621</v>
      </c>
      <c r="X241" s="26">
        <v>0.93</v>
      </c>
      <c r="Y241" s="48">
        <f t="shared" si="23"/>
        <v>1.5510000000000002</v>
      </c>
      <c r="Z241" s="26">
        <v>0.621</v>
      </c>
      <c r="AA241" s="26">
        <v>0.93</v>
      </c>
      <c r="AB241" s="49" t="s">
        <v>368</v>
      </c>
      <c r="AC241" s="62" t="s">
        <v>15</v>
      </c>
      <c r="AD241" s="62" t="s">
        <v>1017</v>
      </c>
      <c r="AE241" s="62" t="s">
        <v>1028</v>
      </c>
      <c r="AF241" s="25"/>
    </row>
    <row r="242" spans="1:32" ht="15" customHeight="1" x14ac:dyDescent="0.3">
      <c r="A242" s="23" t="s">
        <v>4412</v>
      </c>
      <c r="B242" s="58" t="s">
        <v>1029</v>
      </c>
      <c r="C242" s="58" t="s">
        <v>8</v>
      </c>
      <c r="D242" s="59" t="s">
        <v>8</v>
      </c>
      <c r="E242" s="59" t="s">
        <v>8</v>
      </c>
      <c r="F242" s="58" t="s">
        <v>1141</v>
      </c>
      <c r="G242" s="58" t="s">
        <v>1024</v>
      </c>
      <c r="H242" s="58" t="s">
        <v>1025</v>
      </c>
      <c r="I242" s="59" t="s">
        <v>1142</v>
      </c>
      <c r="J242" s="59" t="s">
        <v>8</v>
      </c>
      <c r="K242" s="59" t="s">
        <v>1143</v>
      </c>
      <c r="L242" s="58" t="s">
        <v>153</v>
      </c>
      <c r="M242" s="58" t="s">
        <v>154</v>
      </c>
      <c r="N242" s="58" t="s">
        <v>16</v>
      </c>
      <c r="O242" s="60">
        <v>3</v>
      </c>
      <c r="P242" s="48">
        <f t="shared" si="18"/>
        <v>2.988</v>
      </c>
      <c r="Q242" s="48">
        <f t="shared" si="19"/>
        <v>1.194</v>
      </c>
      <c r="R242" s="48">
        <f t="shared" si="20"/>
        <v>1.794</v>
      </c>
      <c r="S242" s="48">
        <f t="shared" si="21"/>
        <v>0.996</v>
      </c>
      <c r="T242" s="26">
        <v>0.39800000000000002</v>
      </c>
      <c r="U242" s="26">
        <v>0.59799999999999998</v>
      </c>
      <c r="V242" s="48">
        <f t="shared" si="22"/>
        <v>0.996</v>
      </c>
      <c r="W242" s="26">
        <v>0.39800000000000002</v>
      </c>
      <c r="X242" s="26">
        <v>0.59799999999999998</v>
      </c>
      <c r="Y242" s="48">
        <f t="shared" si="23"/>
        <v>0.996</v>
      </c>
      <c r="Z242" s="26">
        <v>0.39800000000000002</v>
      </c>
      <c r="AA242" s="26">
        <v>0.59799999999999998</v>
      </c>
      <c r="AB242" s="49" t="s">
        <v>368</v>
      </c>
      <c r="AC242" s="62" t="s">
        <v>15</v>
      </c>
      <c r="AD242" s="62" t="s">
        <v>1017</v>
      </c>
      <c r="AE242" s="62" t="s">
        <v>1028</v>
      </c>
      <c r="AF242" s="25"/>
    </row>
    <row r="243" spans="1:32" ht="15" customHeight="1" x14ac:dyDescent="0.3">
      <c r="A243" s="23" t="s">
        <v>4413</v>
      </c>
      <c r="B243" s="58" t="s">
        <v>1144</v>
      </c>
      <c r="C243" s="58" t="s">
        <v>8</v>
      </c>
      <c r="D243" s="59" t="s">
        <v>1145</v>
      </c>
      <c r="E243" s="59" t="s">
        <v>8</v>
      </c>
      <c r="F243" s="58" t="s">
        <v>1146</v>
      </c>
      <c r="G243" s="58" t="s">
        <v>1050</v>
      </c>
      <c r="H243" s="58" t="s">
        <v>1025</v>
      </c>
      <c r="I243" s="59" t="s">
        <v>1147</v>
      </c>
      <c r="J243" s="59" t="s">
        <v>8</v>
      </c>
      <c r="K243" s="59" t="s">
        <v>1148</v>
      </c>
      <c r="L243" s="58" t="s">
        <v>153</v>
      </c>
      <c r="M243" s="58" t="s">
        <v>154</v>
      </c>
      <c r="N243" s="58" t="s">
        <v>9</v>
      </c>
      <c r="O243" s="60">
        <v>4</v>
      </c>
      <c r="P243" s="48">
        <f t="shared" si="18"/>
        <v>8.6580000000000013</v>
      </c>
      <c r="Q243" s="48">
        <f t="shared" si="19"/>
        <v>8.6580000000000013</v>
      </c>
      <c r="R243" s="48">
        <f t="shared" si="20"/>
        <v>0</v>
      </c>
      <c r="S243" s="48">
        <f t="shared" si="21"/>
        <v>2.8860000000000001</v>
      </c>
      <c r="T243" s="26">
        <v>2.8860000000000001</v>
      </c>
      <c r="U243" s="26">
        <v>0</v>
      </c>
      <c r="V243" s="48">
        <f t="shared" si="22"/>
        <v>2.8860000000000001</v>
      </c>
      <c r="W243" s="26">
        <v>2.8860000000000001</v>
      </c>
      <c r="X243" s="26">
        <v>0</v>
      </c>
      <c r="Y243" s="48">
        <f t="shared" si="23"/>
        <v>2.8860000000000001</v>
      </c>
      <c r="Z243" s="26">
        <v>2.8860000000000001</v>
      </c>
      <c r="AA243" s="26">
        <v>0</v>
      </c>
      <c r="AB243" s="49" t="s">
        <v>368</v>
      </c>
      <c r="AC243" s="62" t="s">
        <v>15</v>
      </c>
      <c r="AD243" s="62" t="s">
        <v>1017</v>
      </c>
      <c r="AE243" s="62" t="s">
        <v>1028</v>
      </c>
      <c r="AF243" s="25"/>
    </row>
    <row r="244" spans="1:32" ht="15" customHeight="1" x14ac:dyDescent="0.3">
      <c r="A244" s="23" t="s">
        <v>4414</v>
      </c>
      <c r="B244" s="58" t="s">
        <v>1048</v>
      </c>
      <c r="C244" s="58" t="s">
        <v>8</v>
      </c>
      <c r="D244" s="59" t="s">
        <v>1149</v>
      </c>
      <c r="E244" s="59" t="s">
        <v>8</v>
      </c>
      <c r="F244" s="58" t="s">
        <v>1146</v>
      </c>
      <c r="G244" s="58" t="s">
        <v>1050</v>
      </c>
      <c r="H244" s="58" t="s">
        <v>1025</v>
      </c>
      <c r="I244" s="59" t="s">
        <v>1150</v>
      </c>
      <c r="J244" s="59" t="s">
        <v>8</v>
      </c>
      <c r="K244" s="59" t="s">
        <v>1151</v>
      </c>
      <c r="L244" s="58" t="s">
        <v>153</v>
      </c>
      <c r="M244" s="58" t="s">
        <v>154</v>
      </c>
      <c r="N244" s="58" t="s">
        <v>9</v>
      </c>
      <c r="O244" s="60">
        <v>4</v>
      </c>
      <c r="P244" s="48">
        <f t="shared" si="18"/>
        <v>9.0030000000000001</v>
      </c>
      <c r="Q244" s="48">
        <f t="shared" si="19"/>
        <v>9.0030000000000001</v>
      </c>
      <c r="R244" s="48">
        <f t="shared" si="20"/>
        <v>0</v>
      </c>
      <c r="S244" s="48">
        <f t="shared" si="21"/>
        <v>3.0009999999999999</v>
      </c>
      <c r="T244" s="26">
        <v>3.0009999999999999</v>
      </c>
      <c r="U244" s="26">
        <v>0</v>
      </c>
      <c r="V244" s="48">
        <f t="shared" si="22"/>
        <v>3.0009999999999999</v>
      </c>
      <c r="W244" s="26">
        <v>3.0009999999999999</v>
      </c>
      <c r="X244" s="26">
        <v>0</v>
      </c>
      <c r="Y244" s="48">
        <f t="shared" si="23"/>
        <v>3.0009999999999999</v>
      </c>
      <c r="Z244" s="26">
        <v>3.0009999999999999</v>
      </c>
      <c r="AA244" s="26">
        <v>0</v>
      </c>
      <c r="AB244" s="49" t="s">
        <v>368</v>
      </c>
      <c r="AC244" s="62" t="s">
        <v>15</v>
      </c>
      <c r="AD244" s="62" t="s">
        <v>1017</v>
      </c>
      <c r="AE244" s="62" t="s">
        <v>1028</v>
      </c>
      <c r="AF244" s="25"/>
    </row>
    <row r="245" spans="1:32" ht="15" customHeight="1" x14ac:dyDescent="0.3">
      <c r="A245" s="23" t="s">
        <v>4415</v>
      </c>
      <c r="B245" s="25" t="s">
        <v>1152</v>
      </c>
      <c r="C245" s="25" t="s">
        <v>8</v>
      </c>
      <c r="D245" s="24" t="s">
        <v>8</v>
      </c>
      <c r="E245" s="24" t="s">
        <v>8</v>
      </c>
      <c r="F245" s="25" t="s">
        <v>1153</v>
      </c>
      <c r="G245" s="25" t="s">
        <v>1024</v>
      </c>
      <c r="H245" s="25" t="s">
        <v>1025</v>
      </c>
      <c r="I245" s="24" t="s">
        <v>1154</v>
      </c>
      <c r="J245" s="24" t="s">
        <v>8</v>
      </c>
      <c r="K245" s="24" t="s">
        <v>1155</v>
      </c>
      <c r="L245" s="25" t="s">
        <v>153</v>
      </c>
      <c r="M245" s="58" t="s">
        <v>154</v>
      </c>
      <c r="N245" s="25" t="s">
        <v>9</v>
      </c>
      <c r="O245" s="27">
        <v>2</v>
      </c>
      <c r="P245" s="48">
        <f t="shared" si="18"/>
        <v>3.0089999999999995</v>
      </c>
      <c r="Q245" s="48">
        <f t="shared" si="19"/>
        <v>3.0089999999999995</v>
      </c>
      <c r="R245" s="48">
        <f t="shared" si="20"/>
        <v>0</v>
      </c>
      <c r="S245" s="48">
        <f t="shared" si="21"/>
        <v>1.0029999999999999</v>
      </c>
      <c r="T245" s="26">
        <v>1.0029999999999999</v>
      </c>
      <c r="U245" s="26">
        <v>0</v>
      </c>
      <c r="V245" s="48">
        <f t="shared" si="22"/>
        <v>1.0029999999999999</v>
      </c>
      <c r="W245" s="26">
        <v>1.0029999999999999</v>
      </c>
      <c r="X245" s="26">
        <v>0</v>
      </c>
      <c r="Y245" s="48">
        <f t="shared" si="23"/>
        <v>1.0029999999999999</v>
      </c>
      <c r="Z245" s="26">
        <v>1.0029999999999999</v>
      </c>
      <c r="AA245" s="26">
        <v>0</v>
      </c>
      <c r="AB245" s="49" t="s">
        <v>368</v>
      </c>
      <c r="AC245" s="62" t="s">
        <v>15</v>
      </c>
      <c r="AD245" s="62" t="s">
        <v>1017</v>
      </c>
      <c r="AE245" s="62" t="s">
        <v>1028</v>
      </c>
      <c r="AF245" s="25"/>
    </row>
    <row r="246" spans="1:32" ht="15" customHeight="1" x14ac:dyDescent="0.3">
      <c r="A246" s="23" t="s">
        <v>4416</v>
      </c>
      <c r="B246" s="58" t="s">
        <v>1205</v>
      </c>
      <c r="C246" s="58" t="s">
        <v>65</v>
      </c>
      <c r="D246" s="59" t="s">
        <v>65</v>
      </c>
      <c r="E246" s="59" t="s">
        <v>8</v>
      </c>
      <c r="F246" s="58" t="s">
        <v>1206</v>
      </c>
      <c r="G246" s="58" t="s">
        <v>1207</v>
      </c>
      <c r="H246" s="58" t="s">
        <v>1208</v>
      </c>
      <c r="I246" s="59" t="s">
        <v>1209</v>
      </c>
      <c r="J246" s="59" t="s">
        <v>8</v>
      </c>
      <c r="K246" s="59" t="s">
        <v>1210</v>
      </c>
      <c r="L246" s="58" t="s">
        <v>153</v>
      </c>
      <c r="M246" s="58" t="s">
        <v>541</v>
      </c>
      <c r="N246" s="58" t="s">
        <v>19</v>
      </c>
      <c r="O246" s="60">
        <v>2</v>
      </c>
      <c r="P246" s="48">
        <f t="shared" si="18"/>
        <v>8.3879999999999999</v>
      </c>
      <c r="Q246" s="48">
        <f t="shared" si="19"/>
        <v>3.024</v>
      </c>
      <c r="R246" s="48">
        <f t="shared" si="20"/>
        <v>5.3639999999999999</v>
      </c>
      <c r="S246" s="48">
        <f t="shared" si="21"/>
        <v>2.7960000000000003</v>
      </c>
      <c r="T246" s="26">
        <v>1.008</v>
      </c>
      <c r="U246" s="26">
        <v>1.788</v>
      </c>
      <c r="V246" s="48">
        <f t="shared" si="22"/>
        <v>2.7960000000000003</v>
      </c>
      <c r="W246" s="26">
        <v>1.008</v>
      </c>
      <c r="X246" s="26">
        <v>1.788</v>
      </c>
      <c r="Y246" s="48">
        <f t="shared" si="23"/>
        <v>2.7960000000000003</v>
      </c>
      <c r="Z246" s="26">
        <v>1.008</v>
      </c>
      <c r="AA246" s="26">
        <v>1.788</v>
      </c>
      <c r="AB246" s="49" t="s">
        <v>368</v>
      </c>
      <c r="AC246" s="62" t="s">
        <v>15</v>
      </c>
      <c r="AD246" s="62" t="s">
        <v>1198</v>
      </c>
      <c r="AE246" s="62" t="s">
        <v>1198</v>
      </c>
      <c r="AF246" s="25"/>
    </row>
    <row r="247" spans="1:32" ht="15" customHeight="1" x14ac:dyDescent="0.3">
      <c r="A247" s="23" t="s">
        <v>4417</v>
      </c>
      <c r="B247" s="58" t="s">
        <v>1205</v>
      </c>
      <c r="C247" s="58" t="s">
        <v>1211</v>
      </c>
      <c r="D247" s="59" t="s">
        <v>65</v>
      </c>
      <c r="E247" s="59" t="s">
        <v>8</v>
      </c>
      <c r="F247" s="58" t="s">
        <v>1208</v>
      </c>
      <c r="G247" s="58" t="s">
        <v>1207</v>
      </c>
      <c r="H247" s="58" t="s">
        <v>1208</v>
      </c>
      <c r="I247" s="59" t="s">
        <v>1212</v>
      </c>
      <c r="J247" s="59" t="s">
        <v>8</v>
      </c>
      <c r="K247" s="59" t="s">
        <v>1213</v>
      </c>
      <c r="L247" s="58" t="s">
        <v>153</v>
      </c>
      <c r="M247" s="58" t="s">
        <v>541</v>
      </c>
      <c r="N247" s="58" t="s">
        <v>19</v>
      </c>
      <c r="O247" s="60">
        <v>11</v>
      </c>
      <c r="P247" s="48">
        <f t="shared" si="18"/>
        <v>10.956</v>
      </c>
      <c r="Q247" s="48">
        <f t="shared" si="19"/>
        <v>2.2560000000000002</v>
      </c>
      <c r="R247" s="48">
        <f t="shared" si="20"/>
        <v>8.6999999999999993</v>
      </c>
      <c r="S247" s="48">
        <f t="shared" si="21"/>
        <v>3.6520000000000001</v>
      </c>
      <c r="T247" s="26">
        <v>0.752</v>
      </c>
      <c r="U247" s="26">
        <v>2.9</v>
      </c>
      <c r="V247" s="48">
        <f t="shared" si="22"/>
        <v>3.6520000000000001</v>
      </c>
      <c r="W247" s="26">
        <v>0.752</v>
      </c>
      <c r="X247" s="26">
        <v>2.9</v>
      </c>
      <c r="Y247" s="48">
        <f t="shared" si="23"/>
        <v>3.6520000000000001</v>
      </c>
      <c r="Z247" s="26">
        <v>0.752</v>
      </c>
      <c r="AA247" s="26">
        <v>2.9</v>
      </c>
      <c r="AB247" s="49" t="s">
        <v>368</v>
      </c>
      <c r="AC247" s="62" t="s">
        <v>15</v>
      </c>
      <c r="AD247" s="62" t="s">
        <v>1198</v>
      </c>
      <c r="AE247" s="62" t="s">
        <v>1198</v>
      </c>
      <c r="AF247" s="25"/>
    </row>
    <row r="248" spans="1:32" ht="15" customHeight="1" x14ac:dyDescent="0.3">
      <c r="A248" s="23" t="s">
        <v>4418</v>
      </c>
      <c r="B248" s="58" t="s">
        <v>1205</v>
      </c>
      <c r="C248" s="58" t="s">
        <v>65</v>
      </c>
      <c r="D248" s="59" t="s">
        <v>65</v>
      </c>
      <c r="E248" s="59" t="s">
        <v>8</v>
      </c>
      <c r="F248" s="58" t="s">
        <v>1214</v>
      </c>
      <c r="G248" s="58" t="s">
        <v>1207</v>
      </c>
      <c r="H248" s="58" t="s">
        <v>1208</v>
      </c>
      <c r="I248" s="59" t="s">
        <v>1215</v>
      </c>
      <c r="J248" s="59" t="s">
        <v>8</v>
      </c>
      <c r="K248" s="59" t="s">
        <v>1216</v>
      </c>
      <c r="L248" s="58" t="s">
        <v>153</v>
      </c>
      <c r="M248" s="58" t="s">
        <v>541</v>
      </c>
      <c r="N248" s="58" t="s">
        <v>19</v>
      </c>
      <c r="O248" s="60">
        <v>2</v>
      </c>
      <c r="P248" s="48">
        <f t="shared" si="18"/>
        <v>7.5960000000000001</v>
      </c>
      <c r="Q248" s="48">
        <f t="shared" si="19"/>
        <v>0.996</v>
      </c>
      <c r="R248" s="48">
        <f t="shared" si="20"/>
        <v>6.6000000000000005</v>
      </c>
      <c r="S248" s="48">
        <f t="shared" si="21"/>
        <v>2.532</v>
      </c>
      <c r="T248" s="26">
        <v>0.33200000000000002</v>
      </c>
      <c r="U248" s="26">
        <v>2.2000000000000002</v>
      </c>
      <c r="V248" s="48">
        <f t="shared" si="22"/>
        <v>2.532</v>
      </c>
      <c r="W248" s="26">
        <v>0.33200000000000002</v>
      </c>
      <c r="X248" s="26">
        <v>2.2000000000000002</v>
      </c>
      <c r="Y248" s="48">
        <f t="shared" si="23"/>
        <v>2.532</v>
      </c>
      <c r="Z248" s="26">
        <v>0.33200000000000002</v>
      </c>
      <c r="AA248" s="26">
        <v>2.2000000000000002</v>
      </c>
      <c r="AB248" s="49" t="s">
        <v>368</v>
      </c>
      <c r="AC248" s="62" t="s">
        <v>15</v>
      </c>
      <c r="AD248" s="62" t="s">
        <v>1198</v>
      </c>
      <c r="AE248" s="62" t="s">
        <v>1198</v>
      </c>
      <c r="AF248" s="25"/>
    </row>
    <row r="249" spans="1:32" ht="15" customHeight="1" x14ac:dyDescent="0.3">
      <c r="A249" s="23" t="s">
        <v>4419</v>
      </c>
      <c r="B249" s="58" t="s">
        <v>1205</v>
      </c>
      <c r="C249" s="58" t="s">
        <v>66</v>
      </c>
      <c r="D249" s="59" t="s">
        <v>65</v>
      </c>
      <c r="E249" s="59" t="s">
        <v>8</v>
      </c>
      <c r="F249" s="58" t="s">
        <v>1208</v>
      </c>
      <c r="G249" s="58" t="s">
        <v>1207</v>
      </c>
      <c r="H249" s="58" t="s">
        <v>1208</v>
      </c>
      <c r="I249" s="59" t="s">
        <v>1217</v>
      </c>
      <c r="J249" s="59" t="s">
        <v>8</v>
      </c>
      <c r="K249" s="59" t="s">
        <v>1218</v>
      </c>
      <c r="L249" s="58" t="s">
        <v>153</v>
      </c>
      <c r="M249" s="58" t="s">
        <v>541</v>
      </c>
      <c r="N249" s="58" t="s">
        <v>19</v>
      </c>
      <c r="O249" s="60">
        <v>7</v>
      </c>
      <c r="P249" s="48">
        <f t="shared" si="18"/>
        <v>43.68</v>
      </c>
      <c r="Q249" s="48">
        <f t="shared" si="19"/>
        <v>8.82</v>
      </c>
      <c r="R249" s="48">
        <f t="shared" si="20"/>
        <v>34.86</v>
      </c>
      <c r="S249" s="48">
        <f t="shared" si="21"/>
        <v>14.559999999999999</v>
      </c>
      <c r="T249" s="26">
        <v>2.94</v>
      </c>
      <c r="U249" s="26">
        <v>11.62</v>
      </c>
      <c r="V249" s="48">
        <f t="shared" si="22"/>
        <v>14.559999999999999</v>
      </c>
      <c r="W249" s="26">
        <v>2.94</v>
      </c>
      <c r="X249" s="26">
        <v>11.62</v>
      </c>
      <c r="Y249" s="48">
        <f t="shared" si="23"/>
        <v>14.559999999999999</v>
      </c>
      <c r="Z249" s="26">
        <v>2.94</v>
      </c>
      <c r="AA249" s="26">
        <v>11.62</v>
      </c>
      <c r="AB249" s="49" t="s">
        <v>368</v>
      </c>
      <c r="AC249" s="62" t="s">
        <v>15</v>
      </c>
      <c r="AD249" s="62" t="s">
        <v>1198</v>
      </c>
      <c r="AE249" s="62" t="s">
        <v>1198</v>
      </c>
      <c r="AF249" s="25"/>
    </row>
    <row r="250" spans="1:32" ht="15" customHeight="1" x14ac:dyDescent="0.3">
      <c r="A250" s="23" t="s">
        <v>4420</v>
      </c>
      <c r="B250" s="58" t="s">
        <v>1205</v>
      </c>
      <c r="C250" s="58" t="s">
        <v>852</v>
      </c>
      <c r="D250" s="59" t="s">
        <v>65</v>
      </c>
      <c r="E250" s="59" t="s">
        <v>8</v>
      </c>
      <c r="F250" s="58" t="s">
        <v>1208</v>
      </c>
      <c r="G250" s="58" t="s">
        <v>1207</v>
      </c>
      <c r="H250" s="58" t="s">
        <v>1208</v>
      </c>
      <c r="I250" s="59" t="s">
        <v>1219</v>
      </c>
      <c r="J250" s="59" t="s">
        <v>8</v>
      </c>
      <c r="K250" s="59" t="s">
        <v>1220</v>
      </c>
      <c r="L250" s="58" t="s">
        <v>153</v>
      </c>
      <c r="M250" s="58" t="s">
        <v>541</v>
      </c>
      <c r="N250" s="58" t="s">
        <v>19</v>
      </c>
      <c r="O250" s="60">
        <v>11</v>
      </c>
      <c r="P250" s="48">
        <f t="shared" si="18"/>
        <v>104.958</v>
      </c>
      <c r="Q250" s="48">
        <f t="shared" si="19"/>
        <v>17.423999999999999</v>
      </c>
      <c r="R250" s="48">
        <f t="shared" si="20"/>
        <v>87.534000000000006</v>
      </c>
      <c r="S250" s="48">
        <f t="shared" si="21"/>
        <v>34.986000000000004</v>
      </c>
      <c r="T250" s="26">
        <v>5.8079999999999998</v>
      </c>
      <c r="U250" s="26">
        <v>29.178000000000001</v>
      </c>
      <c r="V250" s="48">
        <f t="shared" si="22"/>
        <v>34.986000000000004</v>
      </c>
      <c r="W250" s="26">
        <v>5.8079999999999998</v>
      </c>
      <c r="X250" s="26">
        <v>29.178000000000001</v>
      </c>
      <c r="Y250" s="48">
        <f t="shared" si="23"/>
        <v>34.986000000000004</v>
      </c>
      <c r="Z250" s="26">
        <v>5.8079999999999998</v>
      </c>
      <c r="AA250" s="26">
        <v>29.178000000000001</v>
      </c>
      <c r="AB250" s="49" t="s">
        <v>368</v>
      </c>
      <c r="AC250" s="62" t="s">
        <v>15</v>
      </c>
      <c r="AD250" s="62" t="s">
        <v>1198</v>
      </c>
      <c r="AE250" s="62" t="s">
        <v>1198</v>
      </c>
      <c r="AF250" s="25"/>
    </row>
    <row r="251" spans="1:32" ht="15" customHeight="1" x14ac:dyDescent="0.3">
      <c r="A251" s="23" t="s">
        <v>4421</v>
      </c>
      <c r="B251" s="58" t="s">
        <v>1205</v>
      </c>
      <c r="C251" s="58" t="s">
        <v>620</v>
      </c>
      <c r="D251" s="59" t="s">
        <v>65</v>
      </c>
      <c r="E251" s="59" t="s">
        <v>8</v>
      </c>
      <c r="F251" s="58" t="s">
        <v>1208</v>
      </c>
      <c r="G251" s="58" t="s">
        <v>1207</v>
      </c>
      <c r="H251" s="58" t="s">
        <v>1208</v>
      </c>
      <c r="I251" s="59" t="s">
        <v>1221</v>
      </c>
      <c r="J251" s="59" t="s">
        <v>8</v>
      </c>
      <c r="K251" s="59" t="s">
        <v>1222</v>
      </c>
      <c r="L251" s="58" t="s">
        <v>153</v>
      </c>
      <c r="M251" s="58" t="s">
        <v>541</v>
      </c>
      <c r="N251" s="58" t="s">
        <v>19</v>
      </c>
      <c r="O251" s="60">
        <v>7</v>
      </c>
      <c r="P251" s="48">
        <f t="shared" si="18"/>
        <v>47.244</v>
      </c>
      <c r="Q251" s="48">
        <f t="shared" si="19"/>
        <v>10.224</v>
      </c>
      <c r="R251" s="48">
        <f t="shared" si="20"/>
        <v>37.019999999999996</v>
      </c>
      <c r="S251" s="48">
        <f t="shared" si="21"/>
        <v>15.747999999999999</v>
      </c>
      <c r="T251" s="26">
        <v>3.4079999999999999</v>
      </c>
      <c r="U251" s="26">
        <v>12.34</v>
      </c>
      <c r="V251" s="48">
        <f t="shared" si="22"/>
        <v>15.747999999999999</v>
      </c>
      <c r="W251" s="26">
        <v>3.4079999999999999</v>
      </c>
      <c r="X251" s="26">
        <v>12.34</v>
      </c>
      <c r="Y251" s="48">
        <f t="shared" si="23"/>
        <v>15.747999999999999</v>
      </c>
      <c r="Z251" s="26">
        <v>3.4079999999999999</v>
      </c>
      <c r="AA251" s="26">
        <v>12.34</v>
      </c>
      <c r="AB251" s="49" t="s">
        <v>368</v>
      </c>
      <c r="AC251" s="62" t="s">
        <v>15</v>
      </c>
      <c r="AD251" s="62" t="s">
        <v>1198</v>
      </c>
      <c r="AE251" s="62" t="s">
        <v>1198</v>
      </c>
      <c r="AF251" s="25"/>
    </row>
    <row r="252" spans="1:32" ht="15" customHeight="1" x14ac:dyDescent="0.3">
      <c r="A252" s="23" t="s">
        <v>4422</v>
      </c>
      <c r="B252" s="58" t="s">
        <v>1205</v>
      </c>
      <c r="C252" s="58" t="s">
        <v>1223</v>
      </c>
      <c r="D252" s="59" t="s">
        <v>65</v>
      </c>
      <c r="E252" s="59" t="s">
        <v>8</v>
      </c>
      <c r="F252" s="58" t="s">
        <v>1208</v>
      </c>
      <c r="G252" s="58" t="s">
        <v>1207</v>
      </c>
      <c r="H252" s="58" t="s">
        <v>1208</v>
      </c>
      <c r="I252" s="59" t="s">
        <v>1224</v>
      </c>
      <c r="J252" s="59" t="s">
        <v>8</v>
      </c>
      <c r="K252" s="59" t="s">
        <v>1225</v>
      </c>
      <c r="L252" s="58" t="s">
        <v>153</v>
      </c>
      <c r="M252" s="58" t="s">
        <v>541</v>
      </c>
      <c r="N252" s="58" t="s">
        <v>19</v>
      </c>
      <c r="O252" s="60">
        <v>7</v>
      </c>
      <c r="P252" s="48">
        <f t="shared" si="18"/>
        <v>36.552000000000007</v>
      </c>
      <c r="Q252" s="48">
        <f t="shared" si="19"/>
        <v>7.3919999999999995</v>
      </c>
      <c r="R252" s="48">
        <f t="shared" si="20"/>
        <v>29.160000000000004</v>
      </c>
      <c r="S252" s="48">
        <f t="shared" si="21"/>
        <v>12.184000000000001</v>
      </c>
      <c r="T252" s="26">
        <v>2.464</v>
      </c>
      <c r="U252" s="26">
        <v>9.7200000000000006</v>
      </c>
      <c r="V252" s="48">
        <f t="shared" si="22"/>
        <v>12.184000000000001</v>
      </c>
      <c r="W252" s="26">
        <v>2.464</v>
      </c>
      <c r="X252" s="26">
        <v>9.7200000000000006</v>
      </c>
      <c r="Y252" s="48">
        <f t="shared" si="23"/>
        <v>12.184000000000001</v>
      </c>
      <c r="Z252" s="26">
        <v>2.464</v>
      </c>
      <c r="AA252" s="26">
        <v>9.7200000000000006</v>
      </c>
      <c r="AB252" s="49" t="s">
        <v>368</v>
      </c>
      <c r="AC252" s="62" t="s">
        <v>15</v>
      </c>
      <c r="AD252" s="62" t="s">
        <v>1198</v>
      </c>
      <c r="AE252" s="62" t="s">
        <v>1198</v>
      </c>
      <c r="AF252" s="25"/>
    </row>
    <row r="253" spans="1:32" ht="15" customHeight="1" x14ac:dyDescent="0.3">
      <c r="A253" s="23" t="s">
        <v>4423</v>
      </c>
      <c r="B253" s="58" t="s">
        <v>1205</v>
      </c>
      <c r="C253" s="58" t="s">
        <v>369</v>
      </c>
      <c r="D253" s="59" t="s">
        <v>65</v>
      </c>
      <c r="E253" s="59" t="s">
        <v>8</v>
      </c>
      <c r="F253" s="58" t="s">
        <v>1208</v>
      </c>
      <c r="G253" s="58" t="s">
        <v>1207</v>
      </c>
      <c r="H253" s="58" t="s">
        <v>1208</v>
      </c>
      <c r="I253" s="59" t="s">
        <v>1226</v>
      </c>
      <c r="J253" s="59" t="s">
        <v>8</v>
      </c>
      <c r="K253" s="59" t="s">
        <v>1227</v>
      </c>
      <c r="L253" s="58" t="s">
        <v>153</v>
      </c>
      <c r="M253" s="58" t="s">
        <v>541</v>
      </c>
      <c r="N253" s="58" t="s">
        <v>19</v>
      </c>
      <c r="O253" s="60">
        <v>1</v>
      </c>
      <c r="P253" s="48">
        <f t="shared" si="18"/>
        <v>9.5280000000000005</v>
      </c>
      <c r="Q253" s="48">
        <f t="shared" si="19"/>
        <v>2.052</v>
      </c>
      <c r="R253" s="48">
        <f t="shared" si="20"/>
        <v>7.476</v>
      </c>
      <c r="S253" s="48">
        <f t="shared" si="21"/>
        <v>3.1760000000000002</v>
      </c>
      <c r="T253" s="26">
        <v>0.68400000000000005</v>
      </c>
      <c r="U253" s="26">
        <v>2.492</v>
      </c>
      <c r="V253" s="48">
        <f t="shared" si="22"/>
        <v>3.1760000000000002</v>
      </c>
      <c r="W253" s="26">
        <v>0.68400000000000005</v>
      </c>
      <c r="X253" s="26">
        <v>2.492</v>
      </c>
      <c r="Y253" s="48">
        <f t="shared" si="23"/>
        <v>3.1760000000000002</v>
      </c>
      <c r="Z253" s="26">
        <v>0.68400000000000005</v>
      </c>
      <c r="AA253" s="26">
        <v>2.492</v>
      </c>
      <c r="AB253" s="49" t="s">
        <v>368</v>
      </c>
      <c r="AC253" s="62" t="s">
        <v>15</v>
      </c>
      <c r="AD253" s="62" t="s">
        <v>1198</v>
      </c>
      <c r="AE253" s="62" t="s">
        <v>1198</v>
      </c>
      <c r="AF253" s="25"/>
    </row>
    <row r="254" spans="1:32" ht="15" customHeight="1" x14ac:dyDescent="0.3">
      <c r="A254" s="23" t="s">
        <v>4424</v>
      </c>
      <c r="B254" s="58" t="s">
        <v>1205</v>
      </c>
      <c r="C254" s="58" t="s">
        <v>616</v>
      </c>
      <c r="D254" s="59" t="s">
        <v>65</v>
      </c>
      <c r="E254" s="59" t="s">
        <v>8</v>
      </c>
      <c r="F254" s="58" t="s">
        <v>1208</v>
      </c>
      <c r="G254" s="58" t="s">
        <v>1207</v>
      </c>
      <c r="H254" s="58" t="s">
        <v>1208</v>
      </c>
      <c r="I254" s="59" t="s">
        <v>1228</v>
      </c>
      <c r="J254" s="59" t="s">
        <v>8</v>
      </c>
      <c r="K254" s="59" t="s">
        <v>1229</v>
      </c>
      <c r="L254" s="58" t="s">
        <v>153</v>
      </c>
      <c r="M254" s="58" t="s">
        <v>541</v>
      </c>
      <c r="N254" s="58" t="s">
        <v>19</v>
      </c>
      <c r="O254" s="60">
        <v>4</v>
      </c>
      <c r="P254" s="48">
        <f t="shared" si="18"/>
        <v>17.591999999999999</v>
      </c>
      <c r="Q254" s="48">
        <f t="shared" si="19"/>
        <v>3.7560000000000002</v>
      </c>
      <c r="R254" s="48">
        <f t="shared" si="20"/>
        <v>13.836</v>
      </c>
      <c r="S254" s="48">
        <f t="shared" si="21"/>
        <v>5.8639999999999999</v>
      </c>
      <c r="T254" s="26">
        <v>1.252</v>
      </c>
      <c r="U254" s="26">
        <v>4.6120000000000001</v>
      </c>
      <c r="V254" s="48">
        <f t="shared" si="22"/>
        <v>5.8639999999999999</v>
      </c>
      <c r="W254" s="26">
        <v>1.252</v>
      </c>
      <c r="X254" s="26">
        <v>4.6120000000000001</v>
      </c>
      <c r="Y254" s="48">
        <f t="shared" si="23"/>
        <v>5.8639999999999999</v>
      </c>
      <c r="Z254" s="26">
        <v>1.252</v>
      </c>
      <c r="AA254" s="26">
        <v>4.6120000000000001</v>
      </c>
      <c r="AB254" s="49" t="s">
        <v>368</v>
      </c>
      <c r="AC254" s="62" t="s">
        <v>15</v>
      </c>
      <c r="AD254" s="62" t="s">
        <v>1198</v>
      </c>
      <c r="AE254" s="62" t="s">
        <v>1198</v>
      </c>
      <c r="AF254" s="25"/>
    </row>
    <row r="255" spans="1:32" ht="15" customHeight="1" x14ac:dyDescent="0.3">
      <c r="A255" s="23" t="s">
        <v>4425</v>
      </c>
      <c r="B255" s="58" t="s">
        <v>1205</v>
      </c>
      <c r="C255" s="58" t="s">
        <v>1211</v>
      </c>
      <c r="D255" s="59" t="s">
        <v>65</v>
      </c>
      <c r="E255" s="59" t="s">
        <v>8</v>
      </c>
      <c r="F255" s="58" t="s">
        <v>1208</v>
      </c>
      <c r="G255" s="58" t="s">
        <v>1207</v>
      </c>
      <c r="H255" s="58" t="s">
        <v>1208</v>
      </c>
      <c r="I255" s="59" t="s">
        <v>1230</v>
      </c>
      <c r="J255" s="59" t="s">
        <v>8</v>
      </c>
      <c r="K255" s="59" t="s">
        <v>1231</v>
      </c>
      <c r="L255" s="58" t="s">
        <v>153</v>
      </c>
      <c r="M255" s="58" t="s">
        <v>541</v>
      </c>
      <c r="N255" s="58" t="s">
        <v>19</v>
      </c>
      <c r="O255" s="60">
        <v>1</v>
      </c>
      <c r="P255" s="48">
        <f t="shared" si="18"/>
        <v>54.36</v>
      </c>
      <c r="Q255" s="48">
        <f t="shared" si="19"/>
        <v>12.683999999999999</v>
      </c>
      <c r="R255" s="48">
        <f t="shared" si="20"/>
        <v>41.676000000000002</v>
      </c>
      <c r="S255" s="48">
        <f t="shared" si="21"/>
        <v>18.119999999999997</v>
      </c>
      <c r="T255" s="26">
        <v>4.2279999999999998</v>
      </c>
      <c r="U255" s="26">
        <v>13.891999999999999</v>
      </c>
      <c r="V255" s="48">
        <f t="shared" si="22"/>
        <v>18.119999999999997</v>
      </c>
      <c r="W255" s="26">
        <v>4.2279999999999998</v>
      </c>
      <c r="X255" s="26">
        <v>13.891999999999999</v>
      </c>
      <c r="Y255" s="48">
        <f t="shared" si="23"/>
        <v>18.119999999999997</v>
      </c>
      <c r="Z255" s="26">
        <v>4.2279999999999998</v>
      </c>
      <c r="AA255" s="26">
        <v>13.891999999999999</v>
      </c>
      <c r="AB255" s="49" t="s">
        <v>368</v>
      </c>
      <c r="AC255" s="62" t="s">
        <v>15</v>
      </c>
      <c r="AD255" s="62" t="s">
        <v>1198</v>
      </c>
      <c r="AE255" s="62" t="s">
        <v>1198</v>
      </c>
      <c r="AF255" s="25"/>
    </row>
    <row r="256" spans="1:32" ht="15" customHeight="1" x14ac:dyDescent="0.3">
      <c r="A256" s="23" t="s">
        <v>4426</v>
      </c>
      <c r="B256" s="58" t="s">
        <v>1205</v>
      </c>
      <c r="C256" s="58" t="s">
        <v>369</v>
      </c>
      <c r="D256" s="59" t="s">
        <v>65</v>
      </c>
      <c r="E256" s="59" t="s">
        <v>8</v>
      </c>
      <c r="F256" s="58" t="s">
        <v>1208</v>
      </c>
      <c r="G256" s="58" t="s">
        <v>1207</v>
      </c>
      <c r="H256" s="58" t="s">
        <v>1208</v>
      </c>
      <c r="I256" s="59" t="s">
        <v>1232</v>
      </c>
      <c r="J256" s="59" t="s">
        <v>8</v>
      </c>
      <c r="K256" s="59" t="s">
        <v>1233</v>
      </c>
      <c r="L256" s="58" t="s">
        <v>153</v>
      </c>
      <c r="M256" s="58" t="s">
        <v>541</v>
      </c>
      <c r="N256" s="58" t="s">
        <v>19</v>
      </c>
      <c r="O256" s="60">
        <v>2</v>
      </c>
      <c r="P256" s="48">
        <f t="shared" si="18"/>
        <v>20.399999999999999</v>
      </c>
      <c r="Q256" s="48">
        <f t="shared" si="19"/>
        <v>3.9119999999999999</v>
      </c>
      <c r="R256" s="48">
        <f t="shared" si="20"/>
        <v>16.488</v>
      </c>
      <c r="S256" s="48">
        <f t="shared" si="21"/>
        <v>6.8000000000000007</v>
      </c>
      <c r="T256" s="26">
        <v>1.304</v>
      </c>
      <c r="U256" s="26">
        <v>5.4960000000000004</v>
      </c>
      <c r="V256" s="48">
        <f t="shared" si="22"/>
        <v>6.8000000000000007</v>
      </c>
      <c r="W256" s="26">
        <v>1.304</v>
      </c>
      <c r="X256" s="26">
        <v>5.4960000000000004</v>
      </c>
      <c r="Y256" s="48">
        <f t="shared" si="23"/>
        <v>6.8000000000000007</v>
      </c>
      <c r="Z256" s="26">
        <v>1.304</v>
      </c>
      <c r="AA256" s="26">
        <v>5.4960000000000004</v>
      </c>
      <c r="AB256" s="49" t="s">
        <v>368</v>
      </c>
      <c r="AC256" s="62" t="s">
        <v>15</v>
      </c>
      <c r="AD256" s="62" t="s">
        <v>1198</v>
      </c>
      <c r="AE256" s="62" t="s">
        <v>1198</v>
      </c>
      <c r="AF256" s="25"/>
    </row>
    <row r="257" spans="1:32" ht="15" customHeight="1" x14ac:dyDescent="0.3">
      <c r="A257" s="23" t="s">
        <v>4427</v>
      </c>
      <c r="B257" s="58" t="s">
        <v>1205</v>
      </c>
      <c r="C257" s="58" t="s">
        <v>65</v>
      </c>
      <c r="D257" s="59" t="s">
        <v>65</v>
      </c>
      <c r="E257" s="59" t="s">
        <v>8</v>
      </c>
      <c r="F257" s="58" t="s">
        <v>1234</v>
      </c>
      <c r="G257" s="58" t="s">
        <v>1207</v>
      </c>
      <c r="H257" s="58" t="s">
        <v>1208</v>
      </c>
      <c r="I257" s="59" t="s">
        <v>1235</v>
      </c>
      <c r="J257" s="59" t="s">
        <v>8</v>
      </c>
      <c r="K257" s="59" t="s">
        <v>1236</v>
      </c>
      <c r="L257" s="58" t="s">
        <v>153</v>
      </c>
      <c r="M257" s="58" t="s">
        <v>541</v>
      </c>
      <c r="N257" s="58" t="s">
        <v>19</v>
      </c>
      <c r="O257" s="60">
        <v>2</v>
      </c>
      <c r="P257" s="48">
        <f t="shared" si="18"/>
        <v>4.2720000000000002</v>
      </c>
      <c r="Q257" s="48">
        <f t="shared" si="19"/>
        <v>1.3680000000000001</v>
      </c>
      <c r="R257" s="48">
        <f t="shared" si="20"/>
        <v>2.9039999999999999</v>
      </c>
      <c r="S257" s="48">
        <f t="shared" si="21"/>
        <v>1.4239999999999999</v>
      </c>
      <c r="T257" s="26">
        <v>0.45600000000000002</v>
      </c>
      <c r="U257" s="26">
        <v>0.96799999999999997</v>
      </c>
      <c r="V257" s="48">
        <f t="shared" si="22"/>
        <v>1.4239999999999999</v>
      </c>
      <c r="W257" s="26">
        <v>0.45600000000000002</v>
      </c>
      <c r="X257" s="26">
        <v>0.96799999999999997</v>
      </c>
      <c r="Y257" s="48">
        <f t="shared" si="23"/>
        <v>1.4239999999999999</v>
      </c>
      <c r="Z257" s="26">
        <v>0.45600000000000002</v>
      </c>
      <c r="AA257" s="26">
        <v>0.96799999999999997</v>
      </c>
      <c r="AB257" s="49" t="s">
        <v>368</v>
      </c>
      <c r="AC257" s="62" t="s">
        <v>15</v>
      </c>
      <c r="AD257" s="62" t="s">
        <v>1198</v>
      </c>
      <c r="AE257" s="62" t="s">
        <v>1198</v>
      </c>
      <c r="AF257" s="25"/>
    </row>
    <row r="258" spans="1:32" ht="15" customHeight="1" x14ac:dyDescent="0.3">
      <c r="A258" s="23" t="s">
        <v>4428</v>
      </c>
      <c r="B258" s="58" t="s">
        <v>1205</v>
      </c>
      <c r="C258" s="58" t="s">
        <v>1237</v>
      </c>
      <c r="D258" s="59" t="s">
        <v>65</v>
      </c>
      <c r="E258" s="59" t="s">
        <v>8</v>
      </c>
      <c r="F258" s="58" t="s">
        <v>1208</v>
      </c>
      <c r="G258" s="58" t="s">
        <v>1207</v>
      </c>
      <c r="H258" s="58" t="s">
        <v>1208</v>
      </c>
      <c r="I258" s="59" t="s">
        <v>1238</v>
      </c>
      <c r="J258" s="59" t="s">
        <v>8</v>
      </c>
      <c r="K258" s="59" t="s">
        <v>1239</v>
      </c>
      <c r="L258" s="58" t="s">
        <v>153</v>
      </c>
      <c r="M258" s="58" t="s">
        <v>541</v>
      </c>
      <c r="N258" s="58" t="s">
        <v>19</v>
      </c>
      <c r="O258" s="60">
        <v>7</v>
      </c>
      <c r="P258" s="48">
        <f t="shared" si="18"/>
        <v>28.056000000000001</v>
      </c>
      <c r="Q258" s="48">
        <f t="shared" si="19"/>
        <v>6.4920000000000009</v>
      </c>
      <c r="R258" s="48">
        <f t="shared" si="20"/>
        <v>21.564</v>
      </c>
      <c r="S258" s="48">
        <f t="shared" si="21"/>
        <v>9.3520000000000003</v>
      </c>
      <c r="T258" s="26">
        <v>2.1640000000000001</v>
      </c>
      <c r="U258" s="26">
        <v>7.1879999999999997</v>
      </c>
      <c r="V258" s="48">
        <f t="shared" si="22"/>
        <v>9.3520000000000003</v>
      </c>
      <c r="W258" s="26">
        <v>2.1640000000000001</v>
      </c>
      <c r="X258" s="26">
        <v>7.1879999999999997</v>
      </c>
      <c r="Y258" s="48">
        <f t="shared" si="23"/>
        <v>9.3520000000000003</v>
      </c>
      <c r="Z258" s="26">
        <v>2.1640000000000001</v>
      </c>
      <c r="AA258" s="26">
        <v>7.1879999999999997</v>
      </c>
      <c r="AB258" s="49" t="s">
        <v>368</v>
      </c>
      <c r="AC258" s="62" t="s">
        <v>15</v>
      </c>
      <c r="AD258" s="62" t="s">
        <v>1198</v>
      </c>
      <c r="AE258" s="62" t="s">
        <v>1198</v>
      </c>
      <c r="AF258" s="25"/>
    </row>
    <row r="259" spans="1:32" ht="15" customHeight="1" x14ac:dyDescent="0.3">
      <c r="A259" s="23" t="s">
        <v>4429</v>
      </c>
      <c r="B259" s="58" t="s">
        <v>1205</v>
      </c>
      <c r="C259" s="58" t="s">
        <v>65</v>
      </c>
      <c r="D259" s="59" t="s">
        <v>65</v>
      </c>
      <c r="E259" s="59" t="s">
        <v>8</v>
      </c>
      <c r="F259" s="58" t="s">
        <v>1240</v>
      </c>
      <c r="G259" s="58" t="s">
        <v>1207</v>
      </c>
      <c r="H259" s="58" t="s">
        <v>1208</v>
      </c>
      <c r="I259" s="59" t="s">
        <v>1241</v>
      </c>
      <c r="J259" s="59" t="s">
        <v>8</v>
      </c>
      <c r="K259" s="59" t="s">
        <v>1242</v>
      </c>
      <c r="L259" s="58" t="s">
        <v>153</v>
      </c>
      <c r="M259" s="58" t="s">
        <v>541</v>
      </c>
      <c r="N259" s="58" t="s">
        <v>19</v>
      </c>
      <c r="O259" s="60">
        <v>7</v>
      </c>
      <c r="P259" s="48">
        <f t="shared" si="18"/>
        <v>3.8039999999999998</v>
      </c>
      <c r="Q259" s="48">
        <f t="shared" si="19"/>
        <v>1.44</v>
      </c>
      <c r="R259" s="48">
        <f t="shared" si="20"/>
        <v>2.3639999999999999</v>
      </c>
      <c r="S259" s="48">
        <f t="shared" si="21"/>
        <v>1.268</v>
      </c>
      <c r="T259" s="26">
        <v>0.48</v>
      </c>
      <c r="U259" s="26">
        <v>0.78800000000000003</v>
      </c>
      <c r="V259" s="48">
        <f t="shared" si="22"/>
        <v>1.268</v>
      </c>
      <c r="W259" s="26">
        <v>0.48</v>
      </c>
      <c r="X259" s="26">
        <v>0.78800000000000003</v>
      </c>
      <c r="Y259" s="48">
        <f t="shared" si="23"/>
        <v>1.268</v>
      </c>
      <c r="Z259" s="26">
        <v>0.48</v>
      </c>
      <c r="AA259" s="26">
        <v>0.78800000000000003</v>
      </c>
      <c r="AB259" s="49" t="s">
        <v>368</v>
      </c>
      <c r="AC259" s="62" t="s">
        <v>15</v>
      </c>
      <c r="AD259" s="62" t="s">
        <v>1198</v>
      </c>
      <c r="AE259" s="62" t="s">
        <v>1198</v>
      </c>
      <c r="AF259" s="25"/>
    </row>
    <row r="260" spans="1:32" ht="15" customHeight="1" x14ac:dyDescent="0.3">
      <c r="A260" s="23" t="s">
        <v>4430</v>
      </c>
      <c r="B260" s="58" t="s">
        <v>1205</v>
      </c>
      <c r="C260" s="58" t="s">
        <v>65</v>
      </c>
      <c r="D260" s="59" t="s">
        <v>65</v>
      </c>
      <c r="E260" s="59" t="s">
        <v>8</v>
      </c>
      <c r="F260" s="58" t="s">
        <v>1243</v>
      </c>
      <c r="G260" s="58" t="s">
        <v>1207</v>
      </c>
      <c r="H260" s="58" t="s">
        <v>1208</v>
      </c>
      <c r="I260" s="59" t="s">
        <v>1244</v>
      </c>
      <c r="J260" s="59" t="s">
        <v>8</v>
      </c>
      <c r="K260" s="59" t="s">
        <v>1245</v>
      </c>
      <c r="L260" s="58" t="s">
        <v>153</v>
      </c>
      <c r="M260" s="58" t="s">
        <v>541</v>
      </c>
      <c r="N260" s="58" t="s">
        <v>19</v>
      </c>
      <c r="O260" s="60">
        <v>2</v>
      </c>
      <c r="P260" s="48">
        <f t="shared" si="18"/>
        <v>9.18</v>
      </c>
      <c r="Q260" s="48">
        <f t="shared" si="19"/>
        <v>3.444</v>
      </c>
      <c r="R260" s="48">
        <f t="shared" si="20"/>
        <v>5.7359999999999998</v>
      </c>
      <c r="S260" s="48">
        <f t="shared" si="21"/>
        <v>3.0599999999999996</v>
      </c>
      <c r="T260" s="26">
        <v>1.1479999999999999</v>
      </c>
      <c r="U260" s="26">
        <v>1.9119999999999999</v>
      </c>
      <c r="V260" s="48">
        <f t="shared" si="22"/>
        <v>3.0599999999999996</v>
      </c>
      <c r="W260" s="26">
        <v>1.1479999999999999</v>
      </c>
      <c r="X260" s="26">
        <v>1.9119999999999999</v>
      </c>
      <c r="Y260" s="48">
        <f t="shared" si="23"/>
        <v>3.0599999999999996</v>
      </c>
      <c r="Z260" s="26">
        <v>1.1479999999999999</v>
      </c>
      <c r="AA260" s="26">
        <v>1.9119999999999999</v>
      </c>
      <c r="AB260" s="49" t="s">
        <v>368</v>
      </c>
      <c r="AC260" s="62" t="s">
        <v>15</v>
      </c>
      <c r="AD260" s="62" t="s">
        <v>1198</v>
      </c>
      <c r="AE260" s="62" t="s">
        <v>1198</v>
      </c>
      <c r="AF260" s="25"/>
    </row>
    <row r="261" spans="1:32" ht="15" customHeight="1" x14ac:dyDescent="0.3">
      <c r="A261" s="23" t="s">
        <v>4431</v>
      </c>
      <c r="B261" s="58" t="s">
        <v>1205</v>
      </c>
      <c r="C261" s="58" t="s">
        <v>65</v>
      </c>
      <c r="D261" s="59" t="s">
        <v>65</v>
      </c>
      <c r="E261" s="59" t="s">
        <v>8</v>
      </c>
      <c r="F261" s="58" t="s">
        <v>1246</v>
      </c>
      <c r="G261" s="58" t="s">
        <v>1207</v>
      </c>
      <c r="H261" s="58" t="s">
        <v>1208</v>
      </c>
      <c r="I261" s="59" t="s">
        <v>1247</v>
      </c>
      <c r="J261" s="59" t="s">
        <v>8</v>
      </c>
      <c r="K261" s="59" t="s">
        <v>1248</v>
      </c>
      <c r="L261" s="58" t="s">
        <v>153</v>
      </c>
      <c r="M261" s="58" t="s">
        <v>541</v>
      </c>
      <c r="N261" s="58" t="s">
        <v>19</v>
      </c>
      <c r="O261" s="60">
        <v>2</v>
      </c>
      <c r="P261" s="48">
        <f t="shared" si="18"/>
        <v>10.68</v>
      </c>
      <c r="Q261" s="48">
        <f t="shared" si="19"/>
        <v>4.8959999999999999</v>
      </c>
      <c r="R261" s="48">
        <f t="shared" si="20"/>
        <v>5.7839999999999998</v>
      </c>
      <c r="S261" s="48">
        <f t="shared" si="21"/>
        <v>3.5599999999999996</v>
      </c>
      <c r="T261" s="26">
        <v>1.6319999999999999</v>
      </c>
      <c r="U261" s="26">
        <v>1.9279999999999999</v>
      </c>
      <c r="V261" s="48">
        <f t="shared" si="22"/>
        <v>3.5599999999999996</v>
      </c>
      <c r="W261" s="26">
        <v>1.6319999999999999</v>
      </c>
      <c r="X261" s="26">
        <v>1.9279999999999999</v>
      </c>
      <c r="Y261" s="48">
        <f t="shared" si="23"/>
        <v>3.5599999999999996</v>
      </c>
      <c r="Z261" s="26">
        <v>1.6319999999999999</v>
      </c>
      <c r="AA261" s="26">
        <v>1.9279999999999999</v>
      </c>
      <c r="AB261" s="49" t="s">
        <v>368</v>
      </c>
      <c r="AC261" s="62" t="s">
        <v>15</v>
      </c>
      <c r="AD261" s="62" t="s">
        <v>1198</v>
      </c>
      <c r="AE261" s="62" t="s">
        <v>1198</v>
      </c>
      <c r="AF261" s="25"/>
    </row>
    <row r="262" spans="1:32" ht="15" customHeight="1" x14ac:dyDescent="0.3">
      <c r="A262" s="23" t="s">
        <v>4432</v>
      </c>
      <c r="B262" s="58" t="s">
        <v>1205</v>
      </c>
      <c r="C262" s="58" t="s">
        <v>65</v>
      </c>
      <c r="D262" s="59" t="s">
        <v>65</v>
      </c>
      <c r="E262" s="59" t="s">
        <v>8</v>
      </c>
      <c r="F262" s="58" t="s">
        <v>1249</v>
      </c>
      <c r="G262" s="58" t="s">
        <v>1207</v>
      </c>
      <c r="H262" s="58" t="s">
        <v>1208</v>
      </c>
      <c r="I262" s="59" t="s">
        <v>1250</v>
      </c>
      <c r="J262" s="59" t="s">
        <v>8</v>
      </c>
      <c r="K262" s="59" t="s">
        <v>1251</v>
      </c>
      <c r="L262" s="58" t="s">
        <v>153</v>
      </c>
      <c r="M262" s="58" t="s">
        <v>541</v>
      </c>
      <c r="N262" s="58" t="s">
        <v>19</v>
      </c>
      <c r="O262" s="60">
        <v>2</v>
      </c>
      <c r="P262" s="48">
        <f t="shared" si="18"/>
        <v>4.9080000000000004</v>
      </c>
      <c r="Q262" s="48">
        <f t="shared" si="19"/>
        <v>2.3040000000000003</v>
      </c>
      <c r="R262" s="48">
        <f t="shared" si="20"/>
        <v>2.6040000000000001</v>
      </c>
      <c r="S262" s="48">
        <f t="shared" si="21"/>
        <v>1.6360000000000001</v>
      </c>
      <c r="T262" s="26">
        <v>0.76800000000000002</v>
      </c>
      <c r="U262" s="26">
        <v>0.86799999999999999</v>
      </c>
      <c r="V262" s="48">
        <f t="shared" si="22"/>
        <v>1.6360000000000001</v>
      </c>
      <c r="W262" s="26">
        <v>0.76800000000000002</v>
      </c>
      <c r="X262" s="26">
        <v>0.86799999999999999</v>
      </c>
      <c r="Y262" s="48">
        <f t="shared" si="23"/>
        <v>1.6360000000000001</v>
      </c>
      <c r="Z262" s="26">
        <v>0.76800000000000002</v>
      </c>
      <c r="AA262" s="26">
        <v>0.86799999999999999</v>
      </c>
      <c r="AB262" s="49" t="s">
        <v>368</v>
      </c>
      <c r="AC262" s="62" t="s">
        <v>15</v>
      </c>
      <c r="AD262" s="62" t="s">
        <v>1198</v>
      </c>
      <c r="AE262" s="62" t="s">
        <v>1198</v>
      </c>
      <c r="AF262" s="25"/>
    </row>
    <row r="263" spans="1:32" ht="15" customHeight="1" x14ac:dyDescent="0.3">
      <c r="A263" s="23" t="s">
        <v>4433</v>
      </c>
      <c r="B263" s="58" t="s">
        <v>1205</v>
      </c>
      <c r="C263" s="58" t="s">
        <v>65</v>
      </c>
      <c r="D263" s="59" t="s">
        <v>65</v>
      </c>
      <c r="E263" s="59" t="s">
        <v>8</v>
      </c>
      <c r="F263" s="58" t="s">
        <v>1252</v>
      </c>
      <c r="G263" s="58" t="s">
        <v>1207</v>
      </c>
      <c r="H263" s="58" t="s">
        <v>1208</v>
      </c>
      <c r="I263" s="59" t="s">
        <v>1253</v>
      </c>
      <c r="J263" s="59" t="s">
        <v>8</v>
      </c>
      <c r="K263" s="59" t="s">
        <v>1254</v>
      </c>
      <c r="L263" s="58" t="s">
        <v>153</v>
      </c>
      <c r="M263" s="58" t="s">
        <v>541</v>
      </c>
      <c r="N263" s="58" t="s">
        <v>19</v>
      </c>
      <c r="O263" s="60">
        <v>2</v>
      </c>
      <c r="P263" s="48">
        <f t="shared" si="18"/>
        <v>10.631999999999998</v>
      </c>
      <c r="Q263" s="48">
        <f t="shared" si="19"/>
        <v>1.7519999999999998</v>
      </c>
      <c r="R263" s="48">
        <f t="shared" si="20"/>
        <v>8.879999999999999</v>
      </c>
      <c r="S263" s="48">
        <f t="shared" si="21"/>
        <v>3.544</v>
      </c>
      <c r="T263" s="26">
        <v>0.58399999999999996</v>
      </c>
      <c r="U263" s="26">
        <v>2.96</v>
      </c>
      <c r="V263" s="48">
        <f t="shared" si="22"/>
        <v>3.544</v>
      </c>
      <c r="W263" s="26">
        <v>0.58399999999999996</v>
      </c>
      <c r="X263" s="26">
        <v>2.96</v>
      </c>
      <c r="Y263" s="48">
        <f t="shared" si="23"/>
        <v>3.544</v>
      </c>
      <c r="Z263" s="26">
        <v>0.58399999999999996</v>
      </c>
      <c r="AA263" s="26">
        <v>2.96</v>
      </c>
      <c r="AB263" s="49" t="s">
        <v>368</v>
      </c>
      <c r="AC263" s="62" t="s">
        <v>15</v>
      </c>
      <c r="AD263" s="62" t="s">
        <v>1198</v>
      </c>
      <c r="AE263" s="62" t="s">
        <v>1198</v>
      </c>
      <c r="AF263" s="25"/>
    </row>
    <row r="264" spans="1:32" ht="15" customHeight="1" x14ac:dyDescent="0.3">
      <c r="A264" s="23" t="s">
        <v>4434</v>
      </c>
      <c r="B264" s="58" t="s">
        <v>1205</v>
      </c>
      <c r="C264" s="58" t="s">
        <v>65</v>
      </c>
      <c r="D264" s="59" t="s">
        <v>65</v>
      </c>
      <c r="E264" s="59" t="s">
        <v>8</v>
      </c>
      <c r="F264" s="58" t="s">
        <v>1255</v>
      </c>
      <c r="G264" s="58" t="s">
        <v>1207</v>
      </c>
      <c r="H264" s="58" t="s">
        <v>1208</v>
      </c>
      <c r="I264" s="59" t="s">
        <v>1256</v>
      </c>
      <c r="J264" s="59" t="s">
        <v>8</v>
      </c>
      <c r="K264" s="59" t="s">
        <v>1257</v>
      </c>
      <c r="L264" s="58" t="s">
        <v>153</v>
      </c>
      <c r="M264" s="58" t="s">
        <v>541</v>
      </c>
      <c r="N264" s="58" t="s">
        <v>19</v>
      </c>
      <c r="O264" s="60">
        <v>2</v>
      </c>
      <c r="P264" s="48">
        <f t="shared" si="18"/>
        <v>10.068000000000001</v>
      </c>
      <c r="Q264" s="48">
        <f t="shared" si="19"/>
        <v>6.048</v>
      </c>
      <c r="R264" s="48">
        <f t="shared" si="20"/>
        <v>4.0200000000000005</v>
      </c>
      <c r="S264" s="48">
        <f t="shared" si="21"/>
        <v>3.3559999999999999</v>
      </c>
      <c r="T264" s="26">
        <v>2.016</v>
      </c>
      <c r="U264" s="26">
        <v>1.34</v>
      </c>
      <c r="V264" s="48">
        <f t="shared" si="22"/>
        <v>3.3559999999999999</v>
      </c>
      <c r="W264" s="26">
        <v>2.016</v>
      </c>
      <c r="X264" s="26">
        <v>1.34</v>
      </c>
      <c r="Y264" s="48">
        <f t="shared" si="23"/>
        <v>3.3559999999999999</v>
      </c>
      <c r="Z264" s="26">
        <v>2.016</v>
      </c>
      <c r="AA264" s="26">
        <v>1.34</v>
      </c>
      <c r="AB264" s="49" t="s">
        <v>368</v>
      </c>
      <c r="AC264" s="62" t="s">
        <v>15</v>
      </c>
      <c r="AD264" s="62" t="s">
        <v>1198</v>
      </c>
      <c r="AE264" s="62" t="s">
        <v>1198</v>
      </c>
      <c r="AF264" s="25"/>
    </row>
    <row r="265" spans="1:32" ht="15" customHeight="1" x14ac:dyDescent="0.3">
      <c r="A265" s="23" t="s">
        <v>4435</v>
      </c>
      <c r="B265" s="58" t="s">
        <v>1205</v>
      </c>
      <c r="C265" s="58" t="s">
        <v>65</v>
      </c>
      <c r="D265" s="59" t="s">
        <v>65</v>
      </c>
      <c r="E265" s="59" t="s">
        <v>8</v>
      </c>
      <c r="F265" s="58" t="s">
        <v>1258</v>
      </c>
      <c r="G265" s="58" t="s">
        <v>1259</v>
      </c>
      <c r="H265" s="58" t="s">
        <v>1260</v>
      </c>
      <c r="I265" s="59" t="s">
        <v>1261</v>
      </c>
      <c r="J265" s="59" t="s">
        <v>8</v>
      </c>
      <c r="K265" s="59" t="s">
        <v>1262</v>
      </c>
      <c r="L265" s="58" t="s">
        <v>153</v>
      </c>
      <c r="M265" s="58" t="s">
        <v>541</v>
      </c>
      <c r="N265" s="58" t="s">
        <v>19</v>
      </c>
      <c r="O265" s="60">
        <v>3</v>
      </c>
      <c r="P265" s="48">
        <f t="shared" si="18"/>
        <v>12.827999999999999</v>
      </c>
      <c r="Q265" s="48">
        <f t="shared" si="19"/>
        <v>3.5640000000000001</v>
      </c>
      <c r="R265" s="48">
        <f t="shared" si="20"/>
        <v>9.2639999999999993</v>
      </c>
      <c r="S265" s="48">
        <f t="shared" si="21"/>
        <v>4.2759999999999998</v>
      </c>
      <c r="T265" s="26">
        <v>1.1879999999999999</v>
      </c>
      <c r="U265" s="26">
        <v>3.0880000000000001</v>
      </c>
      <c r="V265" s="48">
        <f t="shared" si="22"/>
        <v>4.2759999999999998</v>
      </c>
      <c r="W265" s="26">
        <v>1.1879999999999999</v>
      </c>
      <c r="X265" s="26">
        <v>3.0880000000000001</v>
      </c>
      <c r="Y265" s="48">
        <f t="shared" si="23"/>
        <v>4.2759999999999998</v>
      </c>
      <c r="Z265" s="26">
        <v>1.1879999999999999</v>
      </c>
      <c r="AA265" s="26">
        <v>3.0880000000000001</v>
      </c>
      <c r="AB265" s="49" t="s">
        <v>368</v>
      </c>
      <c r="AC265" s="62" t="s">
        <v>15</v>
      </c>
      <c r="AD265" s="62" t="s">
        <v>1198</v>
      </c>
      <c r="AE265" s="62" t="s">
        <v>1198</v>
      </c>
      <c r="AF265" s="25"/>
    </row>
    <row r="266" spans="1:32" ht="15" customHeight="1" x14ac:dyDescent="0.3">
      <c r="A266" s="23" t="s">
        <v>4436</v>
      </c>
      <c r="B266" s="58" t="s">
        <v>1205</v>
      </c>
      <c r="C266" s="58" t="s">
        <v>65</v>
      </c>
      <c r="D266" s="59" t="s">
        <v>65</v>
      </c>
      <c r="E266" s="59" t="s">
        <v>8</v>
      </c>
      <c r="F266" s="58" t="s">
        <v>1263</v>
      </c>
      <c r="G266" s="58" t="s">
        <v>1207</v>
      </c>
      <c r="H266" s="58" t="s">
        <v>1208</v>
      </c>
      <c r="I266" s="59" t="s">
        <v>1264</v>
      </c>
      <c r="J266" s="59" t="s">
        <v>8</v>
      </c>
      <c r="K266" s="59" t="s">
        <v>1265</v>
      </c>
      <c r="L266" s="58" t="s">
        <v>153</v>
      </c>
      <c r="M266" s="58" t="s">
        <v>541</v>
      </c>
      <c r="N266" s="58" t="s">
        <v>19</v>
      </c>
      <c r="O266" s="60">
        <v>2</v>
      </c>
      <c r="P266" s="48">
        <f t="shared" ref="P266:P329" si="24">Q266+R266</f>
        <v>8.1240000000000006</v>
      </c>
      <c r="Q266" s="48">
        <f t="shared" ref="Q266:Q329" si="25">T266+W266+Z266</f>
        <v>3.6120000000000001</v>
      </c>
      <c r="R266" s="48">
        <f t="shared" ref="R266:R329" si="26">U266+X266+AA266</f>
        <v>4.5120000000000005</v>
      </c>
      <c r="S266" s="48">
        <f t="shared" ref="S266:S329" si="27">T266+U266</f>
        <v>2.7080000000000002</v>
      </c>
      <c r="T266" s="26">
        <v>1.204</v>
      </c>
      <c r="U266" s="26">
        <v>1.504</v>
      </c>
      <c r="V266" s="48">
        <f t="shared" ref="V266:V329" si="28">W266+X266</f>
        <v>2.7080000000000002</v>
      </c>
      <c r="W266" s="26">
        <v>1.204</v>
      </c>
      <c r="X266" s="26">
        <v>1.504</v>
      </c>
      <c r="Y266" s="48">
        <f t="shared" ref="Y266:Y329" si="29">Z266+AA266</f>
        <v>2.7080000000000002</v>
      </c>
      <c r="Z266" s="26">
        <v>1.204</v>
      </c>
      <c r="AA266" s="26">
        <v>1.504</v>
      </c>
      <c r="AB266" s="49" t="s">
        <v>368</v>
      </c>
      <c r="AC266" s="62" t="s">
        <v>15</v>
      </c>
      <c r="AD266" s="62" t="s">
        <v>1198</v>
      </c>
      <c r="AE266" s="62" t="s">
        <v>1198</v>
      </c>
      <c r="AF266" s="25"/>
    </row>
    <row r="267" spans="1:32" ht="15" customHeight="1" x14ac:dyDescent="0.3">
      <c r="A267" s="23" t="s">
        <v>4437</v>
      </c>
      <c r="B267" s="58" t="s">
        <v>1205</v>
      </c>
      <c r="C267" s="58" t="s">
        <v>65</v>
      </c>
      <c r="D267" s="59" t="s">
        <v>65</v>
      </c>
      <c r="E267" s="59" t="s">
        <v>8</v>
      </c>
      <c r="F267" s="58" t="s">
        <v>1266</v>
      </c>
      <c r="G267" s="58" t="s">
        <v>1207</v>
      </c>
      <c r="H267" s="58" t="s">
        <v>1208</v>
      </c>
      <c r="I267" s="59" t="s">
        <v>1267</v>
      </c>
      <c r="J267" s="59" t="s">
        <v>8</v>
      </c>
      <c r="K267" s="59" t="s">
        <v>1268</v>
      </c>
      <c r="L267" s="58" t="s">
        <v>153</v>
      </c>
      <c r="M267" s="58" t="s">
        <v>541</v>
      </c>
      <c r="N267" s="58" t="s">
        <v>19</v>
      </c>
      <c r="O267" s="60">
        <v>4</v>
      </c>
      <c r="P267" s="48">
        <f t="shared" si="24"/>
        <v>25.164000000000001</v>
      </c>
      <c r="Q267" s="48">
        <f t="shared" si="25"/>
        <v>9.1080000000000005</v>
      </c>
      <c r="R267" s="48">
        <f t="shared" si="26"/>
        <v>16.056000000000001</v>
      </c>
      <c r="S267" s="48">
        <f t="shared" si="27"/>
        <v>8.3879999999999999</v>
      </c>
      <c r="T267" s="26">
        <v>3.036</v>
      </c>
      <c r="U267" s="26">
        <v>5.3520000000000003</v>
      </c>
      <c r="V267" s="48">
        <f t="shared" si="28"/>
        <v>8.3879999999999999</v>
      </c>
      <c r="W267" s="26">
        <v>3.036</v>
      </c>
      <c r="X267" s="26">
        <v>5.3520000000000003</v>
      </c>
      <c r="Y267" s="48">
        <f t="shared" si="29"/>
        <v>8.3879999999999999</v>
      </c>
      <c r="Z267" s="26">
        <v>3.036</v>
      </c>
      <c r="AA267" s="26">
        <v>5.3520000000000003</v>
      </c>
      <c r="AB267" s="49" t="s">
        <v>368</v>
      </c>
      <c r="AC267" s="62" t="s">
        <v>15</v>
      </c>
      <c r="AD267" s="62" t="s">
        <v>1198</v>
      </c>
      <c r="AE267" s="62" t="s">
        <v>1198</v>
      </c>
      <c r="AF267" s="25"/>
    </row>
    <row r="268" spans="1:32" ht="15" customHeight="1" x14ac:dyDescent="0.3">
      <c r="A268" s="23" t="s">
        <v>4438</v>
      </c>
      <c r="B268" s="58" t="s">
        <v>1205</v>
      </c>
      <c r="C268" s="58" t="s">
        <v>65</v>
      </c>
      <c r="D268" s="59" t="s">
        <v>65</v>
      </c>
      <c r="E268" s="59" t="s">
        <v>8</v>
      </c>
      <c r="F268" s="58" t="s">
        <v>1269</v>
      </c>
      <c r="G268" s="58" t="s">
        <v>1207</v>
      </c>
      <c r="H268" s="58" t="s">
        <v>1208</v>
      </c>
      <c r="I268" s="59" t="s">
        <v>1270</v>
      </c>
      <c r="J268" s="59" t="s">
        <v>8</v>
      </c>
      <c r="K268" s="59" t="s">
        <v>1271</v>
      </c>
      <c r="L268" s="58" t="s">
        <v>153</v>
      </c>
      <c r="M268" s="58" t="s">
        <v>541</v>
      </c>
      <c r="N268" s="58" t="s">
        <v>19</v>
      </c>
      <c r="O268" s="60">
        <v>2</v>
      </c>
      <c r="P268" s="48">
        <f t="shared" si="24"/>
        <v>12.876000000000001</v>
      </c>
      <c r="Q268" s="48">
        <f t="shared" si="25"/>
        <v>2.2320000000000002</v>
      </c>
      <c r="R268" s="48">
        <f t="shared" si="26"/>
        <v>10.644</v>
      </c>
      <c r="S268" s="48">
        <f t="shared" si="27"/>
        <v>4.2919999999999998</v>
      </c>
      <c r="T268" s="26">
        <v>0.74399999999999999</v>
      </c>
      <c r="U268" s="26">
        <v>3.548</v>
      </c>
      <c r="V268" s="48">
        <f t="shared" si="28"/>
        <v>4.2919999999999998</v>
      </c>
      <c r="W268" s="26">
        <v>0.74399999999999999</v>
      </c>
      <c r="X268" s="26">
        <v>3.548</v>
      </c>
      <c r="Y268" s="48">
        <f t="shared" si="29"/>
        <v>4.2919999999999998</v>
      </c>
      <c r="Z268" s="26">
        <v>0.74399999999999999</v>
      </c>
      <c r="AA268" s="26">
        <v>3.548</v>
      </c>
      <c r="AB268" s="49" t="s">
        <v>368</v>
      </c>
      <c r="AC268" s="62" t="s">
        <v>15</v>
      </c>
      <c r="AD268" s="62" t="s">
        <v>1198</v>
      </c>
      <c r="AE268" s="62" t="s">
        <v>1198</v>
      </c>
      <c r="AF268" s="25"/>
    </row>
    <row r="269" spans="1:32" ht="15" customHeight="1" x14ac:dyDescent="0.3">
      <c r="A269" s="23" t="s">
        <v>4439</v>
      </c>
      <c r="B269" s="58" t="s">
        <v>1205</v>
      </c>
      <c r="C269" s="58" t="s">
        <v>65</v>
      </c>
      <c r="D269" s="59" t="s">
        <v>8</v>
      </c>
      <c r="E269" s="59" t="s">
        <v>8</v>
      </c>
      <c r="F269" s="58" t="s">
        <v>1266</v>
      </c>
      <c r="G269" s="58" t="s">
        <v>1207</v>
      </c>
      <c r="H269" s="58" t="s">
        <v>1208</v>
      </c>
      <c r="I269" s="59" t="s">
        <v>1272</v>
      </c>
      <c r="J269" s="59" t="s">
        <v>8</v>
      </c>
      <c r="K269" s="59" t="s">
        <v>1273</v>
      </c>
      <c r="L269" s="58" t="s">
        <v>153</v>
      </c>
      <c r="M269" s="58" t="s">
        <v>541</v>
      </c>
      <c r="N269" s="58" t="s">
        <v>19</v>
      </c>
      <c r="O269" s="60">
        <v>3</v>
      </c>
      <c r="P269" s="48">
        <f t="shared" si="24"/>
        <v>19.079999999999998</v>
      </c>
      <c r="Q269" s="48">
        <f t="shared" si="25"/>
        <v>6.1379999999999999</v>
      </c>
      <c r="R269" s="48">
        <f t="shared" si="26"/>
        <v>12.942</v>
      </c>
      <c r="S269" s="48">
        <f t="shared" si="27"/>
        <v>6.3599999999999994</v>
      </c>
      <c r="T269" s="26">
        <v>2.0459999999999998</v>
      </c>
      <c r="U269" s="26">
        <v>4.3140000000000001</v>
      </c>
      <c r="V269" s="48">
        <f t="shared" si="28"/>
        <v>6.3599999999999994</v>
      </c>
      <c r="W269" s="26">
        <v>2.0459999999999998</v>
      </c>
      <c r="X269" s="26">
        <v>4.3140000000000001</v>
      </c>
      <c r="Y269" s="48">
        <f t="shared" si="29"/>
        <v>6.3599999999999994</v>
      </c>
      <c r="Z269" s="26">
        <v>2.0459999999999998</v>
      </c>
      <c r="AA269" s="26">
        <v>4.3140000000000001</v>
      </c>
      <c r="AB269" s="49" t="s">
        <v>368</v>
      </c>
      <c r="AC269" s="62" t="s">
        <v>15</v>
      </c>
      <c r="AD269" s="62" t="s">
        <v>1198</v>
      </c>
      <c r="AE269" s="62" t="s">
        <v>1198</v>
      </c>
      <c r="AF269" s="25"/>
    </row>
    <row r="270" spans="1:32" ht="15" customHeight="1" x14ac:dyDescent="0.3">
      <c r="A270" s="23" t="s">
        <v>4440</v>
      </c>
      <c r="B270" s="58" t="s">
        <v>1205</v>
      </c>
      <c r="C270" s="58" t="s">
        <v>65</v>
      </c>
      <c r="D270" s="59" t="s">
        <v>65</v>
      </c>
      <c r="E270" s="59" t="s">
        <v>8</v>
      </c>
      <c r="F270" s="58" t="s">
        <v>1274</v>
      </c>
      <c r="G270" s="58" t="s">
        <v>1207</v>
      </c>
      <c r="H270" s="58" t="s">
        <v>1208</v>
      </c>
      <c r="I270" s="59" t="s">
        <v>1275</v>
      </c>
      <c r="J270" s="59" t="s">
        <v>8</v>
      </c>
      <c r="K270" s="59" t="s">
        <v>1276</v>
      </c>
      <c r="L270" s="58" t="s">
        <v>153</v>
      </c>
      <c r="M270" s="58" t="s">
        <v>541</v>
      </c>
      <c r="N270" s="58" t="s">
        <v>19</v>
      </c>
      <c r="O270" s="60">
        <v>2</v>
      </c>
      <c r="P270" s="48">
        <f t="shared" si="24"/>
        <v>6.1199999999999992</v>
      </c>
      <c r="Q270" s="48">
        <f t="shared" si="25"/>
        <v>1.1160000000000001</v>
      </c>
      <c r="R270" s="48">
        <f t="shared" si="26"/>
        <v>5.0039999999999996</v>
      </c>
      <c r="S270" s="48">
        <f t="shared" si="27"/>
        <v>2.04</v>
      </c>
      <c r="T270" s="26">
        <v>0.372</v>
      </c>
      <c r="U270" s="26">
        <v>1.6679999999999999</v>
      </c>
      <c r="V270" s="48">
        <f t="shared" si="28"/>
        <v>2.04</v>
      </c>
      <c r="W270" s="26">
        <v>0.372</v>
      </c>
      <c r="X270" s="26">
        <v>1.6679999999999999</v>
      </c>
      <c r="Y270" s="48">
        <f t="shared" si="29"/>
        <v>2.04</v>
      </c>
      <c r="Z270" s="26">
        <v>0.372</v>
      </c>
      <c r="AA270" s="26">
        <v>1.6679999999999999</v>
      </c>
      <c r="AB270" s="49" t="s">
        <v>368</v>
      </c>
      <c r="AC270" s="62" t="s">
        <v>15</v>
      </c>
      <c r="AD270" s="62" t="s">
        <v>1198</v>
      </c>
      <c r="AE270" s="62" t="s">
        <v>1198</v>
      </c>
      <c r="AF270" s="25"/>
    </row>
    <row r="271" spans="1:32" ht="15" customHeight="1" x14ac:dyDescent="0.3">
      <c r="A271" s="23" t="s">
        <v>4441</v>
      </c>
      <c r="B271" s="58" t="s">
        <v>1205</v>
      </c>
      <c r="C271" s="58" t="s">
        <v>1277</v>
      </c>
      <c r="D271" s="59" t="s">
        <v>65</v>
      </c>
      <c r="E271" s="59" t="s">
        <v>8</v>
      </c>
      <c r="F271" s="58" t="s">
        <v>1208</v>
      </c>
      <c r="G271" s="58" t="s">
        <v>1207</v>
      </c>
      <c r="H271" s="58" t="s">
        <v>1208</v>
      </c>
      <c r="I271" s="59" t="s">
        <v>1278</v>
      </c>
      <c r="J271" s="59" t="s">
        <v>8</v>
      </c>
      <c r="K271" s="59" t="s">
        <v>1279</v>
      </c>
      <c r="L271" s="58" t="s">
        <v>153</v>
      </c>
      <c r="M271" s="58" t="s">
        <v>541</v>
      </c>
      <c r="N271" s="58" t="s">
        <v>19</v>
      </c>
      <c r="O271" s="60">
        <v>2</v>
      </c>
      <c r="P271" s="48">
        <f t="shared" si="24"/>
        <v>17.951999999999998</v>
      </c>
      <c r="Q271" s="48">
        <f t="shared" si="25"/>
        <v>4.1280000000000001</v>
      </c>
      <c r="R271" s="48">
        <f t="shared" si="26"/>
        <v>13.823999999999998</v>
      </c>
      <c r="S271" s="48">
        <f t="shared" si="27"/>
        <v>5.984</v>
      </c>
      <c r="T271" s="26">
        <v>1.3759999999999999</v>
      </c>
      <c r="U271" s="26">
        <v>4.6079999999999997</v>
      </c>
      <c r="V271" s="48">
        <f t="shared" si="28"/>
        <v>5.984</v>
      </c>
      <c r="W271" s="26">
        <v>1.3759999999999999</v>
      </c>
      <c r="X271" s="26">
        <v>4.6079999999999997</v>
      </c>
      <c r="Y271" s="48">
        <f t="shared" si="29"/>
        <v>5.984</v>
      </c>
      <c r="Z271" s="26">
        <v>1.3759999999999999</v>
      </c>
      <c r="AA271" s="26">
        <v>4.6079999999999997</v>
      </c>
      <c r="AB271" s="49" t="s">
        <v>368</v>
      </c>
      <c r="AC271" s="62" t="s">
        <v>15</v>
      </c>
      <c r="AD271" s="62" t="s">
        <v>1198</v>
      </c>
      <c r="AE271" s="62" t="s">
        <v>1198</v>
      </c>
      <c r="AF271" s="25"/>
    </row>
    <row r="272" spans="1:32" ht="15" customHeight="1" x14ac:dyDescent="0.3">
      <c r="A272" s="23" t="s">
        <v>4442</v>
      </c>
      <c r="B272" s="58" t="s">
        <v>1205</v>
      </c>
      <c r="C272" s="58" t="s">
        <v>1280</v>
      </c>
      <c r="D272" s="59" t="s">
        <v>65</v>
      </c>
      <c r="E272" s="59" t="s">
        <v>8</v>
      </c>
      <c r="F272" s="58" t="s">
        <v>1208</v>
      </c>
      <c r="G272" s="58" t="s">
        <v>1207</v>
      </c>
      <c r="H272" s="58" t="s">
        <v>1208</v>
      </c>
      <c r="I272" s="59" t="s">
        <v>1281</v>
      </c>
      <c r="J272" s="59" t="s">
        <v>8</v>
      </c>
      <c r="K272" s="59" t="s">
        <v>1282</v>
      </c>
      <c r="L272" s="58" t="s">
        <v>153</v>
      </c>
      <c r="M272" s="58" t="s">
        <v>541</v>
      </c>
      <c r="N272" s="58" t="s">
        <v>19</v>
      </c>
      <c r="O272" s="60">
        <v>2</v>
      </c>
      <c r="P272" s="48">
        <f t="shared" si="24"/>
        <v>11.46</v>
      </c>
      <c r="Q272" s="48">
        <f t="shared" si="25"/>
        <v>2.2679999999999998</v>
      </c>
      <c r="R272" s="48">
        <f t="shared" si="26"/>
        <v>9.1920000000000002</v>
      </c>
      <c r="S272" s="48">
        <f t="shared" si="27"/>
        <v>3.8200000000000003</v>
      </c>
      <c r="T272" s="26">
        <v>0.75600000000000001</v>
      </c>
      <c r="U272" s="26">
        <v>3.0640000000000001</v>
      </c>
      <c r="V272" s="48">
        <f t="shared" si="28"/>
        <v>3.8200000000000003</v>
      </c>
      <c r="W272" s="26">
        <v>0.75600000000000001</v>
      </c>
      <c r="X272" s="26">
        <v>3.0640000000000001</v>
      </c>
      <c r="Y272" s="48">
        <f t="shared" si="29"/>
        <v>3.8200000000000003</v>
      </c>
      <c r="Z272" s="26">
        <v>0.75600000000000001</v>
      </c>
      <c r="AA272" s="26">
        <v>3.0640000000000001</v>
      </c>
      <c r="AB272" s="49" t="s">
        <v>368</v>
      </c>
      <c r="AC272" s="62" t="s">
        <v>15</v>
      </c>
      <c r="AD272" s="62" t="s">
        <v>1198</v>
      </c>
      <c r="AE272" s="62" t="s">
        <v>1198</v>
      </c>
      <c r="AF272" s="25"/>
    </row>
    <row r="273" spans="1:32" ht="15" customHeight="1" x14ac:dyDescent="0.3">
      <c r="A273" s="23" t="s">
        <v>4443</v>
      </c>
      <c r="B273" s="58" t="s">
        <v>1205</v>
      </c>
      <c r="C273" s="58" t="s">
        <v>8</v>
      </c>
      <c r="D273" s="59" t="s">
        <v>65</v>
      </c>
      <c r="E273" s="59" t="s">
        <v>8</v>
      </c>
      <c r="F273" s="58" t="s">
        <v>1255</v>
      </c>
      <c r="G273" s="58" t="s">
        <v>1207</v>
      </c>
      <c r="H273" s="58" t="s">
        <v>1208</v>
      </c>
      <c r="I273" s="59" t="s">
        <v>1283</v>
      </c>
      <c r="J273" s="59" t="s">
        <v>8</v>
      </c>
      <c r="K273" s="59" t="s">
        <v>1284</v>
      </c>
      <c r="L273" s="58" t="s">
        <v>153</v>
      </c>
      <c r="M273" s="58" t="s">
        <v>541</v>
      </c>
      <c r="N273" s="58" t="s">
        <v>19</v>
      </c>
      <c r="O273" s="60">
        <v>2</v>
      </c>
      <c r="P273" s="48">
        <f t="shared" si="24"/>
        <v>4.2119999999999997</v>
      </c>
      <c r="Q273" s="48">
        <f t="shared" si="25"/>
        <v>1.032</v>
      </c>
      <c r="R273" s="48">
        <f t="shared" si="26"/>
        <v>3.18</v>
      </c>
      <c r="S273" s="48">
        <f t="shared" si="27"/>
        <v>1.4039999999999999</v>
      </c>
      <c r="T273" s="26">
        <v>0.34399999999999997</v>
      </c>
      <c r="U273" s="26">
        <v>1.06</v>
      </c>
      <c r="V273" s="48">
        <f t="shared" si="28"/>
        <v>1.4039999999999999</v>
      </c>
      <c r="W273" s="26">
        <v>0.34399999999999997</v>
      </c>
      <c r="X273" s="26">
        <v>1.06</v>
      </c>
      <c r="Y273" s="48">
        <f t="shared" si="29"/>
        <v>1.4039999999999999</v>
      </c>
      <c r="Z273" s="26">
        <v>0.34399999999999997</v>
      </c>
      <c r="AA273" s="26">
        <v>1.06</v>
      </c>
      <c r="AB273" s="49" t="s">
        <v>368</v>
      </c>
      <c r="AC273" s="62" t="s">
        <v>15</v>
      </c>
      <c r="AD273" s="62" t="s">
        <v>1198</v>
      </c>
      <c r="AE273" s="62" t="s">
        <v>1198</v>
      </c>
      <c r="AF273" s="25"/>
    </row>
    <row r="274" spans="1:32" ht="15" customHeight="1" x14ac:dyDescent="0.3">
      <c r="A274" s="23" t="s">
        <v>4444</v>
      </c>
      <c r="B274" s="58" t="s">
        <v>1205</v>
      </c>
      <c r="C274" s="58" t="s">
        <v>852</v>
      </c>
      <c r="D274" s="59" t="s">
        <v>65</v>
      </c>
      <c r="E274" s="59" t="s">
        <v>8</v>
      </c>
      <c r="F274" s="58" t="s">
        <v>1208</v>
      </c>
      <c r="G274" s="58" t="s">
        <v>1207</v>
      </c>
      <c r="H274" s="58" t="s">
        <v>1208</v>
      </c>
      <c r="I274" s="59" t="s">
        <v>1285</v>
      </c>
      <c r="J274" s="59" t="s">
        <v>8</v>
      </c>
      <c r="K274" s="59" t="s">
        <v>1286</v>
      </c>
      <c r="L274" s="58" t="s">
        <v>153</v>
      </c>
      <c r="M274" s="58" t="s">
        <v>541</v>
      </c>
      <c r="N274" s="58" t="s">
        <v>9</v>
      </c>
      <c r="O274" s="60">
        <v>2</v>
      </c>
      <c r="P274" s="48">
        <f t="shared" si="24"/>
        <v>0.156</v>
      </c>
      <c r="Q274" s="48">
        <f t="shared" si="25"/>
        <v>0.156</v>
      </c>
      <c r="R274" s="48">
        <f t="shared" si="26"/>
        <v>0</v>
      </c>
      <c r="S274" s="48">
        <f t="shared" si="27"/>
        <v>5.1999999999999998E-2</v>
      </c>
      <c r="T274" s="26">
        <v>5.1999999999999998E-2</v>
      </c>
      <c r="U274" s="26">
        <v>0</v>
      </c>
      <c r="V274" s="48">
        <f t="shared" si="28"/>
        <v>5.1999999999999998E-2</v>
      </c>
      <c r="W274" s="26">
        <v>5.1999999999999998E-2</v>
      </c>
      <c r="X274" s="26">
        <v>0</v>
      </c>
      <c r="Y274" s="48">
        <f t="shared" si="29"/>
        <v>5.1999999999999998E-2</v>
      </c>
      <c r="Z274" s="26">
        <v>5.1999999999999998E-2</v>
      </c>
      <c r="AA274" s="26">
        <v>0</v>
      </c>
      <c r="AB274" s="49" t="s">
        <v>368</v>
      </c>
      <c r="AC274" s="62" t="s">
        <v>15</v>
      </c>
      <c r="AD274" s="62" t="s">
        <v>1198</v>
      </c>
      <c r="AE274" s="62" t="s">
        <v>1198</v>
      </c>
      <c r="AF274" s="25"/>
    </row>
    <row r="275" spans="1:32" ht="15" customHeight="1" x14ac:dyDescent="0.3">
      <c r="A275" s="23" t="s">
        <v>4445</v>
      </c>
      <c r="B275" s="58" t="s">
        <v>1205</v>
      </c>
      <c r="C275" s="58" t="s">
        <v>65</v>
      </c>
      <c r="D275" s="59" t="s">
        <v>65</v>
      </c>
      <c r="E275" s="59" t="s">
        <v>8</v>
      </c>
      <c r="F275" s="58" t="s">
        <v>1287</v>
      </c>
      <c r="G275" s="58" t="s">
        <v>1207</v>
      </c>
      <c r="H275" s="58" t="s">
        <v>1208</v>
      </c>
      <c r="I275" s="59" t="s">
        <v>1288</v>
      </c>
      <c r="J275" s="59" t="s">
        <v>8</v>
      </c>
      <c r="K275" s="59" t="s">
        <v>1289</v>
      </c>
      <c r="L275" s="58" t="s">
        <v>153</v>
      </c>
      <c r="M275" s="58" t="s">
        <v>541</v>
      </c>
      <c r="N275" s="58" t="s">
        <v>19</v>
      </c>
      <c r="O275" s="60">
        <v>2</v>
      </c>
      <c r="P275" s="48">
        <f t="shared" si="24"/>
        <v>5.9280000000000008</v>
      </c>
      <c r="Q275" s="48">
        <f t="shared" si="25"/>
        <v>1.1760000000000002</v>
      </c>
      <c r="R275" s="48">
        <f t="shared" si="26"/>
        <v>4.7520000000000007</v>
      </c>
      <c r="S275" s="48">
        <f t="shared" si="27"/>
        <v>1.976</v>
      </c>
      <c r="T275" s="26">
        <v>0.39200000000000002</v>
      </c>
      <c r="U275" s="26">
        <v>1.5840000000000001</v>
      </c>
      <c r="V275" s="48">
        <f t="shared" si="28"/>
        <v>1.976</v>
      </c>
      <c r="W275" s="26">
        <v>0.39200000000000002</v>
      </c>
      <c r="X275" s="26">
        <v>1.5840000000000001</v>
      </c>
      <c r="Y275" s="48">
        <f t="shared" si="29"/>
        <v>1.976</v>
      </c>
      <c r="Z275" s="26">
        <v>0.39200000000000002</v>
      </c>
      <c r="AA275" s="26">
        <v>1.5840000000000001</v>
      </c>
      <c r="AB275" s="49" t="s">
        <v>368</v>
      </c>
      <c r="AC275" s="62" t="s">
        <v>15</v>
      </c>
      <c r="AD275" s="62" t="s">
        <v>1198</v>
      </c>
      <c r="AE275" s="62" t="s">
        <v>1198</v>
      </c>
      <c r="AF275" s="25"/>
    </row>
    <row r="276" spans="1:32" ht="15" customHeight="1" x14ac:dyDescent="0.3">
      <c r="A276" s="23" t="s">
        <v>4446</v>
      </c>
      <c r="B276" s="58" t="s">
        <v>1205</v>
      </c>
      <c r="C276" s="58" t="s">
        <v>65</v>
      </c>
      <c r="D276" s="59" t="s">
        <v>65</v>
      </c>
      <c r="E276" s="59" t="s">
        <v>8</v>
      </c>
      <c r="F276" s="58" t="s">
        <v>1290</v>
      </c>
      <c r="G276" s="58" t="s">
        <v>1207</v>
      </c>
      <c r="H276" s="58" t="s">
        <v>1208</v>
      </c>
      <c r="I276" s="59" t="s">
        <v>1291</v>
      </c>
      <c r="J276" s="59" t="s">
        <v>8</v>
      </c>
      <c r="K276" s="59" t="s">
        <v>1292</v>
      </c>
      <c r="L276" s="58" t="s">
        <v>153</v>
      </c>
      <c r="M276" s="58" t="s">
        <v>541</v>
      </c>
      <c r="N276" s="58" t="s">
        <v>19</v>
      </c>
      <c r="O276" s="60">
        <v>2</v>
      </c>
      <c r="P276" s="48">
        <f t="shared" si="24"/>
        <v>4.548</v>
      </c>
      <c r="Q276" s="48">
        <f t="shared" si="25"/>
        <v>1.536</v>
      </c>
      <c r="R276" s="48">
        <f t="shared" si="26"/>
        <v>3.012</v>
      </c>
      <c r="S276" s="48">
        <f t="shared" si="27"/>
        <v>1.516</v>
      </c>
      <c r="T276" s="26">
        <v>0.51200000000000001</v>
      </c>
      <c r="U276" s="26">
        <v>1.004</v>
      </c>
      <c r="V276" s="48">
        <f t="shared" si="28"/>
        <v>1.516</v>
      </c>
      <c r="W276" s="26">
        <v>0.51200000000000001</v>
      </c>
      <c r="X276" s="26">
        <v>1.004</v>
      </c>
      <c r="Y276" s="48">
        <f t="shared" si="29"/>
        <v>1.516</v>
      </c>
      <c r="Z276" s="26">
        <v>0.51200000000000001</v>
      </c>
      <c r="AA276" s="26">
        <v>1.004</v>
      </c>
      <c r="AB276" s="49" t="s">
        <v>368</v>
      </c>
      <c r="AC276" s="62" t="s">
        <v>15</v>
      </c>
      <c r="AD276" s="62" t="s">
        <v>1198</v>
      </c>
      <c r="AE276" s="62" t="s">
        <v>1198</v>
      </c>
      <c r="AF276" s="25"/>
    </row>
    <row r="277" spans="1:32" ht="15" customHeight="1" x14ac:dyDescent="0.3">
      <c r="A277" s="23" t="s">
        <v>4447</v>
      </c>
      <c r="B277" s="58" t="s">
        <v>1205</v>
      </c>
      <c r="C277" s="58" t="s">
        <v>65</v>
      </c>
      <c r="D277" s="59" t="s">
        <v>65</v>
      </c>
      <c r="E277" s="59" t="s">
        <v>8</v>
      </c>
      <c r="F277" s="58" t="s">
        <v>1293</v>
      </c>
      <c r="G277" s="58" t="s">
        <v>1207</v>
      </c>
      <c r="H277" s="58" t="s">
        <v>1208</v>
      </c>
      <c r="I277" s="59" t="s">
        <v>1294</v>
      </c>
      <c r="J277" s="59" t="s">
        <v>8</v>
      </c>
      <c r="K277" s="59" t="s">
        <v>1295</v>
      </c>
      <c r="L277" s="58" t="s">
        <v>153</v>
      </c>
      <c r="M277" s="58" t="s">
        <v>541</v>
      </c>
      <c r="N277" s="58" t="s">
        <v>19</v>
      </c>
      <c r="O277" s="60">
        <v>2</v>
      </c>
      <c r="P277" s="48">
        <f t="shared" si="24"/>
        <v>2.3279999999999998</v>
      </c>
      <c r="Q277" s="48">
        <f t="shared" si="25"/>
        <v>0.8879999999999999</v>
      </c>
      <c r="R277" s="48">
        <f t="shared" si="26"/>
        <v>1.44</v>
      </c>
      <c r="S277" s="48">
        <f t="shared" si="27"/>
        <v>0.77600000000000002</v>
      </c>
      <c r="T277" s="26">
        <v>0.29599999999999999</v>
      </c>
      <c r="U277" s="26">
        <v>0.48</v>
      </c>
      <c r="V277" s="48">
        <f t="shared" si="28"/>
        <v>0.77600000000000002</v>
      </c>
      <c r="W277" s="26">
        <v>0.29599999999999999</v>
      </c>
      <c r="X277" s="26">
        <v>0.48</v>
      </c>
      <c r="Y277" s="48">
        <f t="shared" si="29"/>
        <v>0.77600000000000002</v>
      </c>
      <c r="Z277" s="26">
        <v>0.29599999999999999</v>
      </c>
      <c r="AA277" s="26">
        <v>0.48</v>
      </c>
      <c r="AB277" s="49" t="s">
        <v>368</v>
      </c>
      <c r="AC277" s="62" t="s">
        <v>15</v>
      </c>
      <c r="AD277" s="62" t="s">
        <v>1198</v>
      </c>
      <c r="AE277" s="62" t="s">
        <v>1198</v>
      </c>
      <c r="AF277" s="25"/>
    </row>
    <row r="278" spans="1:32" ht="15" customHeight="1" x14ac:dyDescent="0.3">
      <c r="A278" s="23" t="s">
        <v>4448</v>
      </c>
      <c r="B278" s="58" t="s">
        <v>1205</v>
      </c>
      <c r="C278" s="58" t="s">
        <v>65</v>
      </c>
      <c r="D278" s="59" t="s">
        <v>65</v>
      </c>
      <c r="E278" s="59" t="s">
        <v>8</v>
      </c>
      <c r="F278" s="58" t="s">
        <v>732</v>
      </c>
      <c r="G278" s="58" t="s">
        <v>1207</v>
      </c>
      <c r="H278" s="58" t="s">
        <v>1208</v>
      </c>
      <c r="I278" s="59" t="s">
        <v>1296</v>
      </c>
      <c r="J278" s="59" t="s">
        <v>8</v>
      </c>
      <c r="K278" s="59" t="s">
        <v>1297</v>
      </c>
      <c r="L278" s="58" t="s">
        <v>153</v>
      </c>
      <c r="M278" s="58" t="s">
        <v>541</v>
      </c>
      <c r="N278" s="58" t="s">
        <v>19</v>
      </c>
      <c r="O278" s="60">
        <v>2</v>
      </c>
      <c r="P278" s="48">
        <f t="shared" si="24"/>
        <v>5.6519999999999992</v>
      </c>
      <c r="Q278" s="48">
        <f t="shared" si="25"/>
        <v>2.052</v>
      </c>
      <c r="R278" s="48">
        <f t="shared" si="26"/>
        <v>3.5999999999999996</v>
      </c>
      <c r="S278" s="48">
        <f t="shared" si="27"/>
        <v>1.8839999999999999</v>
      </c>
      <c r="T278" s="26">
        <v>0.68400000000000005</v>
      </c>
      <c r="U278" s="26">
        <v>1.2</v>
      </c>
      <c r="V278" s="48">
        <f t="shared" si="28"/>
        <v>1.8839999999999999</v>
      </c>
      <c r="W278" s="26">
        <v>0.68400000000000005</v>
      </c>
      <c r="X278" s="26">
        <v>1.2</v>
      </c>
      <c r="Y278" s="48">
        <f t="shared" si="29"/>
        <v>1.8839999999999999</v>
      </c>
      <c r="Z278" s="26">
        <v>0.68400000000000005</v>
      </c>
      <c r="AA278" s="26">
        <v>1.2</v>
      </c>
      <c r="AB278" s="49" t="s">
        <v>368</v>
      </c>
      <c r="AC278" s="62" t="s">
        <v>15</v>
      </c>
      <c r="AD278" s="62" t="s">
        <v>1198</v>
      </c>
      <c r="AE278" s="62" t="s">
        <v>1198</v>
      </c>
      <c r="AF278" s="25"/>
    </row>
    <row r="279" spans="1:32" ht="15" customHeight="1" x14ac:dyDescent="0.3">
      <c r="A279" s="23" t="s">
        <v>4449</v>
      </c>
      <c r="B279" s="58" t="s">
        <v>1205</v>
      </c>
      <c r="C279" s="58" t="s">
        <v>65</v>
      </c>
      <c r="D279" s="59" t="s">
        <v>65</v>
      </c>
      <c r="E279" s="59" t="s">
        <v>8</v>
      </c>
      <c r="F279" s="58" t="s">
        <v>1298</v>
      </c>
      <c r="G279" s="58" t="s">
        <v>1207</v>
      </c>
      <c r="H279" s="58" t="s">
        <v>1208</v>
      </c>
      <c r="I279" s="59" t="s">
        <v>1299</v>
      </c>
      <c r="J279" s="59" t="s">
        <v>8</v>
      </c>
      <c r="K279" s="59" t="s">
        <v>1300</v>
      </c>
      <c r="L279" s="58" t="s">
        <v>153</v>
      </c>
      <c r="M279" s="58" t="s">
        <v>541</v>
      </c>
      <c r="N279" s="58" t="s">
        <v>19</v>
      </c>
      <c r="O279" s="60">
        <v>2</v>
      </c>
      <c r="P279" s="48">
        <f t="shared" si="24"/>
        <v>8.2799999999999994</v>
      </c>
      <c r="Q279" s="48">
        <f t="shared" si="25"/>
        <v>2.82</v>
      </c>
      <c r="R279" s="48">
        <f t="shared" si="26"/>
        <v>5.46</v>
      </c>
      <c r="S279" s="48">
        <f t="shared" si="27"/>
        <v>2.76</v>
      </c>
      <c r="T279" s="26">
        <v>0.94</v>
      </c>
      <c r="U279" s="26">
        <v>1.82</v>
      </c>
      <c r="V279" s="48">
        <f t="shared" si="28"/>
        <v>2.76</v>
      </c>
      <c r="W279" s="26">
        <v>0.94</v>
      </c>
      <c r="X279" s="26">
        <v>1.82</v>
      </c>
      <c r="Y279" s="48">
        <f t="shared" si="29"/>
        <v>2.76</v>
      </c>
      <c r="Z279" s="26">
        <v>0.94</v>
      </c>
      <c r="AA279" s="26">
        <v>1.82</v>
      </c>
      <c r="AB279" s="49" t="s">
        <v>368</v>
      </c>
      <c r="AC279" s="62" t="s">
        <v>15</v>
      </c>
      <c r="AD279" s="62" t="s">
        <v>1198</v>
      </c>
      <c r="AE279" s="62" t="s">
        <v>1198</v>
      </c>
      <c r="AF279" s="25"/>
    </row>
    <row r="280" spans="1:32" ht="15" customHeight="1" x14ac:dyDescent="0.3">
      <c r="A280" s="23" t="s">
        <v>4450</v>
      </c>
      <c r="B280" s="58" t="s">
        <v>1205</v>
      </c>
      <c r="C280" s="58" t="s">
        <v>65</v>
      </c>
      <c r="D280" s="59" t="s">
        <v>65</v>
      </c>
      <c r="E280" s="59" t="s">
        <v>8</v>
      </c>
      <c r="F280" s="58" t="s">
        <v>1301</v>
      </c>
      <c r="G280" s="58" t="s">
        <v>1207</v>
      </c>
      <c r="H280" s="58" t="s">
        <v>1208</v>
      </c>
      <c r="I280" s="59" t="s">
        <v>1302</v>
      </c>
      <c r="J280" s="59" t="s">
        <v>8</v>
      </c>
      <c r="K280" s="59" t="s">
        <v>1303</v>
      </c>
      <c r="L280" s="58" t="s">
        <v>153</v>
      </c>
      <c r="M280" s="58" t="s">
        <v>541</v>
      </c>
      <c r="N280" s="58" t="s">
        <v>19</v>
      </c>
      <c r="O280" s="60">
        <v>2</v>
      </c>
      <c r="P280" s="48">
        <f t="shared" si="24"/>
        <v>5.0640000000000001</v>
      </c>
      <c r="Q280" s="48">
        <f t="shared" si="25"/>
        <v>3.1920000000000002</v>
      </c>
      <c r="R280" s="48">
        <f t="shared" si="26"/>
        <v>1.8719999999999999</v>
      </c>
      <c r="S280" s="48">
        <f t="shared" si="27"/>
        <v>1.6880000000000002</v>
      </c>
      <c r="T280" s="26">
        <v>1.0640000000000001</v>
      </c>
      <c r="U280" s="26">
        <v>0.624</v>
      </c>
      <c r="V280" s="48">
        <f t="shared" si="28"/>
        <v>1.6880000000000002</v>
      </c>
      <c r="W280" s="26">
        <v>1.0640000000000001</v>
      </c>
      <c r="X280" s="26">
        <v>0.624</v>
      </c>
      <c r="Y280" s="48">
        <f t="shared" si="29"/>
        <v>1.6880000000000002</v>
      </c>
      <c r="Z280" s="26">
        <v>1.0640000000000001</v>
      </c>
      <c r="AA280" s="26">
        <v>0.624</v>
      </c>
      <c r="AB280" s="49" t="s">
        <v>368</v>
      </c>
      <c r="AC280" s="62" t="s">
        <v>15</v>
      </c>
      <c r="AD280" s="62" t="s">
        <v>1198</v>
      </c>
      <c r="AE280" s="62" t="s">
        <v>1198</v>
      </c>
      <c r="AF280" s="25"/>
    </row>
    <row r="281" spans="1:32" ht="15" customHeight="1" x14ac:dyDescent="0.3">
      <c r="A281" s="23" t="s">
        <v>4451</v>
      </c>
      <c r="B281" s="58" t="s">
        <v>1205</v>
      </c>
      <c r="C281" s="58" t="s">
        <v>1304</v>
      </c>
      <c r="D281" s="59" t="s">
        <v>65</v>
      </c>
      <c r="E281" s="59" t="s">
        <v>8</v>
      </c>
      <c r="F281" s="58" t="s">
        <v>1208</v>
      </c>
      <c r="G281" s="58" t="s">
        <v>1207</v>
      </c>
      <c r="H281" s="58" t="s">
        <v>1208</v>
      </c>
      <c r="I281" s="59" t="s">
        <v>1305</v>
      </c>
      <c r="J281" s="59" t="s">
        <v>8</v>
      </c>
      <c r="K281" s="59" t="s">
        <v>1306</v>
      </c>
      <c r="L281" s="58" t="s">
        <v>153</v>
      </c>
      <c r="M281" s="58" t="s">
        <v>541</v>
      </c>
      <c r="N281" s="58" t="s">
        <v>19</v>
      </c>
      <c r="O281" s="60">
        <v>3</v>
      </c>
      <c r="P281" s="48">
        <f t="shared" si="24"/>
        <v>12.288</v>
      </c>
      <c r="Q281" s="48">
        <f t="shared" si="25"/>
        <v>5.2620000000000005</v>
      </c>
      <c r="R281" s="48">
        <f t="shared" si="26"/>
        <v>7.0259999999999998</v>
      </c>
      <c r="S281" s="48">
        <f t="shared" si="27"/>
        <v>4.0960000000000001</v>
      </c>
      <c r="T281" s="26">
        <v>1.754</v>
      </c>
      <c r="U281" s="26">
        <v>2.3420000000000001</v>
      </c>
      <c r="V281" s="48">
        <f t="shared" si="28"/>
        <v>4.0960000000000001</v>
      </c>
      <c r="W281" s="26">
        <v>1.754</v>
      </c>
      <c r="X281" s="26">
        <v>2.3420000000000001</v>
      </c>
      <c r="Y281" s="48">
        <f t="shared" si="29"/>
        <v>4.0960000000000001</v>
      </c>
      <c r="Z281" s="26">
        <v>1.754</v>
      </c>
      <c r="AA281" s="26">
        <v>2.3420000000000001</v>
      </c>
      <c r="AB281" s="49" t="s">
        <v>368</v>
      </c>
      <c r="AC281" s="62" t="s">
        <v>15</v>
      </c>
      <c r="AD281" s="62" t="s">
        <v>1198</v>
      </c>
      <c r="AE281" s="62" t="s">
        <v>1198</v>
      </c>
      <c r="AF281" s="25"/>
    </row>
    <row r="282" spans="1:32" ht="15" customHeight="1" x14ac:dyDescent="0.3">
      <c r="A282" s="23" t="s">
        <v>4452</v>
      </c>
      <c r="B282" s="58" t="s">
        <v>1205</v>
      </c>
      <c r="C282" s="58" t="s">
        <v>65</v>
      </c>
      <c r="D282" s="59" t="s">
        <v>65</v>
      </c>
      <c r="E282" s="59" t="s">
        <v>8</v>
      </c>
      <c r="F282" s="58" t="s">
        <v>1252</v>
      </c>
      <c r="G282" s="58" t="s">
        <v>1207</v>
      </c>
      <c r="H282" s="58" t="s">
        <v>1208</v>
      </c>
      <c r="I282" s="59" t="s">
        <v>1307</v>
      </c>
      <c r="J282" s="59" t="s">
        <v>8</v>
      </c>
      <c r="K282" s="59" t="s">
        <v>1308</v>
      </c>
      <c r="L282" s="58" t="s">
        <v>153</v>
      </c>
      <c r="M282" s="58" t="s">
        <v>541</v>
      </c>
      <c r="N282" s="58" t="s">
        <v>19</v>
      </c>
      <c r="O282" s="60">
        <v>3</v>
      </c>
      <c r="P282" s="48">
        <f t="shared" si="24"/>
        <v>13.776</v>
      </c>
      <c r="Q282" s="48">
        <f t="shared" si="25"/>
        <v>1.7879999999999998</v>
      </c>
      <c r="R282" s="48">
        <f t="shared" si="26"/>
        <v>11.988</v>
      </c>
      <c r="S282" s="48">
        <f t="shared" si="27"/>
        <v>4.5919999999999996</v>
      </c>
      <c r="T282" s="26">
        <v>0.59599999999999997</v>
      </c>
      <c r="U282" s="26">
        <v>3.996</v>
      </c>
      <c r="V282" s="48">
        <f t="shared" si="28"/>
        <v>4.5919999999999996</v>
      </c>
      <c r="W282" s="26">
        <v>0.59599999999999997</v>
      </c>
      <c r="X282" s="26">
        <v>3.996</v>
      </c>
      <c r="Y282" s="48">
        <f t="shared" si="29"/>
        <v>4.5919999999999996</v>
      </c>
      <c r="Z282" s="26">
        <v>0.59599999999999997</v>
      </c>
      <c r="AA282" s="26">
        <v>3.996</v>
      </c>
      <c r="AB282" s="49" t="s">
        <v>368</v>
      </c>
      <c r="AC282" s="62" t="s">
        <v>15</v>
      </c>
      <c r="AD282" s="62" t="s">
        <v>1198</v>
      </c>
      <c r="AE282" s="62" t="s">
        <v>1198</v>
      </c>
      <c r="AF282" s="25"/>
    </row>
    <row r="283" spans="1:32" ht="15" customHeight="1" x14ac:dyDescent="0.3">
      <c r="A283" s="23" t="s">
        <v>4453</v>
      </c>
      <c r="B283" s="58" t="s">
        <v>1205</v>
      </c>
      <c r="C283" s="58" t="s">
        <v>65</v>
      </c>
      <c r="D283" s="59" t="s">
        <v>65</v>
      </c>
      <c r="E283" s="59" t="s">
        <v>8</v>
      </c>
      <c r="F283" s="58" t="s">
        <v>1309</v>
      </c>
      <c r="G283" s="58" t="s">
        <v>1207</v>
      </c>
      <c r="H283" s="58" t="s">
        <v>1208</v>
      </c>
      <c r="I283" s="59" t="s">
        <v>1310</v>
      </c>
      <c r="J283" s="59" t="s">
        <v>8</v>
      </c>
      <c r="K283" s="59" t="s">
        <v>1311</v>
      </c>
      <c r="L283" s="58" t="s">
        <v>153</v>
      </c>
      <c r="M283" s="58" t="s">
        <v>541</v>
      </c>
      <c r="N283" s="58" t="s">
        <v>19</v>
      </c>
      <c r="O283" s="60">
        <v>11</v>
      </c>
      <c r="P283" s="48">
        <f t="shared" si="24"/>
        <v>24.972000000000001</v>
      </c>
      <c r="Q283" s="48">
        <f t="shared" si="25"/>
        <v>5.8079999999999998</v>
      </c>
      <c r="R283" s="48">
        <f t="shared" si="26"/>
        <v>19.164000000000001</v>
      </c>
      <c r="S283" s="48">
        <f t="shared" si="27"/>
        <v>8.3239999999999998</v>
      </c>
      <c r="T283" s="26">
        <v>1.9359999999999999</v>
      </c>
      <c r="U283" s="26">
        <v>6.3879999999999999</v>
      </c>
      <c r="V283" s="48">
        <f t="shared" si="28"/>
        <v>8.3239999999999998</v>
      </c>
      <c r="W283" s="26">
        <v>1.9359999999999999</v>
      </c>
      <c r="X283" s="26">
        <v>6.3879999999999999</v>
      </c>
      <c r="Y283" s="48">
        <f t="shared" si="29"/>
        <v>8.3239999999999998</v>
      </c>
      <c r="Z283" s="26">
        <v>1.9359999999999999</v>
      </c>
      <c r="AA283" s="26">
        <v>6.3879999999999999</v>
      </c>
      <c r="AB283" s="49" t="s">
        <v>368</v>
      </c>
      <c r="AC283" s="62" t="s">
        <v>15</v>
      </c>
      <c r="AD283" s="62" t="s">
        <v>1198</v>
      </c>
      <c r="AE283" s="62" t="s">
        <v>1198</v>
      </c>
      <c r="AF283" s="25"/>
    </row>
    <row r="284" spans="1:32" ht="15" customHeight="1" x14ac:dyDescent="0.3">
      <c r="A284" s="23" t="s">
        <v>4454</v>
      </c>
      <c r="B284" s="58" t="s">
        <v>1312</v>
      </c>
      <c r="C284" s="58" t="s">
        <v>616</v>
      </c>
      <c r="D284" s="59" t="s">
        <v>65</v>
      </c>
      <c r="E284" s="59" t="s">
        <v>8</v>
      </c>
      <c r="F284" s="58" t="s">
        <v>1208</v>
      </c>
      <c r="G284" s="58" t="s">
        <v>1207</v>
      </c>
      <c r="H284" s="58" t="s">
        <v>1208</v>
      </c>
      <c r="I284" s="59" t="s">
        <v>1313</v>
      </c>
      <c r="J284" s="59" t="s">
        <v>8</v>
      </c>
      <c r="K284" s="59" t="s">
        <v>1314</v>
      </c>
      <c r="L284" s="58" t="s">
        <v>153</v>
      </c>
      <c r="M284" s="58" t="s">
        <v>541</v>
      </c>
      <c r="N284" s="58" t="s">
        <v>19</v>
      </c>
      <c r="O284" s="60">
        <v>7</v>
      </c>
      <c r="P284" s="48">
        <f t="shared" si="24"/>
        <v>31.116</v>
      </c>
      <c r="Q284" s="48">
        <f t="shared" si="25"/>
        <v>7.1519999999999992</v>
      </c>
      <c r="R284" s="48">
        <f t="shared" si="26"/>
        <v>23.964000000000002</v>
      </c>
      <c r="S284" s="48">
        <f t="shared" si="27"/>
        <v>10.372</v>
      </c>
      <c r="T284" s="26">
        <v>2.3839999999999999</v>
      </c>
      <c r="U284" s="26">
        <v>7.9880000000000004</v>
      </c>
      <c r="V284" s="48">
        <f t="shared" si="28"/>
        <v>10.372</v>
      </c>
      <c r="W284" s="26">
        <v>2.3839999999999999</v>
      </c>
      <c r="X284" s="26">
        <v>7.9880000000000004</v>
      </c>
      <c r="Y284" s="48">
        <f t="shared" si="29"/>
        <v>10.372</v>
      </c>
      <c r="Z284" s="26">
        <v>2.3839999999999999</v>
      </c>
      <c r="AA284" s="26">
        <v>7.9880000000000004</v>
      </c>
      <c r="AB284" s="49" t="s">
        <v>368</v>
      </c>
      <c r="AC284" s="62" t="s">
        <v>15</v>
      </c>
      <c r="AD284" s="62" t="s">
        <v>1198</v>
      </c>
      <c r="AE284" s="62" t="s">
        <v>1198</v>
      </c>
      <c r="AF284" s="25"/>
    </row>
    <row r="285" spans="1:32" ht="15" customHeight="1" x14ac:dyDescent="0.3">
      <c r="A285" s="23" t="s">
        <v>4455</v>
      </c>
      <c r="B285" s="58" t="s">
        <v>1205</v>
      </c>
      <c r="C285" s="58" t="s">
        <v>65</v>
      </c>
      <c r="D285" s="59" t="s">
        <v>65</v>
      </c>
      <c r="E285" s="59" t="s">
        <v>8</v>
      </c>
      <c r="F285" s="58" t="s">
        <v>1315</v>
      </c>
      <c r="G285" s="58" t="s">
        <v>1207</v>
      </c>
      <c r="H285" s="58" t="s">
        <v>1208</v>
      </c>
      <c r="I285" s="59" t="s">
        <v>1316</v>
      </c>
      <c r="J285" s="59" t="s">
        <v>8</v>
      </c>
      <c r="K285" s="59" t="s">
        <v>1317</v>
      </c>
      <c r="L285" s="58" t="s">
        <v>153</v>
      </c>
      <c r="M285" s="58" t="s">
        <v>541</v>
      </c>
      <c r="N285" s="58" t="s">
        <v>19</v>
      </c>
      <c r="O285" s="60">
        <v>2</v>
      </c>
      <c r="P285" s="48">
        <f t="shared" si="24"/>
        <v>4.6079999999999997</v>
      </c>
      <c r="Q285" s="48">
        <f t="shared" si="25"/>
        <v>1.7009999999999998</v>
      </c>
      <c r="R285" s="48">
        <f t="shared" si="26"/>
        <v>2.907</v>
      </c>
      <c r="S285" s="48">
        <f t="shared" si="27"/>
        <v>1.536</v>
      </c>
      <c r="T285" s="26">
        <v>0.56699999999999995</v>
      </c>
      <c r="U285" s="26">
        <v>0.96899999999999997</v>
      </c>
      <c r="V285" s="48">
        <f t="shared" si="28"/>
        <v>1.536</v>
      </c>
      <c r="W285" s="26">
        <v>0.56699999999999995</v>
      </c>
      <c r="X285" s="26">
        <v>0.96899999999999997</v>
      </c>
      <c r="Y285" s="48">
        <f t="shared" si="29"/>
        <v>1.536</v>
      </c>
      <c r="Z285" s="26">
        <v>0.56699999999999995</v>
      </c>
      <c r="AA285" s="26">
        <v>0.96899999999999997</v>
      </c>
      <c r="AB285" s="49" t="s">
        <v>368</v>
      </c>
      <c r="AC285" s="62" t="s">
        <v>15</v>
      </c>
      <c r="AD285" s="62" t="s">
        <v>1198</v>
      </c>
      <c r="AE285" s="62" t="s">
        <v>1198</v>
      </c>
      <c r="AF285" s="25"/>
    </row>
    <row r="286" spans="1:32" ht="15" customHeight="1" x14ac:dyDescent="0.3">
      <c r="A286" s="23" t="s">
        <v>4456</v>
      </c>
      <c r="B286" s="58" t="s">
        <v>1205</v>
      </c>
      <c r="C286" s="58" t="s">
        <v>1318</v>
      </c>
      <c r="D286" s="59" t="s">
        <v>8</v>
      </c>
      <c r="E286" s="24" t="s">
        <v>1319</v>
      </c>
      <c r="F286" s="58" t="s">
        <v>1318</v>
      </c>
      <c r="G286" s="58" t="s">
        <v>1207</v>
      </c>
      <c r="H286" s="58" t="s">
        <v>1208</v>
      </c>
      <c r="I286" s="59" t="s">
        <v>1320</v>
      </c>
      <c r="J286" s="59" t="s">
        <v>1321</v>
      </c>
      <c r="K286" s="59" t="s">
        <v>1322</v>
      </c>
      <c r="L286" s="58" t="s">
        <v>153</v>
      </c>
      <c r="M286" s="58" t="s">
        <v>541</v>
      </c>
      <c r="N286" s="58" t="s">
        <v>19</v>
      </c>
      <c r="O286" s="60">
        <v>1</v>
      </c>
      <c r="P286" s="48">
        <f t="shared" si="24"/>
        <v>0.45600000000000002</v>
      </c>
      <c r="Q286" s="48">
        <f t="shared" si="25"/>
        <v>0.27300000000000002</v>
      </c>
      <c r="R286" s="48">
        <f t="shared" si="26"/>
        <v>0.183</v>
      </c>
      <c r="S286" s="48">
        <f t="shared" si="27"/>
        <v>0.152</v>
      </c>
      <c r="T286" s="26">
        <v>9.0999999999999998E-2</v>
      </c>
      <c r="U286" s="26">
        <v>6.0999999999999999E-2</v>
      </c>
      <c r="V286" s="48">
        <f t="shared" si="28"/>
        <v>0.152</v>
      </c>
      <c r="W286" s="26">
        <v>9.0999999999999998E-2</v>
      </c>
      <c r="X286" s="26">
        <v>6.0999999999999999E-2</v>
      </c>
      <c r="Y286" s="48">
        <f t="shared" si="29"/>
        <v>0.152</v>
      </c>
      <c r="Z286" s="26">
        <v>9.0999999999999998E-2</v>
      </c>
      <c r="AA286" s="26">
        <v>6.0999999999999999E-2</v>
      </c>
      <c r="AB286" s="49" t="s">
        <v>368</v>
      </c>
      <c r="AC286" s="62" t="s">
        <v>68</v>
      </c>
      <c r="AD286" s="62" t="s">
        <v>1198</v>
      </c>
      <c r="AE286" s="62" t="s">
        <v>1323</v>
      </c>
      <c r="AF286" s="25"/>
    </row>
    <row r="287" spans="1:32" ht="15" customHeight="1" x14ac:dyDescent="0.3">
      <c r="A287" s="23" t="s">
        <v>4457</v>
      </c>
      <c r="B287" s="25" t="s">
        <v>1205</v>
      </c>
      <c r="C287" s="25" t="s">
        <v>1324</v>
      </c>
      <c r="D287" s="24" t="s">
        <v>8</v>
      </c>
      <c r="E287" s="24" t="s">
        <v>1325</v>
      </c>
      <c r="F287" s="25" t="s">
        <v>1324</v>
      </c>
      <c r="G287" s="25" t="s">
        <v>1207</v>
      </c>
      <c r="H287" s="25" t="s">
        <v>1208</v>
      </c>
      <c r="I287" s="24" t="s">
        <v>1326</v>
      </c>
      <c r="J287" s="59" t="s">
        <v>1327</v>
      </c>
      <c r="K287" s="24">
        <v>97290380</v>
      </c>
      <c r="L287" s="58" t="s">
        <v>153</v>
      </c>
      <c r="M287" s="58" t="s">
        <v>541</v>
      </c>
      <c r="N287" s="25" t="s">
        <v>19</v>
      </c>
      <c r="O287" s="27">
        <v>1</v>
      </c>
      <c r="P287" s="48">
        <f t="shared" si="24"/>
        <v>0.621</v>
      </c>
      <c r="Q287" s="48">
        <f t="shared" si="25"/>
        <v>0.372</v>
      </c>
      <c r="R287" s="48">
        <f t="shared" si="26"/>
        <v>0.249</v>
      </c>
      <c r="S287" s="48">
        <f t="shared" si="27"/>
        <v>0.20700000000000002</v>
      </c>
      <c r="T287" s="26">
        <v>0.124</v>
      </c>
      <c r="U287" s="26">
        <v>8.3000000000000004E-2</v>
      </c>
      <c r="V287" s="48">
        <f t="shared" si="28"/>
        <v>0.20700000000000002</v>
      </c>
      <c r="W287" s="26">
        <v>0.124</v>
      </c>
      <c r="X287" s="26">
        <v>8.3000000000000004E-2</v>
      </c>
      <c r="Y287" s="48">
        <f t="shared" si="29"/>
        <v>0.20700000000000002</v>
      </c>
      <c r="Z287" s="26">
        <v>0.124</v>
      </c>
      <c r="AA287" s="26">
        <v>8.3000000000000004E-2</v>
      </c>
      <c r="AB287" s="49" t="s">
        <v>368</v>
      </c>
      <c r="AC287" s="62" t="s">
        <v>68</v>
      </c>
      <c r="AD287" s="62" t="s">
        <v>1198</v>
      </c>
      <c r="AE287" s="62" t="s">
        <v>1323</v>
      </c>
      <c r="AF287" s="25"/>
    </row>
    <row r="288" spans="1:32" ht="15" customHeight="1" x14ac:dyDescent="0.3">
      <c r="A288" s="23" t="s">
        <v>4458</v>
      </c>
      <c r="B288" s="29" t="s">
        <v>20</v>
      </c>
      <c r="C288" s="29" t="s">
        <v>8</v>
      </c>
      <c r="D288" s="29" t="s">
        <v>8</v>
      </c>
      <c r="E288" s="29" t="s">
        <v>8</v>
      </c>
      <c r="F288" s="29" t="s">
        <v>1420</v>
      </c>
      <c r="G288" s="29" t="s">
        <v>1421</v>
      </c>
      <c r="H288" s="29" t="s">
        <v>1422</v>
      </c>
      <c r="I288" s="29" t="s">
        <v>1423</v>
      </c>
      <c r="J288" s="59" t="s">
        <v>8</v>
      </c>
      <c r="K288" s="29" t="s">
        <v>1424</v>
      </c>
      <c r="L288" s="30" t="s">
        <v>153</v>
      </c>
      <c r="M288" s="58" t="s">
        <v>1425</v>
      </c>
      <c r="N288" s="29" t="s">
        <v>19</v>
      </c>
      <c r="O288" s="31">
        <v>3</v>
      </c>
      <c r="P288" s="48">
        <f t="shared" si="24"/>
        <v>9.347999999999999</v>
      </c>
      <c r="Q288" s="48">
        <f t="shared" si="25"/>
        <v>3.2729999999999997</v>
      </c>
      <c r="R288" s="48">
        <f t="shared" si="26"/>
        <v>6.0749999999999993</v>
      </c>
      <c r="S288" s="48">
        <f t="shared" si="27"/>
        <v>3.1159999999999997</v>
      </c>
      <c r="T288" s="32">
        <v>1.091</v>
      </c>
      <c r="U288" s="32">
        <v>2.0249999999999999</v>
      </c>
      <c r="V288" s="48">
        <f t="shared" si="28"/>
        <v>3.1159999999999997</v>
      </c>
      <c r="W288" s="32">
        <v>1.091</v>
      </c>
      <c r="X288" s="32">
        <v>2.0249999999999999</v>
      </c>
      <c r="Y288" s="48">
        <f t="shared" si="29"/>
        <v>3.1159999999999997</v>
      </c>
      <c r="Z288" s="32">
        <v>1.091</v>
      </c>
      <c r="AA288" s="32">
        <v>2.0249999999999999</v>
      </c>
      <c r="AB288" s="49" t="s">
        <v>368</v>
      </c>
      <c r="AC288" s="30" t="s">
        <v>15</v>
      </c>
      <c r="AD288" s="29" t="s">
        <v>1426</v>
      </c>
      <c r="AE288" s="29" t="s">
        <v>1427</v>
      </c>
      <c r="AF288" s="32"/>
    </row>
    <row r="289" spans="1:32" ht="15" customHeight="1" x14ac:dyDescent="0.3">
      <c r="A289" s="23" t="s">
        <v>4459</v>
      </c>
      <c r="B289" s="29" t="s">
        <v>20</v>
      </c>
      <c r="C289" s="29" t="s">
        <v>8</v>
      </c>
      <c r="D289" s="29" t="s">
        <v>8</v>
      </c>
      <c r="E289" s="29" t="s">
        <v>8</v>
      </c>
      <c r="F289" s="29" t="s">
        <v>1420</v>
      </c>
      <c r="G289" s="29" t="s">
        <v>1421</v>
      </c>
      <c r="H289" s="29" t="s">
        <v>1422</v>
      </c>
      <c r="I289" s="29" t="s">
        <v>1428</v>
      </c>
      <c r="J289" s="59" t="s">
        <v>8</v>
      </c>
      <c r="K289" s="29">
        <v>9304044</v>
      </c>
      <c r="L289" s="30" t="s">
        <v>153</v>
      </c>
      <c r="M289" s="58" t="s">
        <v>1425</v>
      </c>
      <c r="N289" s="29" t="s">
        <v>19</v>
      </c>
      <c r="O289" s="31">
        <v>4</v>
      </c>
      <c r="P289" s="48">
        <f t="shared" si="24"/>
        <v>8.7539999999999996</v>
      </c>
      <c r="Q289" s="48">
        <f t="shared" si="25"/>
        <v>3.0629999999999997</v>
      </c>
      <c r="R289" s="48">
        <f t="shared" si="26"/>
        <v>5.6909999999999998</v>
      </c>
      <c r="S289" s="48">
        <f t="shared" si="27"/>
        <v>2.9180000000000001</v>
      </c>
      <c r="T289" s="32">
        <v>1.0209999999999999</v>
      </c>
      <c r="U289" s="32">
        <v>1.897</v>
      </c>
      <c r="V289" s="48">
        <f t="shared" si="28"/>
        <v>2.9180000000000001</v>
      </c>
      <c r="W289" s="32">
        <v>1.0209999999999999</v>
      </c>
      <c r="X289" s="32">
        <v>1.897</v>
      </c>
      <c r="Y289" s="48">
        <f t="shared" si="29"/>
        <v>2.9180000000000001</v>
      </c>
      <c r="Z289" s="32">
        <v>1.0209999999999999</v>
      </c>
      <c r="AA289" s="32">
        <v>1.897</v>
      </c>
      <c r="AB289" s="49" t="s">
        <v>368</v>
      </c>
      <c r="AC289" s="30" t="s">
        <v>15</v>
      </c>
      <c r="AD289" s="29" t="s">
        <v>1426</v>
      </c>
      <c r="AE289" s="29" t="s">
        <v>1427</v>
      </c>
      <c r="AF289" s="32"/>
    </row>
    <row r="290" spans="1:32" ht="15" customHeight="1" x14ac:dyDescent="0.3">
      <c r="A290" s="23" t="s">
        <v>4460</v>
      </c>
      <c r="B290" s="29" t="s">
        <v>20</v>
      </c>
      <c r="C290" s="29" t="s">
        <v>8</v>
      </c>
      <c r="D290" s="29" t="s">
        <v>8</v>
      </c>
      <c r="E290" s="29" t="s">
        <v>8</v>
      </c>
      <c r="F290" s="29" t="s">
        <v>1429</v>
      </c>
      <c r="G290" s="29" t="s">
        <v>1421</v>
      </c>
      <c r="H290" s="29" t="s">
        <v>1422</v>
      </c>
      <c r="I290" s="29" t="s">
        <v>1430</v>
      </c>
      <c r="J290" s="59" t="s">
        <v>8</v>
      </c>
      <c r="K290" s="29" t="s">
        <v>1431</v>
      </c>
      <c r="L290" s="30" t="s">
        <v>153</v>
      </c>
      <c r="M290" s="58" t="s">
        <v>1425</v>
      </c>
      <c r="N290" s="29" t="s">
        <v>19</v>
      </c>
      <c r="O290" s="31">
        <v>2</v>
      </c>
      <c r="P290" s="48">
        <f t="shared" si="24"/>
        <v>2.5380000000000003</v>
      </c>
      <c r="Q290" s="48">
        <f t="shared" si="25"/>
        <v>0.8879999999999999</v>
      </c>
      <c r="R290" s="48">
        <f t="shared" si="26"/>
        <v>1.6500000000000001</v>
      </c>
      <c r="S290" s="48">
        <f t="shared" si="27"/>
        <v>0.84600000000000009</v>
      </c>
      <c r="T290" s="32">
        <v>0.29599999999999999</v>
      </c>
      <c r="U290" s="32">
        <v>0.55000000000000004</v>
      </c>
      <c r="V290" s="48">
        <f t="shared" si="28"/>
        <v>0.84600000000000009</v>
      </c>
      <c r="W290" s="32">
        <v>0.29599999999999999</v>
      </c>
      <c r="X290" s="32">
        <v>0.55000000000000004</v>
      </c>
      <c r="Y290" s="48">
        <f t="shared" si="29"/>
        <v>0.84600000000000009</v>
      </c>
      <c r="Z290" s="32">
        <v>0.29599999999999999</v>
      </c>
      <c r="AA290" s="32">
        <v>0.55000000000000004</v>
      </c>
      <c r="AB290" s="49" t="s">
        <v>368</v>
      </c>
      <c r="AC290" s="30" t="s">
        <v>15</v>
      </c>
      <c r="AD290" s="29" t="s">
        <v>1426</v>
      </c>
      <c r="AE290" s="29" t="s">
        <v>1427</v>
      </c>
      <c r="AF290" s="32"/>
    </row>
    <row r="291" spans="1:32" ht="15" customHeight="1" x14ac:dyDescent="0.3">
      <c r="A291" s="23" t="s">
        <v>4461</v>
      </c>
      <c r="B291" s="29" t="s">
        <v>20</v>
      </c>
      <c r="C291" s="29" t="s">
        <v>8</v>
      </c>
      <c r="D291" s="29" t="s">
        <v>8</v>
      </c>
      <c r="E291" s="29" t="s">
        <v>8</v>
      </c>
      <c r="F291" s="29" t="s">
        <v>1432</v>
      </c>
      <c r="G291" s="29" t="s">
        <v>1421</v>
      </c>
      <c r="H291" s="29" t="s">
        <v>1422</v>
      </c>
      <c r="I291" s="29" t="s">
        <v>1433</v>
      </c>
      <c r="J291" s="59" t="s">
        <v>8</v>
      </c>
      <c r="K291" s="29" t="s">
        <v>1434</v>
      </c>
      <c r="L291" s="30" t="s">
        <v>153</v>
      </c>
      <c r="M291" s="58" t="s">
        <v>1425</v>
      </c>
      <c r="N291" s="29" t="s">
        <v>19</v>
      </c>
      <c r="O291" s="31">
        <v>2</v>
      </c>
      <c r="P291" s="48">
        <f t="shared" si="24"/>
        <v>0.57299999999999995</v>
      </c>
      <c r="Q291" s="48">
        <f t="shared" si="25"/>
        <v>0.20100000000000001</v>
      </c>
      <c r="R291" s="48">
        <f t="shared" si="26"/>
        <v>0.372</v>
      </c>
      <c r="S291" s="48">
        <f t="shared" si="27"/>
        <v>0.191</v>
      </c>
      <c r="T291" s="32">
        <v>6.7000000000000004E-2</v>
      </c>
      <c r="U291" s="32">
        <v>0.124</v>
      </c>
      <c r="V291" s="48">
        <f t="shared" si="28"/>
        <v>0.191</v>
      </c>
      <c r="W291" s="32">
        <v>6.7000000000000004E-2</v>
      </c>
      <c r="X291" s="32">
        <v>0.124</v>
      </c>
      <c r="Y291" s="48">
        <f t="shared" si="29"/>
        <v>0.191</v>
      </c>
      <c r="Z291" s="32">
        <v>6.7000000000000004E-2</v>
      </c>
      <c r="AA291" s="32">
        <v>0.124</v>
      </c>
      <c r="AB291" s="49" t="s">
        <v>368</v>
      </c>
      <c r="AC291" s="30" t="s">
        <v>15</v>
      </c>
      <c r="AD291" s="29" t="s">
        <v>1426</v>
      </c>
      <c r="AE291" s="29" t="s">
        <v>1427</v>
      </c>
      <c r="AF291" s="32"/>
    </row>
    <row r="292" spans="1:32" ht="15" customHeight="1" x14ac:dyDescent="0.3">
      <c r="A292" s="23" t="s">
        <v>4462</v>
      </c>
      <c r="B292" s="29" t="s">
        <v>20</v>
      </c>
      <c r="C292" s="29" t="s">
        <v>8</v>
      </c>
      <c r="D292" s="29" t="s">
        <v>8</v>
      </c>
      <c r="E292" s="29" t="s">
        <v>8</v>
      </c>
      <c r="F292" s="29" t="s">
        <v>1435</v>
      </c>
      <c r="G292" s="29" t="s">
        <v>1421</v>
      </c>
      <c r="H292" s="29" t="s">
        <v>1422</v>
      </c>
      <c r="I292" s="29" t="s">
        <v>1436</v>
      </c>
      <c r="J292" s="59" t="s">
        <v>8</v>
      </c>
      <c r="K292" s="29" t="s">
        <v>1437</v>
      </c>
      <c r="L292" s="30" t="s">
        <v>153</v>
      </c>
      <c r="M292" s="58" t="s">
        <v>1425</v>
      </c>
      <c r="N292" s="29" t="s">
        <v>19</v>
      </c>
      <c r="O292" s="31">
        <v>3</v>
      </c>
      <c r="P292" s="48">
        <f t="shared" si="24"/>
        <v>11.600999999999999</v>
      </c>
      <c r="Q292" s="48">
        <f t="shared" si="25"/>
        <v>4.0590000000000002</v>
      </c>
      <c r="R292" s="48">
        <f t="shared" si="26"/>
        <v>7.5419999999999998</v>
      </c>
      <c r="S292" s="48">
        <f t="shared" si="27"/>
        <v>3.867</v>
      </c>
      <c r="T292" s="32">
        <v>1.353</v>
      </c>
      <c r="U292" s="32">
        <v>2.5139999999999998</v>
      </c>
      <c r="V292" s="48">
        <f t="shared" si="28"/>
        <v>3.867</v>
      </c>
      <c r="W292" s="32">
        <v>1.353</v>
      </c>
      <c r="X292" s="32">
        <v>2.5139999999999998</v>
      </c>
      <c r="Y292" s="48">
        <f t="shared" si="29"/>
        <v>3.867</v>
      </c>
      <c r="Z292" s="32">
        <v>1.353</v>
      </c>
      <c r="AA292" s="32">
        <v>2.5139999999999998</v>
      </c>
      <c r="AB292" s="49" t="s">
        <v>368</v>
      </c>
      <c r="AC292" s="30" t="s">
        <v>15</v>
      </c>
      <c r="AD292" s="29" t="s">
        <v>1426</v>
      </c>
      <c r="AE292" s="29" t="s">
        <v>1427</v>
      </c>
      <c r="AF292" s="32"/>
    </row>
    <row r="293" spans="1:32" ht="15" customHeight="1" x14ac:dyDescent="0.3">
      <c r="A293" s="23" t="s">
        <v>4463</v>
      </c>
      <c r="B293" s="29" t="s">
        <v>20</v>
      </c>
      <c r="C293" s="29" t="s">
        <v>8</v>
      </c>
      <c r="D293" s="29" t="s">
        <v>8</v>
      </c>
      <c r="E293" s="29" t="s">
        <v>8</v>
      </c>
      <c r="F293" s="29" t="s">
        <v>125</v>
      </c>
      <c r="G293" s="29" t="s">
        <v>1421</v>
      </c>
      <c r="H293" s="29" t="s">
        <v>1422</v>
      </c>
      <c r="I293" s="29" t="s">
        <v>1438</v>
      </c>
      <c r="J293" s="59" t="s">
        <v>8</v>
      </c>
      <c r="K293" s="29">
        <v>90458823</v>
      </c>
      <c r="L293" s="30" t="s">
        <v>153</v>
      </c>
      <c r="M293" s="58" t="s">
        <v>1425</v>
      </c>
      <c r="N293" s="29" t="s">
        <v>19</v>
      </c>
      <c r="O293" s="31">
        <v>5</v>
      </c>
      <c r="P293" s="48">
        <f t="shared" si="24"/>
        <v>18.039000000000001</v>
      </c>
      <c r="Q293" s="48">
        <f t="shared" si="25"/>
        <v>6.3149999999999995</v>
      </c>
      <c r="R293" s="48">
        <f t="shared" si="26"/>
        <v>11.724</v>
      </c>
      <c r="S293" s="48">
        <f t="shared" si="27"/>
        <v>6.0129999999999999</v>
      </c>
      <c r="T293" s="32">
        <v>2.105</v>
      </c>
      <c r="U293" s="32">
        <v>3.9079999999999999</v>
      </c>
      <c r="V293" s="48">
        <f t="shared" si="28"/>
        <v>6.0129999999999999</v>
      </c>
      <c r="W293" s="32">
        <v>2.105</v>
      </c>
      <c r="X293" s="32">
        <v>3.9079999999999999</v>
      </c>
      <c r="Y293" s="48">
        <f t="shared" si="29"/>
        <v>6.0129999999999999</v>
      </c>
      <c r="Z293" s="32">
        <v>2.105</v>
      </c>
      <c r="AA293" s="32">
        <v>3.9079999999999999</v>
      </c>
      <c r="AB293" s="49" t="s">
        <v>368</v>
      </c>
      <c r="AC293" s="30" t="s">
        <v>15</v>
      </c>
      <c r="AD293" s="29" t="s">
        <v>1426</v>
      </c>
      <c r="AE293" s="29" t="s">
        <v>1427</v>
      </c>
      <c r="AF293" s="32"/>
    </row>
    <row r="294" spans="1:32" ht="15" customHeight="1" x14ac:dyDescent="0.3">
      <c r="A294" s="23" t="s">
        <v>4464</v>
      </c>
      <c r="B294" s="29" t="s">
        <v>20</v>
      </c>
      <c r="C294" s="29" t="s">
        <v>8</v>
      </c>
      <c r="D294" s="29" t="s">
        <v>8</v>
      </c>
      <c r="E294" s="29" t="s">
        <v>8</v>
      </c>
      <c r="F294" s="29" t="s">
        <v>1439</v>
      </c>
      <c r="G294" s="29" t="s">
        <v>1421</v>
      </c>
      <c r="H294" s="29" t="s">
        <v>1422</v>
      </c>
      <c r="I294" s="29" t="s">
        <v>1440</v>
      </c>
      <c r="J294" s="59" t="s">
        <v>8</v>
      </c>
      <c r="K294" s="29" t="s">
        <v>1441</v>
      </c>
      <c r="L294" s="30" t="s">
        <v>153</v>
      </c>
      <c r="M294" s="58" t="s">
        <v>1425</v>
      </c>
      <c r="N294" s="29" t="s">
        <v>19</v>
      </c>
      <c r="O294" s="31">
        <v>2</v>
      </c>
      <c r="P294" s="48">
        <f t="shared" si="24"/>
        <v>8.2769999999999992</v>
      </c>
      <c r="Q294" s="48">
        <f t="shared" si="25"/>
        <v>2.8979999999999997</v>
      </c>
      <c r="R294" s="48">
        <f t="shared" si="26"/>
        <v>5.3789999999999996</v>
      </c>
      <c r="S294" s="48">
        <f t="shared" si="27"/>
        <v>2.7589999999999999</v>
      </c>
      <c r="T294" s="32">
        <v>0.96599999999999997</v>
      </c>
      <c r="U294" s="32">
        <v>1.7929999999999999</v>
      </c>
      <c r="V294" s="48">
        <f t="shared" si="28"/>
        <v>2.7589999999999999</v>
      </c>
      <c r="W294" s="32">
        <v>0.96599999999999997</v>
      </c>
      <c r="X294" s="32">
        <v>1.7929999999999999</v>
      </c>
      <c r="Y294" s="48">
        <f t="shared" si="29"/>
        <v>2.7589999999999999</v>
      </c>
      <c r="Z294" s="32">
        <v>0.96599999999999997</v>
      </c>
      <c r="AA294" s="32">
        <v>1.7929999999999999</v>
      </c>
      <c r="AB294" s="49" t="s">
        <v>368</v>
      </c>
      <c r="AC294" s="30" t="s">
        <v>15</v>
      </c>
      <c r="AD294" s="29" t="s">
        <v>1426</v>
      </c>
      <c r="AE294" s="29" t="s">
        <v>1427</v>
      </c>
      <c r="AF294" s="32"/>
    </row>
    <row r="295" spans="1:32" ht="15" customHeight="1" x14ac:dyDescent="0.3">
      <c r="A295" s="23" t="s">
        <v>4465</v>
      </c>
      <c r="B295" s="29" t="s">
        <v>20</v>
      </c>
      <c r="C295" s="29" t="s">
        <v>8</v>
      </c>
      <c r="D295" s="29" t="s">
        <v>8</v>
      </c>
      <c r="E295" s="29" t="s">
        <v>8</v>
      </c>
      <c r="F295" s="29" t="s">
        <v>1439</v>
      </c>
      <c r="G295" s="29" t="s">
        <v>1421</v>
      </c>
      <c r="H295" s="29" t="s">
        <v>1422</v>
      </c>
      <c r="I295" s="29" t="s">
        <v>1442</v>
      </c>
      <c r="J295" s="59" t="s">
        <v>8</v>
      </c>
      <c r="K295" s="29" t="s">
        <v>1443</v>
      </c>
      <c r="L295" s="30" t="s">
        <v>153</v>
      </c>
      <c r="M295" s="58" t="s">
        <v>1425</v>
      </c>
      <c r="N295" s="29" t="s">
        <v>19</v>
      </c>
      <c r="O295" s="31">
        <v>2</v>
      </c>
      <c r="P295" s="48">
        <f t="shared" si="24"/>
        <v>5.2469999999999999</v>
      </c>
      <c r="Q295" s="48">
        <f t="shared" si="25"/>
        <v>1.8359999999999999</v>
      </c>
      <c r="R295" s="48">
        <f t="shared" si="26"/>
        <v>3.411</v>
      </c>
      <c r="S295" s="48">
        <f t="shared" si="27"/>
        <v>1.7490000000000001</v>
      </c>
      <c r="T295" s="32">
        <v>0.61199999999999999</v>
      </c>
      <c r="U295" s="32">
        <v>1.137</v>
      </c>
      <c r="V295" s="48">
        <f t="shared" si="28"/>
        <v>1.7490000000000001</v>
      </c>
      <c r="W295" s="32">
        <v>0.61199999999999999</v>
      </c>
      <c r="X295" s="32">
        <v>1.137</v>
      </c>
      <c r="Y295" s="48">
        <f t="shared" si="29"/>
        <v>1.7490000000000001</v>
      </c>
      <c r="Z295" s="32">
        <v>0.61199999999999999</v>
      </c>
      <c r="AA295" s="32">
        <v>1.137</v>
      </c>
      <c r="AB295" s="49" t="s">
        <v>368</v>
      </c>
      <c r="AC295" s="30" t="s">
        <v>15</v>
      </c>
      <c r="AD295" s="29" t="s">
        <v>1426</v>
      </c>
      <c r="AE295" s="29" t="s">
        <v>1427</v>
      </c>
      <c r="AF295" s="32"/>
    </row>
    <row r="296" spans="1:32" ht="15" customHeight="1" x14ac:dyDescent="0.3">
      <c r="A296" s="23" t="s">
        <v>4466</v>
      </c>
      <c r="B296" s="29" t="s">
        <v>20</v>
      </c>
      <c r="C296" s="29" t="s">
        <v>8</v>
      </c>
      <c r="D296" s="29" t="s">
        <v>8</v>
      </c>
      <c r="E296" s="29" t="s">
        <v>8</v>
      </c>
      <c r="F296" s="29" t="s">
        <v>1444</v>
      </c>
      <c r="G296" s="29" t="s">
        <v>1421</v>
      </c>
      <c r="H296" s="29" t="s">
        <v>1422</v>
      </c>
      <c r="I296" s="29" t="s">
        <v>1445</v>
      </c>
      <c r="J296" s="59" t="s">
        <v>8</v>
      </c>
      <c r="K296" s="29" t="s">
        <v>1446</v>
      </c>
      <c r="L296" s="30" t="s">
        <v>153</v>
      </c>
      <c r="M296" s="58" t="s">
        <v>1425</v>
      </c>
      <c r="N296" s="29" t="s">
        <v>19</v>
      </c>
      <c r="O296" s="31">
        <v>2</v>
      </c>
      <c r="P296" s="48">
        <f t="shared" si="24"/>
        <v>11.033999999999999</v>
      </c>
      <c r="Q296" s="48">
        <f t="shared" si="25"/>
        <v>3.8609999999999998</v>
      </c>
      <c r="R296" s="48">
        <f t="shared" si="26"/>
        <v>7.173</v>
      </c>
      <c r="S296" s="48">
        <f t="shared" si="27"/>
        <v>3.6779999999999999</v>
      </c>
      <c r="T296" s="32">
        <v>1.2869999999999999</v>
      </c>
      <c r="U296" s="32">
        <v>2.391</v>
      </c>
      <c r="V296" s="48">
        <f t="shared" si="28"/>
        <v>3.6779999999999999</v>
      </c>
      <c r="W296" s="32">
        <v>1.2869999999999999</v>
      </c>
      <c r="X296" s="32">
        <v>2.391</v>
      </c>
      <c r="Y296" s="48">
        <f t="shared" si="29"/>
        <v>3.6779999999999999</v>
      </c>
      <c r="Z296" s="32">
        <v>1.2869999999999999</v>
      </c>
      <c r="AA296" s="32">
        <v>2.391</v>
      </c>
      <c r="AB296" s="49" t="s">
        <v>368</v>
      </c>
      <c r="AC296" s="30" t="s">
        <v>15</v>
      </c>
      <c r="AD296" s="29" t="s">
        <v>1426</v>
      </c>
      <c r="AE296" s="29" t="s">
        <v>1427</v>
      </c>
      <c r="AF296" s="32"/>
    </row>
    <row r="297" spans="1:32" ht="15" customHeight="1" x14ac:dyDescent="0.3">
      <c r="A297" s="23" t="s">
        <v>4467</v>
      </c>
      <c r="B297" s="29" t="s">
        <v>20</v>
      </c>
      <c r="C297" s="29" t="s">
        <v>8</v>
      </c>
      <c r="D297" s="29" t="s">
        <v>8</v>
      </c>
      <c r="E297" s="29" t="s">
        <v>8</v>
      </c>
      <c r="F297" s="29" t="s">
        <v>1444</v>
      </c>
      <c r="G297" s="29" t="s">
        <v>1421</v>
      </c>
      <c r="H297" s="29" t="s">
        <v>1422</v>
      </c>
      <c r="I297" s="29" t="s">
        <v>1447</v>
      </c>
      <c r="J297" s="59" t="s">
        <v>8</v>
      </c>
      <c r="K297" s="29">
        <v>8614114</v>
      </c>
      <c r="L297" s="30" t="s">
        <v>153</v>
      </c>
      <c r="M297" s="58" t="s">
        <v>1425</v>
      </c>
      <c r="N297" s="29" t="s">
        <v>19</v>
      </c>
      <c r="O297" s="31">
        <v>4</v>
      </c>
      <c r="P297" s="48">
        <f t="shared" si="24"/>
        <v>14.702999999999999</v>
      </c>
      <c r="Q297" s="48">
        <f t="shared" si="25"/>
        <v>5.1450000000000005</v>
      </c>
      <c r="R297" s="48">
        <f t="shared" si="26"/>
        <v>9.5579999999999998</v>
      </c>
      <c r="S297" s="48">
        <f t="shared" si="27"/>
        <v>4.9009999999999998</v>
      </c>
      <c r="T297" s="32">
        <v>1.7150000000000001</v>
      </c>
      <c r="U297" s="32">
        <v>3.1859999999999999</v>
      </c>
      <c r="V297" s="48">
        <f t="shared" si="28"/>
        <v>4.9009999999999998</v>
      </c>
      <c r="W297" s="32">
        <v>1.7150000000000001</v>
      </c>
      <c r="X297" s="32">
        <v>3.1859999999999999</v>
      </c>
      <c r="Y297" s="48">
        <f t="shared" si="29"/>
        <v>4.9009999999999998</v>
      </c>
      <c r="Z297" s="32">
        <v>1.7150000000000001</v>
      </c>
      <c r="AA297" s="32">
        <v>3.1859999999999999</v>
      </c>
      <c r="AB297" s="49" t="s">
        <v>368</v>
      </c>
      <c r="AC297" s="30" t="s">
        <v>15</v>
      </c>
      <c r="AD297" s="29" t="s">
        <v>1426</v>
      </c>
      <c r="AE297" s="29" t="s">
        <v>1427</v>
      </c>
      <c r="AF297" s="32"/>
    </row>
    <row r="298" spans="1:32" ht="15" customHeight="1" x14ac:dyDescent="0.3">
      <c r="A298" s="23" t="s">
        <v>4468</v>
      </c>
      <c r="B298" s="29" t="s">
        <v>20</v>
      </c>
      <c r="C298" s="29" t="s">
        <v>8</v>
      </c>
      <c r="D298" s="29" t="s">
        <v>8</v>
      </c>
      <c r="E298" s="29" t="s">
        <v>8</v>
      </c>
      <c r="F298" s="29" t="s">
        <v>1444</v>
      </c>
      <c r="G298" s="29" t="s">
        <v>1421</v>
      </c>
      <c r="H298" s="29" t="s">
        <v>1422</v>
      </c>
      <c r="I298" s="29" t="s">
        <v>1448</v>
      </c>
      <c r="J298" s="59" t="s">
        <v>8</v>
      </c>
      <c r="K298" s="29">
        <v>9663668</v>
      </c>
      <c r="L298" s="30" t="s">
        <v>153</v>
      </c>
      <c r="M298" s="58" t="s">
        <v>1425</v>
      </c>
      <c r="N298" s="29" t="s">
        <v>19</v>
      </c>
      <c r="O298" s="31">
        <v>4</v>
      </c>
      <c r="P298" s="48">
        <f t="shared" si="24"/>
        <v>12.834</v>
      </c>
      <c r="Q298" s="48">
        <f t="shared" si="25"/>
        <v>4.4910000000000005</v>
      </c>
      <c r="R298" s="48">
        <f t="shared" si="26"/>
        <v>8.343</v>
      </c>
      <c r="S298" s="48">
        <f t="shared" si="27"/>
        <v>4.2780000000000005</v>
      </c>
      <c r="T298" s="32">
        <v>1.4970000000000001</v>
      </c>
      <c r="U298" s="32">
        <v>2.7810000000000001</v>
      </c>
      <c r="V298" s="48">
        <f t="shared" si="28"/>
        <v>4.2780000000000005</v>
      </c>
      <c r="W298" s="32">
        <v>1.4970000000000001</v>
      </c>
      <c r="X298" s="32">
        <v>2.7810000000000001</v>
      </c>
      <c r="Y298" s="48">
        <f t="shared" si="29"/>
        <v>4.2780000000000005</v>
      </c>
      <c r="Z298" s="32">
        <v>1.4970000000000001</v>
      </c>
      <c r="AA298" s="32">
        <v>2.7810000000000001</v>
      </c>
      <c r="AB298" s="49" t="s">
        <v>368</v>
      </c>
      <c r="AC298" s="30" t="s">
        <v>15</v>
      </c>
      <c r="AD298" s="29" t="s">
        <v>1426</v>
      </c>
      <c r="AE298" s="29" t="s">
        <v>1427</v>
      </c>
      <c r="AF298" s="32"/>
    </row>
    <row r="299" spans="1:32" ht="15" customHeight="1" x14ac:dyDescent="0.3">
      <c r="A299" s="23" t="s">
        <v>4469</v>
      </c>
      <c r="B299" s="29" t="s">
        <v>20</v>
      </c>
      <c r="C299" s="29" t="s">
        <v>8</v>
      </c>
      <c r="D299" s="29" t="s">
        <v>8</v>
      </c>
      <c r="E299" s="29" t="s">
        <v>8</v>
      </c>
      <c r="F299" s="29" t="s">
        <v>1444</v>
      </c>
      <c r="G299" s="29" t="s">
        <v>1421</v>
      </c>
      <c r="H299" s="29" t="s">
        <v>1422</v>
      </c>
      <c r="I299" s="29" t="s">
        <v>1449</v>
      </c>
      <c r="J299" s="59" t="s">
        <v>8</v>
      </c>
      <c r="K299" s="29" t="s">
        <v>1450</v>
      </c>
      <c r="L299" s="30" t="s">
        <v>153</v>
      </c>
      <c r="M299" s="58" t="s">
        <v>1425</v>
      </c>
      <c r="N299" s="29" t="s">
        <v>19</v>
      </c>
      <c r="O299" s="31">
        <v>6</v>
      </c>
      <c r="P299" s="48">
        <f t="shared" si="24"/>
        <v>11.817</v>
      </c>
      <c r="Q299" s="48">
        <f t="shared" si="25"/>
        <v>4.1370000000000005</v>
      </c>
      <c r="R299" s="48">
        <f t="shared" si="26"/>
        <v>7.68</v>
      </c>
      <c r="S299" s="48">
        <f t="shared" si="27"/>
        <v>3.9390000000000001</v>
      </c>
      <c r="T299" s="32">
        <v>1.379</v>
      </c>
      <c r="U299" s="32">
        <v>2.56</v>
      </c>
      <c r="V299" s="48">
        <f t="shared" si="28"/>
        <v>3.9390000000000001</v>
      </c>
      <c r="W299" s="32">
        <v>1.379</v>
      </c>
      <c r="X299" s="32">
        <v>2.56</v>
      </c>
      <c r="Y299" s="48">
        <f t="shared" si="29"/>
        <v>3.9390000000000001</v>
      </c>
      <c r="Z299" s="32">
        <v>1.379</v>
      </c>
      <c r="AA299" s="32">
        <v>2.56</v>
      </c>
      <c r="AB299" s="49" t="s">
        <v>368</v>
      </c>
      <c r="AC299" s="30" t="s">
        <v>15</v>
      </c>
      <c r="AD299" s="29" t="s">
        <v>1426</v>
      </c>
      <c r="AE299" s="29" t="s">
        <v>1427</v>
      </c>
      <c r="AF299" s="32"/>
    </row>
    <row r="300" spans="1:32" ht="15" customHeight="1" x14ac:dyDescent="0.3">
      <c r="A300" s="23" t="s">
        <v>4470</v>
      </c>
      <c r="B300" s="29" t="s">
        <v>20</v>
      </c>
      <c r="C300" s="29" t="s">
        <v>8</v>
      </c>
      <c r="D300" s="29" t="s">
        <v>8</v>
      </c>
      <c r="E300" s="29" t="s">
        <v>8</v>
      </c>
      <c r="F300" s="29" t="s">
        <v>1451</v>
      </c>
      <c r="G300" s="29" t="s">
        <v>1421</v>
      </c>
      <c r="H300" s="29" t="s">
        <v>1422</v>
      </c>
      <c r="I300" s="29" t="s">
        <v>1452</v>
      </c>
      <c r="J300" s="59" t="s">
        <v>8</v>
      </c>
      <c r="K300" s="29">
        <v>90458730</v>
      </c>
      <c r="L300" s="30" t="s">
        <v>153</v>
      </c>
      <c r="M300" s="58" t="s">
        <v>1425</v>
      </c>
      <c r="N300" s="29" t="s">
        <v>19</v>
      </c>
      <c r="O300" s="31">
        <v>4</v>
      </c>
      <c r="P300" s="48">
        <f t="shared" si="24"/>
        <v>11.901</v>
      </c>
      <c r="Q300" s="48">
        <f t="shared" si="25"/>
        <v>4.1639999999999997</v>
      </c>
      <c r="R300" s="48">
        <f t="shared" si="26"/>
        <v>7.7370000000000001</v>
      </c>
      <c r="S300" s="48">
        <f t="shared" si="27"/>
        <v>3.9670000000000001</v>
      </c>
      <c r="T300" s="32">
        <v>1.3879999999999999</v>
      </c>
      <c r="U300" s="32">
        <v>2.5790000000000002</v>
      </c>
      <c r="V300" s="48">
        <f t="shared" si="28"/>
        <v>3.9670000000000001</v>
      </c>
      <c r="W300" s="32">
        <v>1.3879999999999999</v>
      </c>
      <c r="X300" s="32">
        <v>2.5790000000000002</v>
      </c>
      <c r="Y300" s="48">
        <f t="shared" si="29"/>
        <v>3.9670000000000001</v>
      </c>
      <c r="Z300" s="32">
        <v>1.3879999999999999</v>
      </c>
      <c r="AA300" s="32">
        <v>2.5790000000000002</v>
      </c>
      <c r="AB300" s="49" t="s">
        <v>368</v>
      </c>
      <c r="AC300" s="30" t="s">
        <v>15</v>
      </c>
      <c r="AD300" s="29" t="s">
        <v>1426</v>
      </c>
      <c r="AE300" s="29" t="s">
        <v>1427</v>
      </c>
      <c r="AF300" s="32"/>
    </row>
    <row r="301" spans="1:32" ht="15" customHeight="1" x14ac:dyDescent="0.3">
      <c r="A301" s="23" t="s">
        <v>4471</v>
      </c>
      <c r="B301" s="29" t="s">
        <v>20</v>
      </c>
      <c r="C301" s="29" t="s">
        <v>8</v>
      </c>
      <c r="D301" s="29" t="s">
        <v>8</v>
      </c>
      <c r="E301" s="29" t="s">
        <v>8</v>
      </c>
      <c r="F301" s="29" t="s">
        <v>1451</v>
      </c>
      <c r="G301" s="29" t="s">
        <v>1421</v>
      </c>
      <c r="H301" s="29" t="s">
        <v>1422</v>
      </c>
      <c r="I301" s="29" t="s">
        <v>1453</v>
      </c>
      <c r="J301" s="59" t="s">
        <v>8</v>
      </c>
      <c r="K301" s="29" t="s">
        <v>1454</v>
      </c>
      <c r="L301" s="30" t="s">
        <v>153</v>
      </c>
      <c r="M301" s="58" t="s">
        <v>1425</v>
      </c>
      <c r="N301" s="29" t="s">
        <v>19</v>
      </c>
      <c r="O301" s="31">
        <v>2</v>
      </c>
      <c r="P301" s="48">
        <f t="shared" si="24"/>
        <v>3.0060000000000002</v>
      </c>
      <c r="Q301" s="48">
        <f t="shared" si="25"/>
        <v>1.0529999999999999</v>
      </c>
      <c r="R301" s="48">
        <f t="shared" si="26"/>
        <v>1.9530000000000001</v>
      </c>
      <c r="S301" s="48">
        <f t="shared" si="27"/>
        <v>1.002</v>
      </c>
      <c r="T301" s="32">
        <v>0.35099999999999998</v>
      </c>
      <c r="U301" s="32">
        <v>0.65100000000000002</v>
      </c>
      <c r="V301" s="48">
        <f t="shared" si="28"/>
        <v>1.002</v>
      </c>
      <c r="W301" s="32">
        <v>0.35099999999999998</v>
      </c>
      <c r="X301" s="32">
        <v>0.65100000000000002</v>
      </c>
      <c r="Y301" s="48">
        <f t="shared" si="29"/>
        <v>1.002</v>
      </c>
      <c r="Z301" s="32">
        <v>0.35099999999999998</v>
      </c>
      <c r="AA301" s="32">
        <v>0.65100000000000002</v>
      </c>
      <c r="AB301" s="49" t="s">
        <v>368</v>
      </c>
      <c r="AC301" s="30" t="s">
        <v>15</v>
      </c>
      <c r="AD301" s="29" t="s">
        <v>1426</v>
      </c>
      <c r="AE301" s="29" t="s">
        <v>1427</v>
      </c>
      <c r="AF301" s="32"/>
    </row>
    <row r="302" spans="1:32" ht="15" customHeight="1" x14ac:dyDescent="0.3">
      <c r="A302" s="23" t="s">
        <v>4472</v>
      </c>
      <c r="B302" s="29" t="s">
        <v>20</v>
      </c>
      <c r="C302" s="29" t="s">
        <v>8</v>
      </c>
      <c r="D302" s="29" t="s">
        <v>8</v>
      </c>
      <c r="E302" s="29" t="s">
        <v>8</v>
      </c>
      <c r="F302" s="29" t="s">
        <v>1455</v>
      </c>
      <c r="G302" s="29" t="s">
        <v>1421</v>
      </c>
      <c r="H302" s="29" t="s">
        <v>1422</v>
      </c>
      <c r="I302" s="29" t="s">
        <v>1456</v>
      </c>
      <c r="J302" s="59" t="s">
        <v>8</v>
      </c>
      <c r="K302" s="29" t="s">
        <v>1457</v>
      </c>
      <c r="L302" s="30" t="s">
        <v>153</v>
      </c>
      <c r="M302" s="58" t="s">
        <v>1425</v>
      </c>
      <c r="N302" s="29" t="s">
        <v>19</v>
      </c>
      <c r="O302" s="31">
        <v>2</v>
      </c>
      <c r="P302" s="48">
        <f t="shared" si="24"/>
        <v>1.911</v>
      </c>
      <c r="Q302" s="48">
        <f t="shared" si="25"/>
        <v>0.66900000000000004</v>
      </c>
      <c r="R302" s="48">
        <f t="shared" si="26"/>
        <v>1.242</v>
      </c>
      <c r="S302" s="48">
        <f t="shared" si="27"/>
        <v>0.63700000000000001</v>
      </c>
      <c r="T302" s="32">
        <v>0.223</v>
      </c>
      <c r="U302" s="32">
        <v>0.41399999999999998</v>
      </c>
      <c r="V302" s="48">
        <f t="shared" si="28"/>
        <v>0.63700000000000001</v>
      </c>
      <c r="W302" s="32">
        <v>0.223</v>
      </c>
      <c r="X302" s="32">
        <v>0.41399999999999998</v>
      </c>
      <c r="Y302" s="48">
        <f t="shared" si="29"/>
        <v>0.63700000000000001</v>
      </c>
      <c r="Z302" s="32">
        <v>0.223</v>
      </c>
      <c r="AA302" s="32">
        <v>0.41399999999999998</v>
      </c>
      <c r="AB302" s="49" t="s">
        <v>368</v>
      </c>
      <c r="AC302" s="30" t="s">
        <v>15</v>
      </c>
      <c r="AD302" s="29" t="s">
        <v>1426</v>
      </c>
      <c r="AE302" s="29" t="s">
        <v>1427</v>
      </c>
      <c r="AF302" s="32"/>
    </row>
    <row r="303" spans="1:32" ht="15" customHeight="1" x14ac:dyDescent="0.3">
      <c r="A303" s="23" t="s">
        <v>4473</v>
      </c>
      <c r="B303" s="29" t="s">
        <v>20</v>
      </c>
      <c r="C303" s="29" t="s">
        <v>8</v>
      </c>
      <c r="D303" s="29" t="s">
        <v>22</v>
      </c>
      <c r="E303" s="29" t="s">
        <v>8</v>
      </c>
      <c r="F303" s="29" t="s">
        <v>1458</v>
      </c>
      <c r="G303" s="29" t="s">
        <v>1421</v>
      </c>
      <c r="H303" s="29" t="s">
        <v>1422</v>
      </c>
      <c r="I303" s="29" t="s">
        <v>1459</v>
      </c>
      <c r="J303" s="59" t="s">
        <v>8</v>
      </c>
      <c r="K303" s="29" t="s">
        <v>1460</v>
      </c>
      <c r="L303" s="30" t="s">
        <v>153</v>
      </c>
      <c r="M303" s="58" t="s">
        <v>1425</v>
      </c>
      <c r="N303" s="29" t="s">
        <v>19</v>
      </c>
      <c r="O303" s="31">
        <v>2</v>
      </c>
      <c r="P303" s="48">
        <f t="shared" si="24"/>
        <v>1.7730000000000001</v>
      </c>
      <c r="Q303" s="48">
        <f t="shared" si="25"/>
        <v>0.621</v>
      </c>
      <c r="R303" s="48">
        <f t="shared" si="26"/>
        <v>1.1520000000000001</v>
      </c>
      <c r="S303" s="48">
        <f t="shared" si="27"/>
        <v>0.59099999999999997</v>
      </c>
      <c r="T303" s="32">
        <v>0.20699999999999999</v>
      </c>
      <c r="U303" s="32">
        <v>0.38400000000000001</v>
      </c>
      <c r="V303" s="48">
        <f t="shared" si="28"/>
        <v>0.59099999999999997</v>
      </c>
      <c r="W303" s="32">
        <v>0.20699999999999999</v>
      </c>
      <c r="X303" s="32">
        <v>0.38400000000000001</v>
      </c>
      <c r="Y303" s="48">
        <f t="shared" si="29"/>
        <v>0.59099999999999997</v>
      </c>
      <c r="Z303" s="32">
        <v>0.20699999999999999</v>
      </c>
      <c r="AA303" s="32">
        <v>0.38400000000000001</v>
      </c>
      <c r="AB303" s="49" t="s">
        <v>368</v>
      </c>
      <c r="AC303" s="30" t="s">
        <v>15</v>
      </c>
      <c r="AD303" s="29" t="s">
        <v>1426</v>
      </c>
      <c r="AE303" s="29" t="s">
        <v>1427</v>
      </c>
      <c r="AF303" s="32"/>
    </row>
    <row r="304" spans="1:32" ht="15" customHeight="1" x14ac:dyDescent="0.3">
      <c r="A304" s="23" t="s">
        <v>4474</v>
      </c>
      <c r="B304" s="29" t="s">
        <v>20</v>
      </c>
      <c r="C304" s="29" t="s">
        <v>8</v>
      </c>
      <c r="D304" s="29" t="s">
        <v>8</v>
      </c>
      <c r="E304" s="29" t="s">
        <v>8</v>
      </c>
      <c r="F304" s="29" t="s">
        <v>1461</v>
      </c>
      <c r="G304" s="29" t="s">
        <v>1421</v>
      </c>
      <c r="H304" s="29" t="s">
        <v>1422</v>
      </c>
      <c r="I304" s="29" t="s">
        <v>1462</v>
      </c>
      <c r="J304" s="59" t="s">
        <v>8</v>
      </c>
      <c r="K304" s="29" t="s">
        <v>1463</v>
      </c>
      <c r="L304" s="30" t="s">
        <v>153</v>
      </c>
      <c r="M304" s="58" t="s">
        <v>1425</v>
      </c>
      <c r="N304" s="29" t="s">
        <v>19</v>
      </c>
      <c r="O304" s="31">
        <v>2</v>
      </c>
      <c r="P304" s="48">
        <f t="shared" si="24"/>
        <v>2.2949999999999999</v>
      </c>
      <c r="Q304" s="48">
        <f t="shared" si="25"/>
        <v>0.80400000000000005</v>
      </c>
      <c r="R304" s="48">
        <f t="shared" si="26"/>
        <v>1.4910000000000001</v>
      </c>
      <c r="S304" s="48">
        <f t="shared" si="27"/>
        <v>0.76500000000000001</v>
      </c>
      <c r="T304" s="32">
        <v>0.26800000000000002</v>
      </c>
      <c r="U304" s="32">
        <v>0.497</v>
      </c>
      <c r="V304" s="48">
        <f t="shared" si="28"/>
        <v>0.76500000000000001</v>
      </c>
      <c r="W304" s="32">
        <v>0.26800000000000002</v>
      </c>
      <c r="X304" s="32">
        <v>0.497</v>
      </c>
      <c r="Y304" s="48">
        <f t="shared" si="29"/>
        <v>0.76500000000000001</v>
      </c>
      <c r="Z304" s="32">
        <v>0.26800000000000002</v>
      </c>
      <c r="AA304" s="32">
        <v>0.497</v>
      </c>
      <c r="AB304" s="49" t="s">
        <v>368</v>
      </c>
      <c r="AC304" s="30" t="s">
        <v>15</v>
      </c>
      <c r="AD304" s="29" t="s">
        <v>1426</v>
      </c>
      <c r="AE304" s="29" t="s">
        <v>1427</v>
      </c>
      <c r="AF304" s="32"/>
    </row>
    <row r="305" spans="1:32" ht="15" customHeight="1" x14ac:dyDescent="0.3">
      <c r="A305" s="23" t="s">
        <v>4475</v>
      </c>
      <c r="B305" s="29" t="s">
        <v>20</v>
      </c>
      <c r="C305" s="29" t="s">
        <v>8</v>
      </c>
      <c r="D305" s="29" t="s">
        <v>8</v>
      </c>
      <c r="E305" s="29" t="s">
        <v>8</v>
      </c>
      <c r="F305" s="29" t="s">
        <v>1461</v>
      </c>
      <c r="G305" s="29" t="s">
        <v>1421</v>
      </c>
      <c r="H305" s="29" t="s">
        <v>1422</v>
      </c>
      <c r="I305" s="29" t="s">
        <v>1464</v>
      </c>
      <c r="J305" s="59" t="s">
        <v>8</v>
      </c>
      <c r="K305" s="29" t="s">
        <v>1465</v>
      </c>
      <c r="L305" s="30" t="s">
        <v>153</v>
      </c>
      <c r="M305" s="58" t="s">
        <v>1425</v>
      </c>
      <c r="N305" s="29" t="s">
        <v>19</v>
      </c>
      <c r="O305" s="31">
        <v>2</v>
      </c>
      <c r="P305" s="48">
        <f t="shared" si="24"/>
        <v>2.4930000000000003</v>
      </c>
      <c r="Q305" s="48">
        <f t="shared" si="25"/>
        <v>0.873</v>
      </c>
      <c r="R305" s="48">
        <f t="shared" si="26"/>
        <v>1.62</v>
      </c>
      <c r="S305" s="48">
        <f t="shared" si="27"/>
        <v>0.83099999999999996</v>
      </c>
      <c r="T305" s="32">
        <v>0.29099999999999998</v>
      </c>
      <c r="U305" s="32">
        <v>0.54</v>
      </c>
      <c r="V305" s="48">
        <f t="shared" si="28"/>
        <v>0.83099999999999996</v>
      </c>
      <c r="W305" s="32">
        <v>0.29099999999999998</v>
      </c>
      <c r="X305" s="32">
        <v>0.54</v>
      </c>
      <c r="Y305" s="48">
        <f t="shared" si="29"/>
        <v>0.83099999999999996</v>
      </c>
      <c r="Z305" s="32">
        <v>0.29099999999999998</v>
      </c>
      <c r="AA305" s="32">
        <v>0.54</v>
      </c>
      <c r="AB305" s="49" t="s">
        <v>368</v>
      </c>
      <c r="AC305" s="30" t="s">
        <v>15</v>
      </c>
      <c r="AD305" s="29" t="s">
        <v>1426</v>
      </c>
      <c r="AE305" s="29" t="s">
        <v>1427</v>
      </c>
      <c r="AF305" s="32"/>
    </row>
    <row r="306" spans="1:32" ht="15" customHeight="1" x14ac:dyDescent="0.3">
      <c r="A306" s="23" t="s">
        <v>4476</v>
      </c>
      <c r="B306" s="29" t="s">
        <v>20</v>
      </c>
      <c r="C306" s="29" t="s">
        <v>8</v>
      </c>
      <c r="D306" s="29" t="s">
        <v>8</v>
      </c>
      <c r="E306" s="29" t="s">
        <v>8</v>
      </c>
      <c r="F306" s="29" t="s">
        <v>1466</v>
      </c>
      <c r="G306" s="29" t="s">
        <v>1421</v>
      </c>
      <c r="H306" s="29" t="s">
        <v>1422</v>
      </c>
      <c r="I306" s="29" t="s">
        <v>1467</v>
      </c>
      <c r="J306" s="59" t="s">
        <v>8</v>
      </c>
      <c r="K306" s="29" t="s">
        <v>1468</v>
      </c>
      <c r="L306" s="30" t="s">
        <v>153</v>
      </c>
      <c r="M306" s="58" t="s">
        <v>1425</v>
      </c>
      <c r="N306" s="29" t="s">
        <v>19</v>
      </c>
      <c r="O306" s="31">
        <v>2</v>
      </c>
      <c r="P306" s="48">
        <f t="shared" si="24"/>
        <v>3.0750000000000002</v>
      </c>
      <c r="Q306" s="48">
        <f t="shared" si="25"/>
        <v>1.077</v>
      </c>
      <c r="R306" s="48">
        <f t="shared" si="26"/>
        <v>1.9980000000000002</v>
      </c>
      <c r="S306" s="48">
        <f t="shared" si="27"/>
        <v>1.0249999999999999</v>
      </c>
      <c r="T306" s="32">
        <v>0.35899999999999999</v>
      </c>
      <c r="U306" s="32">
        <v>0.66600000000000004</v>
      </c>
      <c r="V306" s="48">
        <f t="shared" si="28"/>
        <v>1.0249999999999999</v>
      </c>
      <c r="W306" s="32">
        <v>0.35899999999999999</v>
      </c>
      <c r="X306" s="32">
        <v>0.66600000000000004</v>
      </c>
      <c r="Y306" s="48">
        <f t="shared" si="29"/>
        <v>1.0249999999999999</v>
      </c>
      <c r="Z306" s="32">
        <v>0.35899999999999999</v>
      </c>
      <c r="AA306" s="32">
        <v>0.66600000000000004</v>
      </c>
      <c r="AB306" s="49" t="s">
        <v>368</v>
      </c>
      <c r="AC306" s="30" t="s">
        <v>15</v>
      </c>
      <c r="AD306" s="29" t="s">
        <v>1426</v>
      </c>
      <c r="AE306" s="29" t="s">
        <v>1427</v>
      </c>
      <c r="AF306" s="32"/>
    </row>
    <row r="307" spans="1:32" ht="15" customHeight="1" x14ac:dyDescent="0.3">
      <c r="A307" s="23" t="s">
        <v>4477</v>
      </c>
      <c r="B307" s="29" t="s">
        <v>20</v>
      </c>
      <c r="C307" s="29" t="s">
        <v>8</v>
      </c>
      <c r="D307" s="29" t="s">
        <v>8</v>
      </c>
      <c r="E307" s="29" t="s">
        <v>8</v>
      </c>
      <c r="F307" s="29" t="s">
        <v>1469</v>
      </c>
      <c r="G307" s="29" t="s">
        <v>1421</v>
      </c>
      <c r="H307" s="29" t="s">
        <v>1422</v>
      </c>
      <c r="I307" s="29" t="s">
        <v>1470</v>
      </c>
      <c r="J307" s="59" t="s">
        <v>8</v>
      </c>
      <c r="K307" s="29">
        <v>90458729</v>
      </c>
      <c r="L307" s="30" t="s">
        <v>153</v>
      </c>
      <c r="M307" s="58" t="s">
        <v>1425</v>
      </c>
      <c r="N307" s="29" t="s">
        <v>19</v>
      </c>
      <c r="O307" s="31">
        <v>6</v>
      </c>
      <c r="P307" s="48">
        <f t="shared" si="24"/>
        <v>47.694000000000003</v>
      </c>
      <c r="Q307" s="48">
        <f t="shared" si="25"/>
        <v>16.692</v>
      </c>
      <c r="R307" s="48">
        <f t="shared" si="26"/>
        <v>31.001999999999999</v>
      </c>
      <c r="S307" s="48">
        <f t="shared" si="27"/>
        <v>15.898</v>
      </c>
      <c r="T307" s="32">
        <v>5.5640000000000001</v>
      </c>
      <c r="U307" s="32">
        <v>10.334</v>
      </c>
      <c r="V307" s="48">
        <f t="shared" si="28"/>
        <v>15.898</v>
      </c>
      <c r="W307" s="32">
        <v>5.5640000000000001</v>
      </c>
      <c r="X307" s="32">
        <v>10.334</v>
      </c>
      <c r="Y307" s="48">
        <f t="shared" si="29"/>
        <v>15.898</v>
      </c>
      <c r="Z307" s="32">
        <v>5.5640000000000001</v>
      </c>
      <c r="AA307" s="32">
        <v>10.334</v>
      </c>
      <c r="AB307" s="49" t="s">
        <v>368</v>
      </c>
      <c r="AC307" s="30" t="s">
        <v>15</v>
      </c>
      <c r="AD307" s="29" t="s">
        <v>1426</v>
      </c>
      <c r="AE307" s="29" t="s">
        <v>1427</v>
      </c>
      <c r="AF307" s="32"/>
    </row>
    <row r="308" spans="1:32" ht="15" customHeight="1" x14ac:dyDescent="0.3">
      <c r="A308" s="23" t="s">
        <v>4478</v>
      </c>
      <c r="B308" s="29" t="s">
        <v>20</v>
      </c>
      <c r="C308" s="29" t="s">
        <v>8</v>
      </c>
      <c r="D308" s="29" t="s">
        <v>1471</v>
      </c>
      <c r="E308" s="29" t="s">
        <v>8</v>
      </c>
      <c r="F308" s="29" t="s">
        <v>1469</v>
      </c>
      <c r="G308" s="29" t="s">
        <v>1421</v>
      </c>
      <c r="H308" s="29" t="s">
        <v>1422</v>
      </c>
      <c r="I308" s="29" t="s">
        <v>1472</v>
      </c>
      <c r="J308" s="59" t="s">
        <v>8</v>
      </c>
      <c r="K308" s="29" t="s">
        <v>1473</v>
      </c>
      <c r="L308" s="30" t="s">
        <v>153</v>
      </c>
      <c r="M308" s="58" t="s">
        <v>1425</v>
      </c>
      <c r="N308" s="29" t="s">
        <v>19</v>
      </c>
      <c r="O308" s="31">
        <v>6</v>
      </c>
      <c r="P308" s="48">
        <f t="shared" si="24"/>
        <v>62.945999999999998</v>
      </c>
      <c r="Q308" s="48">
        <f t="shared" si="25"/>
        <v>22.032</v>
      </c>
      <c r="R308" s="48">
        <f t="shared" si="26"/>
        <v>40.914000000000001</v>
      </c>
      <c r="S308" s="48">
        <f t="shared" si="27"/>
        <v>20.981999999999999</v>
      </c>
      <c r="T308" s="32">
        <v>7.3440000000000003</v>
      </c>
      <c r="U308" s="32">
        <v>13.638</v>
      </c>
      <c r="V308" s="48">
        <f t="shared" si="28"/>
        <v>20.981999999999999</v>
      </c>
      <c r="W308" s="32">
        <v>7.3440000000000003</v>
      </c>
      <c r="X308" s="32">
        <v>13.638</v>
      </c>
      <c r="Y308" s="48">
        <f t="shared" si="29"/>
        <v>20.981999999999999</v>
      </c>
      <c r="Z308" s="32">
        <v>7.3440000000000003</v>
      </c>
      <c r="AA308" s="32">
        <v>13.638</v>
      </c>
      <c r="AB308" s="49" t="s">
        <v>368</v>
      </c>
      <c r="AC308" s="30" t="s">
        <v>15</v>
      </c>
      <c r="AD308" s="29" t="s">
        <v>1426</v>
      </c>
      <c r="AE308" s="29" t="s">
        <v>1427</v>
      </c>
      <c r="AF308" s="32"/>
    </row>
    <row r="309" spans="1:32" ht="15" customHeight="1" x14ac:dyDescent="0.3">
      <c r="A309" s="23" t="s">
        <v>4479</v>
      </c>
      <c r="B309" s="29" t="s">
        <v>20</v>
      </c>
      <c r="C309" s="29" t="s">
        <v>8</v>
      </c>
      <c r="D309" s="29" t="s">
        <v>8</v>
      </c>
      <c r="E309" s="29" t="s">
        <v>8</v>
      </c>
      <c r="F309" s="29" t="s">
        <v>1469</v>
      </c>
      <c r="G309" s="29" t="s">
        <v>1421</v>
      </c>
      <c r="H309" s="29" t="s">
        <v>1422</v>
      </c>
      <c r="I309" s="29" t="s">
        <v>1474</v>
      </c>
      <c r="J309" s="59" t="s">
        <v>8</v>
      </c>
      <c r="K309" s="29" t="s">
        <v>1475</v>
      </c>
      <c r="L309" s="30" t="s">
        <v>153</v>
      </c>
      <c r="M309" s="58" t="s">
        <v>1425</v>
      </c>
      <c r="N309" s="29" t="s">
        <v>19</v>
      </c>
      <c r="O309" s="31">
        <v>7</v>
      </c>
      <c r="P309" s="48">
        <f t="shared" si="24"/>
        <v>46.574999999999996</v>
      </c>
      <c r="Q309" s="48">
        <f t="shared" si="25"/>
        <v>16.302</v>
      </c>
      <c r="R309" s="48">
        <f t="shared" si="26"/>
        <v>30.272999999999996</v>
      </c>
      <c r="S309" s="48">
        <f t="shared" si="27"/>
        <v>15.524999999999999</v>
      </c>
      <c r="T309" s="32">
        <v>5.4340000000000002</v>
      </c>
      <c r="U309" s="32">
        <v>10.090999999999999</v>
      </c>
      <c r="V309" s="48">
        <f t="shared" si="28"/>
        <v>15.524999999999999</v>
      </c>
      <c r="W309" s="32">
        <v>5.4340000000000002</v>
      </c>
      <c r="X309" s="32">
        <v>10.090999999999999</v>
      </c>
      <c r="Y309" s="48">
        <f t="shared" si="29"/>
        <v>15.524999999999999</v>
      </c>
      <c r="Z309" s="32">
        <v>5.4340000000000002</v>
      </c>
      <c r="AA309" s="32">
        <v>10.090999999999999</v>
      </c>
      <c r="AB309" s="49" t="s">
        <v>368</v>
      </c>
      <c r="AC309" s="30" t="s">
        <v>15</v>
      </c>
      <c r="AD309" s="29" t="s">
        <v>1426</v>
      </c>
      <c r="AE309" s="29" t="s">
        <v>1427</v>
      </c>
      <c r="AF309" s="32"/>
    </row>
    <row r="310" spans="1:32" ht="15" customHeight="1" x14ac:dyDescent="0.3">
      <c r="A310" s="23" t="s">
        <v>4480</v>
      </c>
      <c r="B310" s="29" t="s">
        <v>20</v>
      </c>
      <c r="C310" s="29" t="s">
        <v>8</v>
      </c>
      <c r="D310" s="29" t="s">
        <v>8</v>
      </c>
      <c r="E310" s="29" t="s">
        <v>8</v>
      </c>
      <c r="F310" s="29" t="s">
        <v>1476</v>
      </c>
      <c r="G310" s="29" t="s">
        <v>1421</v>
      </c>
      <c r="H310" s="29" t="s">
        <v>1422</v>
      </c>
      <c r="I310" s="29" t="s">
        <v>1477</v>
      </c>
      <c r="J310" s="59" t="s">
        <v>8</v>
      </c>
      <c r="K310" s="29">
        <v>90458787</v>
      </c>
      <c r="L310" s="30" t="s">
        <v>153</v>
      </c>
      <c r="M310" s="58" t="s">
        <v>1425</v>
      </c>
      <c r="N310" s="29" t="s">
        <v>19</v>
      </c>
      <c r="O310" s="31">
        <v>4</v>
      </c>
      <c r="P310" s="48">
        <f t="shared" si="24"/>
        <v>11.414999999999999</v>
      </c>
      <c r="Q310" s="48">
        <f t="shared" si="25"/>
        <v>3.9960000000000004</v>
      </c>
      <c r="R310" s="48">
        <f t="shared" si="26"/>
        <v>7.4189999999999996</v>
      </c>
      <c r="S310" s="48">
        <f t="shared" si="27"/>
        <v>3.8049999999999997</v>
      </c>
      <c r="T310" s="32">
        <v>1.3320000000000001</v>
      </c>
      <c r="U310" s="32">
        <v>2.4729999999999999</v>
      </c>
      <c r="V310" s="48">
        <f t="shared" si="28"/>
        <v>3.8049999999999997</v>
      </c>
      <c r="W310" s="32">
        <v>1.3320000000000001</v>
      </c>
      <c r="X310" s="32">
        <v>2.4729999999999999</v>
      </c>
      <c r="Y310" s="48">
        <f t="shared" si="29"/>
        <v>3.8049999999999997</v>
      </c>
      <c r="Z310" s="32">
        <v>1.3320000000000001</v>
      </c>
      <c r="AA310" s="32">
        <v>2.4729999999999999</v>
      </c>
      <c r="AB310" s="49" t="s">
        <v>368</v>
      </c>
      <c r="AC310" s="30" t="s">
        <v>15</v>
      </c>
      <c r="AD310" s="29" t="s">
        <v>1426</v>
      </c>
      <c r="AE310" s="29" t="s">
        <v>1427</v>
      </c>
      <c r="AF310" s="32"/>
    </row>
    <row r="311" spans="1:32" ht="15" customHeight="1" x14ac:dyDescent="0.3">
      <c r="A311" s="23" t="s">
        <v>4481</v>
      </c>
      <c r="B311" s="29" t="s">
        <v>20</v>
      </c>
      <c r="C311" s="29" t="s">
        <v>8</v>
      </c>
      <c r="D311" s="29" t="s">
        <v>8</v>
      </c>
      <c r="E311" s="29" t="s">
        <v>8</v>
      </c>
      <c r="F311" s="29" t="s">
        <v>1476</v>
      </c>
      <c r="G311" s="29" t="s">
        <v>1421</v>
      </c>
      <c r="H311" s="29" t="s">
        <v>1422</v>
      </c>
      <c r="I311" s="29" t="s">
        <v>1478</v>
      </c>
      <c r="J311" s="59" t="s">
        <v>8</v>
      </c>
      <c r="K311" s="29" t="s">
        <v>1479</v>
      </c>
      <c r="L311" s="30" t="s">
        <v>153</v>
      </c>
      <c r="M311" s="58" t="s">
        <v>1425</v>
      </c>
      <c r="N311" s="29" t="s">
        <v>19</v>
      </c>
      <c r="O311" s="31">
        <v>4</v>
      </c>
      <c r="P311" s="48">
        <f t="shared" si="24"/>
        <v>9.5760000000000005</v>
      </c>
      <c r="Q311" s="48">
        <f t="shared" si="25"/>
        <v>3.351</v>
      </c>
      <c r="R311" s="48">
        <f t="shared" si="26"/>
        <v>6.2250000000000005</v>
      </c>
      <c r="S311" s="48">
        <f t="shared" si="27"/>
        <v>3.1920000000000002</v>
      </c>
      <c r="T311" s="32">
        <v>1.117</v>
      </c>
      <c r="U311" s="32">
        <v>2.0750000000000002</v>
      </c>
      <c r="V311" s="48">
        <f t="shared" si="28"/>
        <v>3.1920000000000002</v>
      </c>
      <c r="W311" s="32">
        <v>1.117</v>
      </c>
      <c r="X311" s="32">
        <v>2.0750000000000002</v>
      </c>
      <c r="Y311" s="48">
        <f t="shared" si="29"/>
        <v>3.1920000000000002</v>
      </c>
      <c r="Z311" s="32">
        <v>1.117</v>
      </c>
      <c r="AA311" s="32">
        <v>2.0750000000000002</v>
      </c>
      <c r="AB311" s="49" t="s">
        <v>368</v>
      </c>
      <c r="AC311" s="30" t="s">
        <v>15</v>
      </c>
      <c r="AD311" s="29" t="s">
        <v>1426</v>
      </c>
      <c r="AE311" s="29" t="s">
        <v>1427</v>
      </c>
      <c r="AF311" s="32"/>
    </row>
    <row r="312" spans="1:32" ht="15" customHeight="1" x14ac:dyDescent="0.3">
      <c r="A312" s="23" t="s">
        <v>4482</v>
      </c>
      <c r="B312" s="29" t="s">
        <v>20</v>
      </c>
      <c r="C312" s="29" t="s">
        <v>8</v>
      </c>
      <c r="D312" s="29" t="s">
        <v>8</v>
      </c>
      <c r="E312" s="29" t="s">
        <v>8</v>
      </c>
      <c r="F312" s="29" t="s">
        <v>1444</v>
      </c>
      <c r="G312" s="29" t="s">
        <v>1421</v>
      </c>
      <c r="H312" s="29" t="s">
        <v>1422</v>
      </c>
      <c r="I312" s="29" t="s">
        <v>1480</v>
      </c>
      <c r="J312" s="59" t="s">
        <v>8</v>
      </c>
      <c r="K312" s="29" t="s">
        <v>1481</v>
      </c>
      <c r="L312" s="30" t="s">
        <v>153</v>
      </c>
      <c r="M312" s="58" t="s">
        <v>1425</v>
      </c>
      <c r="N312" s="29" t="s">
        <v>19</v>
      </c>
      <c r="O312" s="31">
        <v>2</v>
      </c>
      <c r="P312" s="48">
        <f t="shared" si="24"/>
        <v>13.617000000000001</v>
      </c>
      <c r="Q312" s="48">
        <f t="shared" si="25"/>
        <v>4.7669999999999995</v>
      </c>
      <c r="R312" s="48">
        <f t="shared" si="26"/>
        <v>8.8500000000000014</v>
      </c>
      <c r="S312" s="48">
        <f t="shared" si="27"/>
        <v>4.5389999999999997</v>
      </c>
      <c r="T312" s="32">
        <v>1.589</v>
      </c>
      <c r="U312" s="32">
        <v>2.95</v>
      </c>
      <c r="V312" s="48">
        <f t="shared" si="28"/>
        <v>4.5389999999999997</v>
      </c>
      <c r="W312" s="32">
        <v>1.589</v>
      </c>
      <c r="X312" s="32">
        <v>2.95</v>
      </c>
      <c r="Y312" s="48">
        <f t="shared" si="29"/>
        <v>4.5389999999999997</v>
      </c>
      <c r="Z312" s="32">
        <v>1.589</v>
      </c>
      <c r="AA312" s="32">
        <v>2.95</v>
      </c>
      <c r="AB312" s="49" t="s">
        <v>368</v>
      </c>
      <c r="AC312" s="30" t="s">
        <v>15</v>
      </c>
      <c r="AD312" s="29" t="s">
        <v>1426</v>
      </c>
      <c r="AE312" s="29" t="s">
        <v>1427</v>
      </c>
      <c r="AF312" s="32"/>
    </row>
    <row r="313" spans="1:32" ht="15" customHeight="1" x14ac:dyDescent="0.3">
      <c r="A313" s="23" t="s">
        <v>4483</v>
      </c>
      <c r="B313" s="29" t="s">
        <v>20</v>
      </c>
      <c r="C313" s="29" t="s">
        <v>8</v>
      </c>
      <c r="D313" s="29" t="s">
        <v>1482</v>
      </c>
      <c r="E313" s="29" t="s">
        <v>8</v>
      </c>
      <c r="F313" s="29" t="s">
        <v>1439</v>
      </c>
      <c r="G313" s="29" t="s">
        <v>1421</v>
      </c>
      <c r="H313" s="29" t="s">
        <v>1422</v>
      </c>
      <c r="I313" s="29" t="s">
        <v>1483</v>
      </c>
      <c r="J313" s="59" t="s">
        <v>8</v>
      </c>
      <c r="K313" s="29">
        <v>24980328</v>
      </c>
      <c r="L313" s="30" t="s">
        <v>153</v>
      </c>
      <c r="M313" s="58" t="s">
        <v>1425</v>
      </c>
      <c r="N313" s="29" t="s">
        <v>19</v>
      </c>
      <c r="O313" s="31">
        <v>2</v>
      </c>
      <c r="P313" s="48">
        <f t="shared" si="24"/>
        <v>2.1269999999999998</v>
      </c>
      <c r="Q313" s="48">
        <f t="shared" si="25"/>
        <v>0.74399999999999999</v>
      </c>
      <c r="R313" s="48">
        <f t="shared" si="26"/>
        <v>1.383</v>
      </c>
      <c r="S313" s="48">
        <f t="shared" si="27"/>
        <v>0.70900000000000007</v>
      </c>
      <c r="T313" s="32">
        <v>0.248</v>
      </c>
      <c r="U313" s="32">
        <v>0.46100000000000002</v>
      </c>
      <c r="V313" s="48">
        <f t="shared" si="28"/>
        <v>0.70900000000000007</v>
      </c>
      <c r="W313" s="32">
        <v>0.248</v>
      </c>
      <c r="X313" s="32">
        <v>0.46100000000000002</v>
      </c>
      <c r="Y313" s="48">
        <f t="shared" si="29"/>
        <v>0.70900000000000007</v>
      </c>
      <c r="Z313" s="32">
        <v>0.248</v>
      </c>
      <c r="AA313" s="32">
        <v>0.46100000000000002</v>
      </c>
      <c r="AB313" s="49" t="s">
        <v>368</v>
      </c>
      <c r="AC313" s="30" t="s">
        <v>15</v>
      </c>
      <c r="AD313" s="29" t="s">
        <v>1426</v>
      </c>
      <c r="AE313" s="29" t="s">
        <v>1427</v>
      </c>
      <c r="AF313" s="32"/>
    </row>
    <row r="314" spans="1:32" ht="15" customHeight="1" x14ac:dyDescent="0.3">
      <c r="A314" s="23" t="s">
        <v>4484</v>
      </c>
      <c r="B314" s="29" t="s">
        <v>20</v>
      </c>
      <c r="C314" s="29" t="s">
        <v>8</v>
      </c>
      <c r="D314" s="29" t="s">
        <v>8</v>
      </c>
      <c r="E314" s="29" t="s">
        <v>8</v>
      </c>
      <c r="F314" s="29" t="s">
        <v>1420</v>
      </c>
      <c r="G314" s="29" t="s">
        <v>1421</v>
      </c>
      <c r="H314" s="29" t="s">
        <v>1422</v>
      </c>
      <c r="I314" s="29" t="s">
        <v>1484</v>
      </c>
      <c r="J314" s="59" t="s">
        <v>8</v>
      </c>
      <c r="K314" s="29" t="s">
        <v>1485</v>
      </c>
      <c r="L314" s="30" t="s">
        <v>153</v>
      </c>
      <c r="M314" s="58" t="s">
        <v>1425</v>
      </c>
      <c r="N314" s="29" t="s">
        <v>9</v>
      </c>
      <c r="O314" s="31">
        <v>1</v>
      </c>
      <c r="P314" s="48">
        <f t="shared" si="24"/>
        <v>7.3079999999999998</v>
      </c>
      <c r="Q314" s="48">
        <f t="shared" si="25"/>
        <v>7.3079999999999998</v>
      </c>
      <c r="R314" s="48">
        <f t="shared" si="26"/>
        <v>0</v>
      </c>
      <c r="S314" s="48">
        <f t="shared" si="27"/>
        <v>2.4359999999999999</v>
      </c>
      <c r="T314" s="32">
        <v>2.4359999999999999</v>
      </c>
      <c r="U314" s="32">
        <v>0</v>
      </c>
      <c r="V314" s="48">
        <f t="shared" si="28"/>
        <v>2.4359999999999999</v>
      </c>
      <c r="W314" s="32">
        <v>2.4359999999999999</v>
      </c>
      <c r="X314" s="32">
        <v>0</v>
      </c>
      <c r="Y314" s="48">
        <f t="shared" si="29"/>
        <v>2.4359999999999999</v>
      </c>
      <c r="Z314" s="32">
        <v>2.4359999999999999</v>
      </c>
      <c r="AA314" s="32">
        <v>0</v>
      </c>
      <c r="AB314" s="49" t="s">
        <v>368</v>
      </c>
      <c r="AC314" s="30" t="s">
        <v>15</v>
      </c>
      <c r="AD314" s="29" t="s">
        <v>1426</v>
      </c>
      <c r="AE314" s="29" t="s">
        <v>1427</v>
      </c>
      <c r="AF314" s="32"/>
    </row>
    <row r="315" spans="1:32" ht="15" customHeight="1" x14ac:dyDescent="0.3">
      <c r="A315" s="23" t="s">
        <v>4485</v>
      </c>
      <c r="B315" s="29" t="s">
        <v>1426</v>
      </c>
      <c r="C315" s="29" t="s">
        <v>8</v>
      </c>
      <c r="D315" s="29" t="s">
        <v>1486</v>
      </c>
      <c r="E315" s="29" t="s">
        <v>8</v>
      </c>
      <c r="F315" s="29" t="s">
        <v>1439</v>
      </c>
      <c r="G315" s="29" t="s">
        <v>1421</v>
      </c>
      <c r="H315" s="29" t="s">
        <v>1422</v>
      </c>
      <c r="I315" s="29" t="s">
        <v>1487</v>
      </c>
      <c r="J315" s="28">
        <v>116924030</v>
      </c>
      <c r="K315" s="29" t="s">
        <v>1488</v>
      </c>
      <c r="L315" s="30" t="s">
        <v>153</v>
      </c>
      <c r="M315" s="58" t="s">
        <v>541</v>
      </c>
      <c r="N315" s="29" t="s">
        <v>9</v>
      </c>
      <c r="O315" s="31">
        <v>3</v>
      </c>
      <c r="P315" s="48">
        <f t="shared" si="24"/>
        <v>0.30000000000000004</v>
      </c>
      <c r="Q315" s="48">
        <f t="shared" si="25"/>
        <v>0.30000000000000004</v>
      </c>
      <c r="R315" s="48">
        <f t="shared" si="26"/>
        <v>0</v>
      </c>
      <c r="S315" s="48">
        <f t="shared" si="27"/>
        <v>0.1</v>
      </c>
      <c r="T315" s="32">
        <v>0.1</v>
      </c>
      <c r="U315" s="32">
        <v>0</v>
      </c>
      <c r="V315" s="48">
        <f t="shared" si="28"/>
        <v>0.1</v>
      </c>
      <c r="W315" s="32">
        <v>0.1</v>
      </c>
      <c r="X315" s="32">
        <v>0</v>
      </c>
      <c r="Y315" s="48">
        <f t="shared" si="29"/>
        <v>0.1</v>
      </c>
      <c r="Z315" s="32">
        <v>0.1</v>
      </c>
      <c r="AA315" s="32">
        <v>0</v>
      </c>
      <c r="AB315" s="49" t="s">
        <v>368</v>
      </c>
      <c r="AC315" s="30" t="s">
        <v>68</v>
      </c>
      <c r="AD315" s="29" t="s">
        <v>1426</v>
      </c>
      <c r="AE315" s="29" t="s">
        <v>1426</v>
      </c>
      <c r="AF315" s="30"/>
    </row>
    <row r="316" spans="1:32" ht="15" customHeight="1" x14ac:dyDescent="0.3">
      <c r="A316" s="23" t="s">
        <v>4486</v>
      </c>
      <c r="B316" s="58" t="s">
        <v>64</v>
      </c>
      <c r="C316" s="58" t="s">
        <v>8</v>
      </c>
      <c r="D316" s="59" t="s">
        <v>1635</v>
      </c>
      <c r="E316" s="58" t="s">
        <v>8</v>
      </c>
      <c r="F316" s="58" t="s">
        <v>1636</v>
      </c>
      <c r="G316" s="58" t="s">
        <v>1050</v>
      </c>
      <c r="H316" s="58" t="s">
        <v>1051</v>
      </c>
      <c r="I316" s="59" t="s">
        <v>1637</v>
      </c>
      <c r="J316" s="59" t="s">
        <v>8</v>
      </c>
      <c r="K316" s="59" t="s">
        <v>1638</v>
      </c>
      <c r="L316" s="58" t="s">
        <v>153</v>
      </c>
      <c r="M316" s="58" t="s">
        <v>1639</v>
      </c>
      <c r="N316" s="58" t="s">
        <v>16</v>
      </c>
      <c r="O316" s="60">
        <v>5</v>
      </c>
      <c r="P316" s="48">
        <f t="shared" si="24"/>
        <v>1.6260000000000001</v>
      </c>
      <c r="Q316" s="48">
        <f t="shared" si="25"/>
        <v>0.19500000000000001</v>
      </c>
      <c r="R316" s="48">
        <f t="shared" si="26"/>
        <v>1.431</v>
      </c>
      <c r="S316" s="48">
        <f t="shared" si="27"/>
        <v>0.54200000000000004</v>
      </c>
      <c r="T316" s="26">
        <v>6.5000000000000002E-2</v>
      </c>
      <c r="U316" s="26">
        <v>0.47699999999999998</v>
      </c>
      <c r="V316" s="48">
        <f t="shared" si="28"/>
        <v>0.54200000000000004</v>
      </c>
      <c r="W316" s="26">
        <v>6.5000000000000002E-2</v>
      </c>
      <c r="X316" s="26">
        <v>0.47699999999999998</v>
      </c>
      <c r="Y316" s="48">
        <f t="shared" si="29"/>
        <v>0.54200000000000004</v>
      </c>
      <c r="Z316" s="26">
        <v>6.5000000000000002E-2</v>
      </c>
      <c r="AA316" s="26">
        <v>0.47699999999999998</v>
      </c>
      <c r="AB316" s="49" t="s">
        <v>368</v>
      </c>
      <c r="AC316" s="62" t="s">
        <v>15</v>
      </c>
      <c r="AD316" s="62" t="s">
        <v>1632</v>
      </c>
      <c r="AE316" s="62" t="s">
        <v>1632</v>
      </c>
      <c r="AF316" s="62"/>
    </row>
    <row r="317" spans="1:32" ht="15" customHeight="1" x14ac:dyDescent="0.3">
      <c r="A317" s="23" t="s">
        <v>4487</v>
      </c>
      <c r="B317" s="58" t="s">
        <v>64</v>
      </c>
      <c r="C317" s="58" t="s">
        <v>8</v>
      </c>
      <c r="D317" s="58" t="s">
        <v>8</v>
      </c>
      <c r="E317" s="58" t="s">
        <v>8</v>
      </c>
      <c r="F317" s="58" t="s">
        <v>1636</v>
      </c>
      <c r="G317" s="58" t="s">
        <v>1050</v>
      </c>
      <c r="H317" s="58" t="s">
        <v>1051</v>
      </c>
      <c r="I317" s="59" t="s">
        <v>1640</v>
      </c>
      <c r="J317" s="59" t="s">
        <v>8</v>
      </c>
      <c r="K317" s="59" t="s">
        <v>1641</v>
      </c>
      <c r="L317" s="58" t="s">
        <v>153</v>
      </c>
      <c r="M317" s="58" t="s">
        <v>1639</v>
      </c>
      <c r="N317" s="58" t="s">
        <v>16</v>
      </c>
      <c r="O317" s="60">
        <v>5</v>
      </c>
      <c r="P317" s="48">
        <f t="shared" si="24"/>
        <v>0.72900000000000009</v>
      </c>
      <c r="Q317" s="48">
        <f t="shared" si="25"/>
        <v>2.6999999999999996E-2</v>
      </c>
      <c r="R317" s="48">
        <f t="shared" si="26"/>
        <v>0.70200000000000007</v>
      </c>
      <c r="S317" s="48">
        <f t="shared" si="27"/>
        <v>0.24300000000000002</v>
      </c>
      <c r="T317" s="26">
        <v>8.9999999999999993E-3</v>
      </c>
      <c r="U317" s="26">
        <v>0.23400000000000001</v>
      </c>
      <c r="V317" s="48">
        <f t="shared" si="28"/>
        <v>0.24300000000000002</v>
      </c>
      <c r="W317" s="26">
        <v>8.9999999999999993E-3</v>
      </c>
      <c r="X317" s="26">
        <v>0.23400000000000001</v>
      </c>
      <c r="Y317" s="48">
        <f t="shared" si="29"/>
        <v>0.24300000000000002</v>
      </c>
      <c r="Z317" s="26">
        <v>8.9999999999999993E-3</v>
      </c>
      <c r="AA317" s="26">
        <v>0.23400000000000001</v>
      </c>
      <c r="AB317" s="49" t="s">
        <v>368</v>
      </c>
      <c r="AC317" s="62" t="s">
        <v>15</v>
      </c>
      <c r="AD317" s="62" t="s">
        <v>1632</v>
      </c>
      <c r="AE317" s="62" t="s">
        <v>1632</v>
      </c>
      <c r="AF317" s="62"/>
    </row>
    <row r="318" spans="1:32" ht="15" customHeight="1" x14ac:dyDescent="0.3">
      <c r="A318" s="23" t="s">
        <v>4488</v>
      </c>
      <c r="B318" s="58" t="s">
        <v>64</v>
      </c>
      <c r="C318" s="58" t="s">
        <v>82</v>
      </c>
      <c r="D318" s="58" t="s">
        <v>8</v>
      </c>
      <c r="E318" s="58" t="s">
        <v>8</v>
      </c>
      <c r="F318" s="58" t="s">
        <v>1051</v>
      </c>
      <c r="G318" s="58" t="s">
        <v>1050</v>
      </c>
      <c r="H318" s="58" t="s">
        <v>1051</v>
      </c>
      <c r="I318" s="59" t="s">
        <v>1642</v>
      </c>
      <c r="J318" s="59" t="s">
        <v>8</v>
      </c>
      <c r="K318" s="59" t="s">
        <v>1643</v>
      </c>
      <c r="L318" s="58" t="s">
        <v>153</v>
      </c>
      <c r="M318" s="58" t="s">
        <v>1639</v>
      </c>
      <c r="N318" s="58" t="s">
        <v>16</v>
      </c>
      <c r="O318" s="60">
        <v>3</v>
      </c>
      <c r="P318" s="48">
        <f t="shared" si="24"/>
        <v>0.309</v>
      </c>
      <c r="Q318" s="48">
        <f t="shared" si="25"/>
        <v>0.10799999999999998</v>
      </c>
      <c r="R318" s="48">
        <f t="shared" si="26"/>
        <v>0.20100000000000001</v>
      </c>
      <c r="S318" s="48">
        <f t="shared" si="27"/>
        <v>0.10300000000000001</v>
      </c>
      <c r="T318" s="26">
        <v>3.5999999999999997E-2</v>
      </c>
      <c r="U318" s="26">
        <v>6.7000000000000004E-2</v>
      </c>
      <c r="V318" s="48">
        <f t="shared" si="28"/>
        <v>0.10300000000000001</v>
      </c>
      <c r="W318" s="26">
        <v>3.5999999999999997E-2</v>
      </c>
      <c r="X318" s="26">
        <v>6.7000000000000004E-2</v>
      </c>
      <c r="Y318" s="48">
        <f t="shared" si="29"/>
        <v>0.10300000000000001</v>
      </c>
      <c r="Z318" s="26">
        <v>3.5999999999999997E-2</v>
      </c>
      <c r="AA318" s="26">
        <v>6.7000000000000004E-2</v>
      </c>
      <c r="AB318" s="49" t="s">
        <v>368</v>
      </c>
      <c r="AC318" s="62" t="s">
        <v>15</v>
      </c>
      <c r="AD318" s="62" t="s">
        <v>1632</v>
      </c>
      <c r="AE318" s="62" t="s">
        <v>1632</v>
      </c>
      <c r="AF318" s="62"/>
    </row>
    <row r="319" spans="1:32" ht="15" customHeight="1" x14ac:dyDescent="0.3">
      <c r="A319" s="23" t="s">
        <v>4489</v>
      </c>
      <c r="B319" s="58" t="s">
        <v>64</v>
      </c>
      <c r="C319" s="58" t="s">
        <v>8</v>
      </c>
      <c r="D319" s="59" t="s">
        <v>1644</v>
      </c>
      <c r="E319" s="58" t="s">
        <v>8</v>
      </c>
      <c r="F319" s="58" t="s">
        <v>1645</v>
      </c>
      <c r="G319" s="58" t="s">
        <v>1050</v>
      </c>
      <c r="H319" s="58" t="s">
        <v>1051</v>
      </c>
      <c r="I319" s="59" t="s">
        <v>1646</v>
      </c>
      <c r="J319" s="59" t="s">
        <v>8</v>
      </c>
      <c r="K319" s="59" t="s">
        <v>1647</v>
      </c>
      <c r="L319" s="58" t="s">
        <v>153</v>
      </c>
      <c r="M319" s="58" t="s">
        <v>1639</v>
      </c>
      <c r="N319" s="58" t="s">
        <v>16</v>
      </c>
      <c r="O319" s="60">
        <v>5</v>
      </c>
      <c r="P319" s="48">
        <f t="shared" si="24"/>
        <v>4.8780000000000001</v>
      </c>
      <c r="Q319" s="48">
        <f t="shared" si="25"/>
        <v>1.0379999999999998</v>
      </c>
      <c r="R319" s="48">
        <f t="shared" si="26"/>
        <v>3.84</v>
      </c>
      <c r="S319" s="48">
        <f t="shared" si="27"/>
        <v>1.6259999999999999</v>
      </c>
      <c r="T319" s="26">
        <v>0.34599999999999997</v>
      </c>
      <c r="U319" s="26">
        <v>1.28</v>
      </c>
      <c r="V319" s="48">
        <f t="shared" si="28"/>
        <v>1.6259999999999999</v>
      </c>
      <c r="W319" s="26">
        <v>0.34599999999999997</v>
      </c>
      <c r="X319" s="26">
        <v>1.28</v>
      </c>
      <c r="Y319" s="48">
        <f t="shared" si="29"/>
        <v>1.6259999999999999</v>
      </c>
      <c r="Z319" s="26">
        <v>0.34599999999999997</v>
      </c>
      <c r="AA319" s="26">
        <v>1.28</v>
      </c>
      <c r="AB319" s="49" t="s">
        <v>368</v>
      </c>
      <c r="AC319" s="62" t="s">
        <v>15</v>
      </c>
      <c r="AD319" s="62" t="s">
        <v>1632</v>
      </c>
      <c r="AE319" s="62" t="s">
        <v>1632</v>
      </c>
      <c r="AF319" s="62"/>
    </row>
    <row r="320" spans="1:32" ht="15" customHeight="1" x14ac:dyDescent="0.3">
      <c r="A320" s="23" t="s">
        <v>4490</v>
      </c>
      <c r="B320" s="58" t="s">
        <v>64</v>
      </c>
      <c r="C320" s="58" t="s">
        <v>8</v>
      </c>
      <c r="D320" s="58" t="s">
        <v>8</v>
      </c>
      <c r="E320" s="58" t="s">
        <v>8</v>
      </c>
      <c r="F320" s="58" t="s">
        <v>1051</v>
      </c>
      <c r="G320" s="58" t="s">
        <v>1050</v>
      </c>
      <c r="H320" s="58" t="s">
        <v>1051</v>
      </c>
      <c r="I320" s="59" t="s">
        <v>1648</v>
      </c>
      <c r="J320" s="59" t="s">
        <v>8</v>
      </c>
      <c r="K320" s="59" t="s">
        <v>1649</v>
      </c>
      <c r="L320" s="58" t="s">
        <v>153</v>
      </c>
      <c r="M320" s="58" t="s">
        <v>1639</v>
      </c>
      <c r="N320" s="58" t="s">
        <v>16</v>
      </c>
      <c r="O320" s="60">
        <v>14</v>
      </c>
      <c r="P320" s="48">
        <f t="shared" si="24"/>
        <v>12.306000000000001</v>
      </c>
      <c r="Q320" s="48">
        <f t="shared" si="25"/>
        <v>0.47699999999999998</v>
      </c>
      <c r="R320" s="48">
        <f t="shared" si="26"/>
        <v>11.829000000000001</v>
      </c>
      <c r="S320" s="48">
        <f t="shared" si="27"/>
        <v>4.1020000000000003</v>
      </c>
      <c r="T320" s="26">
        <v>0.159</v>
      </c>
      <c r="U320" s="26">
        <v>3.9430000000000001</v>
      </c>
      <c r="V320" s="48">
        <f t="shared" si="28"/>
        <v>4.1020000000000003</v>
      </c>
      <c r="W320" s="26">
        <v>0.159</v>
      </c>
      <c r="X320" s="26">
        <v>3.9430000000000001</v>
      </c>
      <c r="Y320" s="48">
        <f t="shared" si="29"/>
        <v>4.1020000000000003</v>
      </c>
      <c r="Z320" s="26">
        <v>0.159</v>
      </c>
      <c r="AA320" s="26">
        <v>3.9430000000000001</v>
      </c>
      <c r="AB320" s="49" t="s">
        <v>368</v>
      </c>
      <c r="AC320" s="62" t="s">
        <v>15</v>
      </c>
      <c r="AD320" s="62" t="s">
        <v>1632</v>
      </c>
      <c r="AE320" s="62" t="s">
        <v>1632</v>
      </c>
      <c r="AF320" s="62"/>
    </row>
    <row r="321" spans="1:32" ht="15" customHeight="1" x14ac:dyDescent="0.3">
      <c r="A321" s="23" t="s">
        <v>4491</v>
      </c>
      <c r="B321" s="58" t="s">
        <v>64</v>
      </c>
      <c r="C321" s="58" t="s">
        <v>8</v>
      </c>
      <c r="D321" s="58" t="s">
        <v>8</v>
      </c>
      <c r="E321" s="58" t="s">
        <v>8</v>
      </c>
      <c r="F321" s="58" t="s">
        <v>1051</v>
      </c>
      <c r="G321" s="58" t="s">
        <v>1050</v>
      </c>
      <c r="H321" s="58" t="s">
        <v>1051</v>
      </c>
      <c r="I321" s="59" t="s">
        <v>1650</v>
      </c>
      <c r="J321" s="59" t="s">
        <v>8</v>
      </c>
      <c r="K321" s="59" t="s">
        <v>1651</v>
      </c>
      <c r="L321" s="58" t="s">
        <v>153</v>
      </c>
      <c r="M321" s="58" t="s">
        <v>1639</v>
      </c>
      <c r="N321" s="58" t="s">
        <v>16</v>
      </c>
      <c r="O321" s="60">
        <v>14</v>
      </c>
      <c r="P321" s="48">
        <f t="shared" si="24"/>
        <v>9.7289999999999992</v>
      </c>
      <c r="Q321" s="48">
        <f t="shared" si="25"/>
        <v>0.70200000000000007</v>
      </c>
      <c r="R321" s="48">
        <f t="shared" si="26"/>
        <v>9.0269999999999992</v>
      </c>
      <c r="S321" s="48">
        <f t="shared" si="27"/>
        <v>3.2429999999999999</v>
      </c>
      <c r="T321" s="26">
        <v>0.23400000000000001</v>
      </c>
      <c r="U321" s="26">
        <v>3.0089999999999999</v>
      </c>
      <c r="V321" s="48">
        <f t="shared" si="28"/>
        <v>3.2429999999999999</v>
      </c>
      <c r="W321" s="26">
        <v>0.23400000000000001</v>
      </c>
      <c r="X321" s="26">
        <v>3.0089999999999999</v>
      </c>
      <c r="Y321" s="48">
        <f t="shared" si="29"/>
        <v>3.2429999999999999</v>
      </c>
      <c r="Z321" s="26">
        <v>0.23400000000000001</v>
      </c>
      <c r="AA321" s="26">
        <v>3.0089999999999999</v>
      </c>
      <c r="AB321" s="49" t="s">
        <v>368</v>
      </c>
      <c r="AC321" s="62" t="s">
        <v>15</v>
      </c>
      <c r="AD321" s="62" t="s">
        <v>1632</v>
      </c>
      <c r="AE321" s="62" t="s">
        <v>1632</v>
      </c>
      <c r="AF321" s="62"/>
    </row>
    <row r="322" spans="1:32" ht="15" customHeight="1" x14ac:dyDescent="0.3">
      <c r="A322" s="23" t="s">
        <v>4492</v>
      </c>
      <c r="B322" s="58" t="s">
        <v>64</v>
      </c>
      <c r="C322" s="58" t="s">
        <v>8</v>
      </c>
      <c r="D322" s="58" t="s">
        <v>8</v>
      </c>
      <c r="E322" s="58" t="s">
        <v>8</v>
      </c>
      <c r="F322" s="58" t="s">
        <v>1652</v>
      </c>
      <c r="G322" s="58" t="s">
        <v>1050</v>
      </c>
      <c r="H322" s="58" t="s">
        <v>1051</v>
      </c>
      <c r="I322" s="59" t="s">
        <v>1653</v>
      </c>
      <c r="J322" s="59" t="s">
        <v>8</v>
      </c>
      <c r="K322" s="59" t="s">
        <v>1654</v>
      </c>
      <c r="L322" s="58" t="s">
        <v>153</v>
      </c>
      <c r="M322" s="58" t="s">
        <v>1639</v>
      </c>
      <c r="N322" s="58" t="s">
        <v>16</v>
      </c>
      <c r="O322" s="60">
        <v>6</v>
      </c>
      <c r="P322" s="48">
        <f t="shared" si="24"/>
        <v>0.14100000000000001</v>
      </c>
      <c r="Q322" s="48">
        <f t="shared" si="25"/>
        <v>5.6999999999999995E-2</v>
      </c>
      <c r="R322" s="48">
        <f t="shared" si="26"/>
        <v>8.4000000000000005E-2</v>
      </c>
      <c r="S322" s="48">
        <f t="shared" si="27"/>
        <v>4.7E-2</v>
      </c>
      <c r="T322" s="26">
        <v>1.9E-2</v>
      </c>
      <c r="U322" s="26">
        <v>2.8000000000000001E-2</v>
      </c>
      <c r="V322" s="48">
        <f t="shared" si="28"/>
        <v>4.7E-2</v>
      </c>
      <c r="W322" s="26">
        <v>1.9E-2</v>
      </c>
      <c r="X322" s="26">
        <v>2.8000000000000001E-2</v>
      </c>
      <c r="Y322" s="48">
        <f t="shared" si="29"/>
        <v>4.7E-2</v>
      </c>
      <c r="Z322" s="26">
        <v>1.9E-2</v>
      </c>
      <c r="AA322" s="26">
        <v>2.8000000000000001E-2</v>
      </c>
      <c r="AB322" s="49" t="s">
        <v>368</v>
      </c>
      <c r="AC322" s="62" t="s">
        <v>15</v>
      </c>
      <c r="AD322" s="62" t="s">
        <v>1632</v>
      </c>
      <c r="AE322" s="62" t="s">
        <v>1632</v>
      </c>
      <c r="AF322" s="62"/>
    </row>
    <row r="323" spans="1:32" ht="15" customHeight="1" x14ac:dyDescent="0.3">
      <c r="A323" s="23" t="s">
        <v>4493</v>
      </c>
      <c r="B323" s="58" t="s">
        <v>64</v>
      </c>
      <c r="C323" s="58" t="s">
        <v>8</v>
      </c>
      <c r="D323" s="59" t="s">
        <v>1655</v>
      </c>
      <c r="E323" s="58" t="s">
        <v>8</v>
      </c>
      <c r="F323" s="58" t="s">
        <v>1656</v>
      </c>
      <c r="G323" s="58" t="s">
        <v>1050</v>
      </c>
      <c r="H323" s="58" t="s">
        <v>1051</v>
      </c>
      <c r="I323" s="59" t="s">
        <v>1657</v>
      </c>
      <c r="J323" s="59" t="s">
        <v>8</v>
      </c>
      <c r="K323" s="59" t="s">
        <v>1658</v>
      </c>
      <c r="L323" s="58" t="s">
        <v>153</v>
      </c>
      <c r="M323" s="58" t="s">
        <v>1639</v>
      </c>
      <c r="N323" s="58" t="s">
        <v>16</v>
      </c>
      <c r="O323" s="60">
        <v>14</v>
      </c>
      <c r="P323" s="48">
        <f t="shared" si="24"/>
        <v>2.133</v>
      </c>
      <c r="Q323" s="48">
        <f t="shared" si="25"/>
        <v>0.309</v>
      </c>
      <c r="R323" s="48">
        <f t="shared" si="26"/>
        <v>1.8239999999999998</v>
      </c>
      <c r="S323" s="48">
        <f t="shared" si="27"/>
        <v>0.71099999999999997</v>
      </c>
      <c r="T323" s="26">
        <v>0.10299999999999999</v>
      </c>
      <c r="U323" s="26">
        <v>0.60799999999999998</v>
      </c>
      <c r="V323" s="48">
        <f t="shared" si="28"/>
        <v>0.71099999999999997</v>
      </c>
      <c r="W323" s="26">
        <v>0.10299999999999999</v>
      </c>
      <c r="X323" s="26">
        <v>0.60799999999999998</v>
      </c>
      <c r="Y323" s="48">
        <f t="shared" si="29"/>
        <v>0.71099999999999997</v>
      </c>
      <c r="Z323" s="26">
        <v>0.10299999999999999</v>
      </c>
      <c r="AA323" s="26">
        <v>0.60799999999999998</v>
      </c>
      <c r="AB323" s="49" t="s">
        <v>368</v>
      </c>
      <c r="AC323" s="62" t="s">
        <v>15</v>
      </c>
      <c r="AD323" s="62" t="s">
        <v>1632</v>
      </c>
      <c r="AE323" s="62" t="s">
        <v>1632</v>
      </c>
      <c r="AF323" s="62"/>
    </row>
    <row r="324" spans="1:32" ht="15" customHeight="1" x14ac:dyDescent="0.3">
      <c r="A324" s="23" t="s">
        <v>4494</v>
      </c>
      <c r="B324" s="58" t="s">
        <v>64</v>
      </c>
      <c r="C324" s="58" t="s">
        <v>8</v>
      </c>
      <c r="D324" s="59" t="s">
        <v>1635</v>
      </c>
      <c r="E324" s="58" t="s">
        <v>8</v>
      </c>
      <c r="F324" s="58" t="s">
        <v>1659</v>
      </c>
      <c r="G324" s="58" t="s">
        <v>1050</v>
      </c>
      <c r="H324" s="58" t="s">
        <v>1051</v>
      </c>
      <c r="I324" s="59" t="s">
        <v>1660</v>
      </c>
      <c r="J324" s="59" t="s">
        <v>8</v>
      </c>
      <c r="K324" s="59" t="s">
        <v>1661</v>
      </c>
      <c r="L324" s="58" t="s">
        <v>153</v>
      </c>
      <c r="M324" s="58" t="s">
        <v>1639</v>
      </c>
      <c r="N324" s="58" t="s">
        <v>16</v>
      </c>
      <c r="O324" s="60">
        <v>5</v>
      </c>
      <c r="P324" s="48">
        <f t="shared" si="24"/>
        <v>3.8639999999999999</v>
      </c>
      <c r="Q324" s="48">
        <f t="shared" si="25"/>
        <v>0.13800000000000001</v>
      </c>
      <c r="R324" s="48">
        <f t="shared" si="26"/>
        <v>3.726</v>
      </c>
      <c r="S324" s="48">
        <f t="shared" si="27"/>
        <v>1.288</v>
      </c>
      <c r="T324" s="26">
        <v>4.5999999999999999E-2</v>
      </c>
      <c r="U324" s="26">
        <v>1.242</v>
      </c>
      <c r="V324" s="48">
        <f t="shared" si="28"/>
        <v>1.288</v>
      </c>
      <c r="W324" s="26">
        <v>4.5999999999999999E-2</v>
      </c>
      <c r="X324" s="26">
        <v>1.242</v>
      </c>
      <c r="Y324" s="48">
        <f t="shared" si="29"/>
        <v>1.288</v>
      </c>
      <c r="Z324" s="26">
        <v>4.5999999999999999E-2</v>
      </c>
      <c r="AA324" s="26">
        <v>1.242</v>
      </c>
      <c r="AB324" s="49" t="s">
        <v>368</v>
      </c>
      <c r="AC324" s="62" t="s">
        <v>15</v>
      </c>
      <c r="AD324" s="62" t="s">
        <v>1632</v>
      </c>
      <c r="AE324" s="62" t="s">
        <v>1632</v>
      </c>
      <c r="AF324" s="62"/>
    </row>
    <row r="325" spans="1:32" ht="15" customHeight="1" x14ac:dyDescent="0.3">
      <c r="A325" s="23" t="s">
        <v>4495</v>
      </c>
      <c r="B325" s="58" t="s">
        <v>64</v>
      </c>
      <c r="C325" s="58" t="s">
        <v>8</v>
      </c>
      <c r="D325" s="59" t="s">
        <v>1635</v>
      </c>
      <c r="E325" s="58" t="s">
        <v>8</v>
      </c>
      <c r="F325" s="58" t="s">
        <v>1662</v>
      </c>
      <c r="G325" s="58" t="s">
        <v>1050</v>
      </c>
      <c r="H325" s="58" t="s">
        <v>1051</v>
      </c>
      <c r="I325" s="59" t="s">
        <v>1663</v>
      </c>
      <c r="J325" s="59" t="s">
        <v>8</v>
      </c>
      <c r="K325" s="59" t="s">
        <v>1664</v>
      </c>
      <c r="L325" s="58" t="s">
        <v>153</v>
      </c>
      <c r="M325" s="58" t="s">
        <v>1639</v>
      </c>
      <c r="N325" s="58" t="s">
        <v>16</v>
      </c>
      <c r="O325" s="60">
        <v>5</v>
      </c>
      <c r="P325" s="48">
        <f t="shared" si="24"/>
        <v>5.9160000000000004</v>
      </c>
      <c r="Q325" s="48">
        <f t="shared" si="25"/>
        <v>1.0110000000000001</v>
      </c>
      <c r="R325" s="48">
        <f t="shared" si="26"/>
        <v>4.9050000000000002</v>
      </c>
      <c r="S325" s="48">
        <f t="shared" si="27"/>
        <v>1.972</v>
      </c>
      <c r="T325" s="26">
        <v>0.33700000000000002</v>
      </c>
      <c r="U325" s="26">
        <v>1.635</v>
      </c>
      <c r="V325" s="48">
        <f t="shared" si="28"/>
        <v>1.972</v>
      </c>
      <c r="W325" s="26">
        <v>0.33700000000000002</v>
      </c>
      <c r="X325" s="26">
        <v>1.635</v>
      </c>
      <c r="Y325" s="48">
        <f t="shared" si="29"/>
        <v>1.972</v>
      </c>
      <c r="Z325" s="26">
        <v>0.33700000000000002</v>
      </c>
      <c r="AA325" s="26">
        <v>1.635</v>
      </c>
      <c r="AB325" s="49" t="s">
        <v>368</v>
      </c>
      <c r="AC325" s="62" t="s">
        <v>15</v>
      </c>
      <c r="AD325" s="62" t="s">
        <v>1632</v>
      </c>
      <c r="AE325" s="62" t="s">
        <v>1632</v>
      </c>
      <c r="AF325" s="62"/>
    </row>
    <row r="326" spans="1:32" ht="15" customHeight="1" x14ac:dyDescent="0.3">
      <c r="A326" s="23" t="s">
        <v>4496</v>
      </c>
      <c r="B326" s="58" t="s">
        <v>64</v>
      </c>
      <c r="C326" s="58" t="s">
        <v>8</v>
      </c>
      <c r="D326" s="59" t="s">
        <v>1635</v>
      </c>
      <c r="E326" s="58" t="s">
        <v>8</v>
      </c>
      <c r="F326" s="58" t="s">
        <v>1665</v>
      </c>
      <c r="G326" s="58" t="s">
        <v>1050</v>
      </c>
      <c r="H326" s="58" t="s">
        <v>1051</v>
      </c>
      <c r="I326" s="59" t="s">
        <v>1666</v>
      </c>
      <c r="J326" s="59" t="s">
        <v>8</v>
      </c>
      <c r="K326" s="59" t="s">
        <v>1667</v>
      </c>
      <c r="L326" s="58" t="s">
        <v>153</v>
      </c>
      <c r="M326" s="58" t="s">
        <v>1639</v>
      </c>
      <c r="N326" s="58" t="s">
        <v>16</v>
      </c>
      <c r="O326" s="60">
        <v>5</v>
      </c>
      <c r="P326" s="48">
        <f t="shared" si="24"/>
        <v>2.2109999999999994</v>
      </c>
      <c r="Q326" s="48">
        <f t="shared" si="25"/>
        <v>0.11099999999999999</v>
      </c>
      <c r="R326" s="48">
        <f t="shared" si="26"/>
        <v>2.0999999999999996</v>
      </c>
      <c r="S326" s="48">
        <f t="shared" si="27"/>
        <v>0.73699999999999999</v>
      </c>
      <c r="T326" s="26">
        <v>3.6999999999999998E-2</v>
      </c>
      <c r="U326" s="26">
        <v>0.7</v>
      </c>
      <c r="V326" s="48">
        <f t="shared" si="28"/>
        <v>0.73699999999999999</v>
      </c>
      <c r="W326" s="26">
        <v>3.6999999999999998E-2</v>
      </c>
      <c r="X326" s="26">
        <v>0.7</v>
      </c>
      <c r="Y326" s="48">
        <f t="shared" si="29"/>
        <v>0.73699999999999999</v>
      </c>
      <c r="Z326" s="26">
        <v>3.6999999999999998E-2</v>
      </c>
      <c r="AA326" s="26">
        <v>0.7</v>
      </c>
      <c r="AB326" s="49" t="s">
        <v>368</v>
      </c>
      <c r="AC326" s="62" t="s">
        <v>15</v>
      </c>
      <c r="AD326" s="62" t="s">
        <v>1632</v>
      </c>
      <c r="AE326" s="62" t="s">
        <v>1632</v>
      </c>
      <c r="AF326" s="62"/>
    </row>
    <row r="327" spans="1:32" ht="15" customHeight="1" x14ac:dyDescent="0.3">
      <c r="A327" s="23" t="s">
        <v>4497</v>
      </c>
      <c r="B327" s="58" t="s">
        <v>64</v>
      </c>
      <c r="C327" s="58" t="s">
        <v>8</v>
      </c>
      <c r="D327" s="59" t="s">
        <v>1635</v>
      </c>
      <c r="E327" s="58" t="s">
        <v>8</v>
      </c>
      <c r="F327" s="58" t="s">
        <v>1668</v>
      </c>
      <c r="G327" s="58" t="s">
        <v>1050</v>
      </c>
      <c r="H327" s="58" t="s">
        <v>1051</v>
      </c>
      <c r="I327" s="59" t="s">
        <v>1669</v>
      </c>
      <c r="J327" s="59" t="s">
        <v>8</v>
      </c>
      <c r="K327" s="59" t="s">
        <v>1670</v>
      </c>
      <c r="L327" s="58" t="s">
        <v>153</v>
      </c>
      <c r="M327" s="58" t="s">
        <v>1639</v>
      </c>
      <c r="N327" s="58" t="s">
        <v>16</v>
      </c>
      <c r="O327" s="60">
        <v>5</v>
      </c>
      <c r="P327" s="48">
        <f t="shared" si="24"/>
        <v>1.9890000000000001</v>
      </c>
      <c r="Q327" s="48">
        <f t="shared" si="25"/>
        <v>0.19500000000000001</v>
      </c>
      <c r="R327" s="48">
        <f t="shared" si="26"/>
        <v>1.794</v>
      </c>
      <c r="S327" s="48">
        <f t="shared" si="27"/>
        <v>0.66300000000000003</v>
      </c>
      <c r="T327" s="26">
        <v>6.5000000000000002E-2</v>
      </c>
      <c r="U327" s="26">
        <v>0.59799999999999998</v>
      </c>
      <c r="V327" s="48">
        <f t="shared" si="28"/>
        <v>0.66300000000000003</v>
      </c>
      <c r="W327" s="26">
        <v>6.5000000000000002E-2</v>
      </c>
      <c r="X327" s="26">
        <v>0.59799999999999998</v>
      </c>
      <c r="Y327" s="48">
        <f t="shared" si="29"/>
        <v>0.66300000000000003</v>
      </c>
      <c r="Z327" s="26">
        <v>6.5000000000000002E-2</v>
      </c>
      <c r="AA327" s="26">
        <v>0.59799999999999998</v>
      </c>
      <c r="AB327" s="49" t="s">
        <v>368</v>
      </c>
      <c r="AC327" s="62" t="s">
        <v>15</v>
      </c>
      <c r="AD327" s="62" t="s">
        <v>1632</v>
      </c>
      <c r="AE327" s="62" t="s">
        <v>1632</v>
      </c>
      <c r="AF327" s="62"/>
    </row>
    <row r="328" spans="1:32" ht="15" customHeight="1" x14ac:dyDescent="0.3">
      <c r="A328" s="23" t="s">
        <v>4498</v>
      </c>
      <c r="B328" s="58" t="s">
        <v>64</v>
      </c>
      <c r="C328" s="58" t="s">
        <v>8</v>
      </c>
      <c r="D328" s="59" t="s">
        <v>1635</v>
      </c>
      <c r="E328" s="58" t="s">
        <v>8</v>
      </c>
      <c r="F328" s="58" t="s">
        <v>1671</v>
      </c>
      <c r="G328" s="58" t="s">
        <v>1050</v>
      </c>
      <c r="H328" s="58" t="s">
        <v>1051</v>
      </c>
      <c r="I328" s="59" t="s">
        <v>1672</v>
      </c>
      <c r="J328" s="59" t="s">
        <v>8</v>
      </c>
      <c r="K328" s="59" t="s">
        <v>1673</v>
      </c>
      <c r="L328" s="58" t="s">
        <v>153</v>
      </c>
      <c r="M328" s="58" t="s">
        <v>1639</v>
      </c>
      <c r="N328" s="58" t="s">
        <v>16</v>
      </c>
      <c r="O328" s="60">
        <v>5</v>
      </c>
      <c r="P328" s="48">
        <f t="shared" si="24"/>
        <v>3.5880000000000005</v>
      </c>
      <c r="Q328" s="48">
        <f t="shared" si="25"/>
        <v>0.36599999999999999</v>
      </c>
      <c r="R328" s="48">
        <f t="shared" si="26"/>
        <v>3.2220000000000004</v>
      </c>
      <c r="S328" s="48">
        <f t="shared" si="27"/>
        <v>1.1960000000000002</v>
      </c>
      <c r="T328" s="26">
        <v>0.122</v>
      </c>
      <c r="U328" s="26">
        <v>1.0740000000000001</v>
      </c>
      <c r="V328" s="48">
        <f t="shared" si="28"/>
        <v>1.1960000000000002</v>
      </c>
      <c r="W328" s="26">
        <v>0.122</v>
      </c>
      <c r="X328" s="26">
        <v>1.0740000000000001</v>
      </c>
      <c r="Y328" s="48">
        <f t="shared" si="29"/>
        <v>1.1960000000000002</v>
      </c>
      <c r="Z328" s="26">
        <v>0.122</v>
      </c>
      <c r="AA328" s="26">
        <v>1.0740000000000001</v>
      </c>
      <c r="AB328" s="49" t="s">
        <v>368</v>
      </c>
      <c r="AC328" s="62" t="s">
        <v>15</v>
      </c>
      <c r="AD328" s="62" t="s">
        <v>1632</v>
      </c>
      <c r="AE328" s="62" t="s">
        <v>1632</v>
      </c>
      <c r="AF328" s="62"/>
    </row>
    <row r="329" spans="1:32" ht="15" customHeight="1" x14ac:dyDescent="0.3">
      <c r="A329" s="23" t="s">
        <v>4499</v>
      </c>
      <c r="B329" s="58" t="s">
        <v>64</v>
      </c>
      <c r="C329" s="58" t="s">
        <v>8</v>
      </c>
      <c r="D329" s="59" t="s">
        <v>1635</v>
      </c>
      <c r="E329" s="58" t="s">
        <v>8</v>
      </c>
      <c r="F329" s="58" t="s">
        <v>1674</v>
      </c>
      <c r="G329" s="58" t="s">
        <v>1050</v>
      </c>
      <c r="H329" s="58" t="s">
        <v>1051</v>
      </c>
      <c r="I329" s="59" t="s">
        <v>1675</v>
      </c>
      <c r="J329" s="59" t="s">
        <v>8</v>
      </c>
      <c r="K329" s="59" t="s">
        <v>1676</v>
      </c>
      <c r="L329" s="58" t="s">
        <v>153</v>
      </c>
      <c r="M329" s="58" t="s">
        <v>1639</v>
      </c>
      <c r="N329" s="58" t="s">
        <v>16</v>
      </c>
      <c r="O329" s="60">
        <v>5</v>
      </c>
      <c r="P329" s="48">
        <f t="shared" si="24"/>
        <v>1.5990000000000002</v>
      </c>
      <c r="Q329" s="48">
        <f t="shared" si="25"/>
        <v>0.81300000000000006</v>
      </c>
      <c r="R329" s="48">
        <f t="shared" si="26"/>
        <v>0.78600000000000003</v>
      </c>
      <c r="S329" s="48">
        <f t="shared" si="27"/>
        <v>0.53300000000000003</v>
      </c>
      <c r="T329" s="26">
        <v>0.27100000000000002</v>
      </c>
      <c r="U329" s="26">
        <v>0.26200000000000001</v>
      </c>
      <c r="V329" s="48">
        <f t="shared" si="28"/>
        <v>0.53300000000000003</v>
      </c>
      <c r="W329" s="26">
        <v>0.27100000000000002</v>
      </c>
      <c r="X329" s="26">
        <v>0.26200000000000001</v>
      </c>
      <c r="Y329" s="48">
        <f t="shared" si="29"/>
        <v>0.53300000000000003</v>
      </c>
      <c r="Z329" s="26">
        <v>0.27100000000000002</v>
      </c>
      <c r="AA329" s="26">
        <v>0.26200000000000001</v>
      </c>
      <c r="AB329" s="49" t="s">
        <v>368</v>
      </c>
      <c r="AC329" s="62" t="s">
        <v>15</v>
      </c>
      <c r="AD329" s="62" t="s">
        <v>1632</v>
      </c>
      <c r="AE329" s="62" t="s">
        <v>1632</v>
      </c>
      <c r="AF329" s="62"/>
    </row>
    <row r="330" spans="1:32" ht="15" customHeight="1" x14ac:dyDescent="0.3">
      <c r="A330" s="23" t="s">
        <v>4500</v>
      </c>
      <c r="B330" s="58" t="s">
        <v>64</v>
      </c>
      <c r="C330" s="58" t="s">
        <v>8</v>
      </c>
      <c r="D330" s="59" t="s">
        <v>1635</v>
      </c>
      <c r="E330" s="58" t="s">
        <v>8</v>
      </c>
      <c r="F330" s="58" t="s">
        <v>1677</v>
      </c>
      <c r="G330" s="58" t="s">
        <v>1050</v>
      </c>
      <c r="H330" s="58" t="s">
        <v>1051</v>
      </c>
      <c r="I330" s="59" t="s">
        <v>1678</v>
      </c>
      <c r="J330" s="59" t="s">
        <v>8</v>
      </c>
      <c r="K330" s="59" t="s">
        <v>1679</v>
      </c>
      <c r="L330" s="58" t="s">
        <v>153</v>
      </c>
      <c r="M330" s="58" t="s">
        <v>1639</v>
      </c>
      <c r="N330" s="58" t="s">
        <v>16</v>
      </c>
      <c r="O330" s="60">
        <v>5</v>
      </c>
      <c r="P330" s="48">
        <f t="shared" ref="P330:P393" si="30">Q330+R330</f>
        <v>3.8129999999999997</v>
      </c>
      <c r="Q330" s="48">
        <f t="shared" ref="Q330:Q393" si="31">T330+W330+Z330</f>
        <v>0.252</v>
      </c>
      <c r="R330" s="48">
        <f t="shared" ref="R330:R393" si="32">U330+X330+AA330</f>
        <v>3.5609999999999999</v>
      </c>
      <c r="S330" s="48">
        <f t="shared" ref="S330:S393" si="33">T330+U330</f>
        <v>1.2710000000000001</v>
      </c>
      <c r="T330" s="26">
        <v>8.4000000000000005E-2</v>
      </c>
      <c r="U330" s="26">
        <v>1.1870000000000001</v>
      </c>
      <c r="V330" s="48">
        <f t="shared" ref="V330:V393" si="34">W330+X330</f>
        <v>1.2710000000000001</v>
      </c>
      <c r="W330" s="26">
        <v>8.4000000000000005E-2</v>
      </c>
      <c r="X330" s="26">
        <v>1.1870000000000001</v>
      </c>
      <c r="Y330" s="48">
        <f t="shared" ref="Y330:Y393" si="35">Z330+AA330</f>
        <v>1.2710000000000001</v>
      </c>
      <c r="Z330" s="26">
        <v>8.4000000000000005E-2</v>
      </c>
      <c r="AA330" s="26">
        <v>1.1870000000000001</v>
      </c>
      <c r="AB330" s="49" t="s">
        <v>368</v>
      </c>
      <c r="AC330" s="62" t="s">
        <v>15</v>
      </c>
      <c r="AD330" s="62" t="s">
        <v>1632</v>
      </c>
      <c r="AE330" s="62" t="s">
        <v>1632</v>
      </c>
      <c r="AF330" s="62"/>
    </row>
    <row r="331" spans="1:32" ht="15" customHeight="1" x14ac:dyDescent="0.3">
      <c r="A331" s="23" t="s">
        <v>4501</v>
      </c>
      <c r="B331" s="58" t="s">
        <v>64</v>
      </c>
      <c r="C331" s="58" t="s">
        <v>8</v>
      </c>
      <c r="D331" s="59" t="s">
        <v>21</v>
      </c>
      <c r="E331" s="58" t="s">
        <v>8</v>
      </c>
      <c r="F331" s="58" t="s">
        <v>1656</v>
      </c>
      <c r="G331" s="58" t="s">
        <v>1050</v>
      </c>
      <c r="H331" s="58" t="s">
        <v>1051</v>
      </c>
      <c r="I331" s="59" t="s">
        <v>1680</v>
      </c>
      <c r="J331" s="59" t="s">
        <v>8</v>
      </c>
      <c r="K331" s="59" t="s">
        <v>1681</v>
      </c>
      <c r="L331" s="58" t="s">
        <v>153</v>
      </c>
      <c r="M331" s="58" t="s">
        <v>1639</v>
      </c>
      <c r="N331" s="58" t="s">
        <v>16</v>
      </c>
      <c r="O331" s="60">
        <v>14</v>
      </c>
      <c r="P331" s="48">
        <f t="shared" si="30"/>
        <v>2.6910000000000003</v>
      </c>
      <c r="Q331" s="48">
        <f t="shared" si="31"/>
        <v>0.309</v>
      </c>
      <c r="R331" s="48">
        <f t="shared" si="32"/>
        <v>2.3820000000000001</v>
      </c>
      <c r="S331" s="48">
        <f t="shared" si="33"/>
        <v>0.89700000000000002</v>
      </c>
      <c r="T331" s="26">
        <v>0.10299999999999999</v>
      </c>
      <c r="U331" s="26">
        <v>0.79400000000000004</v>
      </c>
      <c r="V331" s="48">
        <f t="shared" si="34"/>
        <v>0.89700000000000002</v>
      </c>
      <c r="W331" s="26">
        <v>0.10299999999999999</v>
      </c>
      <c r="X331" s="26">
        <v>0.79400000000000004</v>
      </c>
      <c r="Y331" s="48">
        <f t="shared" si="35"/>
        <v>0.89700000000000002</v>
      </c>
      <c r="Z331" s="26">
        <v>0.10299999999999999</v>
      </c>
      <c r="AA331" s="26">
        <v>0.79400000000000004</v>
      </c>
      <c r="AB331" s="49" t="s">
        <v>368</v>
      </c>
      <c r="AC331" s="62" t="s">
        <v>15</v>
      </c>
      <c r="AD331" s="62" t="s">
        <v>1632</v>
      </c>
      <c r="AE331" s="62" t="s">
        <v>1632</v>
      </c>
      <c r="AF331" s="62"/>
    </row>
    <row r="332" spans="1:32" ht="15" customHeight="1" x14ac:dyDescent="0.3">
      <c r="A332" s="23" t="s">
        <v>4502</v>
      </c>
      <c r="B332" s="58" t="s">
        <v>64</v>
      </c>
      <c r="C332" s="58" t="s">
        <v>8</v>
      </c>
      <c r="D332" s="58" t="s">
        <v>8</v>
      </c>
      <c r="E332" s="58" t="s">
        <v>8</v>
      </c>
      <c r="F332" s="58" t="s">
        <v>1682</v>
      </c>
      <c r="G332" s="58" t="s">
        <v>1050</v>
      </c>
      <c r="H332" s="58" t="s">
        <v>1051</v>
      </c>
      <c r="I332" s="59" t="s">
        <v>1683</v>
      </c>
      <c r="J332" s="59" t="s">
        <v>8</v>
      </c>
      <c r="K332" s="59" t="s">
        <v>1684</v>
      </c>
      <c r="L332" s="58" t="s">
        <v>153</v>
      </c>
      <c r="M332" s="58" t="s">
        <v>1639</v>
      </c>
      <c r="N332" s="58" t="s">
        <v>16</v>
      </c>
      <c r="O332" s="60">
        <v>5</v>
      </c>
      <c r="P332" s="48">
        <f t="shared" si="30"/>
        <v>1.9080000000000001</v>
      </c>
      <c r="Q332" s="48">
        <f t="shared" si="31"/>
        <v>0.39300000000000002</v>
      </c>
      <c r="R332" s="48">
        <f t="shared" si="32"/>
        <v>1.5150000000000001</v>
      </c>
      <c r="S332" s="48">
        <f t="shared" si="33"/>
        <v>0.63600000000000001</v>
      </c>
      <c r="T332" s="26">
        <v>0.13100000000000001</v>
      </c>
      <c r="U332" s="26">
        <v>0.505</v>
      </c>
      <c r="V332" s="48">
        <f t="shared" si="34"/>
        <v>0.63600000000000001</v>
      </c>
      <c r="W332" s="26">
        <v>0.13100000000000001</v>
      </c>
      <c r="X332" s="26">
        <v>0.505</v>
      </c>
      <c r="Y332" s="48">
        <f t="shared" si="35"/>
        <v>0.63600000000000001</v>
      </c>
      <c r="Z332" s="26">
        <v>0.13100000000000001</v>
      </c>
      <c r="AA332" s="26">
        <v>0.505</v>
      </c>
      <c r="AB332" s="49" t="s">
        <v>368</v>
      </c>
      <c r="AC332" s="62" t="s">
        <v>15</v>
      </c>
      <c r="AD332" s="62" t="s">
        <v>1632</v>
      </c>
      <c r="AE332" s="62" t="s">
        <v>1632</v>
      </c>
      <c r="AF332" s="62"/>
    </row>
    <row r="333" spans="1:32" ht="15" customHeight="1" x14ac:dyDescent="0.3">
      <c r="A333" s="23" t="s">
        <v>4503</v>
      </c>
      <c r="B333" s="58" t="s">
        <v>64</v>
      </c>
      <c r="C333" s="58" t="s">
        <v>8</v>
      </c>
      <c r="D333" s="59" t="s">
        <v>1635</v>
      </c>
      <c r="E333" s="58" t="s">
        <v>8</v>
      </c>
      <c r="F333" s="58" t="s">
        <v>1685</v>
      </c>
      <c r="G333" s="58" t="s">
        <v>1050</v>
      </c>
      <c r="H333" s="58" t="s">
        <v>1051</v>
      </c>
      <c r="I333" s="59" t="s">
        <v>1686</v>
      </c>
      <c r="J333" s="59" t="s">
        <v>8</v>
      </c>
      <c r="K333" s="59" t="s">
        <v>1687</v>
      </c>
      <c r="L333" s="58" t="s">
        <v>153</v>
      </c>
      <c r="M333" s="58" t="s">
        <v>1639</v>
      </c>
      <c r="N333" s="58" t="s">
        <v>16</v>
      </c>
      <c r="O333" s="60">
        <v>6</v>
      </c>
      <c r="P333" s="48">
        <f t="shared" si="30"/>
        <v>1.5089999999999999</v>
      </c>
      <c r="Q333" s="48">
        <f t="shared" si="31"/>
        <v>0.13800000000000001</v>
      </c>
      <c r="R333" s="48">
        <f t="shared" si="32"/>
        <v>1.371</v>
      </c>
      <c r="S333" s="48">
        <f t="shared" si="33"/>
        <v>0.503</v>
      </c>
      <c r="T333" s="26">
        <v>4.5999999999999999E-2</v>
      </c>
      <c r="U333" s="26">
        <v>0.45700000000000002</v>
      </c>
      <c r="V333" s="48">
        <f t="shared" si="34"/>
        <v>0.503</v>
      </c>
      <c r="W333" s="26">
        <v>4.5999999999999999E-2</v>
      </c>
      <c r="X333" s="26">
        <v>0.45700000000000002</v>
      </c>
      <c r="Y333" s="48">
        <f t="shared" si="35"/>
        <v>0.503</v>
      </c>
      <c r="Z333" s="26">
        <v>4.5999999999999999E-2</v>
      </c>
      <c r="AA333" s="26">
        <v>0.45700000000000002</v>
      </c>
      <c r="AB333" s="49" t="s">
        <v>368</v>
      </c>
      <c r="AC333" s="62" t="s">
        <v>15</v>
      </c>
      <c r="AD333" s="62" t="s">
        <v>1632</v>
      </c>
      <c r="AE333" s="62" t="s">
        <v>1632</v>
      </c>
      <c r="AF333" s="62"/>
    </row>
    <row r="334" spans="1:32" ht="15" customHeight="1" x14ac:dyDescent="0.3">
      <c r="A334" s="23" t="s">
        <v>4504</v>
      </c>
      <c r="B334" s="58" t="s">
        <v>64</v>
      </c>
      <c r="C334" s="58" t="s">
        <v>8</v>
      </c>
      <c r="D334" s="58" t="s">
        <v>8</v>
      </c>
      <c r="E334" s="58" t="s">
        <v>8</v>
      </c>
      <c r="F334" s="58" t="s">
        <v>1688</v>
      </c>
      <c r="G334" s="58" t="s">
        <v>1050</v>
      </c>
      <c r="H334" s="58" t="s">
        <v>1051</v>
      </c>
      <c r="I334" s="59" t="s">
        <v>1689</v>
      </c>
      <c r="J334" s="59" t="s">
        <v>8</v>
      </c>
      <c r="K334" s="59" t="s">
        <v>1690</v>
      </c>
      <c r="L334" s="58" t="s">
        <v>153</v>
      </c>
      <c r="M334" s="58" t="s">
        <v>1639</v>
      </c>
      <c r="N334" s="58" t="s">
        <v>16</v>
      </c>
      <c r="O334" s="60">
        <v>5</v>
      </c>
      <c r="P334" s="48">
        <f t="shared" si="30"/>
        <v>1.9049999999999998</v>
      </c>
      <c r="Q334" s="48">
        <f t="shared" si="31"/>
        <v>0.16800000000000001</v>
      </c>
      <c r="R334" s="48">
        <f t="shared" si="32"/>
        <v>1.7369999999999999</v>
      </c>
      <c r="S334" s="48">
        <f t="shared" si="33"/>
        <v>0.63500000000000001</v>
      </c>
      <c r="T334" s="26">
        <v>5.6000000000000001E-2</v>
      </c>
      <c r="U334" s="26">
        <v>0.57899999999999996</v>
      </c>
      <c r="V334" s="48">
        <f t="shared" si="34"/>
        <v>0.63500000000000001</v>
      </c>
      <c r="W334" s="26">
        <v>5.6000000000000001E-2</v>
      </c>
      <c r="X334" s="26">
        <v>0.57899999999999996</v>
      </c>
      <c r="Y334" s="48">
        <f t="shared" si="35"/>
        <v>0.63500000000000001</v>
      </c>
      <c r="Z334" s="26">
        <v>5.6000000000000001E-2</v>
      </c>
      <c r="AA334" s="26">
        <v>0.57899999999999996</v>
      </c>
      <c r="AB334" s="49" t="s">
        <v>368</v>
      </c>
      <c r="AC334" s="62" t="s">
        <v>15</v>
      </c>
      <c r="AD334" s="62" t="s">
        <v>1632</v>
      </c>
      <c r="AE334" s="62" t="s">
        <v>1632</v>
      </c>
      <c r="AF334" s="62"/>
    </row>
    <row r="335" spans="1:32" ht="15" customHeight="1" x14ac:dyDescent="0.3">
      <c r="A335" s="23" t="s">
        <v>4505</v>
      </c>
      <c r="B335" s="58" t="s">
        <v>64</v>
      </c>
      <c r="C335" s="58" t="s">
        <v>8</v>
      </c>
      <c r="D335" s="59" t="s">
        <v>1635</v>
      </c>
      <c r="E335" s="58" t="s">
        <v>8</v>
      </c>
      <c r="F335" s="58" t="s">
        <v>1691</v>
      </c>
      <c r="G335" s="58" t="s">
        <v>1050</v>
      </c>
      <c r="H335" s="58" t="s">
        <v>1051</v>
      </c>
      <c r="I335" s="59" t="s">
        <v>1692</v>
      </c>
      <c r="J335" s="59" t="s">
        <v>8</v>
      </c>
      <c r="K335" s="59" t="s">
        <v>1693</v>
      </c>
      <c r="L335" s="58" t="s">
        <v>153</v>
      </c>
      <c r="M335" s="58" t="s">
        <v>1639</v>
      </c>
      <c r="N335" s="58" t="s">
        <v>16</v>
      </c>
      <c r="O335" s="60">
        <v>5</v>
      </c>
      <c r="P335" s="48">
        <f t="shared" si="30"/>
        <v>3.5579999999999998</v>
      </c>
      <c r="Q335" s="48">
        <f t="shared" si="31"/>
        <v>0.19500000000000001</v>
      </c>
      <c r="R335" s="48">
        <f t="shared" si="32"/>
        <v>3.363</v>
      </c>
      <c r="S335" s="48">
        <f t="shared" si="33"/>
        <v>1.1859999999999999</v>
      </c>
      <c r="T335" s="26">
        <v>6.5000000000000002E-2</v>
      </c>
      <c r="U335" s="26">
        <v>1.121</v>
      </c>
      <c r="V335" s="48">
        <f t="shared" si="34"/>
        <v>1.1859999999999999</v>
      </c>
      <c r="W335" s="26">
        <v>6.5000000000000002E-2</v>
      </c>
      <c r="X335" s="26">
        <v>1.121</v>
      </c>
      <c r="Y335" s="48">
        <f t="shared" si="35"/>
        <v>1.1859999999999999</v>
      </c>
      <c r="Z335" s="26">
        <v>6.5000000000000002E-2</v>
      </c>
      <c r="AA335" s="26">
        <v>1.121</v>
      </c>
      <c r="AB335" s="49" t="s">
        <v>368</v>
      </c>
      <c r="AC335" s="62" t="s">
        <v>15</v>
      </c>
      <c r="AD335" s="62" t="s">
        <v>1632</v>
      </c>
      <c r="AE335" s="62" t="s">
        <v>1632</v>
      </c>
      <c r="AF335" s="62"/>
    </row>
    <row r="336" spans="1:32" ht="15" customHeight="1" x14ac:dyDescent="0.3">
      <c r="A336" s="23" t="s">
        <v>4506</v>
      </c>
      <c r="B336" s="58" t="s">
        <v>64</v>
      </c>
      <c r="C336" s="58" t="s">
        <v>8</v>
      </c>
      <c r="D336" s="59" t="s">
        <v>1694</v>
      </c>
      <c r="E336" s="58" t="s">
        <v>8</v>
      </c>
      <c r="F336" s="58" t="s">
        <v>1695</v>
      </c>
      <c r="G336" s="58" t="s">
        <v>1050</v>
      </c>
      <c r="H336" s="58" t="s">
        <v>1051</v>
      </c>
      <c r="I336" s="59" t="s">
        <v>1696</v>
      </c>
      <c r="J336" s="59" t="s">
        <v>8</v>
      </c>
      <c r="K336" s="59" t="s">
        <v>1697</v>
      </c>
      <c r="L336" s="58" t="s">
        <v>153</v>
      </c>
      <c r="M336" s="58" t="s">
        <v>1639</v>
      </c>
      <c r="N336" s="58" t="s">
        <v>16</v>
      </c>
      <c r="O336" s="60">
        <v>5</v>
      </c>
      <c r="P336" s="48">
        <f t="shared" si="30"/>
        <v>8.3249999999999993</v>
      </c>
      <c r="Q336" s="48">
        <f t="shared" si="31"/>
        <v>0.33600000000000002</v>
      </c>
      <c r="R336" s="48">
        <f t="shared" si="32"/>
        <v>7.988999999999999</v>
      </c>
      <c r="S336" s="48">
        <f t="shared" si="33"/>
        <v>2.7749999999999999</v>
      </c>
      <c r="T336" s="26">
        <v>0.112</v>
      </c>
      <c r="U336" s="26">
        <v>2.6629999999999998</v>
      </c>
      <c r="V336" s="48">
        <f t="shared" si="34"/>
        <v>2.7749999999999999</v>
      </c>
      <c r="W336" s="26">
        <v>0.112</v>
      </c>
      <c r="X336" s="26">
        <v>2.6629999999999998</v>
      </c>
      <c r="Y336" s="48">
        <f t="shared" si="35"/>
        <v>2.7749999999999999</v>
      </c>
      <c r="Z336" s="26">
        <v>0.112</v>
      </c>
      <c r="AA336" s="26">
        <v>2.6629999999999998</v>
      </c>
      <c r="AB336" s="49" t="s">
        <v>368</v>
      </c>
      <c r="AC336" s="62" t="s">
        <v>15</v>
      </c>
      <c r="AD336" s="62" t="s">
        <v>1632</v>
      </c>
      <c r="AE336" s="62" t="s">
        <v>1632</v>
      </c>
      <c r="AF336" s="62"/>
    </row>
    <row r="337" spans="1:32" ht="15" customHeight="1" x14ac:dyDescent="0.3">
      <c r="A337" s="23" t="s">
        <v>4507</v>
      </c>
      <c r="B337" s="58" t="s">
        <v>64</v>
      </c>
      <c r="C337" s="58" t="s">
        <v>8</v>
      </c>
      <c r="D337" s="59" t="s">
        <v>1635</v>
      </c>
      <c r="E337" s="58" t="s">
        <v>8</v>
      </c>
      <c r="F337" s="58" t="s">
        <v>1698</v>
      </c>
      <c r="G337" s="58" t="s">
        <v>1050</v>
      </c>
      <c r="H337" s="58" t="s">
        <v>1051</v>
      </c>
      <c r="I337" s="59" t="s">
        <v>1699</v>
      </c>
      <c r="J337" s="59" t="s">
        <v>8</v>
      </c>
      <c r="K337" s="59" t="s">
        <v>1700</v>
      </c>
      <c r="L337" s="58" t="s">
        <v>153</v>
      </c>
      <c r="M337" s="58" t="s">
        <v>1639</v>
      </c>
      <c r="N337" s="58" t="s">
        <v>16</v>
      </c>
      <c r="O337" s="60">
        <v>14</v>
      </c>
      <c r="P337" s="48">
        <f t="shared" si="30"/>
        <v>3.9809999999999994</v>
      </c>
      <c r="Q337" s="48">
        <f t="shared" si="31"/>
        <v>0.47699999999999998</v>
      </c>
      <c r="R337" s="48">
        <f t="shared" si="32"/>
        <v>3.5039999999999996</v>
      </c>
      <c r="S337" s="48">
        <f t="shared" si="33"/>
        <v>1.327</v>
      </c>
      <c r="T337" s="26">
        <v>0.159</v>
      </c>
      <c r="U337" s="26">
        <v>1.1679999999999999</v>
      </c>
      <c r="V337" s="48">
        <f t="shared" si="34"/>
        <v>1.327</v>
      </c>
      <c r="W337" s="26">
        <v>0.159</v>
      </c>
      <c r="X337" s="26">
        <v>1.1679999999999999</v>
      </c>
      <c r="Y337" s="48">
        <f t="shared" si="35"/>
        <v>1.327</v>
      </c>
      <c r="Z337" s="26">
        <v>0.159</v>
      </c>
      <c r="AA337" s="26">
        <v>1.1679999999999999</v>
      </c>
      <c r="AB337" s="49" t="s">
        <v>368</v>
      </c>
      <c r="AC337" s="62" t="s">
        <v>15</v>
      </c>
      <c r="AD337" s="62" t="s">
        <v>1632</v>
      </c>
      <c r="AE337" s="62" t="s">
        <v>1632</v>
      </c>
      <c r="AF337" s="62"/>
    </row>
    <row r="338" spans="1:32" ht="15" customHeight="1" x14ac:dyDescent="0.3">
      <c r="A338" s="23" t="s">
        <v>4508</v>
      </c>
      <c r="B338" s="58" t="s">
        <v>64</v>
      </c>
      <c r="C338" s="58" t="s">
        <v>8</v>
      </c>
      <c r="D338" s="59" t="s">
        <v>1635</v>
      </c>
      <c r="E338" s="58" t="s">
        <v>8</v>
      </c>
      <c r="F338" s="58" t="s">
        <v>1701</v>
      </c>
      <c r="G338" s="58" t="s">
        <v>1050</v>
      </c>
      <c r="H338" s="58" t="s">
        <v>1051</v>
      </c>
      <c r="I338" s="59" t="s">
        <v>1702</v>
      </c>
      <c r="J338" s="59" t="s">
        <v>8</v>
      </c>
      <c r="K338" s="59" t="s">
        <v>1703</v>
      </c>
      <c r="L338" s="58" t="s">
        <v>153</v>
      </c>
      <c r="M338" s="58" t="s">
        <v>1639</v>
      </c>
      <c r="N338" s="58" t="s">
        <v>16</v>
      </c>
      <c r="O338" s="60">
        <v>5</v>
      </c>
      <c r="P338" s="48">
        <f t="shared" si="30"/>
        <v>2.355</v>
      </c>
      <c r="Q338" s="48">
        <f t="shared" si="31"/>
        <v>5.6999999999999995E-2</v>
      </c>
      <c r="R338" s="48">
        <f t="shared" si="32"/>
        <v>2.298</v>
      </c>
      <c r="S338" s="48">
        <f t="shared" si="33"/>
        <v>0.78500000000000003</v>
      </c>
      <c r="T338" s="26">
        <v>1.9E-2</v>
      </c>
      <c r="U338" s="26">
        <v>0.76600000000000001</v>
      </c>
      <c r="V338" s="48">
        <f t="shared" si="34"/>
        <v>0.78500000000000003</v>
      </c>
      <c r="W338" s="26">
        <v>1.9E-2</v>
      </c>
      <c r="X338" s="26">
        <v>0.76600000000000001</v>
      </c>
      <c r="Y338" s="48">
        <f t="shared" si="35"/>
        <v>0.78500000000000003</v>
      </c>
      <c r="Z338" s="26">
        <v>1.9E-2</v>
      </c>
      <c r="AA338" s="26">
        <v>0.76600000000000001</v>
      </c>
      <c r="AB338" s="49" t="s">
        <v>368</v>
      </c>
      <c r="AC338" s="62" t="s">
        <v>15</v>
      </c>
      <c r="AD338" s="62" t="s">
        <v>1632</v>
      </c>
      <c r="AE338" s="62" t="s">
        <v>1632</v>
      </c>
      <c r="AF338" s="62"/>
    </row>
    <row r="339" spans="1:32" ht="15" customHeight="1" x14ac:dyDescent="0.3">
      <c r="A339" s="23" t="s">
        <v>4509</v>
      </c>
      <c r="B339" s="58" t="s">
        <v>64</v>
      </c>
      <c r="C339" s="58" t="s">
        <v>8</v>
      </c>
      <c r="D339" s="59" t="s">
        <v>1635</v>
      </c>
      <c r="E339" s="58" t="s">
        <v>8</v>
      </c>
      <c r="F339" s="58" t="s">
        <v>1704</v>
      </c>
      <c r="G339" s="58" t="s">
        <v>1050</v>
      </c>
      <c r="H339" s="58" t="s">
        <v>1051</v>
      </c>
      <c r="I339" s="59" t="s">
        <v>1705</v>
      </c>
      <c r="J339" s="59" t="s">
        <v>8</v>
      </c>
      <c r="K339" s="59" t="s">
        <v>1706</v>
      </c>
      <c r="L339" s="58" t="s">
        <v>153</v>
      </c>
      <c r="M339" s="58" t="s">
        <v>1639</v>
      </c>
      <c r="N339" s="58" t="s">
        <v>16</v>
      </c>
      <c r="O339" s="60">
        <v>3</v>
      </c>
      <c r="P339" s="48">
        <f t="shared" si="30"/>
        <v>1.2030000000000001</v>
      </c>
      <c r="Q339" s="48">
        <f t="shared" si="31"/>
        <v>2.6999999999999996E-2</v>
      </c>
      <c r="R339" s="48">
        <f t="shared" si="32"/>
        <v>1.1760000000000002</v>
      </c>
      <c r="S339" s="48">
        <f t="shared" si="33"/>
        <v>0.40100000000000002</v>
      </c>
      <c r="T339" s="26">
        <v>8.9999999999999993E-3</v>
      </c>
      <c r="U339" s="26">
        <v>0.39200000000000002</v>
      </c>
      <c r="V339" s="48">
        <f t="shared" si="34"/>
        <v>0.40100000000000002</v>
      </c>
      <c r="W339" s="26">
        <v>8.9999999999999993E-3</v>
      </c>
      <c r="X339" s="26">
        <v>0.39200000000000002</v>
      </c>
      <c r="Y339" s="48">
        <f t="shared" si="35"/>
        <v>0.40100000000000002</v>
      </c>
      <c r="Z339" s="26">
        <v>8.9999999999999993E-3</v>
      </c>
      <c r="AA339" s="26">
        <v>0.39200000000000002</v>
      </c>
      <c r="AB339" s="49" t="s">
        <v>368</v>
      </c>
      <c r="AC339" s="62" t="s">
        <v>15</v>
      </c>
      <c r="AD339" s="62" t="s">
        <v>1632</v>
      </c>
      <c r="AE339" s="62" t="s">
        <v>1632</v>
      </c>
      <c r="AF339" s="62"/>
    </row>
    <row r="340" spans="1:32" ht="15" customHeight="1" x14ac:dyDescent="0.3">
      <c r="A340" s="23" t="s">
        <v>4510</v>
      </c>
      <c r="B340" s="58" t="s">
        <v>64</v>
      </c>
      <c r="C340" s="58" t="s">
        <v>8</v>
      </c>
      <c r="D340" s="59" t="s">
        <v>1707</v>
      </c>
      <c r="E340" s="58" t="s">
        <v>8</v>
      </c>
      <c r="F340" s="58" t="s">
        <v>1701</v>
      </c>
      <c r="G340" s="58" t="s">
        <v>1050</v>
      </c>
      <c r="H340" s="58" t="s">
        <v>1051</v>
      </c>
      <c r="I340" s="59" t="s">
        <v>1708</v>
      </c>
      <c r="J340" s="59" t="s">
        <v>8</v>
      </c>
      <c r="K340" s="59" t="s">
        <v>1709</v>
      </c>
      <c r="L340" s="58" t="s">
        <v>153</v>
      </c>
      <c r="M340" s="58" t="s">
        <v>1639</v>
      </c>
      <c r="N340" s="58" t="s">
        <v>16</v>
      </c>
      <c r="O340" s="60">
        <v>3</v>
      </c>
      <c r="P340" s="48">
        <f t="shared" si="30"/>
        <v>0.504</v>
      </c>
      <c r="Q340" s="48">
        <f t="shared" si="31"/>
        <v>8.4000000000000005E-2</v>
      </c>
      <c r="R340" s="48">
        <f t="shared" si="32"/>
        <v>0.42000000000000004</v>
      </c>
      <c r="S340" s="48">
        <f t="shared" si="33"/>
        <v>0.16800000000000001</v>
      </c>
      <c r="T340" s="26">
        <v>2.8000000000000001E-2</v>
      </c>
      <c r="U340" s="26">
        <v>0.14000000000000001</v>
      </c>
      <c r="V340" s="48">
        <f t="shared" si="34"/>
        <v>0.16800000000000001</v>
      </c>
      <c r="W340" s="26">
        <v>2.8000000000000001E-2</v>
      </c>
      <c r="X340" s="26">
        <v>0.14000000000000001</v>
      </c>
      <c r="Y340" s="48">
        <f t="shared" si="35"/>
        <v>0.16800000000000001</v>
      </c>
      <c r="Z340" s="26">
        <v>2.8000000000000001E-2</v>
      </c>
      <c r="AA340" s="26">
        <v>0.14000000000000001</v>
      </c>
      <c r="AB340" s="49" t="s">
        <v>368</v>
      </c>
      <c r="AC340" s="62" t="s">
        <v>15</v>
      </c>
      <c r="AD340" s="62" t="s">
        <v>1632</v>
      </c>
      <c r="AE340" s="62" t="s">
        <v>1632</v>
      </c>
      <c r="AF340" s="62"/>
    </row>
    <row r="341" spans="1:32" ht="15" customHeight="1" x14ac:dyDescent="0.3">
      <c r="A341" s="23" t="s">
        <v>4511</v>
      </c>
      <c r="B341" s="58" t="s">
        <v>64</v>
      </c>
      <c r="C341" s="58" t="s">
        <v>8</v>
      </c>
      <c r="D341" s="58" t="s">
        <v>8</v>
      </c>
      <c r="E341" s="58" t="s">
        <v>8</v>
      </c>
      <c r="F341" s="58" t="s">
        <v>1710</v>
      </c>
      <c r="G341" s="58" t="s">
        <v>1050</v>
      </c>
      <c r="H341" s="58" t="s">
        <v>1051</v>
      </c>
      <c r="I341" s="59" t="s">
        <v>1711</v>
      </c>
      <c r="J341" s="59" t="s">
        <v>8</v>
      </c>
      <c r="K341" s="59" t="s">
        <v>1712</v>
      </c>
      <c r="L341" s="58" t="s">
        <v>153</v>
      </c>
      <c r="M341" s="58" t="s">
        <v>1639</v>
      </c>
      <c r="N341" s="58" t="s">
        <v>16</v>
      </c>
      <c r="O341" s="60">
        <v>3</v>
      </c>
      <c r="P341" s="48">
        <f t="shared" si="30"/>
        <v>2.4660000000000002</v>
      </c>
      <c r="Q341" s="48">
        <f t="shared" si="31"/>
        <v>8.4000000000000005E-2</v>
      </c>
      <c r="R341" s="48">
        <f t="shared" si="32"/>
        <v>2.3820000000000001</v>
      </c>
      <c r="S341" s="48">
        <f t="shared" si="33"/>
        <v>0.82200000000000006</v>
      </c>
      <c r="T341" s="26">
        <v>2.8000000000000001E-2</v>
      </c>
      <c r="U341" s="26">
        <v>0.79400000000000004</v>
      </c>
      <c r="V341" s="48">
        <f t="shared" si="34"/>
        <v>0.82200000000000006</v>
      </c>
      <c r="W341" s="26">
        <v>2.8000000000000001E-2</v>
      </c>
      <c r="X341" s="26">
        <v>0.79400000000000004</v>
      </c>
      <c r="Y341" s="48">
        <f t="shared" si="35"/>
        <v>0.82200000000000006</v>
      </c>
      <c r="Z341" s="26">
        <v>2.8000000000000001E-2</v>
      </c>
      <c r="AA341" s="26">
        <v>0.79400000000000004</v>
      </c>
      <c r="AB341" s="49" t="s">
        <v>368</v>
      </c>
      <c r="AC341" s="62" t="s">
        <v>15</v>
      </c>
      <c r="AD341" s="62" t="s">
        <v>1632</v>
      </c>
      <c r="AE341" s="62" t="s">
        <v>1632</v>
      </c>
      <c r="AF341" s="62"/>
    </row>
    <row r="342" spans="1:32" ht="15" customHeight="1" x14ac:dyDescent="0.3">
      <c r="A342" s="23" t="s">
        <v>4512</v>
      </c>
      <c r="B342" s="58" t="s">
        <v>64</v>
      </c>
      <c r="C342" s="58" t="s">
        <v>8</v>
      </c>
      <c r="D342" s="59" t="s">
        <v>1635</v>
      </c>
      <c r="E342" s="58" t="s">
        <v>8</v>
      </c>
      <c r="F342" s="58" t="s">
        <v>1713</v>
      </c>
      <c r="G342" s="58" t="s">
        <v>1050</v>
      </c>
      <c r="H342" s="58" t="s">
        <v>1051</v>
      </c>
      <c r="I342" s="59" t="s">
        <v>1714</v>
      </c>
      <c r="J342" s="59" t="s">
        <v>8</v>
      </c>
      <c r="K342" s="59" t="s">
        <v>1715</v>
      </c>
      <c r="L342" s="58" t="s">
        <v>153</v>
      </c>
      <c r="M342" s="58" t="s">
        <v>1639</v>
      </c>
      <c r="N342" s="58" t="s">
        <v>16</v>
      </c>
      <c r="O342" s="60">
        <v>3</v>
      </c>
      <c r="P342" s="48">
        <f t="shared" si="30"/>
        <v>2.2710000000000004</v>
      </c>
      <c r="Q342" s="48">
        <f t="shared" si="31"/>
        <v>0.22499999999999998</v>
      </c>
      <c r="R342" s="48">
        <f t="shared" si="32"/>
        <v>2.0460000000000003</v>
      </c>
      <c r="S342" s="48">
        <f t="shared" si="33"/>
        <v>0.75700000000000001</v>
      </c>
      <c r="T342" s="26">
        <v>7.4999999999999997E-2</v>
      </c>
      <c r="U342" s="26">
        <v>0.68200000000000005</v>
      </c>
      <c r="V342" s="48">
        <f t="shared" si="34"/>
        <v>0.75700000000000001</v>
      </c>
      <c r="W342" s="26">
        <v>7.4999999999999997E-2</v>
      </c>
      <c r="X342" s="26">
        <v>0.68200000000000005</v>
      </c>
      <c r="Y342" s="48">
        <f t="shared" si="35"/>
        <v>0.75700000000000001</v>
      </c>
      <c r="Z342" s="26">
        <v>7.4999999999999997E-2</v>
      </c>
      <c r="AA342" s="26">
        <v>0.68200000000000005</v>
      </c>
      <c r="AB342" s="49" t="s">
        <v>368</v>
      </c>
      <c r="AC342" s="62" t="s">
        <v>15</v>
      </c>
      <c r="AD342" s="62" t="s">
        <v>1632</v>
      </c>
      <c r="AE342" s="62" t="s">
        <v>1632</v>
      </c>
      <c r="AF342" s="62"/>
    </row>
    <row r="343" spans="1:32" ht="15" customHeight="1" x14ac:dyDescent="0.3">
      <c r="A343" s="23" t="s">
        <v>4513</v>
      </c>
      <c r="B343" s="58" t="s">
        <v>64</v>
      </c>
      <c r="C343" s="58" t="s">
        <v>8</v>
      </c>
      <c r="D343" s="59" t="s">
        <v>1635</v>
      </c>
      <c r="E343" s="58" t="s">
        <v>8</v>
      </c>
      <c r="F343" s="58" t="s">
        <v>1716</v>
      </c>
      <c r="G343" s="58" t="s">
        <v>1050</v>
      </c>
      <c r="H343" s="58" t="s">
        <v>1051</v>
      </c>
      <c r="I343" s="59" t="s">
        <v>1717</v>
      </c>
      <c r="J343" s="59" t="s">
        <v>8</v>
      </c>
      <c r="K343" s="59" t="s">
        <v>1718</v>
      </c>
      <c r="L343" s="58" t="s">
        <v>153</v>
      </c>
      <c r="M343" s="58" t="s">
        <v>1639</v>
      </c>
      <c r="N343" s="58" t="s">
        <v>16</v>
      </c>
      <c r="O343" s="60">
        <v>5</v>
      </c>
      <c r="P343" s="48">
        <f t="shared" si="30"/>
        <v>1.764</v>
      </c>
      <c r="Q343" s="48">
        <f t="shared" si="31"/>
        <v>0.19500000000000001</v>
      </c>
      <c r="R343" s="48">
        <f t="shared" si="32"/>
        <v>1.569</v>
      </c>
      <c r="S343" s="48">
        <f t="shared" si="33"/>
        <v>0.58800000000000008</v>
      </c>
      <c r="T343" s="26">
        <v>6.5000000000000002E-2</v>
      </c>
      <c r="U343" s="26">
        <v>0.52300000000000002</v>
      </c>
      <c r="V343" s="48">
        <f t="shared" si="34"/>
        <v>0.58800000000000008</v>
      </c>
      <c r="W343" s="26">
        <v>6.5000000000000002E-2</v>
      </c>
      <c r="X343" s="26">
        <v>0.52300000000000002</v>
      </c>
      <c r="Y343" s="48">
        <f t="shared" si="35"/>
        <v>0.58800000000000008</v>
      </c>
      <c r="Z343" s="26">
        <v>6.5000000000000002E-2</v>
      </c>
      <c r="AA343" s="26">
        <v>0.52300000000000002</v>
      </c>
      <c r="AB343" s="49" t="s">
        <v>368</v>
      </c>
      <c r="AC343" s="62" t="s">
        <v>15</v>
      </c>
      <c r="AD343" s="62" t="s">
        <v>1632</v>
      </c>
      <c r="AE343" s="62" t="s">
        <v>1632</v>
      </c>
      <c r="AF343" s="62"/>
    </row>
    <row r="344" spans="1:32" ht="15" customHeight="1" x14ac:dyDescent="0.3">
      <c r="A344" s="23" t="s">
        <v>4514</v>
      </c>
      <c r="B344" s="58" t="s">
        <v>64</v>
      </c>
      <c r="C344" s="58" t="s">
        <v>8</v>
      </c>
      <c r="D344" s="59" t="s">
        <v>1719</v>
      </c>
      <c r="E344" s="58" t="s">
        <v>8</v>
      </c>
      <c r="F344" s="58" t="s">
        <v>1720</v>
      </c>
      <c r="G344" s="58" t="s">
        <v>1050</v>
      </c>
      <c r="H344" s="58" t="s">
        <v>1051</v>
      </c>
      <c r="I344" s="59" t="s">
        <v>1721</v>
      </c>
      <c r="J344" s="59" t="s">
        <v>8</v>
      </c>
      <c r="K344" s="59" t="s">
        <v>1722</v>
      </c>
      <c r="L344" s="58" t="s">
        <v>153</v>
      </c>
      <c r="M344" s="58" t="s">
        <v>1639</v>
      </c>
      <c r="N344" s="58" t="s">
        <v>16</v>
      </c>
      <c r="O344" s="60">
        <v>5</v>
      </c>
      <c r="P344" s="48">
        <f t="shared" si="30"/>
        <v>1.962</v>
      </c>
      <c r="Q344" s="48">
        <f t="shared" si="31"/>
        <v>0.309</v>
      </c>
      <c r="R344" s="48">
        <f t="shared" si="32"/>
        <v>1.653</v>
      </c>
      <c r="S344" s="48">
        <f t="shared" si="33"/>
        <v>0.65400000000000003</v>
      </c>
      <c r="T344" s="26">
        <v>0.10299999999999999</v>
      </c>
      <c r="U344" s="26">
        <v>0.55100000000000005</v>
      </c>
      <c r="V344" s="48">
        <f t="shared" si="34"/>
        <v>0.65400000000000003</v>
      </c>
      <c r="W344" s="26">
        <v>0.10299999999999999</v>
      </c>
      <c r="X344" s="26">
        <v>0.55100000000000005</v>
      </c>
      <c r="Y344" s="48">
        <f t="shared" si="35"/>
        <v>0.65400000000000003</v>
      </c>
      <c r="Z344" s="26">
        <v>0.10299999999999999</v>
      </c>
      <c r="AA344" s="26">
        <v>0.55100000000000005</v>
      </c>
      <c r="AB344" s="49" t="s">
        <v>368</v>
      </c>
      <c r="AC344" s="62" t="s">
        <v>15</v>
      </c>
      <c r="AD344" s="62" t="s">
        <v>1632</v>
      </c>
      <c r="AE344" s="62" t="s">
        <v>1632</v>
      </c>
      <c r="AF344" s="62"/>
    </row>
    <row r="345" spans="1:32" ht="15" customHeight="1" x14ac:dyDescent="0.3">
      <c r="A345" s="23" t="s">
        <v>4515</v>
      </c>
      <c r="B345" s="58" t="s">
        <v>64</v>
      </c>
      <c r="C345" s="58" t="s">
        <v>8</v>
      </c>
      <c r="D345" s="59" t="s">
        <v>1723</v>
      </c>
      <c r="E345" s="58" t="s">
        <v>8</v>
      </c>
      <c r="F345" s="58" t="s">
        <v>1720</v>
      </c>
      <c r="G345" s="58" t="s">
        <v>1050</v>
      </c>
      <c r="H345" s="58" t="s">
        <v>1051</v>
      </c>
      <c r="I345" s="59" t="s">
        <v>1724</v>
      </c>
      <c r="J345" s="59" t="s">
        <v>8</v>
      </c>
      <c r="K345" s="59" t="s">
        <v>1725</v>
      </c>
      <c r="L345" s="58" t="s">
        <v>153</v>
      </c>
      <c r="M345" s="58" t="s">
        <v>1639</v>
      </c>
      <c r="N345" s="58" t="s">
        <v>16</v>
      </c>
      <c r="O345" s="60">
        <v>5</v>
      </c>
      <c r="P345" s="48">
        <f t="shared" si="30"/>
        <v>3.0030000000000001</v>
      </c>
      <c r="Q345" s="48">
        <f t="shared" si="31"/>
        <v>0.36599999999999999</v>
      </c>
      <c r="R345" s="48">
        <f t="shared" si="32"/>
        <v>2.637</v>
      </c>
      <c r="S345" s="48">
        <f t="shared" si="33"/>
        <v>1.0009999999999999</v>
      </c>
      <c r="T345" s="26">
        <v>0.122</v>
      </c>
      <c r="U345" s="26">
        <v>0.879</v>
      </c>
      <c r="V345" s="48">
        <f t="shared" si="34"/>
        <v>1.0009999999999999</v>
      </c>
      <c r="W345" s="26">
        <v>0.122</v>
      </c>
      <c r="X345" s="26">
        <v>0.879</v>
      </c>
      <c r="Y345" s="48">
        <f t="shared" si="35"/>
        <v>1.0009999999999999</v>
      </c>
      <c r="Z345" s="26">
        <v>0.122</v>
      </c>
      <c r="AA345" s="26">
        <v>0.879</v>
      </c>
      <c r="AB345" s="49" t="s">
        <v>368</v>
      </c>
      <c r="AC345" s="62" t="s">
        <v>15</v>
      </c>
      <c r="AD345" s="62" t="s">
        <v>1632</v>
      </c>
      <c r="AE345" s="62" t="s">
        <v>1632</v>
      </c>
      <c r="AF345" s="62"/>
    </row>
    <row r="346" spans="1:32" ht="15" customHeight="1" x14ac:dyDescent="0.3">
      <c r="A346" s="23" t="s">
        <v>4516</v>
      </c>
      <c r="B346" s="58" t="s">
        <v>64</v>
      </c>
      <c r="C346" s="58" t="s">
        <v>8</v>
      </c>
      <c r="D346" s="59" t="s">
        <v>1635</v>
      </c>
      <c r="E346" s="58" t="s">
        <v>8</v>
      </c>
      <c r="F346" s="58" t="s">
        <v>1685</v>
      </c>
      <c r="G346" s="58" t="s">
        <v>1050</v>
      </c>
      <c r="H346" s="58" t="s">
        <v>1051</v>
      </c>
      <c r="I346" s="59" t="s">
        <v>1726</v>
      </c>
      <c r="J346" s="59" t="s">
        <v>8</v>
      </c>
      <c r="K346" s="59" t="s">
        <v>1727</v>
      </c>
      <c r="L346" s="58" t="s">
        <v>153</v>
      </c>
      <c r="M346" s="58" t="s">
        <v>1639</v>
      </c>
      <c r="N346" s="58" t="s">
        <v>16</v>
      </c>
      <c r="O346" s="60">
        <v>5</v>
      </c>
      <c r="P346" s="48">
        <f t="shared" si="30"/>
        <v>2.016</v>
      </c>
      <c r="Q346" s="48">
        <f t="shared" si="31"/>
        <v>0.13800000000000001</v>
      </c>
      <c r="R346" s="48">
        <f t="shared" si="32"/>
        <v>1.8780000000000001</v>
      </c>
      <c r="S346" s="48">
        <f t="shared" si="33"/>
        <v>0.67200000000000004</v>
      </c>
      <c r="T346" s="26">
        <v>4.5999999999999999E-2</v>
      </c>
      <c r="U346" s="26">
        <v>0.626</v>
      </c>
      <c r="V346" s="48">
        <f t="shared" si="34"/>
        <v>0.67200000000000004</v>
      </c>
      <c r="W346" s="26">
        <v>4.5999999999999999E-2</v>
      </c>
      <c r="X346" s="26">
        <v>0.626</v>
      </c>
      <c r="Y346" s="48">
        <f t="shared" si="35"/>
        <v>0.67200000000000004</v>
      </c>
      <c r="Z346" s="26">
        <v>4.5999999999999999E-2</v>
      </c>
      <c r="AA346" s="26">
        <v>0.626</v>
      </c>
      <c r="AB346" s="49" t="s">
        <v>368</v>
      </c>
      <c r="AC346" s="62" t="s">
        <v>15</v>
      </c>
      <c r="AD346" s="62" t="s">
        <v>1632</v>
      </c>
      <c r="AE346" s="62" t="s">
        <v>1632</v>
      </c>
      <c r="AF346" s="62"/>
    </row>
    <row r="347" spans="1:32" ht="15" customHeight="1" x14ac:dyDescent="0.3">
      <c r="A347" s="23" t="s">
        <v>4517</v>
      </c>
      <c r="B347" s="58" t="s">
        <v>64</v>
      </c>
      <c r="C347" s="58" t="s">
        <v>8</v>
      </c>
      <c r="D347" s="59" t="s">
        <v>1635</v>
      </c>
      <c r="E347" s="58" t="s">
        <v>8</v>
      </c>
      <c r="F347" s="58" t="s">
        <v>1728</v>
      </c>
      <c r="G347" s="58" t="s">
        <v>1050</v>
      </c>
      <c r="H347" s="58" t="s">
        <v>1051</v>
      </c>
      <c r="I347" s="59" t="s">
        <v>1729</v>
      </c>
      <c r="J347" s="59" t="s">
        <v>8</v>
      </c>
      <c r="K347" s="59" t="s">
        <v>1730</v>
      </c>
      <c r="L347" s="58" t="s">
        <v>153</v>
      </c>
      <c r="M347" s="58" t="s">
        <v>1639</v>
      </c>
      <c r="N347" s="58" t="s">
        <v>16</v>
      </c>
      <c r="O347" s="60">
        <v>5</v>
      </c>
      <c r="P347" s="48">
        <f t="shared" si="30"/>
        <v>4.71</v>
      </c>
      <c r="Q347" s="48">
        <f t="shared" si="31"/>
        <v>0.39300000000000002</v>
      </c>
      <c r="R347" s="48">
        <f t="shared" si="32"/>
        <v>4.3170000000000002</v>
      </c>
      <c r="S347" s="48">
        <f t="shared" si="33"/>
        <v>1.57</v>
      </c>
      <c r="T347" s="26">
        <v>0.13100000000000001</v>
      </c>
      <c r="U347" s="26">
        <v>1.4390000000000001</v>
      </c>
      <c r="V347" s="48">
        <f t="shared" si="34"/>
        <v>1.57</v>
      </c>
      <c r="W347" s="26">
        <v>0.13100000000000001</v>
      </c>
      <c r="X347" s="26">
        <v>1.4390000000000001</v>
      </c>
      <c r="Y347" s="48">
        <f t="shared" si="35"/>
        <v>1.57</v>
      </c>
      <c r="Z347" s="26">
        <v>0.13100000000000001</v>
      </c>
      <c r="AA347" s="26">
        <v>1.4390000000000001</v>
      </c>
      <c r="AB347" s="49" t="s">
        <v>368</v>
      </c>
      <c r="AC347" s="62" t="s">
        <v>15</v>
      </c>
      <c r="AD347" s="62" t="s">
        <v>1632</v>
      </c>
      <c r="AE347" s="62" t="s">
        <v>1632</v>
      </c>
      <c r="AF347" s="62"/>
    </row>
    <row r="348" spans="1:32" ht="15" customHeight="1" x14ac:dyDescent="0.3">
      <c r="A348" s="23" t="s">
        <v>4518</v>
      </c>
      <c r="B348" s="58" t="s">
        <v>64</v>
      </c>
      <c r="C348" s="58" t="s">
        <v>8</v>
      </c>
      <c r="D348" s="58" t="s">
        <v>8</v>
      </c>
      <c r="E348" s="58" t="s">
        <v>8</v>
      </c>
      <c r="F348" s="58" t="s">
        <v>1731</v>
      </c>
      <c r="G348" s="58" t="s">
        <v>1050</v>
      </c>
      <c r="H348" s="58" t="s">
        <v>1051</v>
      </c>
      <c r="I348" s="59" t="s">
        <v>1732</v>
      </c>
      <c r="J348" s="59" t="s">
        <v>8</v>
      </c>
      <c r="K348" s="59" t="s">
        <v>1733</v>
      </c>
      <c r="L348" s="58" t="s">
        <v>153</v>
      </c>
      <c r="M348" s="58" t="s">
        <v>1639</v>
      </c>
      <c r="N348" s="58" t="s">
        <v>16</v>
      </c>
      <c r="O348" s="60">
        <v>11</v>
      </c>
      <c r="P348" s="48">
        <f t="shared" si="30"/>
        <v>1.794</v>
      </c>
      <c r="Q348" s="48">
        <f t="shared" si="31"/>
        <v>0.16800000000000001</v>
      </c>
      <c r="R348" s="48">
        <f t="shared" si="32"/>
        <v>1.6260000000000001</v>
      </c>
      <c r="S348" s="48">
        <f t="shared" si="33"/>
        <v>0.59800000000000009</v>
      </c>
      <c r="T348" s="26">
        <v>5.6000000000000001E-2</v>
      </c>
      <c r="U348" s="26">
        <v>0.54200000000000004</v>
      </c>
      <c r="V348" s="48">
        <f t="shared" si="34"/>
        <v>0.59800000000000009</v>
      </c>
      <c r="W348" s="26">
        <v>5.6000000000000001E-2</v>
      </c>
      <c r="X348" s="26">
        <v>0.54200000000000004</v>
      </c>
      <c r="Y348" s="48">
        <f t="shared" si="35"/>
        <v>0.59800000000000009</v>
      </c>
      <c r="Z348" s="26">
        <v>5.6000000000000001E-2</v>
      </c>
      <c r="AA348" s="26">
        <v>0.54200000000000004</v>
      </c>
      <c r="AB348" s="49" t="s">
        <v>368</v>
      </c>
      <c r="AC348" s="62" t="s">
        <v>15</v>
      </c>
      <c r="AD348" s="62" t="s">
        <v>1632</v>
      </c>
      <c r="AE348" s="62" t="s">
        <v>1632</v>
      </c>
      <c r="AF348" s="62"/>
    </row>
    <row r="349" spans="1:32" ht="15" customHeight="1" x14ac:dyDescent="0.3">
      <c r="A349" s="23" t="s">
        <v>4519</v>
      </c>
      <c r="B349" s="58" t="s">
        <v>64</v>
      </c>
      <c r="C349" s="58" t="s">
        <v>8</v>
      </c>
      <c r="D349" s="59" t="s">
        <v>1635</v>
      </c>
      <c r="E349" s="58" t="s">
        <v>8</v>
      </c>
      <c r="F349" s="58" t="s">
        <v>1734</v>
      </c>
      <c r="G349" s="58" t="s">
        <v>1050</v>
      </c>
      <c r="H349" s="58" t="s">
        <v>1051</v>
      </c>
      <c r="I349" s="59" t="s">
        <v>1735</v>
      </c>
      <c r="J349" s="59" t="s">
        <v>8</v>
      </c>
      <c r="K349" s="59" t="s">
        <v>1736</v>
      </c>
      <c r="L349" s="58" t="s">
        <v>153</v>
      </c>
      <c r="M349" s="58" t="s">
        <v>1639</v>
      </c>
      <c r="N349" s="58" t="s">
        <v>16</v>
      </c>
      <c r="O349" s="60">
        <v>14</v>
      </c>
      <c r="P349" s="48">
        <f t="shared" si="30"/>
        <v>2.298</v>
      </c>
      <c r="Q349" s="48">
        <f t="shared" si="31"/>
        <v>0.252</v>
      </c>
      <c r="R349" s="48">
        <f t="shared" si="32"/>
        <v>2.0460000000000003</v>
      </c>
      <c r="S349" s="48">
        <f t="shared" si="33"/>
        <v>0.76600000000000001</v>
      </c>
      <c r="T349" s="26">
        <v>8.4000000000000005E-2</v>
      </c>
      <c r="U349" s="26">
        <v>0.68200000000000005</v>
      </c>
      <c r="V349" s="48">
        <f t="shared" si="34"/>
        <v>0.76600000000000001</v>
      </c>
      <c r="W349" s="26">
        <v>8.4000000000000005E-2</v>
      </c>
      <c r="X349" s="26">
        <v>0.68200000000000005</v>
      </c>
      <c r="Y349" s="48">
        <f t="shared" si="35"/>
        <v>0.76600000000000001</v>
      </c>
      <c r="Z349" s="26">
        <v>8.4000000000000005E-2</v>
      </c>
      <c r="AA349" s="26">
        <v>0.68200000000000005</v>
      </c>
      <c r="AB349" s="49" t="s">
        <v>368</v>
      </c>
      <c r="AC349" s="62" t="s">
        <v>15</v>
      </c>
      <c r="AD349" s="62" t="s">
        <v>1632</v>
      </c>
      <c r="AE349" s="62" t="s">
        <v>1632</v>
      </c>
      <c r="AF349" s="62"/>
    </row>
    <row r="350" spans="1:32" ht="15" customHeight="1" x14ac:dyDescent="0.3">
      <c r="A350" s="23" t="s">
        <v>4520</v>
      </c>
      <c r="B350" s="58" t="s">
        <v>64</v>
      </c>
      <c r="C350" s="58" t="s">
        <v>8</v>
      </c>
      <c r="D350" s="59" t="s">
        <v>1635</v>
      </c>
      <c r="E350" s="58" t="s">
        <v>8</v>
      </c>
      <c r="F350" s="58" t="s">
        <v>1737</v>
      </c>
      <c r="G350" s="58" t="s">
        <v>1050</v>
      </c>
      <c r="H350" s="58" t="s">
        <v>1051</v>
      </c>
      <c r="I350" s="59" t="s">
        <v>1738</v>
      </c>
      <c r="J350" s="59" t="s">
        <v>8</v>
      </c>
      <c r="K350" s="59" t="s">
        <v>1739</v>
      </c>
      <c r="L350" s="58" t="s">
        <v>153</v>
      </c>
      <c r="M350" s="58" t="s">
        <v>1639</v>
      </c>
      <c r="N350" s="58" t="s">
        <v>16</v>
      </c>
      <c r="O350" s="60">
        <v>5</v>
      </c>
      <c r="P350" s="48">
        <f t="shared" si="30"/>
        <v>4.1190000000000007</v>
      </c>
      <c r="Q350" s="48">
        <f t="shared" si="31"/>
        <v>0.19500000000000001</v>
      </c>
      <c r="R350" s="48">
        <f t="shared" si="32"/>
        <v>3.9240000000000004</v>
      </c>
      <c r="S350" s="48">
        <f t="shared" si="33"/>
        <v>1.373</v>
      </c>
      <c r="T350" s="26">
        <v>6.5000000000000002E-2</v>
      </c>
      <c r="U350" s="26">
        <v>1.3080000000000001</v>
      </c>
      <c r="V350" s="48">
        <f t="shared" si="34"/>
        <v>1.373</v>
      </c>
      <c r="W350" s="26">
        <v>6.5000000000000002E-2</v>
      </c>
      <c r="X350" s="26">
        <v>1.3080000000000001</v>
      </c>
      <c r="Y350" s="48">
        <f t="shared" si="35"/>
        <v>1.373</v>
      </c>
      <c r="Z350" s="26">
        <v>6.5000000000000002E-2</v>
      </c>
      <c r="AA350" s="26">
        <v>1.3080000000000001</v>
      </c>
      <c r="AB350" s="49" t="s">
        <v>368</v>
      </c>
      <c r="AC350" s="62" t="s">
        <v>15</v>
      </c>
      <c r="AD350" s="62" t="s">
        <v>1632</v>
      </c>
      <c r="AE350" s="62" t="s">
        <v>1632</v>
      </c>
      <c r="AF350" s="62"/>
    </row>
    <row r="351" spans="1:32" ht="15" customHeight="1" x14ac:dyDescent="0.3">
      <c r="A351" s="23" t="s">
        <v>4521</v>
      </c>
      <c r="B351" s="58" t="s">
        <v>64</v>
      </c>
      <c r="C351" s="58" t="s">
        <v>8</v>
      </c>
      <c r="D351" s="59" t="s">
        <v>1635</v>
      </c>
      <c r="E351" s="58" t="s">
        <v>8</v>
      </c>
      <c r="F351" s="58" t="s">
        <v>1740</v>
      </c>
      <c r="G351" s="58" t="s">
        <v>1050</v>
      </c>
      <c r="H351" s="58" t="s">
        <v>1051</v>
      </c>
      <c r="I351" s="59" t="s">
        <v>1741</v>
      </c>
      <c r="J351" s="59" t="s">
        <v>8</v>
      </c>
      <c r="K351" s="59" t="s">
        <v>1742</v>
      </c>
      <c r="L351" s="58" t="s">
        <v>153</v>
      </c>
      <c r="M351" s="58" t="s">
        <v>1639</v>
      </c>
      <c r="N351" s="58" t="s">
        <v>16</v>
      </c>
      <c r="O351" s="60">
        <v>5</v>
      </c>
      <c r="P351" s="48">
        <f t="shared" si="30"/>
        <v>3.5999999999999997E-2</v>
      </c>
      <c r="Q351" s="48">
        <f t="shared" si="31"/>
        <v>9.0000000000000011E-3</v>
      </c>
      <c r="R351" s="48">
        <f t="shared" si="32"/>
        <v>2.6999999999999996E-2</v>
      </c>
      <c r="S351" s="48">
        <f t="shared" si="33"/>
        <v>1.2E-2</v>
      </c>
      <c r="T351" s="26">
        <v>3.0000000000000001E-3</v>
      </c>
      <c r="U351" s="26">
        <v>8.9999999999999993E-3</v>
      </c>
      <c r="V351" s="48">
        <f t="shared" si="34"/>
        <v>1.2E-2</v>
      </c>
      <c r="W351" s="26">
        <v>3.0000000000000001E-3</v>
      </c>
      <c r="X351" s="26">
        <v>8.9999999999999993E-3</v>
      </c>
      <c r="Y351" s="48">
        <f t="shared" si="35"/>
        <v>1.2E-2</v>
      </c>
      <c r="Z351" s="26">
        <v>3.0000000000000001E-3</v>
      </c>
      <c r="AA351" s="26">
        <v>8.9999999999999993E-3</v>
      </c>
      <c r="AB351" s="49" t="s">
        <v>368</v>
      </c>
      <c r="AC351" s="62" t="s">
        <v>15</v>
      </c>
      <c r="AD351" s="62" t="s">
        <v>1632</v>
      </c>
      <c r="AE351" s="62" t="s">
        <v>1632</v>
      </c>
      <c r="AF351" s="62"/>
    </row>
    <row r="352" spans="1:32" ht="15" customHeight="1" x14ac:dyDescent="0.3">
      <c r="A352" s="23" t="s">
        <v>4522</v>
      </c>
      <c r="B352" s="58" t="s">
        <v>64</v>
      </c>
      <c r="C352" s="58" t="s">
        <v>8</v>
      </c>
      <c r="D352" s="59" t="s">
        <v>1635</v>
      </c>
      <c r="E352" s="58" t="s">
        <v>8</v>
      </c>
      <c r="F352" s="58" t="s">
        <v>1740</v>
      </c>
      <c r="G352" s="58" t="s">
        <v>1050</v>
      </c>
      <c r="H352" s="58" t="s">
        <v>1051</v>
      </c>
      <c r="I352" s="59" t="s">
        <v>1743</v>
      </c>
      <c r="J352" s="59" t="s">
        <v>8</v>
      </c>
      <c r="K352" s="59" t="s">
        <v>1744</v>
      </c>
      <c r="L352" s="58" t="s">
        <v>153</v>
      </c>
      <c r="M352" s="58" t="s">
        <v>1639</v>
      </c>
      <c r="N352" s="58" t="s">
        <v>16</v>
      </c>
      <c r="O352" s="60">
        <v>5</v>
      </c>
      <c r="P352" s="48">
        <f t="shared" si="30"/>
        <v>2.0190000000000001</v>
      </c>
      <c r="Q352" s="48">
        <f t="shared" si="31"/>
        <v>0.11099999999999999</v>
      </c>
      <c r="R352" s="48">
        <f t="shared" si="32"/>
        <v>1.9079999999999999</v>
      </c>
      <c r="S352" s="48">
        <f t="shared" si="33"/>
        <v>0.67300000000000004</v>
      </c>
      <c r="T352" s="26">
        <v>3.6999999999999998E-2</v>
      </c>
      <c r="U352" s="26">
        <v>0.63600000000000001</v>
      </c>
      <c r="V352" s="48">
        <f t="shared" si="34"/>
        <v>0.67300000000000004</v>
      </c>
      <c r="W352" s="26">
        <v>3.6999999999999998E-2</v>
      </c>
      <c r="X352" s="26">
        <v>0.63600000000000001</v>
      </c>
      <c r="Y352" s="48">
        <f t="shared" si="35"/>
        <v>0.67300000000000004</v>
      </c>
      <c r="Z352" s="26">
        <v>3.6999999999999998E-2</v>
      </c>
      <c r="AA352" s="26">
        <v>0.63600000000000001</v>
      </c>
      <c r="AB352" s="49" t="s">
        <v>368</v>
      </c>
      <c r="AC352" s="62" t="s">
        <v>15</v>
      </c>
      <c r="AD352" s="62" t="s">
        <v>1632</v>
      </c>
      <c r="AE352" s="62" t="s">
        <v>1632</v>
      </c>
      <c r="AF352" s="62"/>
    </row>
    <row r="353" spans="1:32" ht="15" customHeight="1" x14ac:dyDescent="0.3">
      <c r="A353" s="23" t="s">
        <v>4523</v>
      </c>
      <c r="B353" s="58" t="s">
        <v>1790</v>
      </c>
      <c r="C353" s="58" t="s">
        <v>8</v>
      </c>
      <c r="D353" s="59" t="s">
        <v>8</v>
      </c>
      <c r="E353" s="59" t="s">
        <v>8</v>
      </c>
      <c r="F353" s="58" t="s">
        <v>1791</v>
      </c>
      <c r="G353" s="58" t="s">
        <v>1792</v>
      </c>
      <c r="H353" s="58" t="s">
        <v>1793</v>
      </c>
      <c r="I353" s="59" t="s">
        <v>1794</v>
      </c>
      <c r="J353" s="59" t="s">
        <v>8</v>
      </c>
      <c r="K353" s="59" t="s">
        <v>1795</v>
      </c>
      <c r="L353" s="58" t="s">
        <v>153</v>
      </c>
      <c r="M353" s="58" t="s">
        <v>154</v>
      </c>
      <c r="N353" s="58" t="s">
        <v>9</v>
      </c>
      <c r="O353" s="60">
        <v>4</v>
      </c>
      <c r="P353" s="48">
        <f t="shared" si="30"/>
        <v>2.6640000000000006</v>
      </c>
      <c r="Q353" s="48">
        <f t="shared" si="31"/>
        <v>2.6640000000000006</v>
      </c>
      <c r="R353" s="48">
        <f t="shared" si="32"/>
        <v>0</v>
      </c>
      <c r="S353" s="48">
        <f t="shared" si="33"/>
        <v>0.88800000000000012</v>
      </c>
      <c r="T353" s="26">
        <v>0.88800000000000012</v>
      </c>
      <c r="U353" s="26">
        <v>0</v>
      </c>
      <c r="V353" s="48">
        <f t="shared" si="34"/>
        <v>0.88800000000000012</v>
      </c>
      <c r="W353" s="26">
        <v>0.88800000000000012</v>
      </c>
      <c r="X353" s="26">
        <v>0</v>
      </c>
      <c r="Y353" s="48">
        <f t="shared" si="35"/>
        <v>0.88800000000000012</v>
      </c>
      <c r="Z353" s="26">
        <v>0.88800000000000012</v>
      </c>
      <c r="AA353" s="26">
        <v>0</v>
      </c>
      <c r="AB353" s="49" t="s">
        <v>368</v>
      </c>
      <c r="AC353" s="62" t="s">
        <v>15</v>
      </c>
      <c r="AD353" s="62" t="s">
        <v>1778</v>
      </c>
      <c r="AE353" s="62" t="s">
        <v>1796</v>
      </c>
      <c r="AF353" s="25"/>
    </row>
    <row r="354" spans="1:32" ht="15" customHeight="1" x14ac:dyDescent="0.3">
      <c r="A354" s="23" t="s">
        <v>4524</v>
      </c>
      <c r="B354" s="58" t="s">
        <v>1790</v>
      </c>
      <c r="C354" s="58" t="s">
        <v>8</v>
      </c>
      <c r="D354" s="59" t="s">
        <v>8</v>
      </c>
      <c r="E354" s="59" t="s">
        <v>8</v>
      </c>
      <c r="F354" s="58" t="s">
        <v>1791</v>
      </c>
      <c r="G354" s="58" t="s">
        <v>1792</v>
      </c>
      <c r="H354" s="58" t="s">
        <v>1793</v>
      </c>
      <c r="I354" s="59" t="s">
        <v>1797</v>
      </c>
      <c r="J354" s="59" t="s">
        <v>8</v>
      </c>
      <c r="K354" s="59">
        <v>90458955</v>
      </c>
      <c r="L354" s="58" t="s">
        <v>153</v>
      </c>
      <c r="M354" s="58" t="s">
        <v>154</v>
      </c>
      <c r="N354" s="58" t="s">
        <v>9</v>
      </c>
      <c r="O354" s="60">
        <v>2</v>
      </c>
      <c r="P354" s="48">
        <f t="shared" si="30"/>
        <v>1.7610000000000001</v>
      </c>
      <c r="Q354" s="48">
        <f t="shared" si="31"/>
        <v>1.7610000000000001</v>
      </c>
      <c r="R354" s="48">
        <f t="shared" si="32"/>
        <v>0</v>
      </c>
      <c r="S354" s="48">
        <f t="shared" si="33"/>
        <v>0.58700000000000008</v>
      </c>
      <c r="T354" s="26">
        <v>0.58700000000000008</v>
      </c>
      <c r="U354" s="26">
        <v>0</v>
      </c>
      <c r="V354" s="48">
        <f t="shared" si="34"/>
        <v>0.58700000000000008</v>
      </c>
      <c r="W354" s="26">
        <v>0.58700000000000008</v>
      </c>
      <c r="X354" s="26">
        <v>0</v>
      </c>
      <c r="Y354" s="48">
        <f t="shared" si="35"/>
        <v>0.58700000000000008</v>
      </c>
      <c r="Z354" s="26">
        <v>0.58700000000000008</v>
      </c>
      <c r="AA354" s="26">
        <v>0</v>
      </c>
      <c r="AB354" s="49" t="s">
        <v>368</v>
      </c>
      <c r="AC354" s="62" t="s">
        <v>15</v>
      </c>
      <c r="AD354" s="62" t="s">
        <v>1778</v>
      </c>
      <c r="AE354" s="62" t="s">
        <v>1796</v>
      </c>
      <c r="AF354" s="25"/>
    </row>
    <row r="355" spans="1:32" ht="15" customHeight="1" x14ac:dyDescent="0.3">
      <c r="A355" s="23" t="s">
        <v>4525</v>
      </c>
      <c r="B355" s="58" t="s">
        <v>1798</v>
      </c>
      <c r="C355" s="58" t="s">
        <v>8</v>
      </c>
      <c r="D355" s="59">
        <v>1</v>
      </c>
      <c r="E355" s="59" t="s">
        <v>8</v>
      </c>
      <c r="F355" s="58" t="s">
        <v>1799</v>
      </c>
      <c r="G355" s="58" t="s">
        <v>1792</v>
      </c>
      <c r="H355" s="58" t="s">
        <v>1793</v>
      </c>
      <c r="I355" s="59" t="s">
        <v>1800</v>
      </c>
      <c r="J355" s="59" t="s">
        <v>8</v>
      </c>
      <c r="K355" s="59">
        <v>83207614</v>
      </c>
      <c r="L355" s="58" t="s">
        <v>153</v>
      </c>
      <c r="M355" s="58" t="s">
        <v>154</v>
      </c>
      <c r="N355" s="58" t="s">
        <v>9</v>
      </c>
      <c r="O355" s="60">
        <v>3</v>
      </c>
      <c r="P355" s="48">
        <f t="shared" si="30"/>
        <v>1.2000000000000002</v>
      </c>
      <c r="Q355" s="48">
        <f t="shared" si="31"/>
        <v>1.2000000000000002</v>
      </c>
      <c r="R355" s="48">
        <f t="shared" si="32"/>
        <v>0</v>
      </c>
      <c r="S355" s="48">
        <f t="shared" si="33"/>
        <v>0.40000000000000008</v>
      </c>
      <c r="T355" s="26">
        <v>0.40000000000000008</v>
      </c>
      <c r="U355" s="26">
        <v>0</v>
      </c>
      <c r="V355" s="48">
        <f t="shared" si="34"/>
        <v>0.40000000000000008</v>
      </c>
      <c r="W355" s="26">
        <v>0.40000000000000008</v>
      </c>
      <c r="X355" s="26">
        <v>0</v>
      </c>
      <c r="Y355" s="48">
        <f t="shared" si="35"/>
        <v>0.40000000000000008</v>
      </c>
      <c r="Z355" s="26">
        <v>0.40000000000000008</v>
      </c>
      <c r="AA355" s="26">
        <v>0</v>
      </c>
      <c r="AB355" s="49" t="s">
        <v>368</v>
      </c>
      <c r="AC355" s="62" t="s">
        <v>15</v>
      </c>
      <c r="AD355" s="62" t="s">
        <v>1778</v>
      </c>
      <c r="AE355" s="62" t="s">
        <v>1796</v>
      </c>
      <c r="AF355" s="25"/>
    </row>
    <row r="356" spans="1:32" ht="15" customHeight="1" x14ac:dyDescent="0.3">
      <c r="A356" s="23" t="s">
        <v>4526</v>
      </c>
      <c r="B356" s="58" t="s">
        <v>1790</v>
      </c>
      <c r="C356" s="58" t="s">
        <v>8</v>
      </c>
      <c r="D356" s="59" t="s">
        <v>8</v>
      </c>
      <c r="E356" s="59" t="s">
        <v>8</v>
      </c>
      <c r="F356" s="58" t="s">
        <v>1801</v>
      </c>
      <c r="G356" s="58" t="s">
        <v>1792</v>
      </c>
      <c r="H356" s="58" t="s">
        <v>1793</v>
      </c>
      <c r="I356" s="59" t="s">
        <v>1802</v>
      </c>
      <c r="J356" s="59" t="s">
        <v>8</v>
      </c>
      <c r="K356" s="59">
        <v>22084277</v>
      </c>
      <c r="L356" s="58" t="s">
        <v>153</v>
      </c>
      <c r="M356" s="58" t="s">
        <v>154</v>
      </c>
      <c r="N356" s="58" t="s">
        <v>9</v>
      </c>
      <c r="O356" s="60">
        <v>2</v>
      </c>
      <c r="P356" s="48">
        <f t="shared" si="30"/>
        <v>1.833</v>
      </c>
      <c r="Q356" s="48">
        <f t="shared" si="31"/>
        <v>1.833</v>
      </c>
      <c r="R356" s="48">
        <f t="shared" si="32"/>
        <v>0</v>
      </c>
      <c r="S356" s="48">
        <f t="shared" si="33"/>
        <v>0.61099999999999999</v>
      </c>
      <c r="T356" s="26">
        <v>0.61099999999999999</v>
      </c>
      <c r="U356" s="26">
        <v>0</v>
      </c>
      <c r="V356" s="48">
        <f t="shared" si="34"/>
        <v>0.61099999999999999</v>
      </c>
      <c r="W356" s="26">
        <v>0.61099999999999999</v>
      </c>
      <c r="X356" s="26">
        <v>0</v>
      </c>
      <c r="Y356" s="48">
        <f t="shared" si="35"/>
        <v>0.61099999999999999</v>
      </c>
      <c r="Z356" s="26">
        <v>0.61099999999999999</v>
      </c>
      <c r="AA356" s="26">
        <v>0</v>
      </c>
      <c r="AB356" s="49" t="s">
        <v>368</v>
      </c>
      <c r="AC356" s="62" t="s">
        <v>15</v>
      </c>
      <c r="AD356" s="62" t="s">
        <v>1778</v>
      </c>
      <c r="AE356" s="62" t="s">
        <v>1796</v>
      </c>
      <c r="AF356" s="25"/>
    </row>
    <row r="357" spans="1:32" ht="15" customHeight="1" x14ac:dyDescent="0.3">
      <c r="A357" s="23" t="s">
        <v>4527</v>
      </c>
      <c r="B357" s="58" t="s">
        <v>1790</v>
      </c>
      <c r="C357" s="58" t="s">
        <v>8</v>
      </c>
      <c r="D357" s="59" t="s">
        <v>8</v>
      </c>
      <c r="E357" s="59" t="s">
        <v>8</v>
      </c>
      <c r="F357" s="58" t="s">
        <v>1803</v>
      </c>
      <c r="G357" s="58" t="s">
        <v>1792</v>
      </c>
      <c r="H357" s="58" t="s">
        <v>1793</v>
      </c>
      <c r="I357" s="59" t="s">
        <v>1804</v>
      </c>
      <c r="J357" s="59" t="s">
        <v>8</v>
      </c>
      <c r="K357" s="59">
        <v>24842265</v>
      </c>
      <c r="L357" s="58" t="s">
        <v>153</v>
      </c>
      <c r="M357" s="58" t="s">
        <v>154</v>
      </c>
      <c r="N357" s="58" t="s">
        <v>9</v>
      </c>
      <c r="O357" s="60">
        <v>3</v>
      </c>
      <c r="P357" s="48">
        <f t="shared" si="30"/>
        <v>1.056</v>
      </c>
      <c r="Q357" s="48">
        <f t="shared" si="31"/>
        <v>1.056</v>
      </c>
      <c r="R357" s="48">
        <f t="shared" si="32"/>
        <v>0</v>
      </c>
      <c r="S357" s="48">
        <f t="shared" si="33"/>
        <v>0.35199999999999998</v>
      </c>
      <c r="T357" s="26">
        <v>0.35199999999999998</v>
      </c>
      <c r="U357" s="26">
        <v>0</v>
      </c>
      <c r="V357" s="48">
        <f t="shared" si="34"/>
        <v>0.35199999999999998</v>
      </c>
      <c r="W357" s="26">
        <v>0.35199999999999998</v>
      </c>
      <c r="X357" s="26">
        <v>0</v>
      </c>
      <c r="Y357" s="48">
        <f t="shared" si="35"/>
        <v>0.35199999999999998</v>
      </c>
      <c r="Z357" s="26">
        <v>0.35199999999999998</v>
      </c>
      <c r="AA357" s="26">
        <v>0</v>
      </c>
      <c r="AB357" s="49" t="s">
        <v>368</v>
      </c>
      <c r="AC357" s="62" t="s">
        <v>15</v>
      </c>
      <c r="AD357" s="62" t="s">
        <v>1778</v>
      </c>
      <c r="AE357" s="62" t="s">
        <v>1796</v>
      </c>
      <c r="AF357" s="25"/>
    </row>
    <row r="358" spans="1:32" ht="15" customHeight="1" x14ac:dyDescent="0.3">
      <c r="A358" s="23" t="s">
        <v>4528</v>
      </c>
      <c r="B358" s="58" t="s">
        <v>1790</v>
      </c>
      <c r="C358" s="58" t="s">
        <v>8</v>
      </c>
      <c r="D358" s="59" t="s">
        <v>8</v>
      </c>
      <c r="E358" s="59" t="s">
        <v>8</v>
      </c>
      <c r="F358" s="58" t="s">
        <v>1805</v>
      </c>
      <c r="G358" s="58" t="s">
        <v>1792</v>
      </c>
      <c r="H358" s="58" t="s">
        <v>1793</v>
      </c>
      <c r="I358" s="59" t="s">
        <v>1806</v>
      </c>
      <c r="J358" s="59" t="s">
        <v>8</v>
      </c>
      <c r="K358" s="59">
        <v>83207659</v>
      </c>
      <c r="L358" s="58" t="s">
        <v>153</v>
      </c>
      <c r="M358" s="58" t="s">
        <v>154</v>
      </c>
      <c r="N358" s="58" t="s">
        <v>9</v>
      </c>
      <c r="O358" s="60">
        <v>4</v>
      </c>
      <c r="P358" s="48">
        <f t="shared" si="30"/>
        <v>1.6649999999999998</v>
      </c>
      <c r="Q358" s="48">
        <f t="shared" si="31"/>
        <v>1.6649999999999998</v>
      </c>
      <c r="R358" s="48">
        <f t="shared" si="32"/>
        <v>0</v>
      </c>
      <c r="S358" s="48">
        <f t="shared" si="33"/>
        <v>0.55499999999999994</v>
      </c>
      <c r="T358" s="26">
        <v>0.55499999999999994</v>
      </c>
      <c r="U358" s="26">
        <v>0</v>
      </c>
      <c r="V358" s="48">
        <f t="shared" si="34"/>
        <v>0.55499999999999994</v>
      </c>
      <c r="W358" s="26">
        <v>0.55499999999999994</v>
      </c>
      <c r="X358" s="26">
        <v>0</v>
      </c>
      <c r="Y358" s="48">
        <f t="shared" si="35"/>
        <v>0.55499999999999994</v>
      </c>
      <c r="Z358" s="26">
        <v>0.55499999999999994</v>
      </c>
      <c r="AA358" s="26">
        <v>0</v>
      </c>
      <c r="AB358" s="49" t="s">
        <v>368</v>
      </c>
      <c r="AC358" s="62" t="s">
        <v>15</v>
      </c>
      <c r="AD358" s="62" t="s">
        <v>1778</v>
      </c>
      <c r="AE358" s="62" t="s">
        <v>1796</v>
      </c>
      <c r="AF358" s="25"/>
    </row>
    <row r="359" spans="1:32" ht="15" customHeight="1" x14ac:dyDescent="0.3">
      <c r="A359" s="23" t="s">
        <v>4529</v>
      </c>
      <c r="B359" s="58" t="s">
        <v>1790</v>
      </c>
      <c r="C359" s="58" t="s">
        <v>8</v>
      </c>
      <c r="D359" s="59">
        <v>6</v>
      </c>
      <c r="E359" s="59" t="s">
        <v>8</v>
      </c>
      <c r="F359" s="58" t="s">
        <v>1807</v>
      </c>
      <c r="G359" s="58" t="s">
        <v>1792</v>
      </c>
      <c r="H359" s="58" t="s">
        <v>1793</v>
      </c>
      <c r="I359" s="59" t="s">
        <v>1808</v>
      </c>
      <c r="J359" s="59" t="s">
        <v>8</v>
      </c>
      <c r="K359" s="59">
        <v>22412817</v>
      </c>
      <c r="L359" s="58" t="s">
        <v>153</v>
      </c>
      <c r="M359" s="58" t="s">
        <v>154</v>
      </c>
      <c r="N359" s="58" t="s">
        <v>9</v>
      </c>
      <c r="O359" s="60">
        <v>3</v>
      </c>
      <c r="P359" s="48">
        <f t="shared" si="30"/>
        <v>10.737</v>
      </c>
      <c r="Q359" s="48">
        <f t="shared" si="31"/>
        <v>10.737</v>
      </c>
      <c r="R359" s="48">
        <f t="shared" si="32"/>
        <v>0</v>
      </c>
      <c r="S359" s="48">
        <f t="shared" si="33"/>
        <v>3.5790000000000002</v>
      </c>
      <c r="T359" s="26">
        <v>3.5790000000000002</v>
      </c>
      <c r="U359" s="26">
        <v>0</v>
      </c>
      <c r="V359" s="48">
        <f t="shared" si="34"/>
        <v>3.5790000000000002</v>
      </c>
      <c r="W359" s="26">
        <v>3.5790000000000002</v>
      </c>
      <c r="X359" s="26">
        <v>0</v>
      </c>
      <c r="Y359" s="48">
        <f t="shared" si="35"/>
        <v>3.5790000000000002</v>
      </c>
      <c r="Z359" s="26">
        <v>3.5790000000000002</v>
      </c>
      <c r="AA359" s="26">
        <v>0</v>
      </c>
      <c r="AB359" s="49" t="s">
        <v>368</v>
      </c>
      <c r="AC359" s="62" t="s">
        <v>15</v>
      </c>
      <c r="AD359" s="62" t="s">
        <v>1778</v>
      </c>
      <c r="AE359" s="62" t="s">
        <v>1796</v>
      </c>
      <c r="AF359" s="25"/>
    </row>
    <row r="360" spans="1:32" ht="15" customHeight="1" x14ac:dyDescent="0.3">
      <c r="A360" s="23" t="s">
        <v>4530</v>
      </c>
      <c r="B360" s="58" t="s">
        <v>1790</v>
      </c>
      <c r="C360" s="58" t="s">
        <v>8</v>
      </c>
      <c r="D360" s="59">
        <v>11</v>
      </c>
      <c r="E360" s="59" t="s">
        <v>8</v>
      </c>
      <c r="F360" s="58" t="s">
        <v>1809</v>
      </c>
      <c r="G360" s="58" t="s">
        <v>1792</v>
      </c>
      <c r="H360" s="58" t="s">
        <v>1793</v>
      </c>
      <c r="I360" s="59" t="s">
        <v>1810</v>
      </c>
      <c r="J360" s="59" t="s">
        <v>8</v>
      </c>
      <c r="K360" s="59" t="s">
        <v>1811</v>
      </c>
      <c r="L360" s="58" t="s">
        <v>153</v>
      </c>
      <c r="M360" s="58" t="s">
        <v>154</v>
      </c>
      <c r="N360" s="58" t="s">
        <v>9</v>
      </c>
      <c r="O360" s="60">
        <v>3</v>
      </c>
      <c r="P360" s="48">
        <f t="shared" si="30"/>
        <v>1.7189999999999999</v>
      </c>
      <c r="Q360" s="48">
        <f t="shared" si="31"/>
        <v>1.7189999999999999</v>
      </c>
      <c r="R360" s="48">
        <f t="shared" si="32"/>
        <v>0</v>
      </c>
      <c r="S360" s="48">
        <f t="shared" si="33"/>
        <v>0.57299999999999995</v>
      </c>
      <c r="T360" s="26">
        <v>0.57299999999999995</v>
      </c>
      <c r="U360" s="26">
        <v>0</v>
      </c>
      <c r="V360" s="48">
        <f t="shared" si="34"/>
        <v>0.57299999999999995</v>
      </c>
      <c r="W360" s="26">
        <v>0.57299999999999995</v>
      </c>
      <c r="X360" s="26">
        <v>0</v>
      </c>
      <c r="Y360" s="48">
        <f t="shared" si="35"/>
        <v>0.57299999999999995</v>
      </c>
      <c r="Z360" s="26">
        <v>0.57299999999999995</v>
      </c>
      <c r="AA360" s="26">
        <v>0</v>
      </c>
      <c r="AB360" s="49" t="s">
        <v>368</v>
      </c>
      <c r="AC360" s="62" t="s">
        <v>15</v>
      </c>
      <c r="AD360" s="62" t="s">
        <v>1778</v>
      </c>
      <c r="AE360" s="62" t="s">
        <v>1796</v>
      </c>
      <c r="AF360" s="25"/>
    </row>
    <row r="361" spans="1:32" ht="15" customHeight="1" x14ac:dyDescent="0.3">
      <c r="A361" s="23" t="s">
        <v>4531</v>
      </c>
      <c r="B361" s="58" t="s">
        <v>1790</v>
      </c>
      <c r="C361" s="58" t="s">
        <v>8</v>
      </c>
      <c r="D361" s="59">
        <v>19</v>
      </c>
      <c r="E361" s="59" t="s">
        <v>8</v>
      </c>
      <c r="F361" s="58" t="s">
        <v>1812</v>
      </c>
      <c r="G361" s="58" t="s">
        <v>1792</v>
      </c>
      <c r="H361" s="58" t="s">
        <v>1793</v>
      </c>
      <c r="I361" s="59" t="s">
        <v>1813</v>
      </c>
      <c r="J361" s="59" t="s">
        <v>8</v>
      </c>
      <c r="K361" s="59" t="s">
        <v>1814</v>
      </c>
      <c r="L361" s="58" t="s">
        <v>153</v>
      </c>
      <c r="M361" s="58" t="s">
        <v>154</v>
      </c>
      <c r="N361" s="58" t="s">
        <v>9</v>
      </c>
      <c r="O361" s="60">
        <v>5</v>
      </c>
      <c r="P361" s="48">
        <f t="shared" si="30"/>
        <v>2.742</v>
      </c>
      <c r="Q361" s="48">
        <f t="shared" si="31"/>
        <v>2.742</v>
      </c>
      <c r="R361" s="48">
        <f t="shared" si="32"/>
        <v>0</v>
      </c>
      <c r="S361" s="48">
        <f t="shared" si="33"/>
        <v>0.91400000000000003</v>
      </c>
      <c r="T361" s="26">
        <v>0.91400000000000003</v>
      </c>
      <c r="U361" s="26">
        <v>0</v>
      </c>
      <c r="V361" s="48">
        <f t="shared" si="34"/>
        <v>0.91400000000000003</v>
      </c>
      <c r="W361" s="26">
        <v>0.91400000000000003</v>
      </c>
      <c r="X361" s="26">
        <v>0</v>
      </c>
      <c r="Y361" s="48">
        <f t="shared" si="35"/>
        <v>0.91400000000000003</v>
      </c>
      <c r="Z361" s="26">
        <v>0.91400000000000003</v>
      </c>
      <c r="AA361" s="26">
        <v>0</v>
      </c>
      <c r="AB361" s="49" t="s">
        <v>368</v>
      </c>
      <c r="AC361" s="62" t="s">
        <v>15</v>
      </c>
      <c r="AD361" s="62" t="s">
        <v>1778</v>
      </c>
      <c r="AE361" s="62" t="s">
        <v>1796</v>
      </c>
      <c r="AF361" s="25"/>
    </row>
    <row r="362" spans="1:32" ht="15" customHeight="1" x14ac:dyDescent="0.3">
      <c r="A362" s="23" t="s">
        <v>4532</v>
      </c>
      <c r="B362" s="58" t="s">
        <v>1790</v>
      </c>
      <c r="C362" s="58" t="s">
        <v>8</v>
      </c>
      <c r="D362" s="59" t="s">
        <v>8</v>
      </c>
      <c r="E362" s="59" t="s">
        <v>8</v>
      </c>
      <c r="F362" s="58" t="s">
        <v>1815</v>
      </c>
      <c r="G362" s="58" t="s">
        <v>1792</v>
      </c>
      <c r="H362" s="58" t="s">
        <v>1793</v>
      </c>
      <c r="I362" s="59" t="s">
        <v>1816</v>
      </c>
      <c r="J362" s="59" t="s">
        <v>8</v>
      </c>
      <c r="K362" s="59" t="s">
        <v>1817</v>
      </c>
      <c r="L362" s="58" t="s">
        <v>153</v>
      </c>
      <c r="M362" s="58" t="s">
        <v>154</v>
      </c>
      <c r="N362" s="58" t="s">
        <v>9</v>
      </c>
      <c r="O362" s="60">
        <v>2</v>
      </c>
      <c r="P362" s="48">
        <f t="shared" si="30"/>
        <v>1.4490000000000001</v>
      </c>
      <c r="Q362" s="48">
        <f t="shared" si="31"/>
        <v>1.4490000000000001</v>
      </c>
      <c r="R362" s="48">
        <f t="shared" si="32"/>
        <v>0</v>
      </c>
      <c r="S362" s="48">
        <f t="shared" si="33"/>
        <v>0.48300000000000004</v>
      </c>
      <c r="T362" s="26">
        <v>0.48300000000000004</v>
      </c>
      <c r="U362" s="26">
        <v>0</v>
      </c>
      <c r="V362" s="48">
        <f t="shared" si="34"/>
        <v>0.48300000000000004</v>
      </c>
      <c r="W362" s="26">
        <v>0.48300000000000004</v>
      </c>
      <c r="X362" s="26">
        <v>0</v>
      </c>
      <c r="Y362" s="48">
        <f t="shared" si="35"/>
        <v>0.48300000000000004</v>
      </c>
      <c r="Z362" s="26">
        <v>0.48300000000000004</v>
      </c>
      <c r="AA362" s="26">
        <v>0</v>
      </c>
      <c r="AB362" s="49" t="s">
        <v>368</v>
      </c>
      <c r="AC362" s="62" t="s">
        <v>15</v>
      </c>
      <c r="AD362" s="62" t="s">
        <v>1778</v>
      </c>
      <c r="AE362" s="62" t="s">
        <v>1796</v>
      </c>
      <c r="AF362" s="25"/>
    </row>
    <row r="363" spans="1:32" ht="15" customHeight="1" x14ac:dyDescent="0.3">
      <c r="A363" s="23" t="s">
        <v>4533</v>
      </c>
      <c r="B363" s="58" t="s">
        <v>1790</v>
      </c>
      <c r="C363" s="58" t="s">
        <v>8</v>
      </c>
      <c r="D363" s="59" t="s">
        <v>8</v>
      </c>
      <c r="E363" s="59" t="s">
        <v>8</v>
      </c>
      <c r="F363" s="58" t="s">
        <v>1818</v>
      </c>
      <c r="G363" s="58" t="s">
        <v>1792</v>
      </c>
      <c r="H363" s="58" t="s">
        <v>1793</v>
      </c>
      <c r="I363" s="59" t="s">
        <v>1819</v>
      </c>
      <c r="J363" s="59" t="s">
        <v>8</v>
      </c>
      <c r="K363" s="59">
        <v>25078579</v>
      </c>
      <c r="L363" s="58" t="s">
        <v>153</v>
      </c>
      <c r="M363" s="58" t="s">
        <v>154</v>
      </c>
      <c r="N363" s="58" t="s">
        <v>9</v>
      </c>
      <c r="O363" s="60">
        <v>2</v>
      </c>
      <c r="P363" s="48">
        <f t="shared" si="30"/>
        <v>1.4219999999999997</v>
      </c>
      <c r="Q363" s="48">
        <f t="shared" si="31"/>
        <v>1.4219999999999997</v>
      </c>
      <c r="R363" s="48">
        <f t="shared" si="32"/>
        <v>0</v>
      </c>
      <c r="S363" s="48">
        <f t="shared" si="33"/>
        <v>0.47399999999999992</v>
      </c>
      <c r="T363" s="26">
        <v>0.47399999999999992</v>
      </c>
      <c r="U363" s="26">
        <v>0</v>
      </c>
      <c r="V363" s="48">
        <f t="shared" si="34"/>
        <v>0.47399999999999992</v>
      </c>
      <c r="W363" s="26">
        <v>0.47399999999999992</v>
      </c>
      <c r="X363" s="26">
        <v>0</v>
      </c>
      <c r="Y363" s="48">
        <f t="shared" si="35"/>
        <v>0.47399999999999992</v>
      </c>
      <c r="Z363" s="26">
        <v>0.47399999999999992</v>
      </c>
      <c r="AA363" s="26">
        <v>0</v>
      </c>
      <c r="AB363" s="49" t="s">
        <v>368</v>
      </c>
      <c r="AC363" s="62" t="s">
        <v>15</v>
      </c>
      <c r="AD363" s="62" t="s">
        <v>1778</v>
      </c>
      <c r="AE363" s="62" t="s">
        <v>1796</v>
      </c>
      <c r="AF363" s="25"/>
    </row>
    <row r="364" spans="1:32" ht="15" customHeight="1" x14ac:dyDescent="0.3">
      <c r="A364" s="23" t="s">
        <v>4534</v>
      </c>
      <c r="B364" s="58" t="s">
        <v>1790</v>
      </c>
      <c r="C364" s="58" t="s">
        <v>8</v>
      </c>
      <c r="D364" s="59" t="s">
        <v>8</v>
      </c>
      <c r="E364" s="59" t="s">
        <v>8</v>
      </c>
      <c r="F364" s="58" t="s">
        <v>1820</v>
      </c>
      <c r="G364" s="58" t="s">
        <v>1792</v>
      </c>
      <c r="H364" s="58" t="s">
        <v>1793</v>
      </c>
      <c r="I364" s="59" t="s">
        <v>1821</v>
      </c>
      <c r="J364" s="59" t="s">
        <v>8</v>
      </c>
      <c r="K364" s="59" t="s">
        <v>1822</v>
      </c>
      <c r="L364" s="58" t="s">
        <v>153</v>
      </c>
      <c r="M364" s="58" t="s">
        <v>154</v>
      </c>
      <c r="N364" s="58" t="s">
        <v>9</v>
      </c>
      <c r="O364" s="60">
        <v>2</v>
      </c>
      <c r="P364" s="48">
        <f t="shared" si="30"/>
        <v>2.3010000000000002</v>
      </c>
      <c r="Q364" s="48">
        <f t="shared" si="31"/>
        <v>2.3010000000000002</v>
      </c>
      <c r="R364" s="48">
        <f t="shared" si="32"/>
        <v>0</v>
      </c>
      <c r="S364" s="48">
        <f t="shared" si="33"/>
        <v>0.76700000000000002</v>
      </c>
      <c r="T364" s="26">
        <v>0.76700000000000002</v>
      </c>
      <c r="U364" s="26">
        <v>0</v>
      </c>
      <c r="V364" s="48">
        <f t="shared" si="34"/>
        <v>0.76700000000000002</v>
      </c>
      <c r="W364" s="26">
        <v>0.76700000000000002</v>
      </c>
      <c r="X364" s="26">
        <v>0</v>
      </c>
      <c r="Y364" s="48">
        <f t="shared" si="35"/>
        <v>0.76700000000000002</v>
      </c>
      <c r="Z364" s="26">
        <v>0.76700000000000002</v>
      </c>
      <c r="AA364" s="26">
        <v>0</v>
      </c>
      <c r="AB364" s="49" t="s">
        <v>368</v>
      </c>
      <c r="AC364" s="62" t="s">
        <v>15</v>
      </c>
      <c r="AD364" s="62" t="s">
        <v>1778</v>
      </c>
      <c r="AE364" s="62" t="s">
        <v>1796</v>
      </c>
      <c r="AF364" s="25"/>
    </row>
    <row r="365" spans="1:32" ht="15" customHeight="1" x14ac:dyDescent="0.3">
      <c r="A365" s="23" t="s">
        <v>4535</v>
      </c>
      <c r="B365" s="58" t="s">
        <v>1790</v>
      </c>
      <c r="C365" s="58" t="s">
        <v>8</v>
      </c>
      <c r="D365" s="59" t="s">
        <v>8</v>
      </c>
      <c r="E365" s="59" t="s">
        <v>8</v>
      </c>
      <c r="F365" s="58" t="s">
        <v>1823</v>
      </c>
      <c r="G365" s="58" t="s">
        <v>1792</v>
      </c>
      <c r="H365" s="58" t="s">
        <v>1793</v>
      </c>
      <c r="I365" s="59" t="s">
        <v>1824</v>
      </c>
      <c r="J365" s="59" t="s">
        <v>8</v>
      </c>
      <c r="K365" s="59">
        <v>25078587</v>
      </c>
      <c r="L365" s="58" t="s">
        <v>153</v>
      </c>
      <c r="M365" s="58" t="s">
        <v>154</v>
      </c>
      <c r="N365" s="58" t="s">
        <v>9</v>
      </c>
      <c r="O365" s="60">
        <v>4</v>
      </c>
      <c r="P365" s="48">
        <f t="shared" si="30"/>
        <v>4.4820000000000011</v>
      </c>
      <c r="Q365" s="48">
        <f t="shared" si="31"/>
        <v>4.4820000000000011</v>
      </c>
      <c r="R365" s="48">
        <f t="shared" si="32"/>
        <v>0</v>
      </c>
      <c r="S365" s="48">
        <f t="shared" si="33"/>
        <v>1.4940000000000002</v>
      </c>
      <c r="T365" s="26">
        <v>1.4940000000000002</v>
      </c>
      <c r="U365" s="26">
        <v>0</v>
      </c>
      <c r="V365" s="48">
        <f t="shared" si="34"/>
        <v>1.4940000000000002</v>
      </c>
      <c r="W365" s="26">
        <v>1.4940000000000002</v>
      </c>
      <c r="X365" s="26">
        <v>0</v>
      </c>
      <c r="Y365" s="48">
        <f t="shared" si="35"/>
        <v>1.4940000000000002</v>
      </c>
      <c r="Z365" s="26">
        <v>1.4940000000000002</v>
      </c>
      <c r="AA365" s="26">
        <v>0</v>
      </c>
      <c r="AB365" s="49" t="s">
        <v>368</v>
      </c>
      <c r="AC365" s="62" t="s">
        <v>15</v>
      </c>
      <c r="AD365" s="62" t="s">
        <v>1778</v>
      </c>
      <c r="AE365" s="62" t="s">
        <v>1796</v>
      </c>
      <c r="AF365" s="25"/>
    </row>
    <row r="366" spans="1:32" ht="15" customHeight="1" x14ac:dyDescent="0.3">
      <c r="A366" s="23" t="s">
        <v>4536</v>
      </c>
      <c r="B366" s="58" t="s">
        <v>1825</v>
      </c>
      <c r="C366" s="58" t="s">
        <v>8</v>
      </c>
      <c r="D366" s="59" t="s">
        <v>8</v>
      </c>
      <c r="E366" s="59" t="s">
        <v>8</v>
      </c>
      <c r="F366" s="58" t="s">
        <v>1826</v>
      </c>
      <c r="G366" s="58" t="s">
        <v>1792</v>
      </c>
      <c r="H366" s="58" t="s">
        <v>1793</v>
      </c>
      <c r="I366" s="59" t="s">
        <v>1827</v>
      </c>
      <c r="J366" s="59" t="s">
        <v>8</v>
      </c>
      <c r="K366" s="59" t="s">
        <v>1828</v>
      </c>
      <c r="L366" s="58" t="s">
        <v>153</v>
      </c>
      <c r="M366" s="58" t="s">
        <v>154</v>
      </c>
      <c r="N366" s="58" t="s">
        <v>9</v>
      </c>
      <c r="O366" s="60">
        <v>8</v>
      </c>
      <c r="P366" s="48">
        <f t="shared" si="30"/>
        <v>1.1280000000000001</v>
      </c>
      <c r="Q366" s="48">
        <f t="shared" si="31"/>
        <v>1.1280000000000001</v>
      </c>
      <c r="R366" s="48">
        <f t="shared" si="32"/>
        <v>0</v>
      </c>
      <c r="S366" s="48">
        <f t="shared" si="33"/>
        <v>0.37600000000000006</v>
      </c>
      <c r="T366" s="26">
        <v>0.37600000000000006</v>
      </c>
      <c r="U366" s="26">
        <v>0</v>
      </c>
      <c r="V366" s="48">
        <f t="shared" si="34"/>
        <v>0.37600000000000006</v>
      </c>
      <c r="W366" s="26">
        <v>0.37600000000000006</v>
      </c>
      <c r="X366" s="26">
        <v>0</v>
      </c>
      <c r="Y366" s="48">
        <f t="shared" si="35"/>
        <v>0.37600000000000006</v>
      </c>
      <c r="Z366" s="26">
        <v>0.37600000000000006</v>
      </c>
      <c r="AA366" s="26">
        <v>0</v>
      </c>
      <c r="AB366" s="49" t="s">
        <v>368</v>
      </c>
      <c r="AC366" s="62" t="s">
        <v>15</v>
      </c>
      <c r="AD366" s="62" t="s">
        <v>1778</v>
      </c>
      <c r="AE366" s="62" t="s">
        <v>1796</v>
      </c>
      <c r="AF366" s="25"/>
    </row>
    <row r="367" spans="1:32" ht="15" customHeight="1" x14ac:dyDescent="0.3">
      <c r="A367" s="23" t="s">
        <v>4537</v>
      </c>
      <c r="B367" s="58" t="s">
        <v>1790</v>
      </c>
      <c r="C367" s="58" t="s">
        <v>8</v>
      </c>
      <c r="D367" s="59" t="s">
        <v>8</v>
      </c>
      <c r="E367" s="59" t="s">
        <v>8</v>
      </c>
      <c r="F367" s="58" t="s">
        <v>1829</v>
      </c>
      <c r="G367" s="58" t="s">
        <v>1792</v>
      </c>
      <c r="H367" s="58" t="s">
        <v>1793</v>
      </c>
      <c r="I367" s="59" t="s">
        <v>1830</v>
      </c>
      <c r="J367" s="59" t="s">
        <v>8</v>
      </c>
      <c r="K367" s="59">
        <v>83207640</v>
      </c>
      <c r="L367" s="58" t="s">
        <v>153</v>
      </c>
      <c r="M367" s="58" t="s">
        <v>154</v>
      </c>
      <c r="N367" s="58" t="s">
        <v>9</v>
      </c>
      <c r="O367" s="60">
        <v>2</v>
      </c>
      <c r="P367" s="48">
        <f t="shared" si="30"/>
        <v>1.7820000000000003</v>
      </c>
      <c r="Q367" s="48">
        <f t="shared" si="31"/>
        <v>1.7820000000000003</v>
      </c>
      <c r="R367" s="48">
        <f t="shared" si="32"/>
        <v>0</v>
      </c>
      <c r="S367" s="48">
        <f t="shared" si="33"/>
        <v>0.59400000000000008</v>
      </c>
      <c r="T367" s="26">
        <v>0.59400000000000008</v>
      </c>
      <c r="U367" s="26">
        <v>0</v>
      </c>
      <c r="V367" s="48">
        <f t="shared" si="34"/>
        <v>0.59400000000000008</v>
      </c>
      <c r="W367" s="26">
        <v>0.59400000000000008</v>
      </c>
      <c r="X367" s="26">
        <v>0</v>
      </c>
      <c r="Y367" s="48">
        <f t="shared" si="35"/>
        <v>0.59400000000000008</v>
      </c>
      <c r="Z367" s="26">
        <v>0.59400000000000008</v>
      </c>
      <c r="AA367" s="26">
        <v>0</v>
      </c>
      <c r="AB367" s="49" t="s">
        <v>368</v>
      </c>
      <c r="AC367" s="62" t="s">
        <v>15</v>
      </c>
      <c r="AD367" s="62" t="s">
        <v>1778</v>
      </c>
      <c r="AE367" s="62" t="s">
        <v>1796</v>
      </c>
      <c r="AF367" s="25"/>
    </row>
    <row r="368" spans="1:32" ht="15" customHeight="1" x14ac:dyDescent="0.3">
      <c r="A368" s="23" t="s">
        <v>4538</v>
      </c>
      <c r="B368" s="58" t="s">
        <v>1790</v>
      </c>
      <c r="C368" s="58" t="s">
        <v>8</v>
      </c>
      <c r="D368" s="59" t="s">
        <v>8</v>
      </c>
      <c r="E368" s="59" t="s">
        <v>8</v>
      </c>
      <c r="F368" s="58" t="s">
        <v>1829</v>
      </c>
      <c r="G368" s="58" t="s">
        <v>1792</v>
      </c>
      <c r="H368" s="58" t="s">
        <v>1793</v>
      </c>
      <c r="I368" s="59" t="s">
        <v>1831</v>
      </c>
      <c r="J368" s="59" t="s">
        <v>8</v>
      </c>
      <c r="K368" s="59" t="s">
        <v>1832</v>
      </c>
      <c r="L368" s="58" t="s">
        <v>153</v>
      </c>
      <c r="M368" s="58" t="s">
        <v>154</v>
      </c>
      <c r="N368" s="58" t="s">
        <v>9</v>
      </c>
      <c r="O368" s="60">
        <v>8</v>
      </c>
      <c r="P368" s="48">
        <f t="shared" si="30"/>
        <v>4.7309999999999999</v>
      </c>
      <c r="Q368" s="48">
        <f t="shared" si="31"/>
        <v>4.7309999999999999</v>
      </c>
      <c r="R368" s="48">
        <f t="shared" si="32"/>
        <v>0</v>
      </c>
      <c r="S368" s="48">
        <f t="shared" si="33"/>
        <v>1.577</v>
      </c>
      <c r="T368" s="26">
        <v>1.577</v>
      </c>
      <c r="U368" s="26">
        <v>0</v>
      </c>
      <c r="V368" s="48">
        <f t="shared" si="34"/>
        <v>1.577</v>
      </c>
      <c r="W368" s="26">
        <v>1.577</v>
      </c>
      <c r="X368" s="26">
        <v>0</v>
      </c>
      <c r="Y368" s="48">
        <f t="shared" si="35"/>
        <v>1.577</v>
      </c>
      <c r="Z368" s="26">
        <v>1.577</v>
      </c>
      <c r="AA368" s="26">
        <v>0</v>
      </c>
      <c r="AB368" s="49" t="s">
        <v>368</v>
      </c>
      <c r="AC368" s="62" t="s">
        <v>15</v>
      </c>
      <c r="AD368" s="62" t="s">
        <v>1778</v>
      </c>
      <c r="AE368" s="62" t="s">
        <v>1796</v>
      </c>
      <c r="AF368" s="25"/>
    </row>
    <row r="369" spans="1:32" ht="15" customHeight="1" x14ac:dyDescent="0.3">
      <c r="A369" s="23" t="s">
        <v>4539</v>
      </c>
      <c r="B369" s="58" t="s">
        <v>1790</v>
      </c>
      <c r="C369" s="58" t="s">
        <v>8</v>
      </c>
      <c r="D369" s="59" t="s">
        <v>8</v>
      </c>
      <c r="E369" s="59" t="s">
        <v>8</v>
      </c>
      <c r="F369" s="58" t="s">
        <v>1829</v>
      </c>
      <c r="G369" s="58" t="s">
        <v>1792</v>
      </c>
      <c r="H369" s="58" t="s">
        <v>1793</v>
      </c>
      <c r="I369" s="59" t="s">
        <v>1833</v>
      </c>
      <c r="J369" s="59" t="s">
        <v>8</v>
      </c>
      <c r="K369" s="59" t="s">
        <v>1834</v>
      </c>
      <c r="L369" s="58" t="s">
        <v>153</v>
      </c>
      <c r="M369" s="58" t="s">
        <v>154</v>
      </c>
      <c r="N369" s="58" t="s">
        <v>9</v>
      </c>
      <c r="O369" s="60">
        <v>6</v>
      </c>
      <c r="P369" s="48">
        <f t="shared" si="30"/>
        <v>3.2940000000000005</v>
      </c>
      <c r="Q369" s="48">
        <f t="shared" si="31"/>
        <v>3.2940000000000005</v>
      </c>
      <c r="R369" s="48">
        <f t="shared" si="32"/>
        <v>0</v>
      </c>
      <c r="S369" s="48">
        <f t="shared" si="33"/>
        <v>1.0980000000000001</v>
      </c>
      <c r="T369" s="26">
        <v>1.0980000000000001</v>
      </c>
      <c r="U369" s="26">
        <v>0</v>
      </c>
      <c r="V369" s="48">
        <f t="shared" si="34"/>
        <v>1.0980000000000001</v>
      </c>
      <c r="W369" s="26">
        <v>1.0980000000000001</v>
      </c>
      <c r="X369" s="26">
        <v>0</v>
      </c>
      <c r="Y369" s="48">
        <f t="shared" si="35"/>
        <v>1.0980000000000001</v>
      </c>
      <c r="Z369" s="26">
        <v>1.0980000000000001</v>
      </c>
      <c r="AA369" s="26">
        <v>0</v>
      </c>
      <c r="AB369" s="49" t="s">
        <v>368</v>
      </c>
      <c r="AC369" s="62" t="s">
        <v>15</v>
      </c>
      <c r="AD369" s="62" t="s">
        <v>1778</v>
      </c>
      <c r="AE369" s="62" t="s">
        <v>1796</v>
      </c>
      <c r="AF369" s="25"/>
    </row>
    <row r="370" spans="1:32" ht="15" customHeight="1" x14ac:dyDescent="0.3">
      <c r="A370" s="23" t="s">
        <v>4540</v>
      </c>
      <c r="B370" s="58" t="s">
        <v>1790</v>
      </c>
      <c r="C370" s="58" t="s">
        <v>8</v>
      </c>
      <c r="D370" s="59" t="s">
        <v>8</v>
      </c>
      <c r="E370" s="59" t="s">
        <v>8</v>
      </c>
      <c r="F370" s="58" t="s">
        <v>1835</v>
      </c>
      <c r="G370" s="58" t="s">
        <v>1792</v>
      </c>
      <c r="H370" s="58" t="s">
        <v>1793</v>
      </c>
      <c r="I370" s="59" t="s">
        <v>1836</v>
      </c>
      <c r="J370" s="59" t="s">
        <v>8</v>
      </c>
      <c r="K370" s="59">
        <v>83207683</v>
      </c>
      <c r="L370" s="58" t="s">
        <v>153</v>
      </c>
      <c r="M370" s="58" t="s">
        <v>154</v>
      </c>
      <c r="N370" s="58" t="s">
        <v>9</v>
      </c>
      <c r="O370" s="60">
        <v>4</v>
      </c>
      <c r="P370" s="48">
        <f t="shared" si="30"/>
        <v>1.2000000000000002</v>
      </c>
      <c r="Q370" s="48">
        <f t="shared" si="31"/>
        <v>1.2000000000000002</v>
      </c>
      <c r="R370" s="48">
        <f t="shared" si="32"/>
        <v>0</v>
      </c>
      <c r="S370" s="48">
        <f t="shared" si="33"/>
        <v>0.4</v>
      </c>
      <c r="T370" s="26">
        <v>0.4</v>
      </c>
      <c r="U370" s="26">
        <v>0</v>
      </c>
      <c r="V370" s="48">
        <f t="shared" si="34"/>
        <v>0.4</v>
      </c>
      <c r="W370" s="26">
        <v>0.4</v>
      </c>
      <c r="X370" s="26">
        <v>0</v>
      </c>
      <c r="Y370" s="48">
        <f t="shared" si="35"/>
        <v>0.4</v>
      </c>
      <c r="Z370" s="26">
        <v>0.4</v>
      </c>
      <c r="AA370" s="26">
        <v>0</v>
      </c>
      <c r="AB370" s="49" t="s">
        <v>368</v>
      </c>
      <c r="AC370" s="62" t="s">
        <v>15</v>
      </c>
      <c r="AD370" s="62" t="s">
        <v>1778</v>
      </c>
      <c r="AE370" s="62" t="s">
        <v>1796</v>
      </c>
      <c r="AF370" s="25"/>
    </row>
    <row r="371" spans="1:32" ht="15" customHeight="1" x14ac:dyDescent="0.3">
      <c r="A371" s="23" t="s">
        <v>4541</v>
      </c>
      <c r="B371" s="58" t="s">
        <v>1790</v>
      </c>
      <c r="C371" s="58" t="s">
        <v>8</v>
      </c>
      <c r="D371" s="59" t="s">
        <v>8</v>
      </c>
      <c r="E371" s="59" t="s">
        <v>8</v>
      </c>
      <c r="F371" s="58" t="s">
        <v>1837</v>
      </c>
      <c r="G371" s="58" t="s">
        <v>1792</v>
      </c>
      <c r="H371" s="58" t="s">
        <v>1793</v>
      </c>
      <c r="I371" s="59" t="s">
        <v>1838</v>
      </c>
      <c r="J371" s="59" t="s">
        <v>8</v>
      </c>
      <c r="K371" s="59" t="s">
        <v>1839</v>
      </c>
      <c r="L371" s="58" t="s">
        <v>153</v>
      </c>
      <c r="M371" s="58" t="s">
        <v>154</v>
      </c>
      <c r="N371" s="58" t="s">
        <v>9</v>
      </c>
      <c r="O371" s="60">
        <v>3</v>
      </c>
      <c r="P371" s="48">
        <f t="shared" si="30"/>
        <v>1.401</v>
      </c>
      <c r="Q371" s="48">
        <f t="shared" si="31"/>
        <v>1.401</v>
      </c>
      <c r="R371" s="48">
        <f t="shared" si="32"/>
        <v>0</v>
      </c>
      <c r="S371" s="48">
        <f t="shared" si="33"/>
        <v>0.46700000000000003</v>
      </c>
      <c r="T371" s="26">
        <v>0.46700000000000003</v>
      </c>
      <c r="U371" s="26">
        <v>0</v>
      </c>
      <c r="V371" s="48">
        <f t="shared" si="34"/>
        <v>0.46700000000000003</v>
      </c>
      <c r="W371" s="26">
        <v>0.46700000000000003</v>
      </c>
      <c r="X371" s="26">
        <v>0</v>
      </c>
      <c r="Y371" s="48">
        <f t="shared" si="35"/>
        <v>0.46700000000000003</v>
      </c>
      <c r="Z371" s="26">
        <v>0.46700000000000003</v>
      </c>
      <c r="AA371" s="26">
        <v>0</v>
      </c>
      <c r="AB371" s="49" t="s">
        <v>368</v>
      </c>
      <c r="AC371" s="62" t="s">
        <v>15</v>
      </c>
      <c r="AD371" s="62" t="s">
        <v>1778</v>
      </c>
      <c r="AE371" s="62" t="s">
        <v>1796</v>
      </c>
      <c r="AF371" s="25"/>
    </row>
    <row r="372" spans="1:32" ht="15" customHeight="1" x14ac:dyDescent="0.3">
      <c r="A372" s="23" t="s">
        <v>4542</v>
      </c>
      <c r="B372" s="58" t="s">
        <v>1790</v>
      </c>
      <c r="C372" s="58" t="s">
        <v>8</v>
      </c>
      <c r="D372" s="59" t="s">
        <v>8</v>
      </c>
      <c r="E372" s="59" t="s">
        <v>8</v>
      </c>
      <c r="F372" s="58" t="s">
        <v>1840</v>
      </c>
      <c r="G372" s="58" t="s">
        <v>1792</v>
      </c>
      <c r="H372" s="58" t="s">
        <v>1793</v>
      </c>
      <c r="I372" s="59" t="s">
        <v>1841</v>
      </c>
      <c r="J372" s="59" t="s">
        <v>8</v>
      </c>
      <c r="K372" s="59">
        <v>29238946</v>
      </c>
      <c r="L372" s="58" t="s">
        <v>153</v>
      </c>
      <c r="M372" s="58" t="s">
        <v>154</v>
      </c>
      <c r="N372" s="58" t="s">
        <v>9</v>
      </c>
      <c r="O372" s="60">
        <v>2</v>
      </c>
      <c r="P372" s="48">
        <f t="shared" si="30"/>
        <v>4.0290000000000008</v>
      </c>
      <c r="Q372" s="48">
        <f t="shared" si="31"/>
        <v>4.0290000000000008</v>
      </c>
      <c r="R372" s="48">
        <f t="shared" si="32"/>
        <v>0</v>
      </c>
      <c r="S372" s="48">
        <f t="shared" si="33"/>
        <v>1.3430000000000002</v>
      </c>
      <c r="T372" s="26">
        <v>1.3430000000000002</v>
      </c>
      <c r="U372" s="26">
        <v>0</v>
      </c>
      <c r="V372" s="48">
        <f t="shared" si="34"/>
        <v>1.3430000000000002</v>
      </c>
      <c r="W372" s="26">
        <v>1.3430000000000002</v>
      </c>
      <c r="X372" s="26">
        <v>0</v>
      </c>
      <c r="Y372" s="48">
        <f t="shared" si="35"/>
        <v>1.3430000000000002</v>
      </c>
      <c r="Z372" s="26">
        <v>1.3430000000000002</v>
      </c>
      <c r="AA372" s="26">
        <v>0</v>
      </c>
      <c r="AB372" s="49" t="s">
        <v>368</v>
      </c>
      <c r="AC372" s="62" t="s">
        <v>15</v>
      </c>
      <c r="AD372" s="62" t="s">
        <v>1778</v>
      </c>
      <c r="AE372" s="62" t="s">
        <v>1796</v>
      </c>
      <c r="AF372" s="25"/>
    </row>
    <row r="373" spans="1:32" ht="15" customHeight="1" x14ac:dyDescent="0.3">
      <c r="A373" s="23" t="s">
        <v>4543</v>
      </c>
      <c r="B373" s="58" t="s">
        <v>1790</v>
      </c>
      <c r="C373" s="58" t="s">
        <v>8</v>
      </c>
      <c r="D373" s="59" t="s">
        <v>8</v>
      </c>
      <c r="E373" s="59" t="s">
        <v>8</v>
      </c>
      <c r="F373" s="58" t="s">
        <v>1842</v>
      </c>
      <c r="G373" s="58" t="s">
        <v>1792</v>
      </c>
      <c r="H373" s="58" t="s">
        <v>1793</v>
      </c>
      <c r="I373" s="59" t="s">
        <v>1843</v>
      </c>
      <c r="J373" s="59" t="s">
        <v>8</v>
      </c>
      <c r="K373" s="59">
        <v>25052663</v>
      </c>
      <c r="L373" s="58" t="s">
        <v>153</v>
      </c>
      <c r="M373" s="58" t="s">
        <v>154</v>
      </c>
      <c r="N373" s="58" t="s">
        <v>9</v>
      </c>
      <c r="O373" s="60">
        <v>2</v>
      </c>
      <c r="P373" s="48">
        <f t="shared" si="30"/>
        <v>0.21900000000000003</v>
      </c>
      <c r="Q373" s="48">
        <f t="shared" si="31"/>
        <v>0.21900000000000003</v>
      </c>
      <c r="R373" s="48">
        <f t="shared" si="32"/>
        <v>0</v>
      </c>
      <c r="S373" s="48">
        <f t="shared" si="33"/>
        <v>7.3000000000000009E-2</v>
      </c>
      <c r="T373" s="26">
        <v>7.3000000000000009E-2</v>
      </c>
      <c r="U373" s="26">
        <v>0</v>
      </c>
      <c r="V373" s="48">
        <f t="shared" si="34"/>
        <v>7.3000000000000009E-2</v>
      </c>
      <c r="W373" s="26">
        <v>7.3000000000000009E-2</v>
      </c>
      <c r="X373" s="26">
        <v>0</v>
      </c>
      <c r="Y373" s="48">
        <f t="shared" si="35"/>
        <v>7.3000000000000009E-2</v>
      </c>
      <c r="Z373" s="26">
        <v>7.3000000000000009E-2</v>
      </c>
      <c r="AA373" s="26">
        <v>0</v>
      </c>
      <c r="AB373" s="49" t="s">
        <v>368</v>
      </c>
      <c r="AC373" s="62" t="s">
        <v>15</v>
      </c>
      <c r="AD373" s="62" t="s">
        <v>1778</v>
      </c>
      <c r="AE373" s="62" t="s">
        <v>1796</v>
      </c>
      <c r="AF373" s="25"/>
    </row>
    <row r="374" spans="1:32" ht="15" customHeight="1" x14ac:dyDescent="0.3">
      <c r="A374" s="23" t="s">
        <v>4544</v>
      </c>
      <c r="B374" s="58" t="s">
        <v>1790</v>
      </c>
      <c r="C374" s="58" t="s">
        <v>8</v>
      </c>
      <c r="D374" s="59" t="s">
        <v>8</v>
      </c>
      <c r="E374" s="59" t="s">
        <v>8</v>
      </c>
      <c r="F374" s="58" t="s">
        <v>1844</v>
      </c>
      <c r="G374" s="58" t="s">
        <v>1792</v>
      </c>
      <c r="H374" s="58" t="s">
        <v>1793</v>
      </c>
      <c r="I374" s="59" t="s">
        <v>1845</v>
      </c>
      <c r="J374" s="59" t="s">
        <v>8</v>
      </c>
      <c r="K374" s="59" t="s">
        <v>1846</v>
      </c>
      <c r="L374" s="58" t="s">
        <v>153</v>
      </c>
      <c r="M374" s="58" t="s">
        <v>154</v>
      </c>
      <c r="N374" s="58" t="s">
        <v>9</v>
      </c>
      <c r="O374" s="60">
        <v>3</v>
      </c>
      <c r="P374" s="48">
        <f t="shared" si="30"/>
        <v>2.2170000000000001</v>
      </c>
      <c r="Q374" s="48">
        <f t="shared" si="31"/>
        <v>2.2170000000000001</v>
      </c>
      <c r="R374" s="48">
        <f t="shared" si="32"/>
        <v>0</v>
      </c>
      <c r="S374" s="48">
        <f t="shared" si="33"/>
        <v>0.73899999999999999</v>
      </c>
      <c r="T374" s="26">
        <v>0.73899999999999999</v>
      </c>
      <c r="U374" s="26">
        <v>0</v>
      </c>
      <c r="V374" s="48">
        <f t="shared" si="34"/>
        <v>0.73899999999999999</v>
      </c>
      <c r="W374" s="26">
        <v>0.73899999999999999</v>
      </c>
      <c r="X374" s="26">
        <v>0</v>
      </c>
      <c r="Y374" s="48">
        <f t="shared" si="35"/>
        <v>0.73899999999999999</v>
      </c>
      <c r="Z374" s="26">
        <v>0.73899999999999999</v>
      </c>
      <c r="AA374" s="26">
        <v>0</v>
      </c>
      <c r="AB374" s="49" t="s">
        <v>368</v>
      </c>
      <c r="AC374" s="62" t="s">
        <v>15</v>
      </c>
      <c r="AD374" s="62" t="s">
        <v>1778</v>
      </c>
      <c r="AE374" s="62" t="s">
        <v>1796</v>
      </c>
      <c r="AF374" s="25"/>
    </row>
    <row r="375" spans="1:32" ht="15" customHeight="1" x14ac:dyDescent="0.3">
      <c r="A375" s="23" t="s">
        <v>4545</v>
      </c>
      <c r="B375" s="58" t="s">
        <v>1790</v>
      </c>
      <c r="C375" s="58" t="s">
        <v>8</v>
      </c>
      <c r="D375" s="59" t="s">
        <v>8</v>
      </c>
      <c r="E375" s="59" t="s">
        <v>8</v>
      </c>
      <c r="F375" s="58" t="s">
        <v>1847</v>
      </c>
      <c r="G375" s="58" t="s">
        <v>1792</v>
      </c>
      <c r="H375" s="58" t="s">
        <v>1793</v>
      </c>
      <c r="I375" s="59" t="s">
        <v>1848</v>
      </c>
      <c r="J375" s="59" t="s">
        <v>8</v>
      </c>
      <c r="K375" s="59" t="s">
        <v>1849</v>
      </c>
      <c r="L375" s="58" t="s">
        <v>153</v>
      </c>
      <c r="M375" s="58" t="s">
        <v>154</v>
      </c>
      <c r="N375" s="58" t="s">
        <v>9</v>
      </c>
      <c r="O375" s="60">
        <v>2</v>
      </c>
      <c r="P375" s="48">
        <f t="shared" si="30"/>
        <v>2.3699999999999997</v>
      </c>
      <c r="Q375" s="48">
        <f t="shared" si="31"/>
        <v>2.3699999999999997</v>
      </c>
      <c r="R375" s="48">
        <f t="shared" si="32"/>
        <v>0</v>
      </c>
      <c r="S375" s="48">
        <f t="shared" si="33"/>
        <v>0.78999999999999992</v>
      </c>
      <c r="T375" s="26">
        <v>0.78999999999999992</v>
      </c>
      <c r="U375" s="26">
        <v>0</v>
      </c>
      <c r="V375" s="48">
        <f t="shared" si="34"/>
        <v>0.78999999999999992</v>
      </c>
      <c r="W375" s="26">
        <v>0.78999999999999992</v>
      </c>
      <c r="X375" s="26">
        <v>0</v>
      </c>
      <c r="Y375" s="48">
        <f t="shared" si="35"/>
        <v>0.78999999999999992</v>
      </c>
      <c r="Z375" s="26">
        <v>0.78999999999999992</v>
      </c>
      <c r="AA375" s="26">
        <v>0</v>
      </c>
      <c r="AB375" s="49" t="s">
        <v>368</v>
      </c>
      <c r="AC375" s="62" t="s">
        <v>15</v>
      </c>
      <c r="AD375" s="62" t="s">
        <v>1778</v>
      </c>
      <c r="AE375" s="62" t="s">
        <v>1796</v>
      </c>
      <c r="AF375" s="25"/>
    </row>
    <row r="376" spans="1:32" ht="15" customHeight="1" x14ac:dyDescent="0.3">
      <c r="A376" s="23" t="s">
        <v>4546</v>
      </c>
      <c r="B376" s="58" t="s">
        <v>1790</v>
      </c>
      <c r="C376" s="58" t="s">
        <v>1850</v>
      </c>
      <c r="D376" s="59" t="s">
        <v>8</v>
      </c>
      <c r="E376" s="59" t="s">
        <v>8</v>
      </c>
      <c r="F376" s="58" t="s">
        <v>1793</v>
      </c>
      <c r="G376" s="58" t="s">
        <v>1792</v>
      </c>
      <c r="H376" s="58" t="s">
        <v>1793</v>
      </c>
      <c r="I376" s="59" t="s">
        <v>1851</v>
      </c>
      <c r="J376" s="59" t="s">
        <v>8</v>
      </c>
      <c r="K376" s="59">
        <v>90218641</v>
      </c>
      <c r="L376" s="58" t="s">
        <v>153</v>
      </c>
      <c r="M376" s="58" t="s">
        <v>154</v>
      </c>
      <c r="N376" s="58" t="s">
        <v>19</v>
      </c>
      <c r="O376" s="60">
        <v>10</v>
      </c>
      <c r="P376" s="48">
        <f t="shared" si="30"/>
        <v>36.072000000000003</v>
      </c>
      <c r="Q376" s="48">
        <f t="shared" si="31"/>
        <v>13.323000000000002</v>
      </c>
      <c r="R376" s="48">
        <f t="shared" si="32"/>
        <v>22.749000000000002</v>
      </c>
      <c r="S376" s="48">
        <f t="shared" si="33"/>
        <v>12.024000000000001</v>
      </c>
      <c r="T376" s="26">
        <v>4.4410000000000007</v>
      </c>
      <c r="U376" s="26">
        <v>7.5830000000000002</v>
      </c>
      <c r="V376" s="48">
        <f t="shared" si="34"/>
        <v>12.024000000000001</v>
      </c>
      <c r="W376" s="26">
        <v>4.4410000000000007</v>
      </c>
      <c r="X376" s="26">
        <v>7.5830000000000002</v>
      </c>
      <c r="Y376" s="48">
        <f t="shared" si="35"/>
        <v>12.024000000000001</v>
      </c>
      <c r="Z376" s="26">
        <v>4.4410000000000007</v>
      </c>
      <c r="AA376" s="26">
        <v>7.5830000000000002</v>
      </c>
      <c r="AB376" s="49" t="s">
        <v>368</v>
      </c>
      <c r="AC376" s="62" t="s">
        <v>15</v>
      </c>
      <c r="AD376" s="62" t="s">
        <v>1778</v>
      </c>
      <c r="AE376" s="62" t="s">
        <v>1796</v>
      </c>
      <c r="AF376" s="25"/>
    </row>
    <row r="377" spans="1:32" ht="15" customHeight="1" x14ac:dyDescent="0.3">
      <c r="A377" s="23" t="s">
        <v>4547</v>
      </c>
      <c r="B377" s="58" t="s">
        <v>1790</v>
      </c>
      <c r="C377" s="58" t="s">
        <v>23</v>
      </c>
      <c r="D377" s="59" t="s">
        <v>8</v>
      </c>
      <c r="E377" s="59" t="s">
        <v>8</v>
      </c>
      <c r="F377" s="58" t="s">
        <v>1793</v>
      </c>
      <c r="G377" s="58" t="s">
        <v>1792</v>
      </c>
      <c r="H377" s="58" t="s">
        <v>1793</v>
      </c>
      <c r="I377" s="59" t="s">
        <v>1852</v>
      </c>
      <c r="J377" s="59" t="s">
        <v>8</v>
      </c>
      <c r="K377" s="59" t="s">
        <v>1853</v>
      </c>
      <c r="L377" s="58" t="s">
        <v>153</v>
      </c>
      <c r="M377" s="58" t="s">
        <v>154</v>
      </c>
      <c r="N377" s="58" t="s">
        <v>19</v>
      </c>
      <c r="O377" s="60">
        <v>10</v>
      </c>
      <c r="P377" s="48">
        <f t="shared" si="30"/>
        <v>15.315000000000001</v>
      </c>
      <c r="Q377" s="48">
        <f t="shared" si="31"/>
        <v>5.2379999999999995</v>
      </c>
      <c r="R377" s="48">
        <f t="shared" si="32"/>
        <v>10.077000000000002</v>
      </c>
      <c r="S377" s="48">
        <f t="shared" si="33"/>
        <v>5.1050000000000004</v>
      </c>
      <c r="T377" s="26">
        <v>1.746</v>
      </c>
      <c r="U377" s="26">
        <v>3.3590000000000004</v>
      </c>
      <c r="V377" s="48">
        <f t="shared" si="34"/>
        <v>5.1050000000000004</v>
      </c>
      <c r="W377" s="26">
        <v>1.746</v>
      </c>
      <c r="X377" s="26">
        <v>3.3590000000000004</v>
      </c>
      <c r="Y377" s="48">
        <f t="shared" si="35"/>
        <v>5.1050000000000004</v>
      </c>
      <c r="Z377" s="26">
        <v>1.746</v>
      </c>
      <c r="AA377" s="26">
        <v>3.3590000000000004</v>
      </c>
      <c r="AB377" s="49" t="s">
        <v>368</v>
      </c>
      <c r="AC377" s="62" t="s">
        <v>15</v>
      </c>
      <c r="AD377" s="62" t="s">
        <v>1778</v>
      </c>
      <c r="AE377" s="62" t="s">
        <v>1796</v>
      </c>
      <c r="AF377" s="25"/>
    </row>
    <row r="378" spans="1:32" ht="15" customHeight="1" x14ac:dyDescent="0.3">
      <c r="A378" s="23" t="s">
        <v>4548</v>
      </c>
      <c r="B378" s="58" t="s">
        <v>1790</v>
      </c>
      <c r="C378" s="58" t="s">
        <v>1854</v>
      </c>
      <c r="D378" s="59" t="s">
        <v>8</v>
      </c>
      <c r="E378" s="59" t="s">
        <v>8</v>
      </c>
      <c r="F378" s="58" t="s">
        <v>1793</v>
      </c>
      <c r="G378" s="58" t="s">
        <v>1792</v>
      </c>
      <c r="H378" s="58" t="s">
        <v>1793</v>
      </c>
      <c r="I378" s="59" t="s">
        <v>1855</v>
      </c>
      <c r="J378" s="59" t="s">
        <v>8</v>
      </c>
      <c r="K378" s="59" t="s">
        <v>1856</v>
      </c>
      <c r="L378" s="58" t="s">
        <v>153</v>
      </c>
      <c r="M378" s="58" t="s">
        <v>154</v>
      </c>
      <c r="N378" s="58" t="s">
        <v>19</v>
      </c>
      <c r="O378" s="60">
        <v>10</v>
      </c>
      <c r="P378" s="48">
        <f t="shared" si="30"/>
        <v>17.433</v>
      </c>
      <c r="Q378" s="48">
        <f t="shared" si="31"/>
        <v>6.1499999999999995</v>
      </c>
      <c r="R378" s="48">
        <f t="shared" si="32"/>
        <v>11.283000000000001</v>
      </c>
      <c r="S378" s="48">
        <f t="shared" si="33"/>
        <v>5.8109999999999999</v>
      </c>
      <c r="T378" s="26">
        <v>2.0499999999999998</v>
      </c>
      <c r="U378" s="26">
        <v>3.7610000000000001</v>
      </c>
      <c r="V378" s="48">
        <f t="shared" si="34"/>
        <v>5.8109999999999999</v>
      </c>
      <c r="W378" s="26">
        <v>2.0499999999999998</v>
      </c>
      <c r="X378" s="26">
        <v>3.7610000000000001</v>
      </c>
      <c r="Y378" s="48">
        <f t="shared" si="35"/>
        <v>5.8109999999999999</v>
      </c>
      <c r="Z378" s="26">
        <v>2.0499999999999998</v>
      </c>
      <c r="AA378" s="26">
        <v>3.7610000000000001</v>
      </c>
      <c r="AB378" s="49" t="s">
        <v>368</v>
      </c>
      <c r="AC378" s="62" t="s">
        <v>15</v>
      </c>
      <c r="AD378" s="62" t="s">
        <v>1778</v>
      </c>
      <c r="AE378" s="62" t="s">
        <v>1796</v>
      </c>
      <c r="AF378" s="25"/>
    </row>
    <row r="379" spans="1:32" ht="15" customHeight="1" x14ac:dyDescent="0.3">
      <c r="A379" s="23" t="s">
        <v>4549</v>
      </c>
      <c r="B379" s="58" t="s">
        <v>1790</v>
      </c>
      <c r="C379" s="58" t="s">
        <v>339</v>
      </c>
      <c r="D379" s="59" t="s">
        <v>8</v>
      </c>
      <c r="E379" s="59" t="s">
        <v>8</v>
      </c>
      <c r="F379" s="58" t="s">
        <v>1793</v>
      </c>
      <c r="G379" s="58" t="s">
        <v>1792</v>
      </c>
      <c r="H379" s="58" t="s">
        <v>1793</v>
      </c>
      <c r="I379" s="59" t="s">
        <v>1857</v>
      </c>
      <c r="J379" s="59" t="s">
        <v>8</v>
      </c>
      <c r="K379" s="59" t="s">
        <v>1858</v>
      </c>
      <c r="L379" s="58" t="s">
        <v>153</v>
      </c>
      <c r="M379" s="58" t="s">
        <v>154</v>
      </c>
      <c r="N379" s="58" t="s">
        <v>19</v>
      </c>
      <c r="O379" s="60">
        <v>10</v>
      </c>
      <c r="P379" s="48">
        <f t="shared" si="30"/>
        <v>24.527999999999999</v>
      </c>
      <c r="Q379" s="48">
        <f t="shared" si="31"/>
        <v>8.5169999999999995</v>
      </c>
      <c r="R379" s="48">
        <f t="shared" si="32"/>
        <v>16.010999999999999</v>
      </c>
      <c r="S379" s="48">
        <f t="shared" si="33"/>
        <v>8.1759999999999984</v>
      </c>
      <c r="T379" s="26">
        <v>2.8389999999999995</v>
      </c>
      <c r="U379" s="26">
        <v>5.3369999999999997</v>
      </c>
      <c r="V379" s="48">
        <f t="shared" si="34"/>
        <v>8.1759999999999984</v>
      </c>
      <c r="W379" s="26">
        <v>2.8389999999999995</v>
      </c>
      <c r="X379" s="26">
        <v>5.3369999999999997</v>
      </c>
      <c r="Y379" s="48">
        <f t="shared" si="35"/>
        <v>8.1759999999999984</v>
      </c>
      <c r="Z379" s="26">
        <v>2.8389999999999995</v>
      </c>
      <c r="AA379" s="26">
        <v>5.3369999999999997</v>
      </c>
      <c r="AB379" s="49" t="s">
        <v>368</v>
      </c>
      <c r="AC379" s="62" t="s">
        <v>15</v>
      </c>
      <c r="AD379" s="62" t="s">
        <v>1778</v>
      </c>
      <c r="AE379" s="62" t="s">
        <v>1796</v>
      </c>
      <c r="AF379" s="25"/>
    </row>
    <row r="380" spans="1:32" ht="15" customHeight="1" x14ac:dyDescent="0.3">
      <c r="A380" s="23" t="s">
        <v>4550</v>
      </c>
      <c r="B380" s="58" t="s">
        <v>1790</v>
      </c>
      <c r="C380" s="58" t="s">
        <v>1859</v>
      </c>
      <c r="D380" s="59" t="s">
        <v>8</v>
      </c>
      <c r="E380" s="59" t="s">
        <v>8</v>
      </c>
      <c r="F380" s="58" t="s">
        <v>1793</v>
      </c>
      <c r="G380" s="58" t="s">
        <v>1792</v>
      </c>
      <c r="H380" s="58" t="s">
        <v>1793</v>
      </c>
      <c r="I380" s="59" t="s">
        <v>1860</v>
      </c>
      <c r="J380" s="59" t="s">
        <v>8</v>
      </c>
      <c r="K380" s="59" t="s">
        <v>1861</v>
      </c>
      <c r="L380" s="58" t="s">
        <v>153</v>
      </c>
      <c r="M380" s="58" t="s">
        <v>154</v>
      </c>
      <c r="N380" s="58" t="s">
        <v>19</v>
      </c>
      <c r="O380" s="60">
        <v>10</v>
      </c>
      <c r="P380" s="48">
        <f t="shared" si="30"/>
        <v>10.422000000000001</v>
      </c>
      <c r="Q380" s="48">
        <f t="shared" si="31"/>
        <v>3.5880000000000005</v>
      </c>
      <c r="R380" s="48">
        <f t="shared" si="32"/>
        <v>6.8339999999999996</v>
      </c>
      <c r="S380" s="48">
        <f t="shared" si="33"/>
        <v>3.4740000000000002</v>
      </c>
      <c r="T380" s="26">
        <v>1.1960000000000002</v>
      </c>
      <c r="U380" s="26">
        <v>2.278</v>
      </c>
      <c r="V380" s="48">
        <f t="shared" si="34"/>
        <v>3.4740000000000002</v>
      </c>
      <c r="W380" s="26">
        <v>1.1960000000000002</v>
      </c>
      <c r="X380" s="26">
        <v>2.278</v>
      </c>
      <c r="Y380" s="48">
        <f t="shared" si="35"/>
        <v>3.4740000000000002</v>
      </c>
      <c r="Z380" s="26">
        <v>1.1960000000000002</v>
      </c>
      <c r="AA380" s="26">
        <v>2.278</v>
      </c>
      <c r="AB380" s="49" t="s">
        <v>368</v>
      </c>
      <c r="AC380" s="62" t="s">
        <v>15</v>
      </c>
      <c r="AD380" s="62" t="s">
        <v>1778</v>
      </c>
      <c r="AE380" s="62" t="s">
        <v>1796</v>
      </c>
      <c r="AF380" s="25"/>
    </row>
    <row r="381" spans="1:32" ht="15" customHeight="1" x14ac:dyDescent="0.3">
      <c r="A381" s="23" t="s">
        <v>4551</v>
      </c>
      <c r="B381" s="58" t="s">
        <v>1790</v>
      </c>
      <c r="C381" s="58" t="s">
        <v>1862</v>
      </c>
      <c r="D381" s="59" t="s">
        <v>8</v>
      </c>
      <c r="E381" s="59" t="s">
        <v>8</v>
      </c>
      <c r="F381" s="58" t="s">
        <v>1793</v>
      </c>
      <c r="G381" s="58" t="s">
        <v>1792</v>
      </c>
      <c r="H381" s="58" t="s">
        <v>1793</v>
      </c>
      <c r="I381" s="59" t="s">
        <v>1863</v>
      </c>
      <c r="J381" s="59" t="s">
        <v>8</v>
      </c>
      <c r="K381" s="59">
        <v>9350621</v>
      </c>
      <c r="L381" s="58" t="s">
        <v>153</v>
      </c>
      <c r="M381" s="58" t="s">
        <v>154</v>
      </c>
      <c r="N381" s="58" t="s">
        <v>19</v>
      </c>
      <c r="O381" s="60">
        <v>10</v>
      </c>
      <c r="P381" s="48">
        <f t="shared" si="30"/>
        <v>29.460000000000004</v>
      </c>
      <c r="Q381" s="48">
        <f t="shared" si="31"/>
        <v>12.741000000000003</v>
      </c>
      <c r="R381" s="48">
        <f t="shared" si="32"/>
        <v>16.719000000000001</v>
      </c>
      <c r="S381" s="48">
        <f t="shared" si="33"/>
        <v>9.82</v>
      </c>
      <c r="T381" s="26">
        <v>4.2470000000000008</v>
      </c>
      <c r="U381" s="26">
        <v>5.5730000000000004</v>
      </c>
      <c r="V381" s="48">
        <f t="shared" si="34"/>
        <v>9.82</v>
      </c>
      <c r="W381" s="26">
        <v>4.2470000000000008</v>
      </c>
      <c r="X381" s="26">
        <v>5.5730000000000004</v>
      </c>
      <c r="Y381" s="48">
        <f t="shared" si="35"/>
        <v>9.82</v>
      </c>
      <c r="Z381" s="26">
        <v>4.2470000000000008</v>
      </c>
      <c r="AA381" s="26">
        <v>5.5730000000000004</v>
      </c>
      <c r="AB381" s="49" t="s">
        <v>368</v>
      </c>
      <c r="AC381" s="62" t="s">
        <v>15</v>
      </c>
      <c r="AD381" s="62" t="s">
        <v>1778</v>
      </c>
      <c r="AE381" s="62" t="s">
        <v>1796</v>
      </c>
      <c r="AF381" s="25"/>
    </row>
    <row r="382" spans="1:32" ht="15" customHeight="1" x14ac:dyDescent="0.3">
      <c r="A382" s="23" t="s">
        <v>4552</v>
      </c>
      <c r="B382" s="58" t="s">
        <v>1790</v>
      </c>
      <c r="C382" s="58" t="s">
        <v>852</v>
      </c>
      <c r="D382" s="59" t="s">
        <v>8</v>
      </c>
      <c r="E382" s="59" t="s">
        <v>8</v>
      </c>
      <c r="F382" s="58" t="s">
        <v>1793</v>
      </c>
      <c r="G382" s="58" t="s">
        <v>1792</v>
      </c>
      <c r="H382" s="58" t="s">
        <v>1793</v>
      </c>
      <c r="I382" s="59" t="s">
        <v>1864</v>
      </c>
      <c r="J382" s="59" t="s">
        <v>8</v>
      </c>
      <c r="K382" s="59" t="s">
        <v>1865</v>
      </c>
      <c r="L382" s="58" t="s">
        <v>153</v>
      </c>
      <c r="M382" s="58" t="s">
        <v>154</v>
      </c>
      <c r="N382" s="58" t="s">
        <v>19</v>
      </c>
      <c r="O382" s="60">
        <v>10</v>
      </c>
      <c r="P382" s="48">
        <f t="shared" si="30"/>
        <v>27.579000000000001</v>
      </c>
      <c r="Q382" s="48">
        <f t="shared" si="31"/>
        <v>9.5220000000000002</v>
      </c>
      <c r="R382" s="48">
        <f t="shared" si="32"/>
        <v>18.057000000000002</v>
      </c>
      <c r="S382" s="48">
        <f t="shared" si="33"/>
        <v>9.1929999999999996</v>
      </c>
      <c r="T382" s="26">
        <v>3.1739999999999999</v>
      </c>
      <c r="U382" s="26">
        <v>6.0190000000000001</v>
      </c>
      <c r="V382" s="48">
        <f t="shared" si="34"/>
        <v>9.1929999999999996</v>
      </c>
      <c r="W382" s="26">
        <v>3.1739999999999999</v>
      </c>
      <c r="X382" s="26">
        <v>6.0190000000000001</v>
      </c>
      <c r="Y382" s="48">
        <f t="shared" si="35"/>
        <v>9.1929999999999996</v>
      </c>
      <c r="Z382" s="26">
        <v>3.1739999999999999</v>
      </c>
      <c r="AA382" s="26">
        <v>6.0190000000000001</v>
      </c>
      <c r="AB382" s="49" t="s">
        <v>368</v>
      </c>
      <c r="AC382" s="62" t="s">
        <v>15</v>
      </c>
      <c r="AD382" s="62" t="s">
        <v>1778</v>
      </c>
      <c r="AE382" s="62" t="s">
        <v>1796</v>
      </c>
      <c r="AF382" s="25"/>
    </row>
    <row r="383" spans="1:32" ht="15" customHeight="1" x14ac:dyDescent="0.3">
      <c r="A383" s="23" t="s">
        <v>4553</v>
      </c>
      <c r="B383" s="58" t="s">
        <v>1790</v>
      </c>
      <c r="C383" s="58" t="s">
        <v>372</v>
      </c>
      <c r="D383" s="59" t="s">
        <v>8</v>
      </c>
      <c r="E383" s="59" t="s">
        <v>8</v>
      </c>
      <c r="F383" s="58" t="s">
        <v>1793</v>
      </c>
      <c r="G383" s="58" t="s">
        <v>1792</v>
      </c>
      <c r="H383" s="58" t="s">
        <v>1793</v>
      </c>
      <c r="I383" s="59" t="s">
        <v>1866</v>
      </c>
      <c r="J383" s="59" t="s">
        <v>8</v>
      </c>
      <c r="K383" s="59" t="s">
        <v>1867</v>
      </c>
      <c r="L383" s="58" t="s">
        <v>153</v>
      </c>
      <c r="M383" s="58" t="s">
        <v>154</v>
      </c>
      <c r="N383" s="58" t="s">
        <v>19</v>
      </c>
      <c r="O383" s="60">
        <v>10</v>
      </c>
      <c r="P383" s="48">
        <f t="shared" si="30"/>
        <v>63.936</v>
      </c>
      <c r="Q383" s="48">
        <f t="shared" si="31"/>
        <v>22.641000000000005</v>
      </c>
      <c r="R383" s="48">
        <f t="shared" si="32"/>
        <v>41.294999999999995</v>
      </c>
      <c r="S383" s="48">
        <f t="shared" si="33"/>
        <v>21.312000000000001</v>
      </c>
      <c r="T383" s="26">
        <v>7.5470000000000015</v>
      </c>
      <c r="U383" s="26">
        <v>13.764999999999999</v>
      </c>
      <c r="V383" s="48">
        <f t="shared" si="34"/>
        <v>21.312000000000001</v>
      </c>
      <c r="W383" s="26">
        <v>7.5470000000000015</v>
      </c>
      <c r="X383" s="26">
        <v>13.764999999999999</v>
      </c>
      <c r="Y383" s="48">
        <f t="shared" si="35"/>
        <v>21.312000000000001</v>
      </c>
      <c r="Z383" s="26">
        <v>7.5470000000000015</v>
      </c>
      <c r="AA383" s="26">
        <v>13.764999999999999</v>
      </c>
      <c r="AB383" s="49" t="s">
        <v>368</v>
      </c>
      <c r="AC383" s="62" t="s">
        <v>15</v>
      </c>
      <c r="AD383" s="62" t="s">
        <v>1778</v>
      </c>
      <c r="AE383" s="62" t="s">
        <v>1796</v>
      </c>
      <c r="AF383" s="25"/>
    </row>
    <row r="384" spans="1:32" ht="15" customHeight="1" x14ac:dyDescent="0.3">
      <c r="A384" s="23" t="s">
        <v>4554</v>
      </c>
      <c r="B384" s="58" t="s">
        <v>1790</v>
      </c>
      <c r="C384" s="58" t="s">
        <v>78</v>
      </c>
      <c r="D384" s="59" t="s">
        <v>8</v>
      </c>
      <c r="E384" s="59" t="s">
        <v>8</v>
      </c>
      <c r="F384" s="58" t="s">
        <v>1793</v>
      </c>
      <c r="G384" s="58" t="s">
        <v>1792</v>
      </c>
      <c r="H384" s="58" t="s">
        <v>1793</v>
      </c>
      <c r="I384" s="59" t="s">
        <v>1868</v>
      </c>
      <c r="J384" s="59" t="s">
        <v>8</v>
      </c>
      <c r="K384" s="59">
        <v>90458858</v>
      </c>
      <c r="L384" s="58" t="s">
        <v>153</v>
      </c>
      <c r="M384" s="58" t="s">
        <v>154</v>
      </c>
      <c r="N384" s="58" t="s">
        <v>19</v>
      </c>
      <c r="O384" s="60">
        <v>4</v>
      </c>
      <c r="P384" s="48">
        <f t="shared" si="30"/>
        <v>30.579000000000001</v>
      </c>
      <c r="Q384" s="48">
        <f t="shared" si="31"/>
        <v>10.838999999999999</v>
      </c>
      <c r="R384" s="48">
        <f t="shared" si="32"/>
        <v>19.740000000000002</v>
      </c>
      <c r="S384" s="48">
        <f t="shared" si="33"/>
        <v>10.193</v>
      </c>
      <c r="T384" s="26">
        <v>3.6129999999999995</v>
      </c>
      <c r="U384" s="26">
        <v>6.58</v>
      </c>
      <c r="V384" s="48">
        <f t="shared" si="34"/>
        <v>10.193</v>
      </c>
      <c r="W384" s="26">
        <v>3.6129999999999995</v>
      </c>
      <c r="X384" s="26">
        <v>6.58</v>
      </c>
      <c r="Y384" s="48">
        <f t="shared" si="35"/>
        <v>10.193</v>
      </c>
      <c r="Z384" s="26">
        <v>3.6129999999999995</v>
      </c>
      <c r="AA384" s="26">
        <v>6.58</v>
      </c>
      <c r="AB384" s="49" t="s">
        <v>368</v>
      </c>
      <c r="AC384" s="62" t="s">
        <v>15</v>
      </c>
      <c r="AD384" s="62" t="s">
        <v>1778</v>
      </c>
      <c r="AE384" s="62" t="s">
        <v>1796</v>
      </c>
      <c r="AF384" s="25"/>
    </row>
    <row r="385" spans="1:32" ht="15" customHeight="1" x14ac:dyDescent="0.3">
      <c r="A385" s="23" t="s">
        <v>4555</v>
      </c>
      <c r="B385" s="58" t="s">
        <v>1790</v>
      </c>
      <c r="C385" s="58" t="s">
        <v>67</v>
      </c>
      <c r="D385" s="59" t="s">
        <v>8</v>
      </c>
      <c r="E385" s="59" t="s">
        <v>8</v>
      </c>
      <c r="F385" s="58" t="s">
        <v>1793</v>
      </c>
      <c r="G385" s="58" t="s">
        <v>1792</v>
      </c>
      <c r="H385" s="58" t="s">
        <v>1793</v>
      </c>
      <c r="I385" s="59" t="s">
        <v>1869</v>
      </c>
      <c r="J385" s="59" t="s">
        <v>8</v>
      </c>
      <c r="K385" s="59" t="s">
        <v>1870</v>
      </c>
      <c r="L385" s="58" t="s">
        <v>153</v>
      </c>
      <c r="M385" s="58" t="s">
        <v>154</v>
      </c>
      <c r="N385" s="58" t="s">
        <v>19</v>
      </c>
      <c r="O385" s="60">
        <v>10</v>
      </c>
      <c r="P385" s="48">
        <f t="shared" si="30"/>
        <v>18.846</v>
      </c>
      <c r="Q385" s="48">
        <f t="shared" si="31"/>
        <v>6.4859999999999998</v>
      </c>
      <c r="R385" s="48">
        <f t="shared" si="32"/>
        <v>12.36</v>
      </c>
      <c r="S385" s="48">
        <f t="shared" si="33"/>
        <v>6.282</v>
      </c>
      <c r="T385" s="26">
        <v>2.1619999999999999</v>
      </c>
      <c r="U385" s="26">
        <v>4.12</v>
      </c>
      <c r="V385" s="48">
        <f t="shared" si="34"/>
        <v>6.282</v>
      </c>
      <c r="W385" s="26">
        <v>2.1619999999999999</v>
      </c>
      <c r="X385" s="26">
        <v>4.12</v>
      </c>
      <c r="Y385" s="48">
        <f t="shared" si="35"/>
        <v>6.282</v>
      </c>
      <c r="Z385" s="26">
        <v>2.1619999999999999</v>
      </c>
      <c r="AA385" s="26">
        <v>4.12</v>
      </c>
      <c r="AB385" s="49" t="s">
        <v>368</v>
      </c>
      <c r="AC385" s="62" t="s">
        <v>15</v>
      </c>
      <c r="AD385" s="62" t="s">
        <v>1778</v>
      </c>
      <c r="AE385" s="62" t="s">
        <v>1796</v>
      </c>
      <c r="AF385" s="25"/>
    </row>
    <row r="386" spans="1:32" ht="15" customHeight="1" x14ac:dyDescent="0.3">
      <c r="A386" s="23" t="s">
        <v>4556</v>
      </c>
      <c r="B386" s="58" t="s">
        <v>1790</v>
      </c>
      <c r="C386" s="58" t="s">
        <v>34</v>
      </c>
      <c r="D386" s="59" t="s">
        <v>8</v>
      </c>
      <c r="E386" s="59" t="s">
        <v>8</v>
      </c>
      <c r="F386" s="58" t="s">
        <v>1793</v>
      </c>
      <c r="G386" s="58" t="s">
        <v>1792</v>
      </c>
      <c r="H386" s="58" t="s">
        <v>1793</v>
      </c>
      <c r="I386" s="59" t="s">
        <v>1871</v>
      </c>
      <c r="J386" s="59" t="s">
        <v>8</v>
      </c>
      <c r="K386" s="59" t="s">
        <v>1872</v>
      </c>
      <c r="L386" s="58" t="s">
        <v>153</v>
      </c>
      <c r="M386" s="58" t="s">
        <v>154</v>
      </c>
      <c r="N386" s="58" t="s">
        <v>19</v>
      </c>
      <c r="O386" s="60">
        <v>10</v>
      </c>
      <c r="P386" s="48">
        <f t="shared" si="30"/>
        <v>8.3369999999999997</v>
      </c>
      <c r="Q386" s="48">
        <f t="shared" si="31"/>
        <v>2.8620000000000001</v>
      </c>
      <c r="R386" s="48">
        <f t="shared" si="32"/>
        <v>5.4749999999999996</v>
      </c>
      <c r="S386" s="48">
        <f t="shared" si="33"/>
        <v>2.7789999999999999</v>
      </c>
      <c r="T386" s="26">
        <v>0.95399999999999996</v>
      </c>
      <c r="U386" s="26">
        <v>1.825</v>
      </c>
      <c r="V386" s="48">
        <f t="shared" si="34"/>
        <v>2.7789999999999999</v>
      </c>
      <c r="W386" s="26">
        <v>0.95399999999999996</v>
      </c>
      <c r="X386" s="26">
        <v>1.825</v>
      </c>
      <c r="Y386" s="48">
        <f t="shared" si="35"/>
        <v>2.7789999999999999</v>
      </c>
      <c r="Z386" s="26">
        <v>0.95399999999999996</v>
      </c>
      <c r="AA386" s="26">
        <v>1.825</v>
      </c>
      <c r="AB386" s="49" t="s">
        <v>368</v>
      </c>
      <c r="AC386" s="62" t="s">
        <v>15</v>
      </c>
      <c r="AD386" s="62" t="s">
        <v>1778</v>
      </c>
      <c r="AE386" s="62" t="s">
        <v>1796</v>
      </c>
      <c r="AF386" s="25"/>
    </row>
    <row r="387" spans="1:32" ht="15" customHeight="1" x14ac:dyDescent="0.3">
      <c r="A387" s="23" t="s">
        <v>4557</v>
      </c>
      <c r="B387" s="58" t="s">
        <v>1790</v>
      </c>
      <c r="C387" s="58" t="s">
        <v>852</v>
      </c>
      <c r="D387" s="59" t="s">
        <v>8</v>
      </c>
      <c r="E387" s="59" t="s">
        <v>8</v>
      </c>
      <c r="F387" s="58" t="s">
        <v>1793</v>
      </c>
      <c r="G387" s="58" t="s">
        <v>1792</v>
      </c>
      <c r="H387" s="58" t="s">
        <v>1793</v>
      </c>
      <c r="I387" s="59" t="s">
        <v>1873</v>
      </c>
      <c r="J387" s="59" t="s">
        <v>8</v>
      </c>
      <c r="K387" s="59" t="s">
        <v>1874</v>
      </c>
      <c r="L387" s="58" t="s">
        <v>153</v>
      </c>
      <c r="M387" s="58" t="s">
        <v>154</v>
      </c>
      <c r="N387" s="58" t="s">
        <v>19</v>
      </c>
      <c r="O387" s="60">
        <v>10</v>
      </c>
      <c r="P387" s="48">
        <f t="shared" si="30"/>
        <v>11.169</v>
      </c>
      <c r="Q387" s="48">
        <f t="shared" si="31"/>
        <v>3.8340000000000001</v>
      </c>
      <c r="R387" s="48">
        <f t="shared" si="32"/>
        <v>7.3350000000000009</v>
      </c>
      <c r="S387" s="48">
        <f t="shared" si="33"/>
        <v>3.7230000000000003</v>
      </c>
      <c r="T387" s="26">
        <v>1.278</v>
      </c>
      <c r="U387" s="26">
        <v>2.4450000000000003</v>
      </c>
      <c r="V387" s="48">
        <f t="shared" si="34"/>
        <v>3.7230000000000003</v>
      </c>
      <c r="W387" s="26">
        <v>1.278</v>
      </c>
      <c r="X387" s="26">
        <v>2.4450000000000003</v>
      </c>
      <c r="Y387" s="48">
        <f t="shared" si="35"/>
        <v>3.7230000000000003</v>
      </c>
      <c r="Z387" s="26">
        <v>1.278</v>
      </c>
      <c r="AA387" s="26">
        <v>2.4450000000000003</v>
      </c>
      <c r="AB387" s="49" t="s">
        <v>368</v>
      </c>
      <c r="AC387" s="62" t="s">
        <v>15</v>
      </c>
      <c r="AD387" s="62" t="s">
        <v>1778</v>
      </c>
      <c r="AE387" s="62" t="s">
        <v>1796</v>
      </c>
      <c r="AF387" s="25"/>
    </row>
    <row r="388" spans="1:32" ht="15" customHeight="1" x14ac:dyDescent="0.3">
      <c r="A388" s="23" t="s">
        <v>4558</v>
      </c>
      <c r="B388" s="58" t="s">
        <v>1790</v>
      </c>
      <c r="C388" s="58" t="s">
        <v>1875</v>
      </c>
      <c r="D388" s="59" t="s">
        <v>8</v>
      </c>
      <c r="E388" s="59" t="s">
        <v>8</v>
      </c>
      <c r="F388" s="58" t="s">
        <v>1793</v>
      </c>
      <c r="G388" s="58" t="s">
        <v>1792</v>
      </c>
      <c r="H388" s="58" t="s">
        <v>1793</v>
      </c>
      <c r="I388" s="59" t="s">
        <v>1876</v>
      </c>
      <c r="J388" s="59" t="s">
        <v>8</v>
      </c>
      <c r="K388" s="59" t="s">
        <v>1877</v>
      </c>
      <c r="L388" s="58" t="s">
        <v>153</v>
      </c>
      <c r="M388" s="58" t="s">
        <v>154</v>
      </c>
      <c r="N388" s="58" t="s">
        <v>19</v>
      </c>
      <c r="O388" s="60">
        <v>10</v>
      </c>
      <c r="P388" s="48">
        <f t="shared" si="30"/>
        <v>6.6329999999999991</v>
      </c>
      <c r="Q388" s="48">
        <f t="shared" si="31"/>
        <v>2.2650000000000001</v>
      </c>
      <c r="R388" s="48">
        <f t="shared" si="32"/>
        <v>4.3679999999999994</v>
      </c>
      <c r="S388" s="48">
        <f t="shared" si="33"/>
        <v>2.2109999999999999</v>
      </c>
      <c r="T388" s="26">
        <v>0.755</v>
      </c>
      <c r="U388" s="26">
        <v>1.4559999999999997</v>
      </c>
      <c r="V388" s="48">
        <f t="shared" si="34"/>
        <v>2.2109999999999999</v>
      </c>
      <c r="W388" s="26">
        <v>0.755</v>
      </c>
      <c r="X388" s="26">
        <v>1.4559999999999997</v>
      </c>
      <c r="Y388" s="48">
        <f t="shared" si="35"/>
        <v>2.2109999999999999</v>
      </c>
      <c r="Z388" s="26">
        <v>0.755</v>
      </c>
      <c r="AA388" s="26">
        <v>1.4559999999999997</v>
      </c>
      <c r="AB388" s="49" t="s">
        <v>368</v>
      </c>
      <c r="AC388" s="62" t="s">
        <v>15</v>
      </c>
      <c r="AD388" s="62" t="s">
        <v>1778</v>
      </c>
      <c r="AE388" s="62" t="s">
        <v>1796</v>
      </c>
      <c r="AF388" s="25"/>
    </row>
    <row r="389" spans="1:32" ht="15" customHeight="1" x14ac:dyDescent="0.3">
      <c r="A389" s="23" t="s">
        <v>4559</v>
      </c>
      <c r="B389" s="58" t="s">
        <v>1790</v>
      </c>
      <c r="C389" s="58" t="s">
        <v>89</v>
      </c>
      <c r="D389" s="59" t="s">
        <v>8</v>
      </c>
      <c r="E389" s="59" t="s">
        <v>8</v>
      </c>
      <c r="F389" s="58" t="s">
        <v>1793</v>
      </c>
      <c r="G389" s="58" t="s">
        <v>1792</v>
      </c>
      <c r="H389" s="58" t="s">
        <v>1793</v>
      </c>
      <c r="I389" s="59" t="s">
        <v>1878</v>
      </c>
      <c r="J389" s="59" t="s">
        <v>8</v>
      </c>
      <c r="K389" s="59">
        <v>25359111</v>
      </c>
      <c r="L389" s="58" t="s">
        <v>153</v>
      </c>
      <c r="M389" s="58" t="s">
        <v>154</v>
      </c>
      <c r="N389" s="58" t="s">
        <v>19</v>
      </c>
      <c r="O389" s="60">
        <v>4</v>
      </c>
      <c r="P389" s="48">
        <f t="shared" si="30"/>
        <v>5.3699999999999992</v>
      </c>
      <c r="Q389" s="48">
        <f t="shared" si="31"/>
        <v>1.899</v>
      </c>
      <c r="R389" s="48">
        <f t="shared" si="32"/>
        <v>3.4709999999999992</v>
      </c>
      <c r="S389" s="48">
        <f t="shared" si="33"/>
        <v>1.7899999999999998</v>
      </c>
      <c r="T389" s="26">
        <v>0.63300000000000001</v>
      </c>
      <c r="U389" s="26">
        <v>1.1569999999999998</v>
      </c>
      <c r="V389" s="48">
        <f t="shared" si="34"/>
        <v>1.7899999999999998</v>
      </c>
      <c r="W389" s="26">
        <v>0.63300000000000001</v>
      </c>
      <c r="X389" s="26">
        <v>1.1569999999999998</v>
      </c>
      <c r="Y389" s="48">
        <f t="shared" si="35"/>
        <v>1.7899999999999998</v>
      </c>
      <c r="Z389" s="26">
        <v>0.63300000000000001</v>
      </c>
      <c r="AA389" s="26">
        <v>1.1569999999999998</v>
      </c>
      <c r="AB389" s="49" t="s">
        <v>368</v>
      </c>
      <c r="AC389" s="62" t="s">
        <v>15</v>
      </c>
      <c r="AD389" s="62" t="s">
        <v>1778</v>
      </c>
      <c r="AE389" s="62" t="s">
        <v>1796</v>
      </c>
      <c r="AF389" s="25"/>
    </row>
    <row r="390" spans="1:32" ht="15" customHeight="1" x14ac:dyDescent="0.3">
      <c r="A390" s="23" t="s">
        <v>4560</v>
      </c>
      <c r="B390" s="58" t="s">
        <v>1790</v>
      </c>
      <c r="C390" s="58" t="s">
        <v>1862</v>
      </c>
      <c r="D390" s="59" t="s">
        <v>8</v>
      </c>
      <c r="E390" s="59" t="s">
        <v>8</v>
      </c>
      <c r="F390" s="58" t="s">
        <v>1793</v>
      </c>
      <c r="G390" s="58" t="s">
        <v>1792</v>
      </c>
      <c r="H390" s="58" t="s">
        <v>1793</v>
      </c>
      <c r="I390" s="59" t="s">
        <v>1879</v>
      </c>
      <c r="J390" s="59" t="s">
        <v>8</v>
      </c>
      <c r="K390" s="59" t="s">
        <v>1880</v>
      </c>
      <c r="L390" s="58" t="s">
        <v>153</v>
      </c>
      <c r="M390" s="58" t="s">
        <v>154</v>
      </c>
      <c r="N390" s="58" t="s">
        <v>19</v>
      </c>
      <c r="O390" s="60">
        <v>10</v>
      </c>
      <c r="P390" s="48">
        <f t="shared" si="30"/>
        <v>11.832000000000001</v>
      </c>
      <c r="Q390" s="48">
        <f t="shared" si="31"/>
        <v>4.0530000000000008</v>
      </c>
      <c r="R390" s="48">
        <f t="shared" si="32"/>
        <v>7.7789999999999999</v>
      </c>
      <c r="S390" s="48">
        <f t="shared" si="33"/>
        <v>3.944</v>
      </c>
      <c r="T390" s="26">
        <v>1.3510000000000002</v>
      </c>
      <c r="U390" s="26">
        <v>2.593</v>
      </c>
      <c r="V390" s="48">
        <f t="shared" si="34"/>
        <v>3.944</v>
      </c>
      <c r="W390" s="26">
        <v>1.3510000000000002</v>
      </c>
      <c r="X390" s="26">
        <v>2.593</v>
      </c>
      <c r="Y390" s="48">
        <f t="shared" si="35"/>
        <v>3.944</v>
      </c>
      <c r="Z390" s="26">
        <v>1.3510000000000002</v>
      </c>
      <c r="AA390" s="26">
        <v>2.593</v>
      </c>
      <c r="AB390" s="49" t="s">
        <v>368</v>
      </c>
      <c r="AC390" s="62" t="s">
        <v>15</v>
      </c>
      <c r="AD390" s="62" t="s">
        <v>1778</v>
      </c>
      <c r="AE390" s="62" t="s">
        <v>1796</v>
      </c>
      <c r="AF390" s="25"/>
    </row>
    <row r="391" spans="1:32" ht="15" customHeight="1" x14ac:dyDescent="0.3">
      <c r="A391" s="23" t="s">
        <v>4561</v>
      </c>
      <c r="B391" s="58" t="s">
        <v>1790</v>
      </c>
      <c r="C391" s="58" t="s">
        <v>1881</v>
      </c>
      <c r="D391" s="59" t="s">
        <v>8</v>
      </c>
      <c r="E391" s="59" t="s">
        <v>8</v>
      </c>
      <c r="F391" s="58" t="s">
        <v>1793</v>
      </c>
      <c r="G391" s="58" t="s">
        <v>1792</v>
      </c>
      <c r="H391" s="58" t="s">
        <v>1793</v>
      </c>
      <c r="I391" s="59" t="s">
        <v>1882</v>
      </c>
      <c r="J391" s="59" t="s">
        <v>8</v>
      </c>
      <c r="K391" s="59" t="s">
        <v>1883</v>
      </c>
      <c r="L391" s="58" t="s">
        <v>153</v>
      </c>
      <c r="M391" s="58" t="s">
        <v>154</v>
      </c>
      <c r="N391" s="58" t="s">
        <v>19</v>
      </c>
      <c r="O391" s="60">
        <v>4</v>
      </c>
      <c r="P391" s="48">
        <f t="shared" si="30"/>
        <v>1.4519999999999997</v>
      </c>
      <c r="Q391" s="48">
        <f t="shared" si="31"/>
        <v>0.52499999999999991</v>
      </c>
      <c r="R391" s="48">
        <f t="shared" si="32"/>
        <v>0.92699999999999982</v>
      </c>
      <c r="S391" s="48">
        <f t="shared" si="33"/>
        <v>0.48399999999999993</v>
      </c>
      <c r="T391" s="26">
        <v>0.17499999999999999</v>
      </c>
      <c r="U391" s="26">
        <v>0.30899999999999994</v>
      </c>
      <c r="V391" s="48">
        <f t="shared" si="34"/>
        <v>0.48399999999999993</v>
      </c>
      <c r="W391" s="26">
        <v>0.17499999999999999</v>
      </c>
      <c r="X391" s="26">
        <v>0.30899999999999994</v>
      </c>
      <c r="Y391" s="48">
        <f t="shared" si="35"/>
        <v>0.48399999999999993</v>
      </c>
      <c r="Z391" s="26">
        <v>0.17499999999999999</v>
      </c>
      <c r="AA391" s="26">
        <v>0.30899999999999994</v>
      </c>
      <c r="AB391" s="49" t="s">
        <v>368</v>
      </c>
      <c r="AC391" s="62" t="s">
        <v>15</v>
      </c>
      <c r="AD391" s="62" t="s">
        <v>1778</v>
      </c>
      <c r="AE391" s="62" t="s">
        <v>1796</v>
      </c>
      <c r="AF391" s="25"/>
    </row>
    <row r="392" spans="1:32" ht="15" customHeight="1" x14ac:dyDescent="0.3">
      <c r="A392" s="23" t="s">
        <v>4562</v>
      </c>
      <c r="B392" s="25" t="s">
        <v>1790</v>
      </c>
      <c r="C392" s="25" t="s">
        <v>372</v>
      </c>
      <c r="D392" s="24" t="s">
        <v>8</v>
      </c>
      <c r="E392" s="24" t="s">
        <v>8</v>
      </c>
      <c r="F392" s="25" t="s">
        <v>1793</v>
      </c>
      <c r="G392" s="25" t="s">
        <v>1792</v>
      </c>
      <c r="H392" s="25" t="s">
        <v>1793</v>
      </c>
      <c r="I392" s="24" t="s">
        <v>1884</v>
      </c>
      <c r="J392" s="24" t="s">
        <v>8</v>
      </c>
      <c r="K392" s="24">
        <v>90459003</v>
      </c>
      <c r="L392" s="25" t="s">
        <v>153</v>
      </c>
      <c r="M392" s="58" t="s">
        <v>154</v>
      </c>
      <c r="N392" s="25" t="s">
        <v>19</v>
      </c>
      <c r="O392" s="27">
        <v>6</v>
      </c>
      <c r="P392" s="48">
        <f t="shared" si="30"/>
        <v>23.909999999999997</v>
      </c>
      <c r="Q392" s="48">
        <f t="shared" si="31"/>
        <v>8.4959999999999987</v>
      </c>
      <c r="R392" s="48">
        <f t="shared" si="32"/>
        <v>15.414</v>
      </c>
      <c r="S392" s="48">
        <f t="shared" si="33"/>
        <v>7.97</v>
      </c>
      <c r="T392" s="26">
        <v>2.8319999999999999</v>
      </c>
      <c r="U392" s="26">
        <v>5.1379999999999999</v>
      </c>
      <c r="V392" s="48">
        <f t="shared" si="34"/>
        <v>7.97</v>
      </c>
      <c r="W392" s="26">
        <v>2.8319999999999999</v>
      </c>
      <c r="X392" s="26">
        <v>5.1379999999999999</v>
      </c>
      <c r="Y392" s="48">
        <f t="shared" si="35"/>
        <v>7.97</v>
      </c>
      <c r="Z392" s="26">
        <v>2.8319999999999999</v>
      </c>
      <c r="AA392" s="26">
        <v>5.1379999999999999</v>
      </c>
      <c r="AB392" s="49" t="s">
        <v>368</v>
      </c>
      <c r="AC392" s="62" t="s">
        <v>15</v>
      </c>
      <c r="AD392" s="62" t="s">
        <v>1778</v>
      </c>
      <c r="AE392" s="62" t="s">
        <v>1796</v>
      </c>
      <c r="AF392" s="25"/>
    </row>
    <row r="393" spans="1:32" ht="15" customHeight="1" x14ac:dyDescent="0.3">
      <c r="A393" s="23" t="s">
        <v>4563</v>
      </c>
      <c r="B393" s="25" t="s">
        <v>1790</v>
      </c>
      <c r="C393" s="25" t="s">
        <v>372</v>
      </c>
      <c r="D393" s="24" t="s">
        <v>8</v>
      </c>
      <c r="E393" s="24" t="s">
        <v>8</v>
      </c>
      <c r="F393" s="25" t="s">
        <v>1793</v>
      </c>
      <c r="G393" s="25" t="s">
        <v>1792</v>
      </c>
      <c r="H393" s="25" t="s">
        <v>1793</v>
      </c>
      <c r="I393" s="24" t="s">
        <v>1885</v>
      </c>
      <c r="J393" s="24" t="s">
        <v>8</v>
      </c>
      <c r="K393" s="24" t="s">
        <v>1886</v>
      </c>
      <c r="L393" s="25" t="s">
        <v>153</v>
      </c>
      <c r="M393" s="58" t="s">
        <v>154</v>
      </c>
      <c r="N393" s="25" t="s">
        <v>19</v>
      </c>
      <c r="O393" s="27">
        <v>6</v>
      </c>
      <c r="P393" s="48">
        <f t="shared" si="30"/>
        <v>24.509999999999998</v>
      </c>
      <c r="Q393" s="48">
        <f t="shared" si="31"/>
        <v>8.7479999999999993</v>
      </c>
      <c r="R393" s="48">
        <f t="shared" si="32"/>
        <v>15.762</v>
      </c>
      <c r="S393" s="48">
        <f t="shared" si="33"/>
        <v>8.17</v>
      </c>
      <c r="T393" s="26">
        <v>2.9159999999999999</v>
      </c>
      <c r="U393" s="26">
        <v>5.2540000000000004</v>
      </c>
      <c r="V393" s="48">
        <f t="shared" si="34"/>
        <v>8.17</v>
      </c>
      <c r="W393" s="26">
        <v>2.9159999999999999</v>
      </c>
      <c r="X393" s="26">
        <v>5.2540000000000004</v>
      </c>
      <c r="Y393" s="48">
        <f t="shared" si="35"/>
        <v>8.17</v>
      </c>
      <c r="Z393" s="26">
        <v>2.9159999999999999</v>
      </c>
      <c r="AA393" s="26">
        <v>5.2540000000000004</v>
      </c>
      <c r="AB393" s="49" t="s">
        <v>368</v>
      </c>
      <c r="AC393" s="62" t="s">
        <v>15</v>
      </c>
      <c r="AD393" s="62" t="s">
        <v>1778</v>
      </c>
      <c r="AE393" s="62" t="s">
        <v>1796</v>
      </c>
      <c r="AF393" s="25"/>
    </row>
    <row r="394" spans="1:32" ht="15" customHeight="1" x14ac:dyDescent="0.3">
      <c r="A394" s="23" t="s">
        <v>4564</v>
      </c>
      <c r="B394" s="25" t="s">
        <v>1790</v>
      </c>
      <c r="C394" s="25" t="s">
        <v>1887</v>
      </c>
      <c r="D394" s="24" t="s">
        <v>8</v>
      </c>
      <c r="E394" s="24" t="s">
        <v>8</v>
      </c>
      <c r="F394" s="25" t="s">
        <v>1793</v>
      </c>
      <c r="G394" s="25" t="s">
        <v>1792</v>
      </c>
      <c r="H394" s="25" t="s">
        <v>1793</v>
      </c>
      <c r="I394" s="24" t="s">
        <v>1888</v>
      </c>
      <c r="J394" s="24" t="s">
        <v>8</v>
      </c>
      <c r="K394" s="24" t="s">
        <v>1889</v>
      </c>
      <c r="L394" s="25" t="s">
        <v>153</v>
      </c>
      <c r="M394" s="58" t="s">
        <v>154</v>
      </c>
      <c r="N394" s="25" t="s">
        <v>19</v>
      </c>
      <c r="O394" s="27">
        <v>12</v>
      </c>
      <c r="P394" s="48">
        <f t="shared" ref="P394:P457" si="36">Q394+R394</f>
        <v>25.745999999999999</v>
      </c>
      <c r="Q394" s="48">
        <f t="shared" ref="Q394:Q457" si="37">T394+W394+Z394</f>
        <v>8.8829999999999991</v>
      </c>
      <c r="R394" s="48">
        <f t="shared" ref="R394:R457" si="38">U394+X394+AA394</f>
        <v>16.863</v>
      </c>
      <c r="S394" s="48">
        <f t="shared" ref="S394:S457" si="39">T394+U394</f>
        <v>8.5820000000000007</v>
      </c>
      <c r="T394" s="26">
        <v>2.9609999999999999</v>
      </c>
      <c r="U394" s="26">
        <v>5.6210000000000004</v>
      </c>
      <c r="V394" s="48">
        <f t="shared" ref="V394:V457" si="40">W394+X394</f>
        <v>8.5820000000000007</v>
      </c>
      <c r="W394" s="26">
        <v>2.9609999999999999</v>
      </c>
      <c r="X394" s="26">
        <v>5.6210000000000004</v>
      </c>
      <c r="Y394" s="48">
        <f t="shared" ref="Y394:Y457" si="41">Z394+AA394</f>
        <v>8.5820000000000007</v>
      </c>
      <c r="Z394" s="26">
        <v>2.9609999999999999</v>
      </c>
      <c r="AA394" s="26">
        <v>5.6210000000000004</v>
      </c>
      <c r="AB394" s="49" t="s">
        <v>368</v>
      </c>
      <c r="AC394" s="62" t="s">
        <v>15</v>
      </c>
      <c r="AD394" s="62" t="s">
        <v>1778</v>
      </c>
      <c r="AE394" s="62" t="s">
        <v>1796</v>
      </c>
      <c r="AF394" s="25"/>
    </row>
    <row r="395" spans="1:32" ht="15" customHeight="1" x14ac:dyDescent="0.3">
      <c r="A395" s="23" t="s">
        <v>4565</v>
      </c>
      <c r="B395" s="25" t="s">
        <v>1890</v>
      </c>
      <c r="C395" s="25" t="s">
        <v>8</v>
      </c>
      <c r="D395" s="24" t="s">
        <v>8</v>
      </c>
      <c r="E395" s="24" t="s">
        <v>8</v>
      </c>
      <c r="F395" s="25" t="s">
        <v>1891</v>
      </c>
      <c r="G395" s="25" t="s">
        <v>1792</v>
      </c>
      <c r="H395" s="25" t="s">
        <v>1793</v>
      </c>
      <c r="I395" s="24" t="s">
        <v>1892</v>
      </c>
      <c r="J395" s="24" t="s">
        <v>8</v>
      </c>
      <c r="K395" s="24">
        <v>83235738</v>
      </c>
      <c r="L395" s="25" t="s">
        <v>153</v>
      </c>
      <c r="M395" s="58" t="s">
        <v>154</v>
      </c>
      <c r="N395" s="25" t="s">
        <v>19</v>
      </c>
      <c r="O395" s="27">
        <v>1</v>
      </c>
      <c r="P395" s="48">
        <f t="shared" si="36"/>
        <v>1.1220000000000001</v>
      </c>
      <c r="Q395" s="48">
        <f t="shared" si="37"/>
        <v>0.93900000000000006</v>
      </c>
      <c r="R395" s="48">
        <f t="shared" si="38"/>
        <v>0.183</v>
      </c>
      <c r="S395" s="48">
        <f t="shared" si="39"/>
        <v>0.374</v>
      </c>
      <c r="T395" s="26">
        <v>0.313</v>
      </c>
      <c r="U395" s="26">
        <v>6.0999999999999999E-2</v>
      </c>
      <c r="V395" s="48">
        <f t="shared" si="40"/>
        <v>0.374</v>
      </c>
      <c r="W395" s="26">
        <v>0.313</v>
      </c>
      <c r="X395" s="26">
        <v>6.0999999999999999E-2</v>
      </c>
      <c r="Y395" s="48">
        <f t="shared" si="41"/>
        <v>0.374</v>
      </c>
      <c r="Z395" s="26">
        <v>0.313</v>
      </c>
      <c r="AA395" s="26">
        <v>6.0999999999999999E-2</v>
      </c>
      <c r="AB395" s="49" t="s">
        <v>368</v>
      </c>
      <c r="AC395" s="62" t="s">
        <v>15</v>
      </c>
      <c r="AD395" s="62" t="s">
        <v>1778</v>
      </c>
      <c r="AE395" s="62" t="s">
        <v>1796</v>
      </c>
      <c r="AF395" s="25"/>
    </row>
    <row r="396" spans="1:32" ht="15" customHeight="1" x14ac:dyDescent="0.3">
      <c r="A396" s="23" t="s">
        <v>4566</v>
      </c>
      <c r="B396" s="25" t="s">
        <v>1893</v>
      </c>
      <c r="C396" s="25" t="s">
        <v>1894</v>
      </c>
      <c r="D396" s="24" t="s">
        <v>8</v>
      </c>
      <c r="E396" s="24" t="s">
        <v>8</v>
      </c>
      <c r="F396" s="25" t="s">
        <v>1793</v>
      </c>
      <c r="G396" s="25" t="s">
        <v>1792</v>
      </c>
      <c r="H396" s="25" t="s">
        <v>1793</v>
      </c>
      <c r="I396" s="24" t="s">
        <v>1895</v>
      </c>
      <c r="J396" s="24" t="s">
        <v>8</v>
      </c>
      <c r="K396" s="24" t="s">
        <v>1896</v>
      </c>
      <c r="L396" s="25" t="s">
        <v>153</v>
      </c>
      <c r="M396" s="58" t="s">
        <v>154</v>
      </c>
      <c r="N396" s="25" t="s">
        <v>19</v>
      </c>
      <c r="O396" s="27">
        <v>7</v>
      </c>
      <c r="P396" s="48">
        <f t="shared" si="36"/>
        <v>5.1869999999999994</v>
      </c>
      <c r="Q396" s="48">
        <f t="shared" si="37"/>
        <v>1.8479999999999999</v>
      </c>
      <c r="R396" s="48">
        <f t="shared" si="38"/>
        <v>3.339</v>
      </c>
      <c r="S396" s="48">
        <f t="shared" si="39"/>
        <v>1.7290000000000001</v>
      </c>
      <c r="T396" s="26">
        <v>0.61599999999999999</v>
      </c>
      <c r="U396" s="26">
        <v>1.113</v>
      </c>
      <c r="V396" s="48">
        <f t="shared" si="40"/>
        <v>1.7290000000000001</v>
      </c>
      <c r="W396" s="26">
        <v>0.61599999999999999</v>
      </c>
      <c r="X396" s="26">
        <v>1.113</v>
      </c>
      <c r="Y396" s="48">
        <f t="shared" si="41"/>
        <v>1.7290000000000001</v>
      </c>
      <c r="Z396" s="26">
        <v>0.61599999999999999</v>
      </c>
      <c r="AA396" s="26">
        <v>1.113</v>
      </c>
      <c r="AB396" s="49" t="s">
        <v>368</v>
      </c>
      <c r="AC396" s="62" t="s">
        <v>15</v>
      </c>
      <c r="AD396" s="62" t="s">
        <v>1778</v>
      </c>
      <c r="AE396" s="62" t="s">
        <v>1796</v>
      </c>
      <c r="AF396" s="25"/>
    </row>
    <row r="397" spans="1:32" ht="15" customHeight="1" x14ac:dyDescent="0.3">
      <c r="A397" s="23" t="s">
        <v>4567</v>
      </c>
      <c r="B397" s="25" t="s">
        <v>1893</v>
      </c>
      <c r="C397" s="25" t="s">
        <v>8</v>
      </c>
      <c r="D397" s="24" t="s">
        <v>8</v>
      </c>
      <c r="E397" s="24" t="s">
        <v>8</v>
      </c>
      <c r="F397" s="25" t="s">
        <v>1891</v>
      </c>
      <c r="G397" s="25" t="s">
        <v>1792</v>
      </c>
      <c r="H397" s="25" t="s">
        <v>1793</v>
      </c>
      <c r="I397" s="24" t="s">
        <v>1897</v>
      </c>
      <c r="J397" s="24" t="s">
        <v>8</v>
      </c>
      <c r="K397" s="24" t="s">
        <v>1898</v>
      </c>
      <c r="L397" s="25" t="s">
        <v>153</v>
      </c>
      <c r="M397" s="58" t="s">
        <v>154</v>
      </c>
      <c r="N397" s="25" t="s">
        <v>9</v>
      </c>
      <c r="O397" s="27">
        <v>4</v>
      </c>
      <c r="P397" s="48">
        <f t="shared" si="36"/>
        <v>3.5579999999999998</v>
      </c>
      <c r="Q397" s="48">
        <f t="shared" si="37"/>
        <v>3.5579999999999998</v>
      </c>
      <c r="R397" s="48">
        <f t="shared" si="38"/>
        <v>0</v>
      </c>
      <c r="S397" s="48">
        <f t="shared" si="39"/>
        <v>1.1859999999999999</v>
      </c>
      <c r="T397" s="26">
        <v>1.1859999999999999</v>
      </c>
      <c r="U397" s="26">
        <v>0</v>
      </c>
      <c r="V397" s="48">
        <f t="shared" si="40"/>
        <v>1.1859999999999999</v>
      </c>
      <c r="W397" s="26">
        <v>1.1859999999999999</v>
      </c>
      <c r="X397" s="26">
        <v>0</v>
      </c>
      <c r="Y397" s="48">
        <f t="shared" si="41"/>
        <v>1.1859999999999999</v>
      </c>
      <c r="Z397" s="26">
        <v>1.1859999999999999</v>
      </c>
      <c r="AA397" s="26">
        <v>0</v>
      </c>
      <c r="AB397" s="49" t="s">
        <v>368</v>
      </c>
      <c r="AC397" s="62" t="s">
        <v>15</v>
      </c>
      <c r="AD397" s="62" t="s">
        <v>1778</v>
      </c>
      <c r="AE397" s="62" t="s">
        <v>1796</v>
      </c>
      <c r="AF397" s="25"/>
    </row>
    <row r="398" spans="1:32" ht="15" customHeight="1" x14ac:dyDescent="0.3">
      <c r="A398" s="23" t="s">
        <v>4568</v>
      </c>
      <c r="B398" s="25" t="s">
        <v>124</v>
      </c>
      <c r="C398" s="25" t="s">
        <v>168</v>
      </c>
      <c r="D398" s="24" t="s">
        <v>8</v>
      </c>
      <c r="E398" s="24" t="s">
        <v>8</v>
      </c>
      <c r="F398" s="25" t="s">
        <v>1793</v>
      </c>
      <c r="G398" s="25" t="s">
        <v>1792</v>
      </c>
      <c r="H398" s="25" t="s">
        <v>1793</v>
      </c>
      <c r="I398" s="24" t="s">
        <v>1899</v>
      </c>
      <c r="J398" s="24" t="s">
        <v>8</v>
      </c>
      <c r="K398" s="24">
        <v>90458769</v>
      </c>
      <c r="L398" s="25" t="s">
        <v>153</v>
      </c>
      <c r="M398" s="58" t="s">
        <v>154</v>
      </c>
      <c r="N398" s="25" t="s">
        <v>9</v>
      </c>
      <c r="O398" s="27">
        <v>7</v>
      </c>
      <c r="P398" s="48">
        <f t="shared" si="36"/>
        <v>7.0380000000000003</v>
      </c>
      <c r="Q398" s="48">
        <f t="shared" si="37"/>
        <v>7.0380000000000003</v>
      </c>
      <c r="R398" s="48">
        <f t="shared" si="38"/>
        <v>0</v>
      </c>
      <c r="S398" s="48">
        <f t="shared" si="39"/>
        <v>2.3460000000000001</v>
      </c>
      <c r="T398" s="26">
        <v>2.3460000000000001</v>
      </c>
      <c r="U398" s="26">
        <v>0</v>
      </c>
      <c r="V398" s="48">
        <f t="shared" si="40"/>
        <v>2.3460000000000001</v>
      </c>
      <c r="W398" s="26">
        <v>2.3460000000000001</v>
      </c>
      <c r="X398" s="26">
        <v>0</v>
      </c>
      <c r="Y398" s="48">
        <f t="shared" si="41"/>
        <v>2.3460000000000001</v>
      </c>
      <c r="Z398" s="26">
        <v>2.3460000000000001</v>
      </c>
      <c r="AA398" s="26">
        <v>0</v>
      </c>
      <c r="AB398" s="49" t="s">
        <v>368</v>
      </c>
      <c r="AC398" s="62" t="s">
        <v>15</v>
      </c>
      <c r="AD398" s="62" t="s">
        <v>1778</v>
      </c>
      <c r="AE398" s="62" t="s">
        <v>1796</v>
      </c>
      <c r="AF398" s="25"/>
    </row>
    <row r="399" spans="1:32" ht="15" customHeight="1" x14ac:dyDescent="0.3">
      <c r="A399" s="23" t="s">
        <v>4569</v>
      </c>
      <c r="B399" s="58" t="s">
        <v>1790</v>
      </c>
      <c r="C399" s="58" t="s">
        <v>339</v>
      </c>
      <c r="D399" s="59" t="s">
        <v>8</v>
      </c>
      <c r="E399" s="59" t="s">
        <v>8</v>
      </c>
      <c r="F399" s="58" t="s">
        <v>1793</v>
      </c>
      <c r="G399" s="58" t="s">
        <v>1792</v>
      </c>
      <c r="H399" s="58" t="s">
        <v>1793</v>
      </c>
      <c r="I399" s="59" t="s">
        <v>1900</v>
      </c>
      <c r="J399" s="59" t="s">
        <v>8</v>
      </c>
      <c r="K399" s="59" t="s">
        <v>1901</v>
      </c>
      <c r="L399" s="58" t="s">
        <v>153</v>
      </c>
      <c r="M399" s="58" t="s">
        <v>154</v>
      </c>
      <c r="N399" s="58" t="s">
        <v>19</v>
      </c>
      <c r="O399" s="60">
        <v>10</v>
      </c>
      <c r="P399" s="48">
        <f t="shared" si="36"/>
        <v>15.912000000000003</v>
      </c>
      <c r="Q399" s="48">
        <f t="shared" si="37"/>
        <v>5.5980000000000008</v>
      </c>
      <c r="R399" s="48">
        <f t="shared" si="38"/>
        <v>10.314000000000002</v>
      </c>
      <c r="S399" s="48">
        <f t="shared" si="39"/>
        <v>5.3040000000000003</v>
      </c>
      <c r="T399" s="26">
        <v>1.8660000000000001</v>
      </c>
      <c r="U399" s="26">
        <v>3.4380000000000006</v>
      </c>
      <c r="V399" s="48">
        <f t="shared" si="40"/>
        <v>5.3040000000000003</v>
      </c>
      <c r="W399" s="26">
        <v>1.8660000000000001</v>
      </c>
      <c r="X399" s="26">
        <v>3.4380000000000006</v>
      </c>
      <c r="Y399" s="48">
        <f t="shared" si="41"/>
        <v>5.3040000000000003</v>
      </c>
      <c r="Z399" s="26">
        <v>1.8660000000000001</v>
      </c>
      <c r="AA399" s="26">
        <v>3.4380000000000006</v>
      </c>
      <c r="AB399" s="49" t="s">
        <v>368</v>
      </c>
      <c r="AC399" s="62" t="s">
        <v>15</v>
      </c>
      <c r="AD399" s="62" t="s">
        <v>1778</v>
      </c>
      <c r="AE399" s="62" t="s">
        <v>1778</v>
      </c>
      <c r="AF399" s="25"/>
    </row>
    <row r="400" spans="1:32" ht="15" customHeight="1" x14ac:dyDescent="0.3">
      <c r="A400" s="23" t="s">
        <v>4570</v>
      </c>
      <c r="B400" s="58" t="s">
        <v>1790</v>
      </c>
      <c r="C400" s="58" t="s">
        <v>1902</v>
      </c>
      <c r="D400" s="59" t="s">
        <v>8</v>
      </c>
      <c r="E400" s="59" t="s">
        <v>8</v>
      </c>
      <c r="F400" s="58" t="s">
        <v>1793</v>
      </c>
      <c r="G400" s="58" t="s">
        <v>1792</v>
      </c>
      <c r="H400" s="58" t="s">
        <v>1793</v>
      </c>
      <c r="I400" s="59" t="s">
        <v>1903</v>
      </c>
      <c r="J400" s="59" t="s">
        <v>8</v>
      </c>
      <c r="K400" s="59" t="s">
        <v>1904</v>
      </c>
      <c r="L400" s="58" t="s">
        <v>153</v>
      </c>
      <c r="M400" s="58" t="s">
        <v>154</v>
      </c>
      <c r="N400" s="58" t="s">
        <v>19</v>
      </c>
      <c r="O400" s="60">
        <v>10</v>
      </c>
      <c r="P400" s="48">
        <f t="shared" si="36"/>
        <v>6.5730000000000004</v>
      </c>
      <c r="Q400" s="48">
        <f t="shared" si="37"/>
        <v>2.5620000000000003</v>
      </c>
      <c r="R400" s="48">
        <f t="shared" si="38"/>
        <v>4.0110000000000001</v>
      </c>
      <c r="S400" s="48">
        <f t="shared" si="39"/>
        <v>2.1909999999999998</v>
      </c>
      <c r="T400" s="26">
        <v>0.85400000000000009</v>
      </c>
      <c r="U400" s="26">
        <v>1.337</v>
      </c>
      <c r="V400" s="48">
        <f t="shared" si="40"/>
        <v>2.1909999999999998</v>
      </c>
      <c r="W400" s="26">
        <v>0.85400000000000009</v>
      </c>
      <c r="X400" s="26">
        <v>1.337</v>
      </c>
      <c r="Y400" s="48">
        <f t="shared" si="41"/>
        <v>2.1909999999999998</v>
      </c>
      <c r="Z400" s="26">
        <v>0.85400000000000009</v>
      </c>
      <c r="AA400" s="26">
        <v>1.337</v>
      </c>
      <c r="AB400" s="49" t="s">
        <v>368</v>
      </c>
      <c r="AC400" s="62" t="s">
        <v>15</v>
      </c>
      <c r="AD400" s="62" t="s">
        <v>1778</v>
      </c>
      <c r="AE400" s="62" t="s">
        <v>1778</v>
      </c>
      <c r="AF400" s="25"/>
    </row>
    <row r="401" spans="1:32" ht="15" customHeight="1" x14ac:dyDescent="0.3">
      <c r="A401" s="23" t="s">
        <v>4571</v>
      </c>
      <c r="B401" s="25" t="s">
        <v>1790</v>
      </c>
      <c r="C401" s="25" t="s">
        <v>1905</v>
      </c>
      <c r="D401" s="24" t="s">
        <v>8</v>
      </c>
      <c r="E401" s="24" t="s">
        <v>8</v>
      </c>
      <c r="F401" s="25" t="s">
        <v>1793</v>
      </c>
      <c r="G401" s="25" t="s">
        <v>1792</v>
      </c>
      <c r="H401" s="25" t="s">
        <v>1793</v>
      </c>
      <c r="I401" s="24" t="s">
        <v>1906</v>
      </c>
      <c r="J401" s="24" t="s">
        <v>8</v>
      </c>
      <c r="K401" s="24" t="s">
        <v>1907</v>
      </c>
      <c r="L401" s="25" t="s">
        <v>153</v>
      </c>
      <c r="M401" s="58" t="s">
        <v>154</v>
      </c>
      <c r="N401" s="25" t="s">
        <v>19</v>
      </c>
      <c r="O401" s="27">
        <v>10</v>
      </c>
      <c r="P401" s="48">
        <f t="shared" si="36"/>
        <v>26.600999999999999</v>
      </c>
      <c r="Q401" s="48">
        <f t="shared" si="37"/>
        <v>9.1589999999999989</v>
      </c>
      <c r="R401" s="48">
        <f t="shared" si="38"/>
        <v>17.442</v>
      </c>
      <c r="S401" s="48">
        <f t="shared" si="39"/>
        <v>8.8670000000000009</v>
      </c>
      <c r="T401" s="26">
        <v>3.0529999999999999</v>
      </c>
      <c r="U401" s="26">
        <v>5.8140000000000001</v>
      </c>
      <c r="V401" s="48">
        <f t="shared" si="40"/>
        <v>8.8670000000000009</v>
      </c>
      <c r="W401" s="26">
        <v>3.0529999999999999</v>
      </c>
      <c r="X401" s="26">
        <v>5.8140000000000001</v>
      </c>
      <c r="Y401" s="48">
        <f t="shared" si="41"/>
        <v>8.8670000000000009</v>
      </c>
      <c r="Z401" s="26">
        <v>3.0529999999999999</v>
      </c>
      <c r="AA401" s="26">
        <v>5.8140000000000001</v>
      </c>
      <c r="AB401" s="49" t="s">
        <v>368</v>
      </c>
      <c r="AC401" s="62" t="s">
        <v>15</v>
      </c>
      <c r="AD401" s="62" t="s">
        <v>1778</v>
      </c>
      <c r="AE401" s="62" t="s">
        <v>1778</v>
      </c>
      <c r="AF401" s="25"/>
    </row>
    <row r="402" spans="1:32" ht="15" customHeight="1" x14ac:dyDescent="0.3">
      <c r="A402" s="23" t="s">
        <v>4572</v>
      </c>
      <c r="B402" s="25" t="s">
        <v>1790</v>
      </c>
      <c r="C402" s="25" t="s">
        <v>1909</v>
      </c>
      <c r="D402" s="24" t="s">
        <v>8</v>
      </c>
      <c r="E402" s="24" t="s">
        <v>8</v>
      </c>
      <c r="F402" s="25" t="s">
        <v>1793</v>
      </c>
      <c r="G402" s="25" t="s">
        <v>1792</v>
      </c>
      <c r="H402" s="25" t="s">
        <v>1793</v>
      </c>
      <c r="I402" s="24" t="s">
        <v>1910</v>
      </c>
      <c r="J402" s="24" t="s">
        <v>8</v>
      </c>
      <c r="K402" s="24" t="s">
        <v>1911</v>
      </c>
      <c r="L402" s="25" t="s">
        <v>153</v>
      </c>
      <c r="M402" s="58" t="s">
        <v>154</v>
      </c>
      <c r="N402" s="25" t="s">
        <v>19</v>
      </c>
      <c r="O402" s="27">
        <v>10</v>
      </c>
      <c r="P402" s="48">
        <f t="shared" si="36"/>
        <v>31.485000000000003</v>
      </c>
      <c r="Q402" s="48">
        <f t="shared" si="37"/>
        <v>10.839000000000002</v>
      </c>
      <c r="R402" s="48">
        <f t="shared" si="38"/>
        <v>20.646000000000001</v>
      </c>
      <c r="S402" s="48">
        <f t="shared" si="39"/>
        <v>10.495000000000001</v>
      </c>
      <c r="T402" s="26">
        <v>3.6130000000000004</v>
      </c>
      <c r="U402" s="26">
        <v>6.8819999999999997</v>
      </c>
      <c r="V402" s="48">
        <f t="shared" si="40"/>
        <v>10.495000000000001</v>
      </c>
      <c r="W402" s="26">
        <v>3.6130000000000004</v>
      </c>
      <c r="X402" s="26">
        <v>6.8819999999999997</v>
      </c>
      <c r="Y402" s="48">
        <f t="shared" si="41"/>
        <v>10.495000000000001</v>
      </c>
      <c r="Z402" s="26">
        <v>3.6130000000000004</v>
      </c>
      <c r="AA402" s="26">
        <v>6.8819999999999997</v>
      </c>
      <c r="AB402" s="49" t="s">
        <v>368</v>
      </c>
      <c r="AC402" s="62" t="s">
        <v>15</v>
      </c>
      <c r="AD402" s="62" t="s">
        <v>1778</v>
      </c>
      <c r="AE402" s="62" t="s">
        <v>1778</v>
      </c>
      <c r="AF402" s="25"/>
    </row>
    <row r="403" spans="1:32" ht="15" customHeight="1" x14ac:dyDescent="0.3">
      <c r="A403" s="23" t="s">
        <v>4573</v>
      </c>
      <c r="B403" s="25" t="s">
        <v>1790</v>
      </c>
      <c r="C403" s="25" t="s">
        <v>1913</v>
      </c>
      <c r="D403" s="24" t="s">
        <v>8</v>
      </c>
      <c r="E403" s="24" t="s">
        <v>8</v>
      </c>
      <c r="F403" s="25" t="s">
        <v>1793</v>
      </c>
      <c r="G403" s="25" t="s">
        <v>1792</v>
      </c>
      <c r="H403" s="25" t="s">
        <v>1793</v>
      </c>
      <c r="I403" s="24" t="s">
        <v>1914</v>
      </c>
      <c r="J403" s="24" t="s">
        <v>8</v>
      </c>
      <c r="K403" s="24" t="s">
        <v>1915</v>
      </c>
      <c r="L403" s="25" t="s">
        <v>153</v>
      </c>
      <c r="M403" s="58" t="s">
        <v>154</v>
      </c>
      <c r="N403" s="25" t="s">
        <v>19</v>
      </c>
      <c r="O403" s="27">
        <v>10</v>
      </c>
      <c r="P403" s="48">
        <f t="shared" si="36"/>
        <v>11.301</v>
      </c>
      <c r="Q403" s="48">
        <f t="shared" si="37"/>
        <v>3.9060000000000001</v>
      </c>
      <c r="R403" s="48">
        <f t="shared" si="38"/>
        <v>7.3949999999999996</v>
      </c>
      <c r="S403" s="48">
        <f t="shared" si="39"/>
        <v>3.7669999999999999</v>
      </c>
      <c r="T403" s="26">
        <v>1.302</v>
      </c>
      <c r="U403" s="26">
        <v>2.4649999999999999</v>
      </c>
      <c r="V403" s="48">
        <f t="shared" si="40"/>
        <v>3.7669999999999999</v>
      </c>
      <c r="W403" s="26">
        <v>1.302</v>
      </c>
      <c r="X403" s="26">
        <v>2.4649999999999999</v>
      </c>
      <c r="Y403" s="48">
        <f t="shared" si="41"/>
        <v>3.7669999999999999</v>
      </c>
      <c r="Z403" s="26">
        <v>1.302</v>
      </c>
      <c r="AA403" s="26">
        <v>2.4649999999999999</v>
      </c>
      <c r="AB403" s="49" t="s">
        <v>368</v>
      </c>
      <c r="AC403" s="62" t="s">
        <v>15</v>
      </c>
      <c r="AD403" s="62" t="s">
        <v>1778</v>
      </c>
      <c r="AE403" s="62" t="s">
        <v>1778</v>
      </c>
      <c r="AF403" s="25"/>
    </row>
    <row r="404" spans="1:32" ht="15" customHeight="1" x14ac:dyDescent="0.3">
      <c r="A404" s="23" t="s">
        <v>4574</v>
      </c>
      <c r="B404" s="25" t="s">
        <v>1790</v>
      </c>
      <c r="C404" s="25" t="s">
        <v>67</v>
      </c>
      <c r="D404" s="24" t="s">
        <v>8</v>
      </c>
      <c r="E404" s="24" t="s">
        <v>8</v>
      </c>
      <c r="F404" s="25" t="s">
        <v>1793</v>
      </c>
      <c r="G404" s="25" t="s">
        <v>1792</v>
      </c>
      <c r="H404" s="25" t="s">
        <v>1793</v>
      </c>
      <c r="I404" s="24" t="s">
        <v>1917</v>
      </c>
      <c r="J404" s="24" t="s">
        <v>8</v>
      </c>
      <c r="K404" s="24">
        <v>90459021</v>
      </c>
      <c r="L404" s="25" t="s">
        <v>153</v>
      </c>
      <c r="M404" s="58" t="s">
        <v>154</v>
      </c>
      <c r="N404" s="25" t="s">
        <v>19</v>
      </c>
      <c r="O404" s="27">
        <v>3</v>
      </c>
      <c r="P404" s="48">
        <f t="shared" si="36"/>
        <v>20.411999999999999</v>
      </c>
      <c r="Q404" s="48">
        <f t="shared" si="37"/>
        <v>7.1549999999999994</v>
      </c>
      <c r="R404" s="48">
        <f t="shared" si="38"/>
        <v>13.257000000000001</v>
      </c>
      <c r="S404" s="48">
        <f t="shared" si="39"/>
        <v>6.8040000000000003</v>
      </c>
      <c r="T404" s="26">
        <v>2.3849999999999998</v>
      </c>
      <c r="U404" s="26">
        <v>4.4190000000000005</v>
      </c>
      <c r="V404" s="48">
        <f t="shared" si="40"/>
        <v>6.8040000000000003</v>
      </c>
      <c r="W404" s="26">
        <v>2.3849999999999998</v>
      </c>
      <c r="X404" s="26">
        <v>4.4190000000000005</v>
      </c>
      <c r="Y404" s="48">
        <f t="shared" si="41"/>
        <v>6.8040000000000003</v>
      </c>
      <c r="Z404" s="26">
        <v>2.3849999999999998</v>
      </c>
      <c r="AA404" s="26">
        <v>4.4190000000000005</v>
      </c>
      <c r="AB404" s="49" t="s">
        <v>368</v>
      </c>
      <c r="AC404" s="62" t="s">
        <v>15</v>
      </c>
      <c r="AD404" s="62" t="s">
        <v>1778</v>
      </c>
      <c r="AE404" s="62" t="s">
        <v>1778</v>
      </c>
      <c r="AF404" s="25"/>
    </row>
    <row r="405" spans="1:32" ht="15" customHeight="1" x14ac:dyDescent="0.3">
      <c r="A405" s="23" t="s">
        <v>4575</v>
      </c>
      <c r="B405" s="25" t="s">
        <v>1790</v>
      </c>
      <c r="C405" s="25" t="s">
        <v>1919</v>
      </c>
      <c r="D405" s="24" t="s">
        <v>8</v>
      </c>
      <c r="E405" s="24" t="s">
        <v>8</v>
      </c>
      <c r="F405" s="25" t="s">
        <v>1793</v>
      </c>
      <c r="G405" s="25" t="s">
        <v>1792</v>
      </c>
      <c r="H405" s="25" t="s">
        <v>1793</v>
      </c>
      <c r="I405" s="24" t="s">
        <v>1920</v>
      </c>
      <c r="J405" s="24" t="s">
        <v>8</v>
      </c>
      <c r="K405" s="24" t="s">
        <v>1921</v>
      </c>
      <c r="L405" s="25" t="s">
        <v>153</v>
      </c>
      <c r="M405" s="58" t="s">
        <v>154</v>
      </c>
      <c r="N405" s="25" t="s">
        <v>19</v>
      </c>
      <c r="O405" s="27">
        <v>10</v>
      </c>
      <c r="P405" s="48">
        <f t="shared" si="36"/>
        <v>21.189</v>
      </c>
      <c r="Q405" s="48">
        <f t="shared" si="37"/>
        <v>7.2690000000000001</v>
      </c>
      <c r="R405" s="48">
        <f t="shared" si="38"/>
        <v>13.920000000000002</v>
      </c>
      <c r="S405" s="48">
        <f t="shared" si="39"/>
        <v>7.0630000000000006</v>
      </c>
      <c r="T405" s="26">
        <v>2.423</v>
      </c>
      <c r="U405" s="26">
        <v>4.6400000000000006</v>
      </c>
      <c r="V405" s="48">
        <f t="shared" si="40"/>
        <v>7.0630000000000006</v>
      </c>
      <c r="W405" s="26">
        <v>2.423</v>
      </c>
      <c r="X405" s="26">
        <v>4.6400000000000006</v>
      </c>
      <c r="Y405" s="48">
        <f t="shared" si="41"/>
        <v>7.0630000000000006</v>
      </c>
      <c r="Z405" s="26">
        <v>2.423</v>
      </c>
      <c r="AA405" s="26">
        <v>4.6400000000000006</v>
      </c>
      <c r="AB405" s="49" t="s">
        <v>368</v>
      </c>
      <c r="AC405" s="62" t="s">
        <v>15</v>
      </c>
      <c r="AD405" s="62" t="s">
        <v>1778</v>
      </c>
      <c r="AE405" s="62" t="s">
        <v>1778</v>
      </c>
      <c r="AF405" s="25"/>
    </row>
    <row r="406" spans="1:32" ht="15" customHeight="1" x14ac:dyDescent="0.3">
      <c r="A406" s="23" t="s">
        <v>4576</v>
      </c>
      <c r="B406" s="58" t="s">
        <v>20</v>
      </c>
      <c r="C406" s="58" t="s">
        <v>8</v>
      </c>
      <c r="D406" s="59" t="s">
        <v>8</v>
      </c>
      <c r="E406" s="59" t="s">
        <v>8</v>
      </c>
      <c r="F406" s="58" t="s">
        <v>2203</v>
      </c>
      <c r="G406" s="58" t="s">
        <v>2204</v>
      </c>
      <c r="H406" s="58" t="s">
        <v>2205</v>
      </c>
      <c r="I406" s="59" t="s">
        <v>2206</v>
      </c>
      <c r="J406" s="59" t="s">
        <v>8</v>
      </c>
      <c r="K406" s="59" t="s">
        <v>2207</v>
      </c>
      <c r="L406" s="45" t="s">
        <v>153</v>
      </c>
      <c r="M406" s="58" t="s">
        <v>1639</v>
      </c>
      <c r="N406" s="58" t="s">
        <v>19</v>
      </c>
      <c r="O406" s="60">
        <v>14</v>
      </c>
      <c r="P406" s="48">
        <f t="shared" si="36"/>
        <v>17.678999999999998</v>
      </c>
      <c r="Q406" s="48">
        <f t="shared" si="37"/>
        <v>10.607399999999998</v>
      </c>
      <c r="R406" s="48">
        <f t="shared" si="38"/>
        <v>7.0716000000000001</v>
      </c>
      <c r="S406" s="48">
        <f t="shared" si="39"/>
        <v>5.8929999999999998</v>
      </c>
      <c r="T406" s="61">
        <v>3.5357999999999996</v>
      </c>
      <c r="U406" s="61">
        <v>2.3572000000000002</v>
      </c>
      <c r="V406" s="48">
        <f t="shared" si="40"/>
        <v>5.8929999999999998</v>
      </c>
      <c r="W406" s="61">
        <v>3.5357999999999996</v>
      </c>
      <c r="X406" s="61">
        <v>2.3572000000000002</v>
      </c>
      <c r="Y406" s="48">
        <f t="shared" si="41"/>
        <v>5.8929999999999998</v>
      </c>
      <c r="Z406" s="61">
        <v>3.5357999999999996</v>
      </c>
      <c r="AA406" s="61">
        <v>2.3572000000000002</v>
      </c>
      <c r="AB406" s="49" t="s">
        <v>368</v>
      </c>
      <c r="AC406" s="61" t="s">
        <v>15</v>
      </c>
      <c r="AD406" s="61" t="s">
        <v>2198</v>
      </c>
      <c r="AE406" s="61" t="s">
        <v>2208</v>
      </c>
      <c r="AF406" s="58"/>
    </row>
    <row r="407" spans="1:32" ht="15" customHeight="1" x14ac:dyDescent="0.3">
      <c r="A407" s="23" t="s">
        <v>4577</v>
      </c>
      <c r="B407" s="58" t="s">
        <v>20</v>
      </c>
      <c r="C407" s="58" t="s">
        <v>8</v>
      </c>
      <c r="D407" s="59" t="s">
        <v>8</v>
      </c>
      <c r="E407" s="59" t="s">
        <v>8</v>
      </c>
      <c r="F407" s="58" t="s">
        <v>2203</v>
      </c>
      <c r="G407" s="58" t="s">
        <v>2204</v>
      </c>
      <c r="H407" s="58" t="s">
        <v>2205</v>
      </c>
      <c r="I407" s="59" t="s">
        <v>2209</v>
      </c>
      <c r="J407" s="59" t="s">
        <v>8</v>
      </c>
      <c r="K407" s="59" t="s">
        <v>2210</v>
      </c>
      <c r="L407" s="45" t="s">
        <v>153</v>
      </c>
      <c r="M407" s="58" t="s">
        <v>1639</v>
      </c>
      <c r="N407" s="58" t="s">
        <v>19</v>
      </c>
      <c r="O407" s="60">
        <v>2</v>
      </c>
      <c r="P407" s="48">
        <f t="shared" si="36"/>
        <v>9</v>
      </c>
      <c r="Q407" s="48">
        <f t="shared" si="37"/>
        <v>5.3999999999999995</v>
      </c>
      <c r="R407" s="48">
        <f t="shared" si="38"/>
        <v>3.6000000000000005</v>
      </c>
      <c r="S407" s="48">
        <f t="shared" si="39"/>
        <v>3</v>
      </c>
      <c r="T407" s="61">
        <v>1.7999999999999998</v>
      </c>
      <c r="U407" s="61">
        <v>1.2000000000000002</v>
      </c>
      <c r="V407" s="48">
        <f t="shared" si="40"/>
        <v>3</v>
      </c>
      <c r="W407" s="61">
        <v>1.7999999999999998</v>
      </c>
      <c r="X407" s="61">
        <v>1.2000000000000002</v>
      </c>
      <c r="Y407" s="48">
        <f t="shared" si="41"/>
        <v>3</v>
      </c>
      <c r="Z407" s="61">
        <v>1.7999999999999998</v>
      </c>
      <c r="AA407" s="61">
        <v>1.2000000000000002</v>
      </c>
      <c r="AB407" s="49" t="s">
        <v>368</v>
      </c>
      <c r="AC407" s="61" t="s">
        <v>15</v>
      </c>
      <c r="AD407" s="61" t="s">
        <v>2198</v>
      </c>
      <c r="AE407" s="61" t="s">
        <v>2208</v>
      </c>
      <c r="AF407" s="58"/>
    </row>
    <row r="408" spans="1:32" ht="15" customHeight="1" x14ac:dyDescent="0.3">
      <c r="A408" s="23" t="s">
        <v>4578</v>
      </c>
      <c r="B408" s="58" t="s">
        <v>20</v>
      </c>
      <c r="C408" s="58" t="s">
        <v>8</v>
      </c>
      <c r="D408" s="59" t="s">
        <v>8</v>
      </c>
      <c r="E408" s="59" t="s">
        <v>8</v>
      </c>
      <c r="F408" s="58" t="s">
        <v>2211</v>
      </c>
      <c r="G408" s="58" t="s">
        <v>2204</v>
      </c>
      <c r="H408" s="58" t="s">
        <v>2205</v>
      </c>
      <c r="I408" s="59" t="s">
        <v>2212</v>
      </c>
      <c r="J408" s="59" t="s">
        <v>8</v>
      </c>
      <c r="K408" s="59" t="s">
        <v>2213</v>
      </c>
      <c r="L408" s="45" t="s">
        <v>153</v>
      </c>
      <c r="M408" s="58" t="s">
        <v>1639</v>
      </c>
      <c r="N408" s="58" t="s">
        <v>19</v>
      </c>
      <c r="O408" s="60">
        <v>4</v>
      </c>
      <c r="P408" s="48">
        <f t="shared" si="36"/>
        <v>5.3340000000000005</v>
      </c>
      <c r="Q408" s="48">
        <f t="shared" si="37"/>
        <v>3.2004000000000001</v>
      </c>
      <c r="R408" s="48">
        <f t="shared" si="38"/>
        <v>2.1336000000000004</v>
      </c>
      <c r="S408" s="48">
        <f t="shared" si="39"/>
        <v>1.778</v>
      </c>
      <c r="T408" s="61">
        <v>1.0668</v>
      </c>
      <c r="U408" s="61">
        <v>0.71120000000000005</v>
      </c>
      <c r="V408" s="48">
        <f t="shared" si="40"/>
        <v>1.778</v>
      </c>
      <c r="W408" s="61">
        <v>1.0668</v>
      </c>
      <c r="X408" s="61">
        <v>0.71120000000000005</v>
      </c>
      <c r="Y408" s="48">
        <f t="shared" si="41"/>
        <v>1.778</v>
      </c>
      <c r="Z408" s="61">
        <v>1.0668</v>
      </c>
      <c r="AA408" s="61">
        <v>0.71120000000000005</v>
      </c>
      <c r="AB408" s="49" t="s">
        <v>368</v>
      </c>
      <c r="AC408" s="61" t="s">
        <v>15</v>
      </c>
      <c r="AD408" s="61" t="s">
        <v>2198</v>
      </c>
      <c r="AE408" s="61" t="s">
        <v>2208</v>
      </c>
      <c r="AF408" s="58"/>
    </row>
    <row r="409" spans="1:32" ht="15" customHeight="1" x14ac:dyDescent="0.3">
      <c r="A409" s="23" t="s">
        <v>4579</v>
      </c>
      <c r="B409" s="58" t="s">
        <v>20</v>
      </c>
      <c r="C409" s="58" t="s">
        <v>8</v>
      </c>
      <c r="D409" s="59" t="s">
        <v>2214</v>
      </c>
      <c r="E409" s="59" t="s">
        <v>8</v>
      </c>
      <c r="F409" s="58" t="s">
        <v>2215</v>
      </c>
      <c r="G409" s="58" t="s">
        <v>2204</v>
      </c>
      <c r="H409" s="58" t="s">
        <v>2205</v>
      </c>
      <c r="I409" s="59" t="s">
        <v>2216</v>
      </c>
      <c r="J409" s="59" t="s">
        <v>8</v>
      </c>
      <c r="K409" s="59" t="s">
        <v>2217</v>
      </c>
      <c r="L409" s="45" t="s">
        <v>153</v>
      </c>
      <c r="M409" s="58" t="s">
        <v>1639</v>
      </c>
      <c r="N409" s="58" t="s">
        <v>19</v>
      </c>
      <c r="O409" s="60">
        <v>5</v>
      </c>
      <c r="P409" s="48">
        <f t="shared" si="36"/>
        <v>2.6670000000000003</v>
      </c>
      <c r="Q409" s="48">
        <f t="shared" si="37"/>
        <v>1.6002000000000001</v>
      </c>
      <c r="R409" s="48">
        <f t="shared" si="38"/>
        <v>1.0668000000000002</v>
      </c>
      <c r="S409" s="48">
        <f t="shared" si="39"/>
        <v>0.88900000000000001</v>
      </c>
      <c r="T409" s="61">
        <v>0.53339999999999999</v>
      </c>
      <c r="U409" s="61">
        <v>0.35560000000000003</v>
      </c>
      <c r="V409" s="48">
        <f t="shared" si="40"/>
        <v>0.88900000000000001</v>
      </c>
      <c r="W409" s="61">
        <v>0.53339999999999999</v>
      </c>
      <c r="X409" s="61">
        <v>0.35560000000000003</v>
      </c>
      <c r="Y409" s="48">
        <f t="shared" si="41"/>
        <v>0.88900000000000001</v>
      </c>
      <c r="Z409" s="61">
        <v>0.53339999999999999</v>
      </c>
      <c r="AA409" s="61">
        <v>0.35560000000000003</v>
      </c>
      <c r="AB409" s="49" t="s">
        <v>368</v>
      </c>
      <c r="AC409" s="61" t="s">
        <v>15</v>
      </c>
      <c r="AD409" s="61" t="s">
        <v>2198</v>
      </c>
      <c r="AE409" s="61" t="s">
        <v>2208</v>
      </c>
      <c r="AF409" s="58"/>
    </row>
    <row r="410" spans="1:32" ht="15" customHeight="1" x14ac:dyDescent="0.3">
      <c r="A410" s="23" t="s">
        <v>4580</v>
      </c>
      <c r="B410" s="58" t="s">
        <v>20</v>
      </c>
      <c r="C410" s="58" t="s">
        <v>8</v>
      </c>
      <c r="D410" s="59" t="s">
        <v>2214</v>
      </c>
      <c r="E410" s="59" t="s">
        <v>8</v>
      </c>
      <c r="F410" s="58" t="s">
        <v>2218</v>
      </c>
      <c r="G410" s="58" t="s">
        <v>2204</v>
      </c>
      <c r="H410" s="58" t="s">
        <v>2205</v>
      </c>
      <c r="I410" s="59" t="s">
        <v>2219</v>
      </c>
      <c r="J410" s="59" t="s">
        <v>8</v>
      </c>
      <c r="K410" s="59" t="s">
        <v>2220</v>
      </c>
      <c r="L410" s="45" t="s">
        <v>153</v>
      </c>
      <c r="M410" s="58" t="s">
        <v>1639</v>
      </c>
      <c r="N410" s="58" t="s">
        <v>19</v>
      </c>
      <c r="O410" s="60">
        <v>5</v>
      </c>
      <c r="P410" s="48">
        <f t="shared" si="36"/>
        <v>5.6160000000000005</v>
      </c>
      <c r="Q410" s="48">
        <f t="shared" si="37"/>
        <v>3.3696000000000002</v>
      </c>
      <c r="R410" s="48">
        <f t="shared" si="38"/>
        <v>2.2464000000000004</v>
      </c>
      <c r="S410" s="48">
        <f t="shared" si="39"/>
        <v>1.8720000000000001</v>
      </c>
      <c r="T410" s="61">
        <v>1.1232</v>
      </c>
      <c r="U410" s="61">
        <v>0.74880000000000013</v>
      </c>
      <c r="V410" s="48">
        <f t="shared" si="40"/>
        <v>1.8720000000000001</v>
      </c>
      <c r="W410" s="61">
        <v>1.1232</v>
      </c>
      <c r="X410" s="61">
        <v>0.74880000000000013</v>
      </c>
      <c r="Y410" s="48">
        <f t="shared" si="41"/>
        <v>1.8720000000000001</v>
      </c>
      <c r="Z410" s="61">
        <v>1.1232</v>
      </c>
      <c r="AA410" s="61">
        <v>0.74880000000000013</v>
      </c>
      <c r="AB410" s="49" t="s">
        <v>368</v>
      </c>
      <c r="AC410" s="61" t="s">
        <v>15</v>
      </c>
      <c r="AD410" s="61" t="s">
        <v>2198</v>
      </c>
      <c r="AE410" s="61" t="s">
        <v>2208</v>
      </c>
      <c r="AF410" s="58"/>
    </row>
    <row r="411" spans="1:32" ht="15" customHeight="1" x14ac:dyDescent="0.3">
      <c r="A411" s="23" t="s">
        <v>4581</v>
      </c>
      <c r="B411" s="58" t="s">
        <v>20</v>
      </c>
      <c r="C411" s="58" t="s">
        <v>8</v>
      </c>
      <c r="D411" s="59" t="s">
        <v>8</v>
      </c>
      <c r="E411" s="59" t="s">
        <v>8</v>
      </c>
      <c r="F411" s="58" t="s">
        <v>2221</v>
      </c>
      <c r="G411" s="58" t="s">
        <v>2204</v>
      </c>
      <c r="H411" s="58" t="s">
        <v>2205</v>
      </c>
      <c r="I411" s="59" t="s">
        <v>2222</v>
      </c>
      <c r="J411" s="59" t="s">
        <v>8</v>
      </c>
      <c r="K411" s="59" t="s">
        <v>2223</v>
      </c>
      <c r="L411" s="45" t="s">
        <v>153</v>
      </c>
      <c r="M411" s="58" t="s">
        <v>1639</v>
      </c>
      <c r="N411" s="58" t="s">
        <v>19</v>
      </c>
      <c r="O411" s="60">
        <v>5</v>
      </c>
      <c r="P411" s="48">
        <f t="shared" si="36"/>
        <v>9.7200000000000006</v>
      </c>
      <c r="Q411" s="48">
        <f t="shared" si="37"/>
        <v>5.8319999999999999</v>
      </c>
      <c r="R411" s="48">
        <f t="shared" si="38"/>
        <v>3.8880000000000008</v>
      </c>
      <c r="S411" s="48">
        <f t="shared" si="39"/>
        <v>3.24</v>
      </c>
      <c r="T411" s="61">
        <v>1.944</v>
      </c>
      <c r="U411" s="61">
        <v>1.2960000000000003</v>
      </c>
      <c r="V411" s="48">
        <f t="shared" si="40"/>
        <v>3.24</v>
      </c>
      <c r="W411" s="61">
        <v>1.944</v>
      </c>
      <c r="X411" s="61">
        <v>1.2960000000000003</v>
      </c>
      <c r="Y411" s="48">
        <f t="shared" si="41"/>
        <v>3.24</v>
      </c>
      <c r="Z411" s="61">
        <v>1.944</v>
      </c>
      <c r="AA411" s="61">
        <v>1.2960000000000003</v>
      </c>
      <c r="AB411" s="49" t="s">
        <v>368</v>
      </c>
      <c r="AC411" s="61" t="s">
        <v>15</v>
      </c>
      <c r="AD411" s="61" t="s">
        <v>2198</v>
      </c>
      <c r="AE411" s="61" t="s">
        <v>2208</v>
      </c>
      <c r="AF411" s="58"/>
    </row>
    <row r="412" spans="1:32" ht="15" customHeight="1" x14ac:dyDescent="0.3">
      <c r="A412" s="23" t="s">
        <v>4582</v>
      </c>
      <c r="B412" s="58" t="s">
        <v>20</v>
      </c>
      <c r="C412" s="58" t="s">
        <v>8</v>
      </c>
      <c r="D412" s="59">
        <v>12</v>
      </c>
      <c r="E412" s="59" t="s">
        <v>8</v>
      </c>
      <c r="F412" s="58" t="s">
        <v>2224</v>
      </c>
      <c r="G412" s="58" t="s">
        <v>2204</v>
      </c>
      <c r="H412" s="58" t="s">
        <v>2205</v>
      </c>
      <c r="I412" s="59" t="s">
        <v>2225</v>
      </c>
      <c r="J412" s="59" t="s">
        <v>8</v>
      </c>
      <c r="K412" s="59" t="s">
        <v>2226</v>
      </c>
      <c r="L412" s="45" t="s">
        <v>153</v>
      </c>
      <c r="M412" s="58" t="s">
        <v>1639</v>
      </c>
      <c r="N412" s="58" t="s">
        <v>19</v>
      </c>
      <c r="O412" s="60">
        <v>5</v>
      </c>
      <c r="P412" s="48">
        <f t="shared" si="36"/>
        <v>5.1390000000000002</v>
      </c>
      <c r="Q412" s="48">
        <f t="shared" si="37"/>
        <v>3.0834000000000001</v>
      </c>
      <c r="R412" s="48">
        <f t="shared" si="38"/>
        <v>2.0556000000000001</v>
      </c>
      <c r="S412" s="48">
        <f t="shared" si="39"/>
        <v>1.7130000000000001</v>
      </c>
      <c r="T412" s="61">
        <v>1.0278</v>
      </c>
      <c r="U412" s="61">
        <v>0.68520000000000003</v>
      </c>
      <c r="V412" s="48">
        <f t="shared" si="40"/>
        <v>1.7130000000000001</v>
      </c>
      <c r="W412" s="61">
        <v>1.0278</v>
      </c>
      <c r="X412" s="61">
        <v>0.68520000000000003</v>
      </c>
      <c r="Y412" s="48">
        <f t="shared" si="41"/>
        <v>1.7130000000000001</v>
      </c>
      <c r="Z412" s="61">
        <v>1.0278</v>
      </c>
      <c r="AA412" s="61">
        <v>0.68520000000000003</v>
      </c>
      <c r="AB412" s="49" t="s">
        <v>368</v>
      </c>
      <c r="AC412" s="61" t="s">
        <v>15</v>
      </c>
      <c r="AD412" s="61" t="s">
        <v>2198</v>
      </c>
      <c r="AE412" s="61" t="s">
        <v>2208</v>
      </c>
      <c r="AF412" s="58"/>
    </row>
    <row r="413" spans="1:32" ht="15" customHeight="1" x14ac:dyDescent="0.3">
      <c r="A413" s="23" t="s">
        <v>4583</v>
      </c>
      <c r="B413" s="58" t="s">
        <v>20</v>
      </c>
      <c r="C413" s="58" t="s">
        <v>8</v>
      </c>
      <c r="D413" s="59" t="s">
        <v>8</v>
      </c>
      <c r="E413" s="59" t="s">
        <v>8</v>
      </c>
      <c r="F413" s="58" t="s">
        <v>2227</v>
      </c>
      <c r="G413" s="58" t="s">
        <v>2204</v>
      </c>
      <c r="H413" s="58" t="s">
        <v>2205</v>
      </c>
      <c r="I413" s="59" t="s">
        <v>2228</v>
      </c>
      <c r="J413" s="59" t="s">
        <v>8</v>
      </c>
      <c r="K413" s="59" t="s">
        <v>2229</v>
      </c>
      <c r="L413" s="45" t="s">
        <v>153</v>
      </c>
      <c r="M413" s="58" t="s">
        <v>1639</v>
      </c>
      <c r="N413" s="58" t="s">
        <v>19</v>
      </c>
      <c r="O413" s="60">
        <v>10</v>
      </c>
      <c r="P413" s="48">
        <f t="shared" si="36"/>
        <v>20.411999999999999</v>
      </c>
      <c r="Q413" s="48">
        <f t="shared" si="37"/>
        <v>12.247199999999999</v>
      </c>
      <c r="R413" s="48">
        <f t="shared" si="38"/>
        <v>8.1648000000000014</v>
      </c>
      <c r="S413" s="48">
        <f t="shared" si="39"/>
        <v>6.8040000000000003</v>
      </c>
      <c r="T413" s="61">
        <v>4.0823999999999998</v>
      </c>
      <c r="U413" s="61">
        <v>2.7216000000000005</v>
      </c>
      <c r="V413" s="48">
        <f t="shared" si="40"/>
        <v>6.8040000000000003</v>
      </c>
      <c r="W413" s="61">
        <v>4.0823999999999998</v>
      </c>
      <c r="X413" s="61">
        <v>2.7216000000000005</v>
      </c>
      <c r="Y413" s="48">
        <f t="shared" si="41"/>
        <v>6.8040000000000003</v>
      </c>
      <c r="Z413" s="61">
        <v>4.0823999999999998</v>
      </c>
      <c r="AA413" s="61">
        <v>2.7216000000000005</v>
      </c>
      <c r="AB413" s="49" t="s">
        <v>368</v>
      </c>
      <c r="AC413" s="61" t="s">
        <v>15</v>
      </c>
      <c r="AD413" s="61" t="s">
        <v>2198</v>
      </c>
      <c r="AE413" s="61" t="s">
        <v>2208</v>
      </c>
      <c r="AF413" s="58"/>
    </row>
    <row r="414" spans="1:32" ht="15" customHeight="1" x14ac:dyDescent="0.3">
      <c r="A414" s="23" t="s">
        <v>4584</v>
      </c>
      <c r="B414" s="58" t="s">
        <v>20</v>
      </c>
      <c r="C414" s="58" t="s">
        <v>8</v>
      </c>
      <c r="D414" s="59" t="s">
        <v>8</v>
      </c>
      <c r="E414" s="59" t="s">
        <v>8</v>
      </c>
      <c r="F414" s="58" t="s">
        <v>2230</v>
      </c>
      <c r="G414" s="58" t="s">
        <v>2204</v>
      </c>
      <c r="H414" s="58" t="s">
        <v>2205</v>
      </c>
      <c r="I414" s="59" t="s">
        <v>2231</v>
      </c>
      <c r="J414" s="59" t="s">
        <v>8</v>
      </c>
      <c r="K414" s="59" t="s">
        <v>2232</v>
      </c>
      <c r="L414" s="45" t="s">
        <v>153</v>
      </c>
      <c r="M414" s="58" t="s">
        <v>1639</v>
      </c>
      <c r="N414" s="58" t="s">
        <v>19</v>
      </c>
      <c r="O414" s="60">
        <v>17</v>
      </c>
      <c r="P414" s="48">
        <f t="shared" si="36"/>
        <v>7.3469999999999995</v>
      </c>
      <c r="Q414" s="48">
        <f t="shared" si="37"/>
        <v>4.408199999999999</v>
      </c>
      <c r="R414" s="48">
        <f t="shared" si="38"/>
        <v>2.9388000000000001</v>
      </c>
      <c r="S414" s="48">
        <f t="shared" si="39"/>
        <v>2.4489999999999998</v>
      </c>
      <c r="T414" s="61">
        <v>1.4693999999999998</v>
      </c>
      <c r="U414" s="61">
        <v>0.97960000000000003</v>
      </c>
      <c r="V414" s="48">
        <f t="shared" si="40"/>
        <v>2.4489999999999998</v>
      </c>
      <c r="W414" s="61">
        <v>1.4693999999999998</v>
      </c>
      <c r="X414" s="61">
        <v>0.97960000000000003</v>
      </c>
      <c r="Y414" s="48">
        <f t="shared" si="41"/>
        <v>2.4489999999999998</v>
      </c>
      <c r="Z414" s="61">
        <v>1.4693999999999998</v>
      </c>
      <c r="AA414" s="61">
        <v>0.97960000000000003</v>
      </c>
      <c r="AB414" s="49" t="s">
        <v>368</v>
      </c>
      <c r="AC414" s="61" t="s">
        <v>15</v>
      </c>
      <c r="AD414" s="61" t="s">
        <v>2198</v>
      </c>
      <c r="AE414" s="61" t="s">
        <v>2208</v>
      </c>
      <c r="AF414" s="58"/>
    </row>
    <row r="415" spans="1:32" ht="15" customHeight="1" x14ac:dyDescent="0.3">
      <c r="A415" s="23" t="s">
        <v>4585</v>
      </c>
      <c r="B415" s="58" t="s">
        <v>20</v>
      </c>
      <c r="C415" s="58" t="s">
        <v>8</v>
      </c>
      <c r="D415" s="59" t="s">
        <v>8</v>
      </c>
      <c r="E415" s="59" t="s">
        <v>8</v>
      </c>
      <c r="F415" s="58" t="s">
        <v>2230</v>
      </c>
      <c r="G415" s="58" t="s">
        <v>2204</v>
      </c>
      <c r="H415" s="58" t="s">
        <v>2205</v>
      </c>
      <c r="I415" s="59" t="s">
        <v>2233</v>
      </c>
      <c r="J415" s="59" t="s">
        <v>8</v>
      </c>
      <c r="K415" s="59" t="s">
        <v>2234</v>
      </c>
      <c r="L415" s="45" t="s">
        <v>153</v>
      </c>
      <c r="M415" s="58" t="s">
        <v>1639</v>
      </c>
      <c r="N415" s="58" t="s">
        <v>19</v>
      </c>
      <c r="O415" s="60">
        <v>6</v>
      </c>
      <c r="P415" s="48">
        <f t="shared" si="36"/>
        <v>6.1920000000000002</v>
      </c>
      <c r="Q415" s="48">
        <f t="shared" si="37"/>
        <v>3.7151999999999998</v>
      </c>
      <c r="R415" s="48">
        <f t="shared" si="38"/>
        <v>2.4768000000000003</v>
      </c>
      <c r="S415" s="48">
        <f t="shared" si="39"/>
        <v>2.0640000000000001</v>
      </c>
      <c r="T415" s="61">
        <v>1.2383999999999999</v>
      </c>
      <c r="U415" s="61">
        <v>0.82560000000000011</v>
      </c>
      <c r="V415" s="48">
        <f t="shared" si="40"/>
        <v>2.0640000000000001</v>
      </c>
      <c r="W415" s="61">
        <v>1.2383999999999999</v>
      </c>
      <c r="X415" s="61">
        <v>0.82560000000000011</v>
      </c>
      <c r="Y415" s="48">
        <f t="shared" si="41"/>
        <v>2.0640000000000001</v>
      </c>
      <c r="Z415" s="61">
        <v>1.2383999999999999</v>
      </c>
      <c r="AA415" s="61">
        <v>0.82560000000000011</v>
      </c>
      <c r="AB415" s="49" t="s">
        <v>368</v>
      </c>
      <c r="AC415" s="61" t="s">
        <v>15</v>
      </c>
      <c r="AD415" s="61" t="s">
        <v>2198</v>
      </c>
      <c r="AE415" s="61" t="s">
        <v>2208</v>
      </c>
      <c r="AF415" s="58"/>
    </row>
    <row r="416" spans="1:32" ht="15" customHeight="1" x14ac:dyDescent="0.3">
      <c r="A416" s="23" t="s">
        <v>4586</v>
      </c>
      <c r="B416" s="58" t="s">
        <v>20</v>
      </c>
      <c r="C416" s="58" t="s">
        <v>8</v>
      </c>
      <c r="D416" s="59" t="s">
        <v>8</v>
      </c>
      <c r="E416" s="59" t="s">
        <v>8</v>
      </c>
      <c r="F416" s="58" t="s">
        <v>2205</v>
      </c>
      <c r="G416" s="58" t="s">
        <v>2204</v>
      </c>
      <c r="H416" s="58" t="s">
        <v>2205</v>
      </c>
      <c r="I416" s="59" t="s">
        <v>2235</v>
      </c>
      <c r="J416" s="59" t="s">
        <v>8</v>
      </c>
      <c r="K416" s="59" t="s">
        <v>2236</v>
      </c>
      <c r="L416" s="45" t="s">
        <v>153</v>
      </c>
      <c r="M416" s="58" t="s">
        <v>1639</v>
      </c>
      <c r="N416" s="58" t="s">
        <v>19</v>
      </c>
      <c r="O416" s="60">
        <v>14</v>
      </c>
      <c r="P416" s="48">
        <f t="shared" si="36"/>
        <v>37.698</v>
      </c>
      <c r="Q416" s="48">
        <f t="shared" si="37"/>
        <v>22.6188</v>
      </c>
      <c r="R416" s="48">
        <f t="shared" si="38"/>
        <v>15.079200000000002</v>
      </c>
      <c r="S416" s="48">
        <f t="shared" si="39"/>
        <v>12.566000000000001</v>
      </c>
      <c r="T416" s="61">
        <v>7.5396000000000001</v>
      </c>
      <c r="U416" s="61">
        <v>5.0264000000000006</v>
      </c>
      <c r="V416" s="48">
        <f t="shared" si="40"/>
        <v>12.566000000000001</v>
      </c>
      <c r="W416" s="61">
        <v>7.5396000000000001</v>
      </c>
      <c r="X416" s="61">
        <v>5.0264000000000006</v>
      </c>
      <c r="Y416" s="48">
        <f t="shared" si="41"/>
        <v>12.566000000000001</v>
      </c>
      <c r="Z416" s="61">
        <v>7.5396000000000001</v>
      </c>
      <c r="AA416" s="61">
        <v>5.0264000000000006</v>
      </c>
      <c r="AB416" s="49" t="s">
        <v>368</v>
      </c>
      <c r="AC416" s="61" t="s">
        <v>15</v>
      </c>
      <c r="AD416" s="61" t="s">
        <v>2198</v>
      </c>
      <c r="AE416" s="61" t="s">
        <v>2208</v>
      </c>
      <c r="AF416" s="58"/>
    </row>
    <row r="417" spans="1:32" ht="15" customHeight="1" x14ac:dyDescent="0.3">
      <c r="A417" s="23" t="s">
        <v>4587</v>
      </c>
      <c r="B417" s="58" t="s">
        <v>20</v>
      </c>
      <c r="C417" s="58" t="s">
        <v>8</v>
      </c>
      <c r="D417" s="59" t="s">
        <v>2214</v>
      </c>
      <c r="E417" s="59" t="s">
        <v>8</v>
      </c>
      <c r="F417" s="58" t="s">
        <v>2237</v>
      </c>
      <c r="G417" s="58" t="s">
        <v>2204</v>
      </c>
      <c r="H417" s="58" t="s">
        <v>2205</v>
      </c>
      <c r="I417" s="59" t="s">
        <v>2238</v>
      </c>
      <c r="J417" s="59" t="s">
        <v>8</v>
      </c>
      <c r="K417" s="59" t="s">
        <v>2239</v>
      </c>
      <c r="L417" s="45" t="s">
        <v>153</v>
      </c>
      <c r="M417" s="58" t="s">
        <v>1639</v>
      </c>
      <c r="N417" s="58" t="s">
        <v>19</v>
      </c>
      <c r="O417" s="60">
        <v>14</v>
      </c>
      <c r="P417" s="48">
        <f t="shared" si="36"/>
        <v>8.9909999999999997</v>
      </c>
      <c r="Q417" s="48">
        <f t="shared" si="37"/>
        <v>5.3945999999999996</v>
      </c>
      <c r="R417" s="48">
        <f t="shared" si="38"/>
        <v>3.5964</v>
      </c>
      <c r="S417" s="48">
        <f t="shared" si="39"/>
        <v>2.9969999999999999</v>
      </c>
      <c r="T417" s="61">
        <v>1.7981999999999998</v>
      </c>
      <c r="U417" s="61">
        <v>1.1988000000000001</v>
      </c>
      <c r="V417" s="48">
        <f t="shared" si="40"/>
        <v>2.9969999999999999</v>
      </c>
      <c r="W417" s="61">
        <v>1.7981999999999998</v>
      </c>
      <c r="X417" s="61">
        <v>1.1988000000000001</v>
      </c>
      <c r="Y417" s="48">
        <f t="shared" si="41"/>
        <v>2.9969999999999999</v>
      </c>
      <c r="Z417" s="61">
        <v>1.7981999999999998</v>
      </c>
      <c r="AA417" s="61">
        <v>1.1988000000000001</v>
      </c>
      <c r="AB417" s="49" t="s">
        <v>368</v>
      </c>
      <c r="AC417" s="61" t="s">
        <v>15</v>
      </c>
      <c r="AD417" s="61" t="s">
        <v>2198</v>
      </c>
      <c r="AE417" s="61" t="s">
        <v>2208</v>
      </c>
      <c r="AF417" s="58"/>
    </row>
    <row r="418" spans="1:32" ht="15" customHeight="1" x14ac:dyDescent="0.3">
      <c r="A418" s="23" t="s">
        <v>4588</v>
      </c>
      <c r="B418" s="58" t="s">
        <v>20</v>
      </c>
      <c r="C418" s="58" t="s">
        <v>8</v>
      </c>
      <c r="D418" s="59" t="s">
        <v>8</v>
      </c>
      <c r="E418" s="59" t="s">
        <v>8</v>
      </c>
      <c r="F418" s="58" t="s">
        <v>2240</v>
      </c>
      <c r="G418" s="58" t="s">
        <v>2204</v>
      </c>
      <c r="H418" s="58" t="s">
        <v>2205</v>
      </c>
      <c r="I418" s="59" t="s">
        <v>2241</v>
      </c>
      <c r="J418" s="59" t="s">
        <v>8</v>
      </c>
      <c r="K418" s="59" t="s">
        <v>2242</v>
      </c>
      <c r="L418" s="45" t="s">
        <v>153</v>
      </c>
      <c r="M418" s="58" t="s">
        <v>1639</v>
      </c>
      <c r="N418" s="58" t="s">
        <v>19</v>
      </c>
      <c r="O418" s="60">
        <v>17</v>
      </c>
      <c r="P418" s="48">
        <f t="shared" si="36"/>
        <v>9.2160000000000011</v>
      </c>
      <c r="Q418" s="48">
        <f t="shared" si="37"/>
        <v>5.5296000000000003</v>
      </c>
      <c r="R418" s="48">
        <f t="shared" si="38"/>
        <v>3.6864000000000003</v>
      </c>
      <c r="S418" s="48">
        <f t="shared" si="39"/>
        <v>3.0720000000000001</v>
      </c>
      <c r="T418" s="61">
        <v>1.8431999999999999</v>
      </c>
      <c r="U418" s="61">
        <v>1.2288000000000001</v>
      </c>
      <c r="V418" s="48">
        <f t="shared" si="40"/>
        <v>3.0720000000000001</v>
      </c>
      <c r="W418" s="61">
        <v>1.8431999999999999</v>
      </c>
      <c r="X418" s="61">
        <v>1.2288000000000001</v>
      </c>
      <c r="Y418" s="48">
        <f t="shared" si="41"/>
        <v>3.0720000000000001</v>
      </c>
      <c r="Z418" s="61">
        <v>1.8431999999999999</v>
      </c>
      <c r="AA418" s="61">
        <v>1.2288000000000001</v>
      </c>
      <c r="AB418" s="49" t="s">
        <v>368</v>
      </c>
      <c r="AC418" s="61" t="s">
        <v>15</v>
      </c>
      <c r="AD418" s="61" t="s">
        <v>2198</v>
      </c>
      <c r="AE418" s="61" t="s">
        <v>2208</v>
      </c>
      <c r="AF418" s="58"/>
    </row>
    <row r="419" spans="1:32" ht="15" customHeight="1" x14ac:dyDescent="0.3">
      <c r="A419" s="23" t="s">
        <v>4589</v>
      </c>
      <c r="B419" s="58" t="s">
        <v>20</v>
      </c>
      <c r="C419" s="58" t="s">
        <v>8</v>
      </c>
      <c r="D419" s="59">
        <v>1</v>
      </c>
      <c r="E419" s="59" t="s">
        <v>8</v>
      </c>
      <c r="F419" s="58" t="s">
        <v>2243</v>
      </c>
      <c r="G419" s="58" t="s">
        <v>2204</v>
      </c>
      <c r="H419" s="58" t="s">
        <v>2205</v>
      </c>
      <c r="I419" s="59" t="s">
        <v>2244</v>
      </c>
      <c r="J419" s="59" t="s">
        <v>8</v>
      </c>
      <c r="K419" s="59" t="s">
        <v>2245</v>
      </c>
      <c r="L419" s="45" t="s">
        <v>153</v>
      </c>
      <c r="M419" s="58" t="s">
        <v>1639</v>
      </c>
      <c r="N419" s="58" t="s">
        <v>19</v>
      </c>
      <c r="O419" s="60">
        <v>5</v>
      </c>
      <c r="P419" s="48">
        <f t="shared" si="36"/>
        <v>5.1899999999999995</v>
      </c>
      <c r="Q419" s="48">
        <f t="shared" si="37"/>
        <v>3.1139999999999999</v>
      </c>
      <c r="R419" s="48">
        <f t="shared" si="38"/>
        <v>2.0760000000000001</v>
      </c>
      <c r="S419" s="48">
        <f t="shared" si="39"/>
        <v>1.73</v>
      </c>
      <c r="T419" s="61">
        <v>1.038</v>
      </c>
      <c r="U419" s="61">
        <v>0.69200000000000006</v>
      </c>
      <c r="V419" s="48">
        <f t="shared" si="40"/>
        <v>1.73</v>
      </c>
      <c r="W419" s="61">
        <v>1.038</v>
      </c>
      <c r="X419" s="61">
        <v>0.69200000000000006</v>
      </c>
      <c r="Y419" s="48">
        <f t="shared" si="41"/>
        <v>1.73</v>
      </c>
      <c r="Z419" s="61">
        <v>1.038</v>
      </c>
      <c r="AA419" s="61">
        <v>0.69200000000000006</v>
      </c>
      <c r="AB419" s="49" t="s">
        <v>368</v>
      </c>
      <c r="AC419" s="61" t="s">
        <v>15</v>
      </c>
      <c r="AD419" s="61" t="s">
        <v>2198</v>
      </c>
      <c r="AE419" s="61" t="s">
        <v>2208</v>
      </c>
      <c r="AF419" s="58"/>
    </row>
    <row r="420" spans="1:32" ht="15" customHeight="1" x14ac:dyDescent="0.3">
      <c r="A420" s="23" t="s">
        <v>4590</v>
      </c>
      <c r="B420" s="58" t="s">
        <v>20</v>
      </c>
      <c r="C420" s="58" t="s">
        <v>8</v>
      </c>
      <c r="D420" s="59">
        <v>2</v>
      </c>
      <c r="E420" s="59" t="s">
        <v>8</v>
      </c>
      <c r="F420" s="58" t="s">
        <v>2243</v>
      </c>
      <c r="G420" s="58" t="s">
        <v>2204</v>
      </c>
      <c r="H420" s="58" t="s">
        <v>2205</v>
      </c>
      <c r="I420" s="59" t="s">
        <v>2246</v>
      </c>
      <c r="J420" s="59" t="s">
        <v>8</v>
      </c>
      <c r="K420" s="59" t="s">
        <v>2247</v>
      </c>
      <c r="L420" s="45" t="s">
        <v>153</v>
      </c>
      <c r="M420" s="58" t="s">
        <v>1639</v>
      </c>
      <c r="N420" s="58" t="s">
        <v>19</v>
      </c>
      <c r="O420" s="60">
        <v>5</v>
      </c>
      <c r="P420" s="48">
        <f t="shared" si="36"/>
        <v>4.8629999999999995</v>
      </c>
      <c r="Q420" s="48">
        <f t="shared" si="37"/>
        <v>2.9177999999999997</v>
      </c>
      <c r="R420" s="48">
        <f t="shared" si="38"/>
        <v>1.9452000000000003</v>
      </c>
      <c r="S420" s="48">
        <f t="shared" si="39"/>
        <v>1.621</v>
      </c>
      <c r="T420" s="61">
        <v>0.97259999999999991</v>
      </c>
      <c r="U420" s="61">
        <v>0.64840000000000009</v>
      </c>
      <c r="V420" s="48">
        <f t="shared" si="40"/>
        <v>1.621</v>
      </c>
      <c r="W420" s="61">
        <v>0.97259999999999991</v>
      </c>
      <c r="X420" s="61">
        <v>0.64840000000000009</v>
      </c>
      <c r="Y420" s="48">
        <f t="shared" si="41"/>
        <v>1.621</v>
      </c>
      <c r="Z420" s="61">
        <v>0.97259999999999991</v>
      </c>
      <c r="AA420" s="61">
        <v>0.64840000000000009</v>
      </c>
      <c r="AB420" s="49" t="s">
        <v>368</v>
      </c>
      <c r="AC420" s="61" t="s">
        <v>15</v>
      </c>
      <c r="AD420" s="61" t="s">
        <v>2198</v>
      </c>
      <c r="AE420" s="61" t="s">
        <v>2208</v>
      </c>
      <c r="AF420" s="58"/>
    </row>
    <row r="421" spans="1:32" ht="15" customHeight="1" x14ac:dyDescent="0.3">
      <c r="A421" s="23" t="s">
        <v>4591</v>
      </c>
      <c r="B421" s="58" t="s">
        <v>20</v>
      </c>
      <c r="C421" s="58" t="s">
        <v>8</v>
      </c>
      <c r="D421" s="59" t="s">
        <v>8</v>
      </c>
      <c r="E421" s="59" t="s">
        <v>8</v>
      </c>
      <c r="F421" s="58" t="s">
        <v>2248</v>
      </c>
      <c r="G421" s="58" t="s">
        <v>2204</v>
      </c>
      <c r="H421" s="58" t="s">
        <v>2205</v>
      </c>
      <c r="I421" s="59" t="s">
        <v>2249</v>
      </c>
      <c r="J421" s="59" t="s">
        <v>8</v>
      </c>
      <c r="K421" s="59" t="s">
        <v>2250</v>
      </c>
      <c r="L421" s="45" t="s">
        <v>153</v>
      </c>
      <c r="M421" s="58" t="s">
        <v>1639</v>
      </c>
      <c r="N421" s="58" t="s">
        <v>19</v>
      </c>
      <c r="O421" s="60">
        <v>5</v>
      </c>
      <c r="P421" s="48">
        <f t="shared" si="36"/>
        <v>6.0059999999999993</v>
      </c>
      <c r="Q421" s="48">
        <f t="shared" si="37"/>
        <v>3.6035999999999992</v>
      </c>
      <c r="R421" s="48">
        <f t="shared" si="38"/>
        <v>2.4024000000000001</v>
      </c>
      <c r="S421" s="48">
        <f t="shared" si="39"/>
        <v>2.0019999999999998</v>
      </c>
      <c r="T421" s="61">
        <v>1.2011999999999998</v>
      </c>
      <c r="U421" s="61">
        <v>0.80079999999999996</v>
      </c>
      <c r="V421" s="48">
        <f t="shared" si="40"/>
        <v>2.0019999999999998</v>
      </c>
      <c r="W421" s="61">
        <v>1.2011999999999998</v>
      </c>
      <c r="X421" s="61">
        <v>0.80079999999999996</v>
      </c>
      <c r="Y421" s="48">
        <f t="shared" si="41"/>
        <v>2.0019999999999998</v>
      </c>
      <c r="Z421" s="61">
        <v>1.2011999999999998</v>
      </c>
      <c r="AA421" s="61">
        <v>0.80079999999999996</v>
      </c>
      <c r="AB421" s="49" t="s">
        <v>368</v>
      </c>
      <c r="AC421" s="61" t="s">
        <v>15</v>
      </c>
      <c r="AD421" s="61" t="s">
        <v>2198</v>
      </c>
      <c r="AE421" s="61" t="s">
        <v>2208</v>
      </c>
      <c r="AF421" s="58"/>
    </row>
    <row r="422" spans="1:32" ht="15" customHeight="1" x14ac:dyDescent="0.3">
      <c r="A422" s="23" t="s">
        <v>4592</v>
      </c>
      <c r="B422" s="58" t="s">
        <v>20</v>
      </c>
      <c r="C422" s="58" t="s">
        <v>8</v>
      </c>
      <c r="D422" s="59" t="s">
        <v>2214</v>
      </c>
      <c r="E422" s="59" t="s">
        <v>8</v>
      </c>
      <c r="F422" s="58" t="s">
        <v>2251</v>
      </c>
      <c r="G422" s="58" t="s">
        <v>2204</v>
      </c>
      <c r="H422" s="58" t="s">
        <v>2205</v>
      </c>
      <c r="I422" s="59" t="s">
        <v>2252</v>
      </c>
      <c r="J422" s="59" t="s">
        <v>8</v>
      </c>
      <c r="K422" s="59" t="s">
        <v>2253</v>
      </c>
      <c r="L422" s="45" t="s">
        <v>153</v>
      </c>
      <c r="M422" s="58" t="s">
        <v>1639</v>
      </c>
      <c r="N422" s="58" t="s">
        <v>19</v>
      </c>
      <c r="O422" s="60">
        <v>5</v>
      </c>
      <c r="P422" s="48">
        <f t="shared" si="36"/>
        <v>8.2889999999999997</v>
      </c>
      <c r="Q422" s="48">
        <f t="shared" si="37"/>
        <v>4.9733999999999998</v>
      </c>
      <c r="R422" s="48">
        <f t="shared" si="38"/>
        <v>3.3155999999999999</v>
      </c>
      <c r="S422" s="48">
        <f t="shared" si="39"/>
        <v>2.7629999999999999</v>
      </c>
      <c r="T422" s="61">
        <v>1.6577999999999999</v>
      </c>
      <c r="U422" s="61">
        <v>1.1052</v>
      </c>
      <c r="V422" s="48">
        <f t="shared" si="40"/>
        <v>2.7629999999999999</v>
      </c>
      <c r="W422" s="61">
        <v>1.6577999999999999</v>
      </c>
      <c r="X422" s="61">
        <v>1.1052</v>
      </c>
      <c r="Y422" s="48">
        <f t="shared" si="41"/>
        <v>2.7629999999999999</v>
      </c>
      <c r="Z422" s="61">
        <v>1.6577999999999999</v>
      </c>
      <c r="AA422" s="61">
        <v>1.1052</v>
      </c>
      <c r="AB422" s="49" t="s">
        <v>368</v>
      </c>
      <c r="AC422" s="61" t="s">
        <v>15</v>
      </c>
      <c r="AD422" s="61" t="s">
        <v>2198</v>
      </c>
      <c r="AE422" s="61" t="s">
        <v>2208</v>
      </c>
      <c r="AF422" s="58"/>
    </row>
    <row r="423" spans="1:32" ht="15" customHeight="1" x14ac:dyDescent="0.3">
      <c r="A423" s="23" t="s">
        <v>4593</v>
      </c>
      <c r="B423" s="58" t="s">
        <v>20</v>
      </c>
      <c r="C423" s="58" t="s">
        <v>8</v>
      </c>
      <c r="D423" s="59">
        <v>3</v>
      </c>
      <c r="E423" s="59" t="s">
        <v>8</v>
      </c>
      <c r="F423" s="58" t="s">
        <v>2254</v>
      </c>
      <c r="G423" s="58" t="s">
        <v>2204</v>
      </c>
      <c r="H423" s="58" t="s">
        <v>2205</v>
      </c>
      <c r="I423" s="59" t="s">
        <v>2255</v>
      </c>
      <c r="J423" s="59" t="s">
        <v>8</v>
      </c>
      <c r="K423" s="59" t="s">
        <v>2256</v>
      </c>
      <c r="L423" s="45" t="s">
        <v>153</v>
      </c>
      <c r="M423" s="58" t="s">
        <v>1639</v>
      </c>
      <c r="N423" s="58" t="s">
        <v>19</v>
      </c>
      <c r="O423" s="60">
        <v>5</v>
      </c>
      <c r="P423" s="48">
        <f t="shared" si="36"/>
        <v>8.036999999999999</v>
      </c>
      <c r="Q423" s="48">
        <f t="shared" si="37"/>
        <v>4.8221999999999996</v>
      </c>
      <c r="R423" s="48">
        <f t="shared" si="38"/>
        <v>3.2147999999999994</v>
      </c>
      <c r="S423" s="48">
        <f t="shared" si="39"/>
        <v>2.6789999999999998</v>
      </c>
      <c r="T423" s="61">
        <v>1.6073999999999999</v>
      </c>
      <c r="U423" s="61">
        <v>1.0715999999999999</v>
      </c>
      <c r="V423" s="48">
        <f t="shared" si="40"/>
        <v>2.6789999999999998</v>
      </c>
      <c r="W423" s="61">
        <v>1.6073999999999999</v>
      </c>
      <c r="X423" s="61">
        <v>1.0715999999999999</v>
      </c>
      <c r="Y423" s="48">
        <f t="shared" si="41"/>
        <v>2.6789999999999998</v>
      </c>
      <c r="Z423" s="61">
        <v>1.6073999999999999</v>
      </c>
      <c r="AA423" s="61">
        <v>1.0715999999999999</v>
      </c>
      <c r="AB423" s="49" t="s">
        <v>368</v>
      </c>
      <c r="AC423" s="61" t="s">
        <v>15</v>
      </c>
      <c r="AD423" s="61" t="s">
        <v>2198</v>
      </c>
      <c r="AE423" s="61" t="s">
        <v>2208</v>
      </c>
      <c r="AF423" s="58"/>
    </row>
    <row r="424" spans="1:32" ht="15" customHeight="1" x14ac:dyDescent="0.3">
      <c r="A424" s="23" t="s">
        <v>4594</v>
      </c>
      <c r="B424" s="58" t="s">
        <v>20</v>
      </c>
      <c r="C424" s="58" t="s">
        <v>8</v>
      </c>
      <c r="D424" s="59" t="s">
        <v>2214</v>
      </c>
      <c r="E424" s="59" t="s">
        <v>8</v>
      </c>
      <c r="F424" s="58" t="s">
        <v>2257</v>
      </c>
      <c r="G424" s="58" t="s">
        <v>2204</v>
      </c>
      <c r="H424" s="58" t="s">
        <v>2205</v>
      </c>
      <c r="I424" s="59" t="s">
        <v>2258</v>
      </c>
      <c r="J424" s="59" t="s">
        <v>8</v>
      </c>
      <c r="K424" s="59" t="s">
        <v>2259</v>
      </c>
      <c r="L424" s="45" t="s">
        <v>153</v>
      </c>
      <c r="M424" s="58" t="s">
        <v>1639</v>
      </c>
      <c r="N424" s="58" t="s">
        <v>19</v>
      </c>
      <c r="O424" s="60">
        <v>5</v>
      </c>
      <c r="P424" s="48">
        <f t="shared" si="36"/>
        <v>6.3420000000000005</v>
      </c>
      <c r="Q424" s="48">
        <f t="shared" si="37"/>
        <v>3.8052000000000001</v>
      </c>
      <c r="R424" s="48">
        <f t="shared" si="38"/>
        <v>2.5367999999999999</v>
      </c>
      <c r="S424" s="48">
        <f t="shared" si="39"/>
        <v>2.1139999999999999</v>
      </c>
      <c r="T424" s="61">
        <v>1.2684</v>
      </c>
      <c r="U424" s="61">
        <v>0.84560000000000002</v>
      </c>
      <c r="V424" s="48">
        <f t="shared" si="40"/>
        <v>2.1139999999999999</v>
      </c>
      <c r="W424" s="61">
        <v>1.2684</v>
      </c>
      <c r="X424" s="61">
        <v>0.84560000000000002</v>
      </c>
      <c r="Y424" s="48">
        <f t="shared" si="41"/>
        <v>2.1139999999999999</v>
      </c>
      <c r="Z424" s="61">
        <v>1.2684</v>
      </c>
      <c r="AA424" s="61">
        <v>0.84560000000000002</v>
      </c>
      <c r="AB424" s="49" t="s">
        <v>368</v>
      </c>
      <c r="AC424" s="61" t="s">
        <v>15</v>
      </c>
      <c r="AD424" s="61" t="s">
        <v>2198</v>
      </c>
      <c r="AE424" s="61" t="s">
        <v>2208</v>
      </c>
      <c r="AF424" s="58"/>
    </row>
    <row r="425" spans="1:32" ht="15" customHeight="1" x14ac:dyDescent="0.3">
      <c r="A425" s="23" t="s">
        <v>4595</v>
      </c>
      <c r="B425" s="58" t="s">
        <v>20</v>
      </c>
      <c r="C425" s="58" t="s">
        <v>8</v>
      </c>
      <c r="D425" s="59" t="s">
        <v>2260</v>
      </c>
      <c r="E425" s="59" t="s">
        <v>8</v>
      </c>
      <c r="F425" s="58" t="s">
        <v>2205</v>
      </c>
      <c r="G425" s="58" t="s">
        <v>2204</v>
      </c>
      <c r="H425" s="58" t="s">
        <v>2205</v>
      </c>
      <c r="I425" s="59" t="s">
        <v>2261</v>
      </c>
      <c r="J425" s="59" t="s">
        <v>8</v>
      </c>
      <c r="K425" s="59" t="s">
        <v>2262</v>
      </c>
      <c r="L425" s="45" t="s">
        <v>153</v>
      </c>
      <c r="M425" s="58" t="s">
        <v>1639</v>
      </c>
      <c r="N425" s="58" t="s">
        <v>19</v>
      </c>
      <c r="O425" s="60">
        <v>4</v>
      </c>
      <c r="P425" s="48">
        <f t="shared" si="36"/>
        <v>4.3290000000000006</v>
      </c>
      <c r="Q425" s="48">
        <f t="shared" si="37"/>
        <v>2.5973999999999999</v>
      </c>
      <c r="R425" s="48">
        <f t="shared" si="38"/>
        <v>1.7316000000000003</v>
      </c>
      <c r="S425" s="48">
        <f t="shared" si="39"/>
        <v>1.4430000000000001</v>
      </c>
      <c r="T425" s="61">
        <v>0.86580000000000001</v>
      </c>
      <c r="U425" s="61">
        <v>0.57720000000000005</v>
      </c>
      <c r="V425" s="48">
        <f t="shared" si="40"/>
        <v>1.4430000000000001</v>
      </c>
      <c r="W425" s="61">
        <v>0.86580000000000001</v>
      </c>
      <c r="X425" s="61">
        <v>0.57720000000000005</v>
      </c>
      <c r="Y425" s="48">
        <f t="shared" si="41"/>
        <v>1.4430000000000001</v>
      </c>
      <c r="Z425" s="61">
        <v>0.86580000000000001</v>
      </c>
      <c r="AA425" s="61">
        <v>0.57720000000000005</v>
      </c>
      <c r="AB425" s="49" t="s">
        <v>368</v>
      </c>
      <c r="AC425" s="61" t="s">
        <v>15</v>
      </c>
      <c r="AD425" s="61" t="s">
        <v>2198</v>
      </c>
      <c r="AE425" s="61" t="s">
        <v>2208</v>
      </c>
      <c r="AF425" s="58"/>
    </row>
    <row r="426" spans="1:32" ht="15" customHeight="1" x14ac:dyDescent="0.3">
      <c r="A426" s="23" t="s">
        <v>4596</v>
      </c>
      <c r="B426" s="58" t="s">
        <v>20</v>
      </c>
      <c r="C426" s="58" t="s">
        <v>8</v>
      </c>
      <c r="D426" s="59">
        <v>19</v>
      </c>
      <c r="E426" s="59" t="s">
        <v>2263</v>
      </c>
      <c r="F426" s="58" t="s">
        <v>2264</v>
      </c>
      <c r="G426" s="58" t="s">
        <v>2204</v>
      </c>
      <c r="H426" s="58" t="s">
        <v>2205</v>
      </c>
      <c r="I426" s="59" t="s">
        <v>2265</v>
      </c>
      <c r="J426" s="59" t="s">
        <v>8</v>
      </c>
      <c r="K426" s="59" t="s">
        <v>2266</v>
      </c>
      <c r="L426" s="45" t="s">
        <v>153</v>
      </c>
      <c r="M426" s="58" t="s">
        <v>1639</v>
      </c>
      <c r="N426" s="58" t="s">
        <v>19</v>
      </c>
      <c r="O426" s="60">
        <v>5</v>
      </c>
      <c r="P426" s="48">
        <f t="shared" si="36"/>
        <v>3.7769999999999997</v>
      </c>
      <c r="Q426" s="48">
        <f t="shared" si="37"/>
        <v>2.2662</v>
      </c>
      <c r="R426" s="48">
        <f t="shared" si="38"/>
        <v>1.5107999999999997</v>
      </c>
      <c r="S426" s="48">
        <f t="shared" si="39"/>
        <v>1.2589999999999999</v>
      </c>
      <c r="T426" s="61">
        <v>0.75539999999999996</v>
      </c>
      <c r="U426" s="61">
        <v>0.50359999999999994</v>
      </c>
      <c r="V426" s="48">
        <f t="shared" si="40"/>
        <v>1.2589999999999999</v>
      </c>
      <c r="W426" s="61">
        <v>0.75539999999999996</v>
      </c>
      <c r="X426" s="61">
        <v>0.50359999999999994</v>
      </c>
      <c r="Y426" s="48">
        <f t="shared" si="41"/>
        <v>1.2589999999999999</v>
      </c>
      <c r="Z426" s="61">
        <v>0.75539999999999996</v>
      </c>
      <c r="AA426" s="61">
        <v>0.50359999999999994</v>
      </c>
      <c r="AB426" s="49" t="s">
        <v>368</v>
      </c>
      <c r="AC426" s="61" t="s">
        <v>15</v>
      </c>
      <c r="AD426" s="61" t="s">
        <v>2198</v>
      </c>
      <c r="AE426" s="61" t="s">
        <v>2208</v>
      </c>
      <c r="AF426" s="58"/>
    </row>
    <row r="427" spans="1:32" ht="15" customHeight="1" x14ac:dyDescent="0.3">
      <c r="A427" s="23" t="s">
        <v>4597</v>
      </c>
      <c r="B427" s="58" t="s">
        <v>20</v>
      </c>
      <c r="C427" s="58" t="s">
        <v>8</v>
      </c>
      <c r="D427" s="59">
        <v>1</v>
      </c>
      <c r="E427" s="59" t="s">
        <v>8</v>
      </c>
      <c r="F427" s="58" t="s">
        <v>2264</v>
      </c>
      <c r="G427" s="58" t="s">
        <v>2204</v>
      </c>
      <c r="H427" s="58" t="s">
        <v>2205</v>
      </c>
      <c r="I427" s="59" t="s">
        <v>2267</v>
      </c>
      <c r="J427" s="59" t="s">
        <v>8</v>
      </c>
      <c r="K427" s="59" t="s">
        <v>2268</v>
      </c>
      <c r="L427" s="45" t="s">
        <v>153</v>
      </c>
      <c r="M427" s="58" t="s">
        <v>1639</v>
      </c>
      <c r="N427" s="58" t="s">
        <v>19</v>
      </c>
      <c r="O427" s="60">
        <v>5</v>
      </c>
      <c r="P427" s="48">
        <f t="shared" si="36"/>
        <v>2.4630000000000001</v>
      </c>
      <c r="Q427" s="48">
        <f t="shared" si="37"/>
        <v>1.4777999999999998</v>
      </c>
      <c r="R427" s="48">
        <f t="shared" si="38"/>
        <v>0.98520000000000008</v>
      </c>
      <c r="S427" s="48">
        <f t="shared" si="39"/>
        <v>0.82099999999999995</v>
      </c>
      <c r="T427" s="61">
        <v>0.49259999999999993</v>
      </c>
      <c r="U427" s="61">
        <v>0.32840000000000003</v>
      </c>
      <c r="V427" s="48">
        <f t="shared" si="40"/>
        <v>0.82099999999999995</v>
      </c>
      <c r="W427" s="61">
        <v>0.49259999999999993</v>
      </c>
      <c r="X427" s="61">
        <v>0.32840000000000003</v>
      </c>
      <c r="Y427" s="48">
        <f t="shared" si="41"/>
        <v>0.82099999999999995</v>
      </c>
      <c r="Z427" s="61">
        <v>0.49259999999999993</v>
      </c>
      <c r="AA427" s="61">
        <v>0.32840000000000003</v>
      </c>
      <c r="AB427" s="49" t="s">
        <v>368</v>
      </c>
      <c r="AC427" s="61" t="s">
        <v>15</v>
      </c>
      <c r="AD427" s="61" t="s">
        <v>2198</v>
      </c>
      <c r="AE427" s="61" t="s">
        <v>2208</v>
      </c>
      <c r="AF427" s="58"/>
    </row>
    <row r="428" spans="1:32" ht="15" customHeight="1" x14ac:dyDescent="0.3">
      <c r="A428" s="23" t="s">
        <v>4598</v>
      </c>
      <c r="B428" s="58" t="s">
        <v>20</v>
      </c>
      <c r="C428" s="58" t="s">
        <v>8</v>
      </c>
      <c r="D428" s="59" t="s">
        <v>2214</v>
      </c>
      <c r="E428" s="59" t="s">
        <v>8</v>
      </c>
      <c r="F428" s="58" t="s">
        <v>2269</v>
      </c>
      <c r="G428" s="58" t="s">
        <v>2204</v>
      </c>
      <c r="H428" s="58" t="s">
        <v>2205</v>
      </c>
      <c r="I428" s="59" t="s">
        <v>2270</v>
      </c>
      <c r="J428" s="59" t="s">
        <v>8</v>
      </c>
      <c r="K428" s="59" t="s">
        <v>2271</v>
      </c>
      <c r="L428" s="45" t="s">
        <v>153</v>
      </c>
      <c r="M428" s="58" t="s">
        <v>1639</v>
      </c>
      <c r="N428" s="58" t="s">
        <v>19</v>
      </c>
      <c r="O428" s="60">
        <v>5</v>
      </c>
      <c r="P428" s="48">
        <f t="shared" si="36"/>
        <v>4.734</v>
      </c>
      <c r="Q428" s="48">
        <f t="shared" si="37"/>
        <v>2.8403999999999998</v>
      </c>
      <c r="R428" s="48">
        <f t="shared" si="38"/>
        <v>1.8936000000000002</v>
      </c>
      <c r="S428" s="48">
        <f t="shared" si="39"/>
        <v>1.5780000000000001</v>
      </c>
      <c r="T428" s="61">
        <v>0.94679999999999997</v>
      </c>
      <c r="U428" s="61">
        <v>0.63120000000000009</v>
      </c>
      <c r="V428" s="48">
        <f t="shared" si="40"/>
        <v>1.5780000000000001</v>
      </c>
      <c r="W428" s="61">
        <v>0.94679999999999997</v>
      </c>
      <c r="X428" s="61">
        <v>0.63120000000000009</v>
      </c>
      <c r="Y428" s="48">
        <f t="shared" si="41"/>
        <v>1.5780000000000001</v>
      </c>
      <c r="Z428" s="61">
        <v>0.94679999999999997</v>
      </c>
      <c r="AA428" s="61">
        <v>0.63120000000000009</v>
      </c>
      <c r="AB428" s="49" t="s">
        <v>368</v>
      </c>
      <c r="AC428" s="61" t="s">
        <v>15</v>
      </c>
      <c r="AD428" s="61" t="s">
        <v>2198</v>
      </c>
      <c r="AE428" s="61" t="s">
        <v>2208</v>
      </c>
      <c r="AF428" s="58"/>
    </row>
    <row r="429" spans="1:32" ht="15" customHeight="1" x14ac:dyDescent="0.3">
      <c r="A429" s="23" t="s">
        <v>4599</v>
      </c>
      <c r="B429" s="58" t="s">
        <v>20</v>
      </c>
      <c r="C429" s="58" t="s">
        <v>8</v>
      </c>
      <c r="D429" s="59" t="s">
        <v>8</v>
      </c>
      <c r="E429" s="59" t="s">
        <v>8</v>
      </c>
      <c r="F429" s="58" t="s">
        <v>2272</v>
      </c>
      <c r="G429" s="58" t="s">
        <v>2204</v>
      </c>
      <c r="H429" s="58" t="s">
        <v>2205</v>
      </c>
      <c r="I429" s="59" t="s">
        <v>2273</v>
      </c>
      <c r="J429" s="59" t="s">
        <v>8</v>
      </c>
      <c r="K429" s="59" t="s">
        <v>2274</v>
      </c>
      <c r="L429" s="45" t="s">
        <v>153</v>
      </c>
      <c r="M429" s="58" t="s">
        <v>1639</v>
      </c>
      <c r="N429" s="58" t="s">
        <v>19</v>
      </c>
      <c r="O429" s="60">
        <v>5</v>
      </c>
      <c r="P429" s="48">
        <f t="shared" si="36"/>
        <v>7.4009999999999998</v>
      </c>
      <c r="Q429" s="48">
        <f t="shared" si="37"/>
        <v>4.4405999999999999</v>
      </c>
      <c r="R429" s="48">
        <f t="shared" si="38"/>
        <v>2.9604000000000004</v>
      </c>
      <c r="S429" s="48">
        <f t="shared" si="39"/>
        <v>2.4670000000000001</v>
      </c>
      <c r="T429" s="61">
        <v>1.4802</v>
      </c>
      <c r="U429" s="61">
        <v>0.98680000000000012</v>
      </c>
      <c r="V429" s="48">
        <f t="shared" si="40"/>
        <v>2.4670000000000001</v>
      </c>
      <c r="W429" s="61">
        <v>1.4802</v>
      </c>
      <c r="X429" s="61">
        <v>0.98680000000000012</v>
      </c>
      <c r="Y429" s="48">
        <f t="shared" si="41"/>
        <v>2.4670000000000001</v>
      </c>
      <c r="Z429" s="61">
        <v>1.4802</v>
      </c>
      <c r="AA429" s="61">
        <v>0.98680000000000012</v>
      </c>
      <c r="AB429" s="49" t="s">
        <v>368</v>
      </c>
      <c r="AC429" s="61" t="s">
        <v>15</v>
      </c>
      <c r="AD429" s="61" t="s">
        <v>2198</v>
      </c>
      <c r="AE429" s="61" t="s">
        <v>2208</v>
      </c>
      <c r="AF429" s="58"/>
    </row>
    <row r="430" spans="1:32" ht="15" customHeight="1" x14ac:dyDescent="0.3">
      <c r="A430" s="23" t="s">
        <v>4600</v>
      </c>
      <c r="B430" s="58" t="s">
        <v>20</v>
      </c>
      <c r="C430" s="58" t="s">
        <v>8</v>
      </c>
      <c r="D430" s="59">
        <v>2</v>
      </c>
      <c r="E430" s="59" t="s">
        <v>8</v>
      </c>
      <c r="F430" s="58" t="s">
        <v>2275</v>
      </c>
      <c r="G430" s="58" t="s">
        <v>2204</v>
      </c>
      <c r="H430" s="58" t="s">
        <v>2205</v>
      </c>
      <c r="I430" s="59" t="s">
        <v>2276</v>
      </c>
      <c r="J430" s="59" t="s">
        <v>8</v>
      </c>
      <c r="K430" s="59" t="s">
        <v>2277</v>
      </c>
      <c r="L430" s="45" t="s">
        <v>153</v>
      </c>
      <c r="M430" s="58" t="s">
        <v>1639</v>
      </c>
      <c r="N430" s="58" t="s">
        <v>19</v>
      </c>
      <c r="O430" s="60">
        <v>5</v>
      </c>
      <c r="P430" s="48">
        <f t="shared" si="36"/>
        <v>2.85</v>
      </c>
      <c r="Q430" s="48">
        <f t="shared" si="37"/>
        <v>1.71</v>
      </c>
      <c r="R430" s="48">
        <f t="shared" si="38"/>
        <v>1.1400000000000001</v>
      </c>
      <c r="S430" s="48">
        <f t="shared" si="39"/>
        <v>0.95</v>
      </c>
      <c r="T430" s="61">
        <v>0.56999999999999995</v>
      </c>
      <c r="U430" s="61">
        <v>0.38</v>
      </c>
      <c r="V430" s="48">
        <f t="shared" si="40"/>
        <v>0.95</v>
      </c>
      <c r="W430" s="61">
        <v>0.56999999999999995</v>
      </c>
      <c r="X430" s="61">
        <v>0.38</v>
      </c>
      <c r="Y430" s="48">
        <f t="shared" si="41"/>
        <v>0.95</v>
      </c>
      <c r="Z430" s="61">
        <v>0.56999999999999995</v>
      </c>
      <c r="AA430" s="61">
        <v>0.38</v>
      </c>
      <c r="AB430" s="49" t="s">
        <v>368</v>
      </c>
      <c r="AC430" s="61" t="s">
        <v>15</v>
      </c>
      <c r="AD430" s="61" t="s">
        <v>2198</v>
      </c>
      <c r="AE430" s="61" t="s">
        <v>2208</v>
      </c>
      <c r="AF430" s="58"/>
    </row>
    <row r="431" spans="1:32" ht="15" customHeight="1" x14ac:dyDescent="0.3">
      <c r="A431" s="23" t="s">
        <v>4601</v>
      </c>
      <c r="B431" s="58" t="s">
        <v>20</v>
      </c>
      <c r="C431" s="58" t="s">
        <v>8</v>
      </c>
      <c r="D431" s="59">
        <v>1</v>
      </c>
      <c r="E431" s="59" t="s">
        <v>2263</v>
      </c>
      <c r="F431" s="58" t="s">
        <v>2275</v>
      </c>
      <c r="G431" s="58" t="s">
        <v>2204</v>
      </c>
      <c r="H431" s="58" t="s">
        <v>2205</v>
      </c>
      <c r="I431" s="59" t="s">
        <v>2278</v>
      </c>
      <c r="J431" s="59" t="s">
        <v>8</v>
      </c>
      <c r="K431" s="59" t="s">
        <v>2279</v>
      </c>
      <c r="L431" s="45" t="s">
        <v>153</v>
      </c>
      <c r="M431" s="58" t="s">
        <v>1639</v>
      </c>
      <c r="N431" s="58" t="s">
        <v>19</v>
      </c>
      <c r="O431" s="60">
        <v>4</v>
      </c>
      <c r="P431" s="48">
        <f t="shared" si="36"/>
        <v>3.3209999999999997</v>
      </c>
      <c r="Q431" s="48">
        <f t="shared" si="37"/>
        <v>1.9925999999999999</v>
      </c>
      <c r="R431" s="48">
        <f t="shared" si="38"/>
        <v>1.3284</v>
      </c>
      <c r="S431" s="48">
        <f t="shared" si="39"/>
        <v>1.107</v>
      </c>
      <c r="T431" s="61">
        <v>0.66420000000000001</v>
      </c>
      <c r="U431" s="61">
        <v>0.44280000000000003</v>
      </c>
      <c r="V431" s="48">
        <f t="shared" si="40"/>
        <v>1.107</v>
      </c>
      <c r="W431" s="61">
        <v>0.66420000000000001</v>
      </c>
      <c r="X431" s="61">
        <v>0.44280000000000003</v>
      </c>
      <c r="Y431" s="48">
        <f t="shared" si="41"/>
        <v>1.107</v>
      </c>
      <c r="Z431" s="61">
        <v>0.66420000000000001</v>
      </c>
      <c r="AA431" s="61">
        <v>0.44280000000000003</v>
      </c>
      <c r="AB431" s="49" t="s">
        <v>368</v>
      </c>
      <c r="AC431" s="61" t="s">
        <v>15</v>
      </c>
      <c r="AD431" s="61" t="s">
        <v>2198</v>
      </c>
      <c r="AE431" s="61" t="s">
        <v>2208</v>
      </c>
      <c r="AF431" s="58"/>
    </row>
    <row r="432" spans="1:32" ht="15" customHeight="1" x14ac:dyDescent="0.3">
      <c r="A432" s="23" t="s">
        <v>4602</v>
      </c>
      <c r="B432" s="58" t="s">
        <v>20</v>
      </c>
      <c r="C432" s="58" t="s">
        <v>8</v>
      </c>
      <c r="D432" s="59" t="s">
        <v>8</v>
      </c>
      <c r="E432" s="59" t="s">
        <v>8</v>
      </c>
      <c r="F432" s="58" t="s">
        <v>2280</v>
      </c>
      <c r="G432" s="58" t="s">
        <v>2204</v>
      </c>
      <c r="H432" s="58" t="s">
        <v>2205</v>
      </c>
      <c r="I432" s="59" t="s">
        <v>2281</v>
      </c>
      <c r="J432" s="59" t="s">
        <v>8</v>
      </c>
      <c r="K432" s="59" t="s">
        <v>2282</v>
      </c>
      <c r="L432" s="45" t="s">
        <v>153</v>
      </c>
      <c r="M432" s="58" t="s">
        <v>1639</v>
      </c>
      <c r="N432" s="58" t="s">
        <v>19</v>
      </c>
      <c r="O432" s="60">
        <v>4</v>
      </c>
      <c r="P432" s="48">
        <f t="shared" si="36"/>
        <v>4.3919999999999995</v>
      </c>
      <c r="Q432" s="48">
        <f t="shared" si="37"/>
        <v>2.6351999999999998</v>
      </c>
      <c r="R432" s="48">
        <f t="shared" si="38"/>
        <v>1.7568000000000001</v>
      </c>
      <c r="S432" s="48">
        <f t="shared" si="39"/>
        <v>1.464</v>
      </c>
      <c r="T432" s="61">
        <v>0.87839999999999996</v>
      </c>
      <c r="U432" s="61">
        <v>0.58560000000000001</v>
      </c>
      <c r="V432" s="48">
        <f t="shared" si="40"/>
        <v>1.464</v>
      </c>
      <c r="W432" s="61">
        <v>0.87839999999999996</v>
      </c>
      <c r="X432" s="61">
        <v>0.58560000000000001</v>
      </c>
      <c r="Y432" s="48">
        <f t="shared" si="41"/>
        <v>1.464</v>
      </c>
      <c r="Z432" s="61">
        <v>0.87839999999999996</v>
      </c>
      <c r="AA432" s="61">
        <v>0.58560000000000001</v>
      </c>
      <c r="AB432" s="49" t="s">
        <v>368</v>
      </c>
      <c r="AC432" s="61" t="s">
        <v>15</v>
      </c>
      <c r="AD432" s="61" t="s">
        <v>2198</v>
      </c>
      <c r="AE432" s="61" t="s">
        <v>2208</v>
      </c>
      <c r="AF432" s="58"/>
    </row>
    <row r="433" spans="1:32" ht="15" customHeight="1" x14ac:dyDescent="0.3">
      <c r="A433" s="23" t="s">
        <v>4603</v>
      </c>
      <c r="B433" s="58" t="s">
        <v>20</v>
      </c>
      <c r="C433" s="58" t="s">
        <v>66</v>
      </c>
      <c r="D433" s="59" t="s">
        <v>8</v>
      </c>
      <c r="E433" s="59" t="s">
        <v>8</v>
      </c>
      <c r="F433" s="58" t="s">
        <v>2205</v>
      </c>
      <c r="G433" s="58" t="s">
        <v>2204</v>
      </c>
      <c r="H433" s="58" t="s">
        <v>2205</v>
      </c>
      <c r="I433" s="59" t="s">
        <v>2283</v>
      </c>
      <c r="J433" s="59" t="s">
        <v>8</v>
      </c>
      <c r="K433" s="59" t="s">
        <v>2284</v>
      </c>
      <c r="L433" s="45" t="s">
        <v>153</v>
      </c>
      <c r="M433" s="58" t="s">
        <v>1639</v>
      </c>
      <c r="N433" s="58" t="s">
        <v>19</v>
      </c>
      <c r="O433" s="60">
        <v>4</v>
      </c>
      <c r="P433" s="48">
        <f t="shared" si="36"/>
        <v>4.4009999999999998</v>
      </c>
      <c r="Q433" s="48">
        <f t="shared" si="37"/>
        <v>2.6406000000000001</v>
      </c>
      <c r="R433" s="48">
        <f t="shared" si="38"/>
        <v>1.7604000000000002</v>
      </c>
      <c r="S433" s="48">
        <f t="shared" si="39"/>
        <v>1.4670000000000001</v>
      </c>
      <c r="T433" s="61">
        <v>0.88019999999999998</v>
      </c>
      <c r="U433" s="61">
        <v>0.5868000000000001</v>
      </c>
      <c r="V433" s="48">
        <f t="shared" si="40"/>
        <v>1.4670000000000001</v>
      </c>
      <c r="W433" s="61">
        <v>0.88019999999999998</v>
      </c>
      <c r="X433" s="61">
        <v>0.5868000000000001</v>
      </c>
      <c r="Y433" s="48">
        <f t="shared" si="41"/>
        <v>1.4670000000000001</v>
      </c>
      <c r="Z433" s="61">
        <v>0.88019999999999998</v>
      </c>
      <c r="AA433" s="61">
        <v>0.5868000000000001</v>
      </c>
      <c r="AB433" s="49" t="s">
        <v>368</v>
      </c>
      <c r="AC433" s="61" t="s">
        <v>15</v>
      </c>
      <c r="AD433" s="61" t="s">
        <v>2198</v>
      </c>
      <c r="AE433" s="61" t="s">
        <v>2208</v>
      </c>
      <c r="AF433" s="58"/>
    </row>
    <row r="434" spans="1:32" ht="15" customHeight="1" x14ac:dyDescent="0.3">
      <c r="A434" s="23" t="s">
        <v>4604</v>
      </c>
      <c r="B434" s="58" t="s">
        <v>20</v>
      </c>
      <c r="C434" s="58" t="s">
        <v>8</v>
      </c>
      <c r="D434" s="59" t="s">
        <v>8</v>
      </c>
      <c r="E434" s="59" t="s">
        <v>8</v>
      </c>
      <c r="F434" s="58" t="s">
        <v>2285</v>
      </c>
      <c r="G434" s="58" t="s">
        <v>2204</v>
      </c>
      <c r="H434" s="58" t="s">
        <v>2205</v>
      </c>
      <c r="I434" s="59" t="s">
        <v>2286</v>
      </c>
      <c r="J434" s="59" t="s">
        <v>8</v>
      </c>
      <c r="K434" s="59" t="s">
        <v>2287</v>
      </c>
      <c r="L434" s="45" t="s">
        <v>153</v>
      </c>
      <c r="M434" s="58" t="s">
        <v>1639</v>
      </c>
      <c r="N434" s="58" t="s">
        <v>19</v>
      </c>
      <c r="O434" s="60">
        <v>5</v>
      </c>
      <c r="P434" s="48">
        <f t="shared" si="36"/>
        <v>3.9119999999999999</v>
      </c>
      <c r="Q434" s="48">
        <f t="shared" si="37"/>
        <v>2.3472</v>
      </c>
      <c r="R434" s="48">
        <f t="shared" si="38"/>
        <v>1.5648000000000002</v>
      </c>
      <c r="S434" s="48">
        <f t="shared" si="39"/>
        <v>1.304</v>
      </c>
      <c r="T434" s="61">
        <v>0.78239999999999998</v>
      </c>
      <c r="U434" s="61">
        <v>0.52160000000000006</v>
      </c>
      <c r="V434" s="48">
        <f t="shared" si="40"/>
        <v>1.304</v>
      </c>
      <c r="W434" s="61">
        <v>0.78239999999999998</v>
      </c>
      <c r="X434" s="61">
        <v>0.52160000000000006</v>
      </c>
      <c r="Y434" s="48">
        <f t="shared" si="41"/>
        <v>1.304</v>
      </c>
      <c r="Z434" s="61">
        <v>0.78239999999999998</v>
      </c>
      <c r="AA434" s="61">
        <v>0.52160000000000006</v>
      </c>
      <c r="AB434" s="49" t="s">
        <v>368</v>
      </c>
      <c r="AC434" s="61" t="s">
        <v>15</v>
      </c>
      <c r="AD434" s="61" t="s">
        <v>2198</v>
      </c>
      <c r="AE434" s="61" t="s">
        <v>2208</v>
      </c>
      <c r="AF434" s="58"/>
    </row>
    <row r="435" spans="1:32" ht="15" customHeight="1" x14ac:dyDescent="0.3">
      <c r="A435" s="23" t="s">
        <v>4605</v>
      </c>
      <c r="B435" s="58" t="s">
        <v>20</v>
      </c>
      <c r="C435" s="58" t="s">
        <v>8</v>
      </c>
      <c r="D435" s="59" t="s">
        <v>2214</v>
      </c>
      <c r="E435" s="59" t="s">
        <v>8</v>
      </c>
      <c r="F435" s="58" t="s">
        <v>2288</v>
      </c>
      <c r="G435" s="58" t="s">
        <v>2204</v>
      </c>
      <c r="H435" s="58" t="s">
        <v>2205</v>
      </c>
      <c r="I435" s="59" t="s">
        <v>2289</v>
      </c>
      <c r="J435" s="59" t="s">
        <v>8</v>
      </c>
      <c r="K435" s="59" t="s">
        <v>2290</v>
      </c>
      <c r="L435" s="45" t="s">
        <v>153</v>
      </c>
      <c r="M435" s="58" t="s">
        <v>1639</v>
      </c>
      <c r="N435" s="58" t="s">
        <v>19</v>
      </c>
      <c r="O435" s="60">
        <v>14</v>
      </c>
      <c r="P435" s="48">
        <f t="shared" si="36"/>
        <v>28.506</v>
      </c>
      <c r="Q435" s="48">
        <f t="shared" si="37"/>
        <v>17.1036</v>
      </c>
      <c r="R435" s="48">
        <f t="shared" si="38"/>
        <v>11.402400000000002</v>
      </c>
      <c r="S435" s="48">
        <f t="shared" si="39"/>
        <v>9.5020000000000007</v>
      </c>
      <c r="T435" s="61">
        <v>5.7012</v>
      </c>
      <c r="U435" s="61">
        <v>3.8008000000000006</v>
      </c>
      <c r="V435" s="48">
        <f t="shared" si="40"/>
        <v>9.5020000000000007</v>
      </c>
      <c r="W435" s="61">
        <v>5.7012</v>
      </c>
      <c r="X435" s="61">
        <v>3.8008000000000006</v>
      </c>
      <c r="Y435" s="48">
        <f t="shared" si="41"/>
        <v>9.5020000000000007</v>
      </c>
      <c r="Z435" s="61">
        <v>5.7012</v>
      </c>
      <c r="AA435" s="61">
        <v>3.8008000000000006</v>
      </c>
      <c r="AB435" s="49" t="s">
        <v>368</v>
      </c>
      <c r="AC435" s="61" t="s">
        <v>15</v>
      </c>
      <c r="AD435" s="61" t="s">
        <v>2198</v>
      </c>
      <c r="AE435" s="61" t="s">
        <v>2208</v>
      </c>
      <c r="AF435" s="58"/>
    </row>
    <row r="436" spans="1:32" ht="15" customHeight="1" x14ac:dyDescent="0.3">
      <c r="A436" s="23" t="s">
        <v>4606</v>
      </c>
      <c r="B436" s="58" t="s">
        <v>20</v>
      </c>
      <c r="C436" s="58" t="s">
        <v>8</v>
      </c>
      <c r="D436" s="59" t="s">
        <v>2214</v>
      </c>
      <c r="E436" s="59" t="s">
        <v>8</v>
      </c>
      <c r="F436" s="58" t="s">
        <v>2291</v>
      </c>
      <c r="G436" s="58" t="s">
        <v>2204</v>
      </c>
      <c r="H436" s="58" t="s">
        <v>2205</v>
      </c>
      <c r="I436" s="59" t="s">
        <v>2292</v>
      </c>
      <c r="J436" s="59" t="s">
        <v>8</v>
      </c>
      <c r="K436" s="59" t="s">
        <v>2293</v>
      </c>
      <c r="L436" s="45" t="s">
        <v>153</v>
      </c>
      <c r="M436" s="58" t="s">
        <v>1639</v>
      </c>
      <c r="N436" s="58" t="s">
        <v>19</v>
      </c>
      <c r="O436" s="60">
        <v>14</v>
      </c>
      <c r="P436" s="48">
        <f t="shared" si="36"/>
        <v>16.001999999999999</v>
      </c>
      <c r="Q436" s="48">
        <f t="shared" si="37"/>
        <v>9.6011999999999986</v>
      </c>
      <c r="R436" s="48">
        <f t="shared" si="38"/>
        <v>6.4008000000000003</v>
      </c>
      <c r="S436" s="48">
        <f t="shared" si="39"/>
        <v>5.3339999999999996</v>
      </c>
      <c r="T436" s="61">
        <v>3.2003999999999997</v>
      </c>
      <c r="U436" s="61">
        <v>2.1335999999999999</v>
      </c>
      <c r="V436" s="48">
        <f t="shared" si="40"/>
        <v>5.3339999999999996</v>
      </c>
      <c r="W436" s="61">
        <v>3.2003999999999997</v>
      </c>
      <c r="X436" s="61">
        <v>2.1335999999999999</v>
      </c>
      <c r="Y436" s="48">
        <f t="shared" si="41"/>
        <v>5.3339999999999996</v>
      </c>
      <c r="Z436" s="61">
        <v>3.2003999999999997</v>
      </c>
      <c r="AA436" s="61">
        <v>2.1335999999999999</v>
      </c>
      <c r="AB436" s="49" t="s">
        <v>368</v>
      </c>
      <c r="AC436" s="61" t="s">
        <v>15</v>
      </c>
      <c r="AD436" s="61" t="s">
        <v>2198</v>
      </c>
      <c r="AE436" s="61" t="s">
        <v>2208</v>
      </c>
      <c r="AF436" s="58"/>
    </row>
    <row r="437" spans="1:32" ht="15" customHeight="1" x14ac:dyDescent="0.3">
      <c r="A437" s="23" t="s">
        <v>4607</v>
      </c>
      <c r="B437" s="58" t="s">
        <v>20</v>
      </c>
      <c r="C437" s="58" t="s">
        <v>8</v>
      </c>
      <c r="D437" s="59" t="s">
        <v>2214</v>
      </c>
      <c r="E437" s="59" t="s">
        <v>8</v>
      </c>
      <c r="F437" s="58" t="s">
        <v>2294</v>
      </c>
      <c r="G437" s="58" t="s">
        <v>2204</v>
      </c>
      <c r="H437" s="58" t="s">
        <v>2205</v>
      </c>
      <c r="I437" s="59" t="s">
        <v>2295</v>
      </c>
      <c r="J437" s="59" t="s">
        <v>8</v>
      </c>
      <c r="K437" s="59" t="s">
        <v>2296</v>
      </c>
      <c r="L437" s="45" t="s">
        <v>153</v>
      </c>
      <c r="M437" s="58" t="s">
        <v>1639</v>
      </c>
      <c r="N437" s="58" t="s">
        <v>19</v>
      </c>
      <c r="O437" s="60">
        <v>5</v>
      </c>
      <c r="P437" s="48">
        <f t="shared" si="36"/>
        <v>13.200000000000001</v>
      </c>
      <c r="Q437" s="48">
        <f t="shared" si="37"/>
        <v>7.92</v>
      </c>
      <c r="R437" s="48">
        <f t="shared" si="38"/>
        <v>5.2800000000000011</v>
      </c>
      <c r="S437" s="48">
        <f t="shared" si="39"/>
        <v>4.4000000000000004</v>
      </c>
      <c r="T437" s="61">
        <v>2.64</v>
      </c>
      <c r="U437" s="61">
        <v>1.7600000000000002</v>
      </c>
      <c r="V437" s="48">
        <f t="shared" si="40"/>
        <v>4.4000000000000004</v>
      </c>
      <c r="W437" s="61">
        <v>2.64</v>
      </c>
      <c r="X437" s="61">
        <v>1.7600000000000002</v>
      </c>
      <c r="Y437" s="48">
        <f t="shared" si="41"/>
        <v>4.4000000000000004</v>
      </c>
      <c r="Z437" s="61">
        <v>2.64</v>
      </c>
      <c r="AA437" s="61">
        <v>1.7600000000000002</v>
      </c>
      <c r="AB437" s="49" t="s">
        <v>368</v>
      </c>
      <c r="AC437" s="61" t="s">
        <v>15</v>
      </c>
      <c r="AD437" s="61" t="s">
        <v>2198</v>
      </c>
      <c r="AE437" s="61" t="s">
        <v>2208</v>
      </c>
      <c r="AF437" s="58"/>
    </row>
    <row r="438" spans="1:32" ht="15" customHeight="1" x14ac:dyDescent="0.3">
      <c r="A438" s="23" t="s">
        <v>4608</v>
      </c>
      <c r="B438" s="58" t="s">
        <v>20</v>
      </c>
      <c r="C438" s="58" t="s">
        <v>8</v>
      </c>
      <c r="D438" s="59" t="s">
        <v>2214</v>
      </c>
      <c r="E438" s="59" t="s">
        <v>8</v>
      </c>
      <c r="F438" s="58" t="s">
        <v>2297</v>
      </c>
      <c r="G438" s="58" t="s">
        <v>2204</v>
      </c>
      <c r="H438" s="58" t="s">
        <v>2205</v>
      </c>
      <c r="I438" s="59" t="s">
        <v>2298</v>
      </c>
      <c r="J438" s="59" t="s">
        <v>8</v>
      </c>
      <c r="K438" s="59" t="s">
        <v>2299</v>
      </c>
      <c r="L438" s="45" t="s">
        <v>153</v>
      </c>
      <c r="M438" s="58" t="s">
        <v>1639</v>
      </c>
      <c r="N438" s="58" t="s">
        <v>19</v>
      </c>
      <c r="O438" s="60">
        <v>5</v>
      </c>
      <c r="P438" s="48">
        <f t="shared" si="36"/>
        <v>6.1770000000000005</v>
      </c>
      <c r="Q438" s="48">
        <f t="shared" si="37"/>
        <v>3.7061999999999999</v>
      </c>
      <c r="R438" s="48">
        <f t="shared" si="38"/>
        <v>2.4708000000000006</v>
      </c>
      <c r="S438" s="48">
        <f t="shared" si="39"/>
        <v>2.0590000000000002</v>
      </c>
      <c r="T438" s="61">
        <v>1.2354000000000001</v>
      </c>
      <c r="U438" s="61">
        <v>0.82360000000000011</v>
      </c>
      <c r="V438" s="48">
        <f t="shared" si="40"/>
        <v>2.0590000000000002</v>
      </c>
      <c r="W438" s="61">
        <v>1.2354000000000001</v>
      </c>
      <c r="X438" s="61">
        <v>0.82360000000000011</v>
      </c>
      <c r="Y438" s="48">
        <f t="shared" si="41"/>
        <v>2.0590000000000002</v>
      </c>
      <c r="Z438" s="61">
        <v>1.2354000000000001</v>
      </c>
      <c r="AA438" s="61">
        <v>0.82360000000000011</v>
      </c>
      <c r="AB438" s="49" t="s">
        <v>368</v>
      </c>
      <c r="AC438" s="61" t="s">
        <v>15</v>
      </c>
      <c r="AD438" s="61" t="s">
        <v>2198</v>
      </c>
      <c r="AE438" s="61" t="s">
        <v>2208</v>
      </c>
      <c r="AF438" s="58"/>
    </row>
    <row r="439" spans="1:32" ht="15" customHeight="1" x14ac:dyDescent="0.3">
      <c r="A439" s="23" t="s">
        <v>4609</v>
      </c>
      <c r="B439" s="58" t="s">
        <v>20</v>
      </c>
      <c r="C439" s="58" t="s">
        <v>8</v>
      </c>
      <c r="D439" s="59" t="s">
        <v>2214</v>
      </c>
      <c r="E439" s="59" t="s">
        <v>8</v>
      </c>
      <c r="F439" s="58" t="s">
        <v>2300</v>
      </c>
      <c r="G439" s="58" t="s">
        <v>2204</v>
      </c>
      <c r="H439" s="58" t="s">
        <v>2205</v>
      </c>
      <c r="I439" s="59" t="s">
        <v>2301</v>
      </c>
      <c r="J439" s="59" t="s">
        <v>8</v>
      </c>
      <c r="K439" s="59" t="s">
        <v>2302</v>
      </c>
      <c r="L439" s="45" t="s">
        <v>153</v>
      </c>
      <c r="M439" s="58" t="s">
        <v>1639</v>
      </c>
      <c r="N439" s="58" t="s">
        <v>19</v>
      </c>
      <c r="O439" s="60">
        <v>2</v>
      </c>
      <c r="P439" s="48">
        <f t="shared" si="36"/>
        <v>2.7240000000000002</v>
      </c>
      <c r="Q439" s="48">
        <f t="shared" si="37"/>
        <v>1.6343999999999999</v>
      </c>
      <c r="R439" s="48">
        <f t="shared" si="38"/>
        <v>1.0896000000000001</v>
      </c>
      <c r="S439" s="48">
        <f t="shared" si="39"/>
        <v>0.90799999999999992</v>
      </c>
      <c r="T439" s="61">
        <v>0.54479999999999995</v>
      </c>
      <c r="U439" s="61">
        <v>0.36320000000000002</v>
      </c>
      <c r="V439" s="48">
        <f t="shared" si="40"/>
        <v>0.90799999999999992</v>
      </c>
      <c r="W439" s="61">
        <v>0.54479999999999995</v>
      </c>
      <c r="X439" s="61">
        <v>0.36320000000000002</v>
      </c>
      <c r="Y439" s="48">
        <f t="shared" si="41"/>
        <v>0.90799999999999992</v>
      </c>
      <c r="Z439" s="61">
        <v>0.54479999999999995</v>
      </c>
      <c r="AA439" s="61">
        <v>0.36320000000000002</v>
      </c>
      <c r="AB439" s="49" t="s">
        <v>368</v>
      </c>
      <c r="AC439" s="61" t="s">
        <v>15</v>
      </c>
      <c r="AD439" s="61" t="s">
        <v>2198</v>
      </c>
      <c r="AE439" s="61" t="s">
        <v>2208</v>
      </c>
      <c r="AF439" s="58"/>
    </row>
    <row r="440" spans="1:32" ht="15" customHeight="1" x14ac:dyDescent="0.3">
      <c r="A440" s="23" t="s">
        <v>4610</v>
      </c>
      <c r="B440" s="58" t="s">
        <v>20</v>
      </c>
      <c r="C440" s="58" t="s">
        <v>8</v>
      </c>
      <c r="D440" s="59">
        <v>14</v>
      </c>
      <c r="E440" s="59" t="s">
        <v>2263</v>
      </c>
      <c r="F440" s="58" t="s">
        <v>2303</v>
      </c>
      <c r="G440" s="58" t="s">
        <v>2204</v>
      </c>
      <c r="H440" s="58" t="s">
        <v>2205</v>
      </c>
      <c r="I440" s="59" t="s">
        <v>2304</v>
      </c>
      <c r="J440" s="59" t="s">
        <v>8</v>
      </c>
      <c r="K440" s="59" t="s">
        <v>2305</v>
      </c>
      <c r="L440" s="45" t="s">
        <v>153</v>
      </c>
      <c r="M440" s="58" t="s">
        <v>1639</v>
      </c>
      <c r="N440" s="58" t="s">
        <v>19</v>
      </c>
      <c r="O440" s="60">
        <v>5</v>
      </c>
      <c r="P440" s="48">
        <f t="shared" si="36"/>
        <v>3.681</v>
      </c>
      <c r="Q440" s="48">
        <f t="shared" si="37"/>
        <v>2.2086000000000001</v>
      </c>
      <c r="R440" s="48">
        <f t="shared" si="38"/>
        <v>1.4724000000000002</v>
      </c>
      <c r="S440" s="48">
        <f t="shared" si="39"/>
        <v>1.2270000000000001</v>
      </c>
      <c r="T440" s="61">
        <v>0.73620000000000008</v>
      </c>
      <c r="U440" s="61">
        <v>0.49080000000000007</v>
      </c>
      <c r="V440" s="48">
        <f t="shared" si="40"/>
        <v>1.2270000000000001</v>
      </c>
      <c r="W440" s="61">
        <v>0.73620000000000008</v>
      </c>
      <c r="X440" s="61">
        <v>0.49080000000000007</v>
      </c>
      <c r="Y440" s="48">
        <f t="shared" si="41"/>
        <v>1.2270000000000001</v>
      </c>
      <c r="Z440" s="61">
        <v>0.73620000000000008</v>
      </c>
      <c r="AA440" s="61">
        <v>0.49080000000000007</v>
      </c>
      <c r="AB440" s="49" t="s">
        <v>368</v>
      </c>
      <c r="AC440" s="61" t="s">
        <v>15</v>
      </c>
      <c r="AD440" s="61" t="s">
        <v>2198</v>
      </c>
      <c r="AE440" s="61" t="s">
        <v>2208</v>
      </c>
      <c r="AF440" s="58"/>
    </row>
    <row r="441" spans="1:32" ht="15" customHeight="1" x14ac:dyDescent="0.3">
      <c r="A441" s="23" t="s">
        <v>4611</v>
      </c>
      <c r="B441" s="58" t="s">
        <v>20</v>
      </c>
      <c r="C441" s="58" t="s">
        <v>8</v>
      </c>
      <c r="D441" s="59">
        <v>22</v>
      </c>
      <c r="E441" s="59" t="s">
        <v>2214</v>
      </c>
      <c r="F441" s="58" t="s">
        <v>2303</v>
      </c>
      <c r="G441" s="58" t="s">
        <v>2204</v>
      </c>
      <c r="H441" s="58" t="s">
        <v>2205</v>
      </c>
      <c r="I441" s="59" t="s">
        <v>2306</v>
      </c>
      <c r="J441" s="59" t="s">
        <v>8</v>
      </c>
      <c r="K441" s="59" t="s">
        <v>2307</v>
      </c>
      <c r="L441" s="45" t="s">
        <v>153</v>
      </c>
      <c r="M441" s="58" t="s">
        <v>1639</v>
      </c>
      <c r="N441" s="58" t="s">
        <v>19</v>
      </c>
      <c r="O441" s="60">
        <v>5</v>
      </c>
      <c r="P441" s="48">
        <f t="shared" si="36"/>
        <v>3.8580000000000001</v>
      </c>
      <c r="Q441" s="48">
        <f t="shared" si="37"/>
        <v>2.3148</v>
      </c>
      <c r="R441" s="48">
        <f t="shared" si="38"/>
        <v>1.5432000000000001</v>
      </c>
      <c r="S441" s="48">
        <f t="shared" si="39"/>
        <v>1.286</v>
      </c>
      <c r="T441" s="61">
        <v>0.77159999999999995</v>
      </c>
      <c r="U441" s="61">
        <v>0.51440000000000008</v>
      </c>
      <c r="V441" s="48">
        <f t="shared" si="40"/>
        <v>1.286</v>
      </c>
      <c r="W441" s="61">
        <v>0.77159999999999995</v>
      </c>
      <c r="X441" s="61">
        <v>0.51440000000000008</v>
      </c>
      <c r="Y441" s="48">
        <f t="shared" si="41"/>
        <v>1.286</v>
      </c>
      <c r="Z441" s="61">
        <v>0.77159999999999995</v>
      </c>
      <c r="AA441" s="61">
        <v>0.51440000000000008</v>
      </c>
      <c r="AB441" s="49" t="s">
        <v>368</v>
      </c>
      <c r="AC441" s="61" t="s">
        <v>15</v>
      </c>
      <c r="AD441" s="61" t="s">
        <v>2198</v>
      </c>
      <c r="AE441" s="61" t="s">
        <v>2208</v>
      </c>
      <c r="AF441" s="58"/>
    </row>
    <row r="442" spans="1:32" ht="15" customHeight="1" x14ac:dyDescent="0.3">
      <c r="A442" s="23" t="s">
        <v>4612</v>
      </c>
      <c r="B442" s="58" t="s">
        <v>20</v>
      </c>
      <c r="C442" s="58" t="s">
        <v>8</v>
      </c>
      <c r="D442" s="59" t="s">
        <v>8</v>
      </c>
      <c r="E442" s="59" t="s">
        <v>8</v>
      </c>
      <c r="F442" s="58" t="s">
        <v>2308</v>
      </c>
      <c r="G442" s="58" t="s">
        <v>2204</v>
      </c>
      <c r="H442" s="58" t="s">
        <v>2205</v>
      </c>
      <c r="I442" s="59" t="s">
        <v>2309</v>
      </c>
      <c r="J442" s="59" t="s">
        <v>8</v>
      </c>
      <c r="K442" s="59" t="s">
        <v>2310</v>
      </c>
      <c r="L442" s="45" t="s">
        <v>153</v>
      </c>
      <c r="M442" s="58" t="s">
        <v>1639</v>
      </c>
      <c r="N442" s="58" t="s">
        <v>19</v>
      </c>
      <c r="O442" s="60">
        <v>5</v>
      </c>
      <c r="P442" s="48">
        <f t="shared" si="36"/>
        <v>2.8080000000000003</v>
      </c>
      <c r="Q442" s="48">
        <f t="shared" si="37"/>
        <v>1.6848000000000001</v>
      </c>
      <c r="R442" s="48">
        <f t="shared" si="38"/>
        <v>1.1232000000000002</v>
      </c>
      <c r="S442" s="48">
        <f t="shared" si="39"/>
        <v>0.93600000000000005</v>
      </c>
      <c r="T442" s="61">
        <v>0.56159999999999999</v>
      </c>
      <c r="U442" s="61">
        <v>0.37440000000000007</v>
      </c>
      <c r="V442" s="48">
        <f t="shared" si="40"/>
        <v>0.93600000000000005</v>
      </c>
      <c r="W442" s="61">
        <v>0.56159999999999999</v>
      </c>
      <c r="X442" s="61">
        <v>0.37440000000000007</v>
      </c>
      <c r="Y442" s="48">
        <f t="shared" si="41"/>
        <v>0.93600000000000005</v>
      </c>
      <c r="Z442" s="61">
        <v>0.56159999999999999</v>
      </c>
      <c r="AA442" s="61">
        <v>0.37440000000000007</v>
      </c>
      <c r="AB442" s="49" t="s">
        <v>368</v>
      </c>
      <c r="AC442" s="61" t="s">
        <v>15</v>
      </c>
      <c r="AD442" s="61" t="s">
        <v>2198</v>
      </c>
      <c r="AE442" s="61" t="s">
        <v>2208</v>
      </c>
      <c r="AF442" s="58"/>
    </row>
    <row r="443" spans="1:32" ht="15" customHeight="1" x14ac:dyDescent="0.3">
      <c r="A443" s="23" t="s">
        <v>4613</v>
      </c>
      <c r="B443" s="58" t="s">
        <v>20</v>
      </c>
      <c r="C443" s="58" t="s">
        <v>8</v>
      </c>
      <c r="D443" s="59" t="s">
        <v>2214</v>
      </c>
      <c r="E443" s="59" t="s">
        <v>8</v>
      </c>
      <c r="F443" s="58" t="s">
        <v>2311</v>
      </c>
      <c r="G443" s="58" t="s">
        <v>2204</v>
      </c>
      <c r="H443" s="58" t="s">
        <v>2205</v>
      </c>
      <c r="I443" s="59" t="s">
        <v>2312</v>
      </c>
      <c r="J443" s="59" t="s">
        <v>8</v>
      </c>
      <c r="K443" s="59" t="s">
        <v>2313</v>
      </c>
      <c r="L443" s="45" t="s">
        <v>153</v>
      </c>
      <c r="M443" s="58" t="s">
        <v>1639</v>
      </c>
      <c r="N443" s="58" t="s">
        <v>19</v>
      </c>
      <c r="O443" s="60">
        <v>5</v>
      </c>
      <c r="P443" s="48">
        <f t="shared" si="36"/>
        <v>6.0449999999999999</v>
      </c>
      <c r="Q443" s="48">
        <f t="shared" si="37"/>
        <v>3.6270000000000002</v>
      </c>
      <c r="R443" s="48">
        <f t="shared" si="38"/>
        <v>2.4180000000000001</v>
      </c>
      <c r="S443" s="48">
        <f t="shared" si="39"/>
        <v>2.0150000000000001</v>
      </c>
      <c r="T443" s="61">
        <v>1.2090000000000001</v>
      </c>
      <c r="U443" s="61">
        <v>0.80600000000000005</v>
      </c>
      <c r="V443" s="48">
        <f t="shared" si="40"/>
        <v>2.0150000000000001</v>
      </c>
      <c r="W443" s="61">
        <v>1.2090000000000001</v>
      </c>
      <c r="X443" s="61">
        <v>0.80600000000000005</v>
      </c>
      <c r="Y443" s="48">
        <f t="shared" si="41"/>
        <v>2.0150000000000001</v>
      </c>
      <c r="Z443" s="61">
        <v>1.2090000000000001</v>
      </c>
      <c r="AA443" s="61">
        <v>0.80600000000000005</v>
      </c>
      <c r="AB443" s="49" t="s">
        <v>368</v>
      </c>
      <c r="AC443" s="61" t="s">
        <v>15</v>
      </c>
      <c r="AD443" s="61" t="s">
        <v>2198</v>
      </c>
      <c r="AE443" s="61" t="s">
        <v>2208</v>
      </c>
      <c r="AF443" s="58"/>
    </row>
    <row r="444" spans="1:32" ht="15" customHeight="1" x14ac:dyDescent="0.3">
      <c r="A444" s="23" t="s">
        <v>4614</v>
      </c>
      <c r="B444" s="58" t="s">
        <v>20</v>
      </c>
      <c r="C444" s="58" t="s">
        <v>8</v>
      </c>
      <c r="D444" s="59" t="s">
        <v>2214</v>
      </c>
      <c r="E444" s="59" t="s">
        <v>8</v>
      </c>
      <c r="F444" s="58" t="s">
        <v>2314</v>
      </c>
      <c r="G444" s="58" t="s">
        <v>2204</v>
      </c>
      <c r="H444" s="58" t="s">
        <v>2205</v>
      </c>
      <c r="I444" s="59" t="s">
        <v>2315</v>
      </c>
      <c r="J444" s="59" t="s">
        <v>8</v>
      </c>
      <c r="K444" s="59" t="s">
        <v>2316</v>
      </c>
      <c r="L444" s="45" t="s">
        <v>153</v>
      </c>
      <c r="M444" s="58" t="s">
        <v>1639</v>
      </c>
      <c r="N444" s="58" t="s">
        <v>19</v>
      </c>
      <c r="O444" s="60">
        <v>14</v>
      </c>
      <c r="P444" s="48">
        <f t="shared" si="36"/>
        <v>11.501999999999999</v>
      </c>
      <c r="Q444" s="48">
        <f t="shared" si="37"/>
        <v>6.9011999999999993</v>
      </c>
      <c r="R444" s="48">
        <f t="shared" si="38"/>
        <v>4.6008000000000004</v>
      </c>
      <c r="S444" s="48">
        <f t="shared" si="39"/>
        <v>3.8339999999999996</v>
      </c>
      <c r="T444" s="61">
        <v>2.3003999999999998</v>
      </c>
      <c r="U444" s="61">
        <v>1.5336000000000001</v>
      </c>
      <c r="V444" s="48">
        <f t="shared" si="40"/>
        <v>3.8339999999999996</v>
      </c>
      <c r="W444" s="61">
        <v>2.3003999999999998</v>
      </c>
      <c r="X444" s="61">
        <v>1.5336000000000001</v>
      </c>
      <c r="Y444" s="48">
        <f t="shared" si="41"/>
        <v>3.8339999999999996</v>
      </c>
      <c r="Z444" s="61">
        <v>2.3003999999999998</v>
      </c>
      <c r="AA444" s="61">
        <v>1.5336000000000001</v>
      </c>
      <c r="AB444" s="49" t="s">
        <v>368</v>
      </c>
      <c r="AC444" s="61" t="s">
        <v>15</v>
      </c>
      <c r="AD444" s="61" t="s">
        <v>2198</v>
      </c>
      <c r="AE444" s="61" t="s">
        <v>2208</v>
      </c>
      <c r="AF444" s="58"/>
    </row>
    <row r="445" spans="1:32" ht="15" customHeight="1" x14ac:dyDescent="0.3">
      <c r="A445" s="23" t="s">
        <v>4615</v>
      </c>
      <c r="B445" s="58" t="s">
        <v>20</v>
      </c>
      <c r="C445" s="58" t="s">
        <v>8</v>
      </c>
      <c r="D445" s="59" t="s">
        <v>2214</v>
      </c>
      <c r="E445" s="59" t="s">
        <v>8</v>
      </c>
      <c r="F445" s="58" t="s">
        <v>2297</v>
      </c>
      <c r="G445" s="58" t="s">
        <v>2317</v>
      </c>
      <c r="H445" s="58" t="s">
        <v>2205</v>
      </c>
      <c r="I445" s="59" t="s">
        <v>2318</v>
      </c>
      <c r="J445" s="59" t="s">
        <v>8</v>
      </c>
      <c r="K445" s="59" t="s">
        <v>2319</v>
      </c>
      <c r="L445" s="45" t="s">
        <v>153</v>
      </c>
      <c r="M445" s="58" t="s">
        <v>1639</v>
      </c>
      <c r="N445" s="58" t="s">
        <v>19</v>
      </c>
      <c r="O445" s="60">
        <v>2</v>
      </c>
      <c r="P445" s="48">
        <f t="shared" si="36"/>
        <v>2.0789999999999997</v>
      </c>
      <c r="Q445" s="48">
        <f t="shared" si="37"/>
        <v>1.2473999999999998</v>
      </c>
      <c r="R445" s="48">
        <f t="shared" si="38"/>
        <v>0.83160000000000001</v>
      </c>
      <c r="S445" s="48">
        <f t="shared" si="39"/>
        <v>0.69299999999999995</v>
      </c>
      <c r="T445" s="61">
        <v>0.41579999999999995</v>
      </c>
      <c r="U445" s="61">
        <v>0.2772</v>
      </c>
      <c r="V445" s="48">
        <f t="shared" si="40"/>
        <v>0.69299999999999995</v>
      </c>
      <c r="W445" s="61">
        <v>0.41579999999999995</v>
      </c>
      <c r="X445" s="61">
        <v>0.2772</v>
      </c>
      <c r="Y445" s="48">
        <f t="shared" si="41"/>
        <v>0.69299999999999995</v>
      </c>
      <c r="Z445" s="61">
        <v>0.41579999999999995</v>
      </c>
      <c r="AA445" s="61">
        <v>0.2772</v>
      </c>
      <c r="AB445" s="49" t="s">
        <v>368</v>
      </c>
      <c r="AC445" s="61" t="s">
        <v>15</v>
      </c>
      <c r="AD445" s="61" t="s">
        <v>2198</v>
      </c>
      <c r="AE445" s="61" t="s">
        <v>2208</v>
      </c>
      <c r="AF445" s="58"/>
    </row>
    <row r="446" spans="1:32" ht="15" customHeight="1" x14ac:dyDescent="0.3">
      <c r="A446" s="23" t="s">
        <v>4616</v>
      </c>
      <c r="B446" s="58" t="s">
        <v>20</v>
      </c>
      <c r="C446" s="58" t="s">
        <v>8</v>
      </c>
      <c r="D446" s="59" t="s">
        <v>8</v>
      </c>
      <c r="E446" s="59" t="s">
        <v>8</v>
      </c>
      <c r="F446" s="58" t="s">
        <v>2230</v>
      </c>
      <c r="G446" s="58" t="s">
        <v>2204</v>
      </c>
      <c r="H446" s="58" t="s">
        <v>2205</v>
      </c>
      <c r="I446" s="59" t="s">
        <v>2320</v>
      </c>
      <c r="J446" s="59" t="s">
        <v>8</v>
      </c>
      <c r="K446" s="59" t="s">
        <v>2321</v>
      </c>
      <c r="L446" s="45" t="s">
        <v>153</v>
      </c>
      <c r="M446" s="58" t="s">
        <v>1639</v>
      </c>
      <c r="N446" s="58" t="s">
        <v>19</v>
      </c>
      <c r="O446" s="60">
        <v>1</v>
      </c>
      <c r="P446" s="48">
        <f t="shared" si="36"/>
        <v>0.79200000000000004</v>
      </c>
      <c r="Q446" s="48">
        <f t="shared" si="37"/>
        <v>0.47520000000000007</v>
      </c>
      <c r="R446" s="48">
        <f t="shared" si="38"/>
        <v>0.31680000000000003</v>
      </c>
      <c r="S446" s="48">
        <f t="shared" si="39"/>
        <v>0.26400000000000001</v>
      </c>
      <c r="T446" s="61">
        <v>0.15840000000000001</v>
      </c>
      <c r="U446" s="61">
        <v>0.10560000000000001</v>
      </c>
      <c r="V446" s="48">
        <f t="shared" si="40"/>
        <v>0.26400000000000001</v>
      </c>
      <c r="W446" s="61">
        <v>0.15840000000000001</v>
      </c>
      <c r="X446" s="61">
        <v>0.10560000000000001</v>
      </c>
      <c r="Y446" s="48">
        <f t="shared" si="41"/>
        <v>0.26400000000000001</v>
      </c>
      <c r="Z446" s="61">
        <v>0.15840000000000001</v>
      </c>
      <c r="AA446" s="61">
        <v>0.10560000000000001</v>
      </c>
      <c r="AB446" s="49" t="s">
        <v>368</v>
      </c>
      <c r="AC446" s="61" t="s">
        <v>15</v>
      </c>
      <c r="AD446" s="61" t="s">
        <v>2198</v>
      </c>
      <c r="AE446" s="61" t="s">
        <v>2208</v>
      </c>
      <c r="AF446" s="58"/>
    </row>
    <row r="447" spans="1:32" ht="15" customHeight="1" x14ac:dyDescent="0.3">
      <c r="A447" s="23" t="s">
        <v>4617</v>
      </c>
      <c r="B447" s="58" t="s">
        <v>20</v>
      </c>
      <c r="C447" s="58" t="s">
        <v>8</v>
      </c>
      <c r="D447" s="58" t="s">
        <v>8</v>
      </c>
      <c r="E447" s="29" t="s">
        <v>8</v>
      </c>
      <c r="F447" s="58" t="s">
        <v>2288</v>
      </c>
      <c r="G447" s="58" t="s">
        <v>2204</v>
      </c>
      <c r="H447" s="58" t="s">
        <v>2205</v>
      </c>
      <c r="I447" s="59" t="s">
        <v>2322</v>
      </c>
      <c r="J447" s="59" t="s">
        <v>8</v>
      </c>
      <c r="K447" s="59" t="s">
        <v>2323</v>
      </c>
      <c r="L447" s="45" t="s">
        <v>153</v>
      </c>
      <c r="M447" s="58" t="s">
        <v>1639</v>
      </c>
      <c r="N447" s="58" t="s">
        <v>9</v>
      </c>
      <c r="O447" s="60">
        <v>1</v>
      </c>
      <c r="P447" s="48">
        <f t="shared" si="36"/>
        <v>0.46799999999999997</v>
      </c>
      <c r="Q447" s="48">
        <f t="shared" si="37"/>
        <v>0.46799999999999997</v>
      </c>
      <c r="R447" s="48">
        <f t="shared" si="38"/>
        <v>0</v>
      </c>
      <c r="S447" s="48">
        <f t="shared" si="39"/>
        <v>0.156</v>
      </c>
      <c r="T447" s="61">
        <v>0.156</v>
      </c>
      <c r="U447" s="61">
        <v>0</v>
      </c>
      <c r="V447" s="48">
        <f t="shared" si="40"/>
        <v>0.156</v>
      </c>
      <c r="W447" s="61">
        <v>0.156</v>
      </c>
      <c r="X447" s="61">
        <v>0</v>
      </c>
      <c r="Y447" s="48">
        <f t="shared" si="41"/>
        <v>0.156</v>
      </c>
      <c r="Z447" s="61">
        <v>0.156</v>
      </c>
      <c r="AA447" s="61">
        <v>0</v>
      </c>
      <c r="AB447" s="49" t="s">
        <v>368</v>
      </c>
      <c r="AC447" s="61" t="s">
        <v>15</v>
      </c>
      <c r="AD447" s="61" t="s">
        <v>2198</v>
      </c>
      <c r="AE447" s="61" t="s">
        <v>2208</v>
      </c>
      <c r="AF447" s="58"/>
    </row>
    <row r="448" spans="1:32" ht="15" customHeight="1" x14ac:dyDescent="0.3">
      <c r="A448" s="23" t="s">
        <v>4618</v>
      </c>
      <c r="B448" s="58" t="s">
        <v>2375</v>
      </c>
      <c r="C448" s="58" t="s">
        <v>8</v>
      </c>
      <c r="D448" s="59" t="s">
        <v>8</v>
      </c>
      <c r="E448" s="59" t="s">
        <v>8</v>
      </c>
      <c r="F448" s="58" t="s">
        <v>2382</v>
      </c>
      <c r="G448" s="58" t="s">
        <v>2383</v>
      </c>
      <c r="H448" s="58" t="s">
        <v>2384</v>
      </c>
      <c r="I448" s="59" t="s">
        <v>2385</v>
      </c>
      <c r="J448" s="59" t="s">
        <v>8</v>
      </c>
      <c r="K448" s="59" t="s">
        <v>2386</v>
      </c>
      <c r="L448" s="58" t="s">
        <v>153</v>
      </c>
      <c r="M448" s="58" t="s">
        <v>154</v>
      </c>
      <c r="N448" s="58" t="s">
        <v>19</v>
      </c>
      <c r="O448" s="60">
        <v>4</v>
      </c>
      <c r="P448" s="48">
        <f t="shared" si="36"/>
        <v>12.015000000000002</v>
      </c>
      <c r="Q448" s="48">
        <f t="shared" si="37"/>
        <v>10.878000000000002</v>
      </c>
      <c r="R448" s="48">
        <f t="shared" si="38"/>
        <v>1.1370000000000002</v>
      </c>
      <c r="S448" s="48">
        <f t="shared" si="39"/>
        <v>4.0050000000000008</v>
      </c>
      <c r="T448" s="26">
        <v>3.6260000000000008</v>
      </c>
      <c r="U448" s="26">
        <v>0.37900000000000006</v>
      </c>
      <c r="V448" s="48">
        <f t="shared" si="40"/>
        <v>4.0050000000000008</v>
      </c>
      <c r="W448" s="26">
        <v>3.6260000000000008</v>
      </c>
      <c r="X448" s="26">
        <v>0.37900000000000006</v>
      </c>
      <c r="Y448" s="48">
        <f t="shared" si="41"/>
        <v>4.0050000000000008</v>
      </c>
      <c r="Z448" s="26">
        <v>3.6260000000000008</v>
      </c>
      <c r="AA448" s="26">
        <v>0.37900000000000006</v>
      </c>
      <c r="AB448" s="49" t="s">
        <v>368</v>
      </c>
      <c r="AC448" s="62" t="s">
        <v>15</v>
      </c>
      <c r="AD448" s="62" t="s">
        <v>2375</v>
      </c>
      <c r="AE448" s="62" t="s">
        <v>2387</v>
      </c>
      <c r="AF448" s="25"/>
    </row>
    <row r="449" spans="1:32" ht="15" customHeight="1" x14ac:dyDescent="0.3">
      <c r="A449" s="23" t="s">
        <v>4619</v>
      </c>
      <c r="B449" s="58" t="s">
        <v>2375</v>
      </c>
      <c r="C449" s="58" t="s">
        <v>8</v>
      </c>
      <c r="D449" s="59" t="s">
        <v>8</v>
      </c>
      <c r="E449" s="59" t="s">
        <v>8</v>
      </c>
      <c r="F449" s="58" t="s">
        <v>2388</v>
      </c>
      <c r="G449" s="58" t="s">
        <v>2383</v>
      </c>
      <c r="H449" s="58" t="s">
        <v>2384</v>
      </c>
      <c r="I449" s="59" t="s">
        <v>2389</v>
      </c>
      <c r="J449" s="59" t="s">
        <v>8</v>
      </c>
      <c r="K449" s="59" t="s">
        <v>2390</v>
      </c>
      <c r="L449" s="58" t="s">
        <v>153</v>
      </c>
      <c r="M449" s="58" t="s">
        <v>154</v>
      </c>
      <c r="N449" s="58" t="s">
        <v>19</v>
      </c>
      <c r="O449" s="60">
        <v>4</v>
      </c>
      <c r="P449" s="48">
        <f t="shared" si="36"/>
        <v>3.7650000000000006</v>
      </c>
      <c r="Q449" s="48">
        <f t="shared" si="37"/>
        <v>3.1530000000000005</v>
      </c>
      <c r="R449" s="48">
        <f t="shared" si="38"/>
        <v>0.61199999999999999</v>
      </c>
      <c r="S449" s="48">
        <f t="shared" si="39"/>
        <v>1.2550000000000001</v>
      </c>
      <c r="T449" s="26">
        <v>1.0510000000000002</v>
      </c>
      <c r="U449" s="26">
        <v>0.20399999999999999</v>
      </c>
      <c r="V449" s="48">
        <f t="shared" si="40"/>
        <v>1.2550000000000001</v>
      </c>
      <c r="W449" s="26">
        <v>1.0510000000000002</v>
      </c>
      <c r="X449" s="26">
        <v>0.20399999999999999</v>
      </c>
      <c r="Y449" s="48">
        <f t="shared" si="41"/>
        <v>1.2550000000000001</v>
      </c>
      <c r="Z449" s="26">
        <v>1.0510000000000002</v>
      </c>
      <c r="AA449" s="26">
        <v>0.20399999999999999</v>
      </c>
      <c r="AB449" s="49" t="s">
        <v>368</v>
      </c>
      <c r="AC449" s="62" t="s">
        <v>15</v>
      </c>
      <c r="AD449" s="62" t="s">
        <v>2375</v>
      </c>
      <c r="AE449" s="62" t="s">
        <v>2387</v>
      </c>
      <c r="AF449" s="25"/>
    </row>
    <row r="450" spans="1:32" ht="15" customHeight="1" x14ac:dyDescent="0.3">
      <c r="A450" s="23" t="s">
        <v>4620</v>
      </c>
      <c r="B450" s="58" t="s">
        <v>2375</v>
      </c>
      <c r="C450" s="58" t="s">
        <v>8</v>
      </c>
      <c r="D450" s="59" t="s">
        <v>8</v>
      </c>
      <c r="E450" s="59" t="s">
        <v>8</v>
      </c>
      <c r="F450" s="58" t="s">
        <v>2391</v>
      </c>
      <c r="G450" s="58" t="s">
        <v>2383</v>
      </c>
      <c r="H450" s="58" t="s">
        <v>2384</v>
      </c>
      <c r="I450" s="59" t="s">
        <v>2392</v>
      </c>
      <c r="J450" s="59" t="s">
        <v>8</v>
      </c>
      <c r="K450" s="59" t="s">
        <v>2393</v>
      </c>
      <c r="L450" s="58" t="s">
        <v>153</v>
      </c>
      <c r="M450" s="58" t="s">
        <v>154</v>
      </c>
      <c r="N450" s="58" t="s">
        <v>19</v>
      </c>
      <c r="O450" s="60">
        <v>4</v>
      </c>
      <c r="P450" s="48">
        <f t="shared" si="36"/>
        <v>10.125</v>
      </c>
      <c r="Q450" s="48">
        <f t="shared" si="37"/>
        <v>9.2580000000000009</v>
      </c>
      <c r="R450" s="48">
        <f t="shared" si="38"/>
        <v>0.86699999999999999</v>
      </c>
      <c r="S450" s="48">
        <f t="shared" si="39"/>
        <v>3.3750000000000004</v>
      </c>
      <c r="T450" s="26">
        <v>3.0860000000000003</v>
      </c>
      <c r="U450" s="26">
        <v>0.28899999999999998</v>
      </c>
      <c r="V450" s="48">
        <f t="shared" si="40"/>
        <v>3.3750000000000004</v>
      </c>
      <c r="W450" s="26">
        <v>3.0860000000000003</v>
      </c>
      <c r="X450" s="26">
        <v>0.28899999999999998</v>
      </c>
      <c r="Y450" s="48">
        <f t="shared" si="41"/>
        <v>3.3750000000000004</v>
      </c>
      <c r="Z450" s="26">
        <v>3.0860000000000003</v>
      </c>
      <c r="AA450" s="26">
        <v>0.28899999999999998</v>
      </c>
      <c r="AB450" s="49" t="s">
        <v>368</v>
      </c>
      <c r="AC450" s="62" t="s">
        <v>15</v>
      </c>
      <c r="AD450" s="62" t="s">
        <v>2375</v>
      </c>
      <c r="AE450" s="62" t="s">
        <v>2387</v>
      </c>
      <c r="AF450" s="25"/>
    </row>
    <row r="451" spans="1:32" ht="15" customHeight="1" x14ac:dyDescent="0.3">
      <c r="A451" s="23" t="s">
        <v>4621</v>
      </c>
      <c r="B451" s="58" t="s">
        <v>2375</v>
      </c>
      <c r="C451" s="58" t="s">
        <v>8</v>
      </c>
      <c r="D451" s="59" t="s">
        <v>8</v>
      </c>
      <c r="E451" s="59" t="s">
        <v>8</v>
      </c>
      <c r="F451" s="58" t="s">
        <v>2394</v>
      </c>
      <c r="G451" s="58" t="s">
        <v>2383</v>
      </c>
      <c r="H451" s="58" t="s">
        <v>2384</v>
      </c>
      <c r="I451" s="59" t="s">
        <v>2395</v>
      </c>
      <c r="J451" s="59" t="s">
        <v>8</v>
      </c>
      <c r="K451" s="59" t="s">
        <v>2396</v>
      </c>
      <c r="L451" s="58" t="s">
        <v>153</v>
      </c>
      <c r="M451" s="58" t="s">
        <v>154</v>
      </c>
      <c r="N451" s="58" t="s">
        <v>9</v>
      </c>
      <c r="O451" s="60">
        <v>4</v>
      </c>
      <c r="P451" s="48">
        <f t="shared" si="36"/>
        <v>17.045999999999999</v>
      </c>
      <c r="Q451" s="48">
        <f t="shared" si="37"/>
        <v>17.045999999999999</v>
      </c>
      <c r="R451" s="48">
        <f t="shared" si="38"/>
        <v>0</v>
      </c>
      <c r="S451" s="48">
        <f t="shared" si="39"/>
        <v>5.6820000000000004</v>
      </c>
      <c r="T451" s="26">
        <v>5.6820000000000004</v>
      </c>
      <c r="U451" s="26">
        <v>0</v>
      </c>
      <c r="V451" s="48">
        <f t="shared" si="40"/>
        <v>5.6820000000000004</v>
      </c>
      <c r="W451" s="26">
        <v>5.6820000000000004</v>
      </c>
      <c r="X451" s="26">
        <v>0</v>
      </c>
      <c r="Y451" s="48">
        <f t="shared" si="41"/>
        <v>5.6820000000000004</v>
      </c>
      <c r="Z451" s="26">
        <v>5.6820000000000004</v>
      </c>
      <c r="AA451" s="26">
        <v>0</v>
      </c>
      <c r="AB451" s="49" t="s">
        <v>368</v>
      </c>
      <c r="AC451" s="62" t="s">
        <v>15</v>
      </c>
      <c r="AD451" s="62" t="s">
        <v>2375</v>
      </c>
      <c r="AE451" s="62" t="s">
        <v>2387</v>
      </c>
      <c r="AF451" s="25"/>
    </row>
    <row r="452" spans="1:32" ht="15" customHeight="1" x14ac:dyDescent="0.3">
      <c r="A452" s="23" t="s">
        <v>4622</v>
      </c>
      <c r="B452" s="58" t="s">
        <v>2375</v>
      </c>
      <c r="C452" s="58" t="s">
        <v>8</v>
      </c>
      <c r="D452" s="59" t="s">
        <v>8</v>
      </c>
      <c r="E452" s="59" t="s">
        <v>8</v>
      </c>
      <c r="F452" s="58" t="s">
        <v>2397</v>
      </c>
      <c r="G452" s="58" t="s">
        <v>2383</v>
      </c>
      <c r="H452" s="58" t="s">
        <v>2384</v>
      </c>
      <c r="I452" s="59" t="s">
        <v>2398</v>
      </c>
      <c r="J452" s="59" t="s">
        <v>8</v>
      </c>
      <c r="K452" s="59" t="s">
        <v>2399</v>
      </c>
      <c r="L452" s="58" t="s">
        <v>153</v>
      </c>
      <c r="M452" s="58" t="s">
        <v>154</v>
      </c>
      <c r="N452" s="58" t="s">
        <v>9</v>
      </c>
      <c r="O452" s="60">
        <v>15</v>
      </c>
      <c r="P452" s="48">
        <f t="shared" si="36"/>
        <v>34.607999999999997</v>
      </c>
      <c r="Q452" s="48">
        <f t="shared" si="37"/>
        <v>34.607999999999997</v>
      </c>
      <c r="R452" s="48">
        <f t="shared" si="38"/>
        <v>0</v>
      </c>
      <c r="S452" s="48">
        <f t="shared" si="39"/>
        <v>11.536</v>
      </c>
      <c r="T452" s="26">
        <v>11.536</v>
      </c>
      <c r="U452" s="26">
        <v>0</v>
      </c>
      <c r="V452" s="48">
        <f t="shared" si="40"/>
        <v>11.536</v>
      </c>
      <c r="W452" s="26">
        <v>11.536</v>
      </c>
      <c r="X452" s="26">
        <v>0</v>
      </c>
      <c r="Y452" s="48">
        <f t="shared" si="41"/>
        <v>11.536</v>
      </c>
      <c r="Z452" s="26">
        <v>11.536</v>
      </c>
      <c r="AA452" s="26">
        <v>0</v>
      </c>
      <c r="AB452" s="49" t="s">
        <v>368</v>
      </c>
      <c r="AC452" s="62" t="s">
        <v>15</v>
      </c>
      <c r="AD452" s="62" t="s">
        <v>2375</v>
      </c>
      <c r="AE452" s="62" t="s">
        <v>2387</v>
      </c>
      <c r="AF452" s="25"/>
    </row>
    <row r="453" spans="1:32" ht="15" customHeight="1" x14ac:dyDescent="0.3">
      <c r="A453" s="23" t="s">
        <v>4623</v>
      </c>
      <c r="B453" s="58" t="s">
        <v>2375</v>
      </c>
      <c r="C453" s="58" t="s">
        <v>8</v>
      </c>
      <c r="D453" s="59" t="s">
        <v>8</v>
      </c>
      <c r="E453" s="59" t="s">
        <v>8</v>
      </c>
      <c r="F453" s="58" t="s">
        <v>2400</v>
      </c>
      <c r="G453" s="58" t="s">
        <v>2383</v>
      </c>
      <c r="H453" s="58" t="s">
        <v>2384</v>
      </c>
      <c r="I453" s="59" t="s">
        <v>2401</v>
      </c>
      <c r="J453" s="59" t="s">
        <v>8</v>
      </c>
      <c r="K453" s="59" t="s">
        <v>2402</v>
      </c>
      <c r="L453" s="58" t="s">
        <v>153</v>
      </c>
      <c r="M453" s="58" t="s">
        <v>154</v>
      </c>
      <c r="N453" s="58" t="s">
        <v>9</v>
      </c>
      <c r="O453" s="60">
        <v>15</v>
      </c>
      <c r="P453" s="48">
        <f t="shared" si="36"/>
        <v>7.4489999999999998</v>
      </c>
      <c r="Q453" s="48">
        <f t="shared" si="37"/>
        <v>7.4489999999999998</v>
      </c>
      <c r="R453" s="48">
        <f t="shared" si="38"/>
        <v>0</v>
      </c>
      <c r="S453" s="48">
        <f t="shared" si="39"/>
        <v>2.4830000000000001</v>
      </c>
      <c r="T453" s="26">
        <v>2.4830000000000001</v>
      </c>
      <c r="U453" s="26">
        <v>0</v>
      </c>
      <c r="V453" s="48">
        <f t="shared" si="40"/>
        <v>2.4830000000000001</v>
      </c>
      <c r="W453" s="26">
        <v>2.4830000000000001</v>
      </c>
      <c r="X453" s="26">
        <v>0</v>
      </c>
      <c r="Y453" s="48">
        <f t="shared" si="41"/>
        <v>2.4830000000000001</v>
      </c>
      <c r="Z453" s="26">
        <v>2.4830000000000001</v>
      </c>
      <c r="AA453" s="26">
        <v>0</v>
      </c>
      <c r="AB453" s="49" t="s">
        <v>368</v>
      </c>
      <c r="AC453" s="62" t="s">
        <v>15</v>
      </c>
      <c r="AD453" s="62" t="s">
        <v>2375</v>
      </c>
      <c r="AE453" s="62" t="s">
        <v>2387</v>
      </c>
      <c r="AF453" s="25"/>
    </row>
    <row r="454" spans="1:32" ht="15" customHeight="1" x14ac:dyDescent="0.3">
      <c r="A454" s="23" t="s">
        <v>4624</v>
      </c>
      <c r="B454" s="58" t="s">
        <v>2375</v>
      </c>
      <c r="C454" s="58" t="s">
        <v>8</v>
      </c>
      <c r="D454" s="59" t="s">
        <v>8</v>
      </c>
      <c r="E454" s="59" t="s">
        <v>8</v>
      </c>
      <c r="F454" s="58" t="s">
        <v>2400</v>
      </c>
      <c r="G454" s="58" t="s">
        <v>2383</v>
      </c>
      <c r="H454" s="58" t="s">
        <v>2384</v>
      </c>
      <c r="I454" s="59" t="s">
        <v>2403</v>
      </c>
      <c r="J454" s="59" t="s">
        <v>8</v>
      </c>
      <c r="K454" s="59" t="s">
        <v>2404</v>
      </c>
      <c r="L454" s="58" t="s">
        <v>153</v>
      </c>
      <c r="M454" s="58" t="s">
        <v>154</v>
      </c>
      <c r="N454" s="58" t="s">
        <v>9</v>
      </c>
      <c r="O454" s="60">
        <v>4</v>
      </c>
      <c r="P454" s="48">
        <f t="shared" si="36"/>
        <v>5.5020000000000007</v>
      </c>
      <c r="Q454" s="48">
        <f t="shared" si="37"/>
        <v>5.5020000000000007</v>
      </c>
      <c r="R454" s="48">
        <f t="shared" si="38"/>
        <v>0</v>
      </c>
      <c r="S454" s="48">
        <f t="shared" si="39"/>
        <v>1.8340000000000001</v>
      </c>
      <c r="T454" s="26">
        <v>1.8340000000000001</v>
      </c>
      <c r="U454" s="26">
        <v>0</v>
      </c>
      <c r="V454" s="48">
        <f t="shared" si="40"/>
        <v>1.8340000000000001</v>
      </c>
      <c r="W454" s="26">
        <v>1.8340000000000001</v>
      </c>
      <c r="X454" s="26">
        <v>0</v>
      </c>
      <c r="Y454" s="48">
        <f t="shared" si="41"/>
        <v>1.8340000000000001</v>
      </c>
      <c r="Z454" s="26">
        <v>1.8340000000000001</v>
      </c>
      <c r="AA454" s="26">
        <v>0</v>
      </c>
      <c r="AB454" s="49" t="s">
        <v>368</v>
      </c>
      <c r="AC454" s="62" t="s">
        <v>15</v>
      </c>
      <c r="AD454" s="62" t="s">
        <v>2375</v>
      </c>
      <c r="AE454" s="62" t="s">
        <v>2387</v>
      </c>
      <c r="AF454" s="25"/>
    </row>
    <row r="455" spans="1:32" ht="15" customHeight="1" x14ac:dyDescent="0.3">
      <c r="A455" s="23" t="s">
        <v>4625</v>
      </c>
      <c r="B455" s="58" t="s">
        <v>2375</v>
      </c>
      <c r="C455" s="58" t="s">
        <v>8</v>
      </c>
      <c r="D455" s="59" t="s">
        <v>8</v>
      </c>
      <c r="E455" s="59" t="s">
        <v>8</v>
      </c>
      <c r="F455" s="58" t="s">
        <v>2405</v>
      </c>
      <c r="G455" s="58" t="s">
        <v>2383</v>
      </c>
      <c r="H455" s="58" t="s">
        <v>2384</v>
      </c>
      <c r="I455" s="59" t="s">
        <v>2406</v>
      </c>
      <c r="J455" s="59" t="s">
        <v>8</v>
      </c>
      <c r="K455" s="59" t="s">
        <v>2407</v>
      </c>
      <c r="L455" s="58" t="s">
        <v>153</v>
      </c>
      <c r="M455" s="58" t="s">
        <v>154</v>
      </c>
      <c r="N455" s="58" t="s">
        <v>9</v>
      </c>
      <c r="O455" s="60">
        <v>4</v>
      </c>
      <c r="P455" s="48">
        <f t="shared" si="36"/>
        <v>3.7710000000000008</v>
      </c>
      <c r="Q455" s="48">
        <f t="shared" si="37"/>
        <v>3.7710000000000008</v>
      </c>
      <c r="R455" s="48">
        <f t="shared" si="38"/>
        <v>0</v>
      </c>
      <c r="S455" s="48">
        <f t="shared" si="39"/>
        <v>1.2570000000000003</v>
      </c>
      <c r="T455" s="26">
        <v>1.2570000000000003</v>
      </c>
      <c r="U455" s="26">
        <v>0</v>
      </c>
      <c r="V455" s="48">
        <f t="shared" si="40"/>
        <v>1.2570000000000003</v>
      </c>
      <c r="W455" s="26">
        <v>1.2570000000000003</v>
      </c>
      <c r="X455" s="26">
        <v>0</v>
      </c>
      <c r="Y455" s="48">
        <f t="shared" si="41"/>
        <v>1.2570000000000003</v>
      </c>
      <c r="Z455" s="26">
        <v>1.2570000000000003</v>
      </c>
      <c r="AA455" s="26">
        <v>0</v>
      </c>
      <c r="AB455" s="49" t="s">
        <v>368</v>
      </c>
      <c r="AC455" s="62" t="s">
        <v>15</v>
      </c>
      <c r="AD455" s="62" t="s">
        <v>2375</v>
      </c>
      <c r="AE455" s="62" t="s">
        <v>2387</v>
      </c>
      <c r="AF455" s="25"/>
    </row>
    <row r="456" spans="1:32" ht="15" customHeight="1" x14ac:dyDescent="0.3">
      <c r="A456" s="23" t="s">
        <v>4626</v>
      </c>
      <c r="B456" s="58" t="s">
        <v>2375</v>
      </c>
      <c r="C456" s="58" t="s">
        <v>8</v>
      </c>
      <c r="D456" s="59" t="s">
        <v>8</v>
      </c>
      <c r="E456" s="59" t="s">
        <v>8</v>
      </c>
      <c r="F456" s="58" t="s">
        <v>2408</v>
      </c>
      <c r="G456" s="58" t="s">
        <v>2383</v>
      </c>
      <c r="H456" s="58" t="s">
        <v>2384</v>
      </c>
      <c r="I456" s="59" t="s">
        <v>2409</v>
      </c>
      <c r="J456" s="59" t="s">
        <v>8</v>
      </c>
      <c r="K456" s="59" t="s">
        <v>2410</v>
      </c>
      <c r="L456" s="58" t="s">
        <v>153</v>
      </c>
      <c r="M456" s="58" t="s">
        <v>154</v>
      </c>
      <c r="N456" s="58" t="s">
        <v>9</v>
      </c>
      <c r="O456" s="60">
        <v>4</v>
      </c>
      <c r="P456" s="48">
        <f t="shared" si="36"/>
        <v>4.1610000000000005</v>
      </c>
      <c r="Q456" s="48">
        <f t="shared" si="37"/>
        <v>4.1610000000000005</v>
      </c>
      <c r="R456" s="48">
        <f t="shared" si="38"/>
        <v>0</v>
      </c>
      <c r="S456" s="48">
        <f t="shared" si="39"/>
        <v>1.3870000000000002</v>
      </c>
      <c r="T456" s="26">
        <v>1.3870000000000002</v>
      </c>
      <c r="U456" s="26">
        <v>0</v>
      </c>
      <c r="V456" s="48">
        <f t="shared" si="40"/>
        <v>1.3870000000000002</v>
      </c>
      <c r="W456" s="26">
        <v>1.3870000000000002</v>
      </c>
      <c r="X456" s="26">
        <v>0</v>
      </c>
      <c r="Y456" s="48">
        <f t="shared" si="41"/>
        <v>1.3870000000000002</v>
      </c>
      <c r="Z456" s="26">
        <v>1.3870000000000002</v>
      </c>
      <c r="AA456" s="26">
        <v>0</v>
      </c>
      <c r="AB456" s="49" t="s">
        <v>368</v>
      </c>
      <c r="AC456" s="62" t="s">
        <v>15</v>
      </c>
      <c r="AD456" s="62" t="s">
        <v>2375</v>
      </c>
      <c r="AE456" s="62" t="s">
        <v>2387</v>
      </c>
      <c r="AF456" s="25"/>
    </row>
    <row r="457" spans="1:32" ht="15" customHeight="1" x14ac:dyDescent="0.3">
      <c r="A457" s="23" t="s">
        <v>4627</v>
      </c>
      <c r="B457" s="58" t="s">
        <v>2375</v>
      </c>
      <c r="C457" s="58" t="s">
        <v>8</v>
      </c>
      <c r="D457" s="59" t="s">
        <v>8</v>
      </c>
      <c r="E457" s="59" t="s">
        <v>8</v>
      </c>
      <c r="F457" s="58" t="s">
        <v>2411</v>
      </c>
      <c r="G457" s="58" t="s">
        <v>2412</v>
      </c>
      <c r="H457" s="58" t="s">
        <v>2384</v>
      </c>
      <c r="I457" s="59" t="s">
        <v>2413</v>
      </c>
      <c r="J457" s="59" t="s">
        <v>8</v>
      </c>
      <c r="K457" s="59" t="s">
        <v>2414</v>
      </c>
      <c r="L457" s="58" t="s">
        <v>153</v>
      </c>
      <c r="M457" s="58" t="s">
        <v>154</v>
      </c>
      <c r="N457" s="58" t="s">
        <v>19</v>
      </c>
      <c r="O457" s="60">
        <v>4</v>
      </c>
      <c r="P457" s="48">
        <f t="shared" si="36"/>
        <v>8.0489999999999995</v>
      </c>
      <c r="Q457" s="48">
        <f t="shared" si="37"/>
        <v>7.8029999999999999</v>
      </c>
      <c r="R457" s="48">
        <f t="shared" si="38"/>
        <v>0.24599999999999997</v>
      </c>
      <c r="S457" s="48">
        <f t="shared" si="39"/>
        <v>2.6829999999999998</v>
      </c>
      <c r="T457" s="26">
        <v>2.601</v>
      </c>
      <c r="U457" s="26">
        <v>8.199999999999999E-2</v>
      </c>
      <c r="V457" s="48">
        <f t="shared" si="40"/>
        <v>2.6829999999999998</v>
      </c>
      <c r="W457" s="26">
        <v>2.601</v>
      </c>
      <c r="X457" s="26">
        <v>8.199999999999999E-2</v>
      </c>
      <c r="Y457" s="48">
        <f t="shared" si="41"/>
        <v>2.6829999999999998</v>
      </c>
      <c r="Z457" s="26">
        <v>2.601</v>
      </c>
      <c r="AA457" s="26">
        <v>8.199999999999999E-2</v>
      </c>
      <c r="AB457" s="49" t="s">
        <v>368</v>
      </c>
      <c r="AC457" s="62" t="s">
        <v>15</v>
      </c>
      <c r="AD457" s="62" t="s">
        <v>2375</v>
      </c>
      <c r="AE457" s="62" t="s">
        <v>2387</v>
      </c>
      <c r="AF457" s="25"/>
    </row>
    <row r="458" spans="1:32" ht="15" customHeight="1" x14ac:dyDescent="0.3">
      <c r="A458" s="23" t="s">
        <v>4628</v>
      </c>
      <c r="B458" s="58" t="s">
        <v>2375</v>
      </c>
      <c r="C458" s="58" t="s">
        <v>8</v>
      </c>
      <c r="D458" s="59" t="s">
        <v>8</v>
      </c>
      <c r="E458" s="59" t="s">
        <v>8</v>
      </c>
      <c r="F458" s="58" t="s">
        <v>2415</v>
      </c>
      <c r="G458" s="58" t="s">
        <v>2383</v>
      </c>
      <c r="H458" s="58" t="s">
        <v>2384</v>
      </c>
      <c r="I458" s="59" t="s">
        <v>2416</v>
      </c>
      <c r="J458" s="59" t="s">
        <v>8</v>
      </c>
      <c r="K458" s="59" t="s">
        <v>2417</v>
      </c>
      <c r="L458" s="58" t="s">
        <v>153</v>
      </c>
      <c r="M458" s="58" t="s">
        <v>154</v>
      </c>
      <c r="N458" s="58" t="s">
        <v>19</v>
      </c>
      <c r="O458" s="60">
        <v>4</v>
      </c>
      <c r="P458" s="48">
        <f t="shared" ref="P458:P521" si="42">Q458+R458</f>
        <v>11.295</v>
      </c>
      <c r="Q458" s="48">
        <f t="shared" ref="Q458:Q521" si="43">T458+W458+Z458</f>
        <v>8.7089999999999996</v>
      </c>
      <c r="R458" s="48">
        <f t="shared" ref="R458:R521" si="44">U458+X458+AA458</f>
        <v>2.5859999999999999</v>
      </c>
      <c r="S458" s="48">
        <f t="shared" ref="S458:S521" si="45">T458+U458</f>
        <v>3.7650000000000001</v>
      </c>
      <c r="T458" s="26">
        <v>2.903</v>
      </c>
      <c r="U458" s="26">
        <v>0.86199999999999999</v>
      </c>
      <c r="V458" s="48">
        <f t="shared" ref="V458:V521" si="46">W458+X458</f>
        <v>3.7650000000000001</v>
      </c>
      <c r="W458" s="26">
        <v>2.903</v>
      </c>
      <c r="X458" s="26">
        <v>0.86199999999999999</v>
      </c>
      <c r="Y458" s="48">
        <f t="shared" ref="Y458:Y521" si="47">Z458+AA458</f>
        <v>3.7650000000000001</v>
      </c>
      <c r="Z458" s="26">
        <v>2.903</v>
      </c>
      <c r="AA458" s="26">
        <v>0.86199999999999999</v>
      </c>
      <c r="AB458" s="49" t="s">
        <v>368</v>
      </c>
      <c r="AC458" s="62" t="s">
        <v>15</v>
      </c>
      <c r="AD458" s="62" t="s">
        <v>2375</v>
      </c>
      <c r="AE458" s="62" t="s">
        <v>2387</v>
      </c>
      <c r="AF458" s="25"/>
    </row>
    <row r="459" spans="1:32" ht="15" customHeight="1" x14ac:dyDescent="0.3">
      <c r="A459" s="23" t="s">
        <v>4629</v>
      </c>
      <c r="B459" s="58" t="s">
        <v>2375</v>
      </c>
      <c r="C459" s="58" t="s">
        <v>8</v>
      </c>
      <c r="D459" s="59" t="s">
        <v>8</v>
      </c>
      <c r="E459" s="59" t="s">
        <v>8</v>
      </c>
      <c r="F459" s="58" t="s">
        <v>2418</v>
      </c>
      <c r="G459" s="58" t="s">
        <v>2383</v>
      </c>
      <c r="H459" s="58" t="s">
        <v>2384</v>
      </c>
      <c r="I459" s="59" t="s">
        <v>2419</v>
      </c>
      <c r="J459" s="59" t="s">
        <v>8</v>
      </c>
      <c r="K459" s="59" t="s">
        <v>2420</v>
      </c>
      <c r="L459" s="58" t="s">
        <v>153</v>
      </c>
      <c r="M459" s="58" t="s">
        <v>154</v>
      </c>
      <c r="N459" s="58" t="s">
        <v>19</v>
      </c>
      <c r="O459" s="60">
        <v>4</v>
      </c>
      <c r="P459" s="48">
        <f t="shared" si="42"/>
        <v>24.950999999999997</v>
      </c>
      <c r="Q459" s="48">
        <f t="shared" si="43"/>
        <v>12.530999999999999</v>
      </c>
      <c r="R459" s="48">
        <f t="shared" si="44"/>
        <v>12.419999999999998</v>
      </c>
      <c r="S459" s="48">
        <f t="shared" si="45"/>
        <v>8.3170000000000002</v>
      </c>
      <c r="T459" s="26">
        <v>4.1769999999999996</v>
      </c>
      <c r="U459" s="26">
        <v>4.1399999999999997</v>
      </c>
      <c r="V459" s="48">
        <f t="shared" si="46"/>
        <v>8.3170000000000002</v>
      </c>
      <c r="W459" s="26">
        <v>4.1769999999999996</v>
      </c>
      <c r="X459" s="26">
        <v>4.1399999999999997</v>
      </c>
      <c r="Y459" s="48">
        <f t="shared" si="47"/>
        <v>8.3170000000000002</v>
      </c>
      <c r="Z459" s="26">
        <v>4.1769999999999996</v>
      </c>
      <c r="AA459" s="26">
        <v>4.1399999999999997</v>
      </c>
      <c r="AB459" s="49" t="s">
        <v>368</v>
      </c>
      <c r="AC459" s="62" t="s">
        <v>15</v>
      </c>
      <c r="AD459" s="62" t="s">
        <v>2375</v>
      </c>
      <c r="AE459" s="62" t="s">
        <v>2387</v>
      </c>
      <c r="AF459" s="25"/>
    </row>
    <row r="460" spans="1:32" ht="15" customHeight="1" x14ac:dyDescent="0.3">
      <c r="A460" s="23" t="s">
        <v>4630</v>
      </c>
      <c r="B460" s="58" t="s">
        <v>2375</v>
      </c>
      <c r="C460" s="58" t="s">
        <v>8</v>
      </c>
      <c r="D460" s="59" t="s">
        <v>8</v>
      </c>
      <c r="E460" s="59" t="s">
        <v>8</v>
      </c>
      <c r="F460" s="58" t="s">
        <v>2421</v>
      </c>
      <c r="G460" s="58" t="s">
        <v>2383</v>
      </c>
      <c r="H460" s="58" t="s">
        <v>2384</v>
      </c>
      <c r="I460" s="59" t="s">
        <v>2422</v>
      </c>
      <c r="J460" s="59" t="s">
        <v>8</v>
      </c>
      <c r="K460" s="59" t="s">
        <v>2423</v>
      </c>
      <c r="L460" s="58" t="s">
        <v>153</v>
      </c>
      <c r="M460" s="58" t="s">
        <v>154</v>
      </c>
      <c r="N460" s="58" t="s">
        <v>19</v>
      </c>
      <c r="O460" s="60">
        <v>4</v>
      </c>
      <c r="P460" s="48">
        <f t="shared" si="42"/>
        <v>11.453999999999999</v>
      </c>
      <c r="Q460" s="48">
        <f t="shared" si="43"/>
        <v>7.1970000000000001</v>
      </c>
      <c r="R460" s="48">
        <f t="shared" si="44"/>
        <v>4.2569999999999988</v>
      </c>
      <c r="S460" s="48">
        <f t="shared" si="45"/>
        <v>3.8179999999999996</v>
      </c>
      <c r="T460" s="26">
        <v>2.399</v>
      </c>
      <c r="U460" s="26">
        <v>1.4189999999999996</v>
      </c>
      <c r="V460" s="48">
        <f t="shared" si="46"/>
        <v>3.8179999999999996</v>
      </c>
      <c r="W460" s="26">
        <v>2.399</v>
      </c>
      <c r="X460" s="26">
        <v>1.4189999999999996</v>
      </c>
      <c r="Y460" s="48">
        <f t="shared" si="47"/>
        <v>3.8179999999999996</v>
      </c>
      <c r="Z460" s="26">
        <v>2.399</v>
      </c>
      <c r="AA460" s="26">
        <v>1.4189999999999996</v>
      </c>
      <c r="AB460" s="49" t="s">
        <v>368</v>
      </c>
      <c r="AC460" s="62" t="s">
        <v>15</v>
      </c>
      <c r="AD460" s="62" t="s">
        <v>2375</v>
      </c>
      <c r="AE460" s="62" t="s">
        <v>2387</v>
      </c>
      <c r="AF460" s="25"/>
    </row>
    <row r="461" spans="1:32" ht="15" customHeight="1" x14ac:dyDescent="0.3">
      <c r="A461" s="23" t="s">
        <v>4631</v>
      </c>
      <c r="B461" s="58" t="s">
        <v>2375</v>
      </c>
      <c r="C461" s="58" t="s">
        <v>8</v>
      </c>
      <c r="D461" s="59" t="s">
        <v>8</v>
      </c>
      <c r="E461" s="59" t="s">
        <v>8</v>
      </c>
      <c r="F461" s="58" t="s">
        <v>2421</v>
      </c>
      <c r="G461" s="58" t="s">
        <v>2383</v>
      </c>
      <c r="H461" s="58" t="s">
        <v>2384</v>
      </c>
      <c r="I461" s="59" t="s">
        <v>2424</v>
      </c>
      <c r="J461" s="59" t="s">
        <v>8</v>
      </c>
      <c r="K461" s="59" t="s">
        <v>2425</v>
      </c>
      <c r="L461" s="58" t="s">
        <v>153</v>
      </c>
      <c r="M461" s="58" t="s">
        <v>154</v>
      </c>
      <c r="N461" s="58" t="s">
        <v>19</v>
      </c>
      <c r="O461" s="60">
        <v>8</v>
      </c>
      <c r="P461" s="48">
        <f t="shared" si="42"/>
        <v>17.685000000000002</v>
      </c>
      <c r="Q461" s="48">
        <f t="shared" si="43"/>
        <v>8.490000000000002</v>
      </c>
      <c r="R461" s="48">
        <f t="shared" si="44"/>
        <v>9.1950000000000003</v>
      </c>
      <c r="S461" s="48">
        <f t="shared" si="45"/>
        <v>5.8950000000000005</v>
      </c>
      <c r="T461" s="26">
        <v>2.8300000000000005</v>
      </c>
      <c r="U461" s="26">
        <v>3.0649999999999999</v>
      </c>
      <c r="V461" s="48">
        <f t="shared" si="46"/>
        <v>5.8950000000000005</v>
      </c>
      <c r="W461" s="26">
        <v>2.8300000000000005</v>
      </c>
      <c r="X461" s="26">
        <v>3.0649999999999999</v>
      </c>
      <c r="Y461" s="48">
        <f t="shared" si="47"/>
        <v>5.8950000000000005</v>
      </c>
      <c r="Z461" s="26">
        <v>2.8300000000000005</v>
      </c>
      <c r="AA461" s="26">
        <v>3.0649999999999999</v>
      </c>
      <c r="AB461" s="49" t="s">
        <v>368</v>
      </c>
      <c r="AC461" s="62" t="s">
        <v>15</v>
      </c>
      <c r="AD461" s="62" t="s">
        <v>2375</v>
      </c>
      <c r="AE461" s="62" t="s">
        <v>2387</v>
      </c>
      <c r="AF461" s="25"/>
    </row>
    <row r="462" spans="1:32" ht="15" customHeight="1" x14ac:dyDescent="0.3">
      <c r="A462" s="23" t="s">
        <v>4632</v>
      </c>
      <c r="B462" s="58" t="s">
        <v>2375</v>
      </c>
      <c r="C462" s="58" t="s">
        <v>369</v>
      </c>
      <c r="D462" s="59" t="s">
        <v>8</v>
      </c>
      <c r="E462" s="59" t="s">
        <v>8</v>
      </c>
      <c r="F462" s="58" t="s">
        <v>2384</v>
      </c>
      <c r="G462" s="58" t="s">
        <v>2383</v>
      </c>
      <c r="H462" s="58" t="s">
        <v>2384</v>
      </c>
      <c r="I462" s="59" t="s">
        <v>2426</v>
      </c>
      <c r="J462" s="59" t="s">
        <v>8</v>
      </c>
      <c r="K462" s="59" t="s">
        <v>2427</v>
      </c>
      <c r="L462" s="58" t="s">
        <v>153</v>
      </c>
      <c r="M462" s="58" t="s">
        <v>154</v>
      </c>
      <c r="N462" s="58" t="s">
        <v>19</v>
      </c>
      <c r="O462" s="60">
        <v>10</v>
      </c>
      <c r="P462" s="48">
        <f t="shared" si="42"/>
        <v>9.7050000000000018</v>
      </c>
      <c r="Q462" s="48">
        <f t="shared" si="43"/>
        <v>5.82</v>
      </c>
      <c r="R462" s="48">
        <f t="shared" si="44"/>
        <v>3.8850000000000011</v>
      </c>
      <c r="S462" s="48">
        <f t="shared" si="45"/>
        <v>3.2350000000000003</v>
      </c>
      <c r="T462" s="26">
        <v>1.9400000000000002</v>
      </c>
      <c r="U462" s="26">
        <v>1.2950000000000004</v>
      </c>
      <c r="V462" s="48">
        <f t="shared" si="46"/>
        <v>3.2350000000000003</v>
      </c>
      <c r="W462" s="26">
        <v>1.9400000000000002</v>
      </c>
      <c r="X462" s="26">
        <v>1.2950000000000004</v>
      </c>
      <c r="Y462" s="48">
        <f t="shared" si="47"/>
        <v>3.2350000000000003</v>
      </c>
      <c r="Z462" s="26">
        <v>1.9400000000000002</v>
      </c>
      <c r="AA462" s="26">
        <v>1.2950000000000004</v>
      </c>
      <c r="AB462" s="49" t="s">
        <v>368</v>
      </c>
      <c r="AC462" s="62" t="s">
        <v>15</v>
      </c>
      <c r="AD462" s="62" t="s">
        <v>2375</v>
      </c>
      <c r="AE462" s="62" t="s">
        <v>2387</v>
      </c>
      <c r="AF462" s="25"/>
    </row>
    <row r="463" spans="1:32" ht="15" customHeight="1" x14ac:dyDescent="0.3">
      <c r="A463" s="23" t="s">
        <v>4633</v>
      </c>
      <c r="B463" s="58" t="s">
        <v>2375</v>
      </c>
      <c r="C463" s="58" t="s">
        <v>92</v>
      </c>
      <c r="D463" s="59" t="s">
        <v>8</v>
      </c>
      <c r="E463" s="59" t="s">
        <v>8</v>
      </c>
      <c r="F463" s="58" t="s">
        <v>2384</v>
      </c>
      <c r="G463" s="58" t="s">
        <v>2383</v>
      </c>
      <c r="H463" s="58" t="s">
        <v>2384</v>
      </c>
      <c r="I463" s="59" t="s">
        <v>2428</v>
      </c>
      <c r="J463" s="59" t="s">
        <v>8</v>
      </c>
      <c r="K463" s="59" t="s">
        <v>2429</v>
      </c>
      <c r="L463" s="58" t="s">
        <v>153</v>
      </c>
      <c r="M463" s="58" t="s">
        <v>154</v>
      </c>
      <c r="N463" s="58" t="s">
        <v>19</v>
      </c>
      <c r="O463" s="60">
        <v>8</v>
      </c>
      <c r="P463" s="48">
        <f t="shared" si="42"/>
        <v>28.605</v>
      </c>
      <c r="Q463" s="48">
        <f t="shared" si="43"/>
        <v>16.989000000000001</v>
      </c>
      <c r="R463" s="48">
        <f t="shared" si="44"/>
        <v>11.616</v>
      </c>
      <c r="S463" s="48">
        <f t="shared" si="45"/>
        <v>9.5350000000000001</v>
      </c>
      <c r="T463" s="26">
        <v>5.6630000000000003</v>
      </c>
      <c r="U463" s="26">
        <v>3.8719999999999999</v>
      </c>
      <c r="V463" s="48">
        <f t="shared" si="46"/>
        <v>9.5350000000000001</v>
      </c>
      <c r="W463" s="26">
        <v>5.6630000000000003</v>
      </c>
      <c r="X463" s="26">
        <v>3.8719999999999999</v>
      </c>
      <c r="Y463" s="48">
        <f t="shared" si="47"/>
        <v>9.5350000000000001</v>
      </c>
      <c r="Z463" s="26">
        <v>5.6630000000000003</v>
      </c>
      <c r="AA463" s="26">
        <v>3.8719999999999999</v>
      </c>
      <c r="AB463" s="49" t="s">
        <v>368</v>
      </c>
      <c r="AC463" s="62" t="s">
        <v>15</v>
      </c>
      <c r="AD463" s="62" t="s">
        <v>2375</v>
      </c>
      <c r="AE463" s="62" t="s">
        <v>2387</v>
      </c>
      <c r="AF463" s="25"/>
    </row>
    <row r="464" spans="1:32" ht="15" customHeight="1" x14ac:dyDescent="0.3">
      <c r="A464" s="23" t="s">
        <v>4634</v>
      </c>
      <c r="B464" s="58" t="s">
        <v>2375</v>
      </c>
      <c r="C464" s="58" t="s">
        <v>369</v>
      </c>
      <c r="D464" s="59" t="s">
        <v>8</v>
      </c>
      <c r="E464" s="59" t="s">
        <v>8</v>
      </c>
      <c r="F464" s="58" t="s">
        <v>2384</v>
      </c>
      <c r="G464" s="58" t="s">
        <v>2383</v>
      </c>
      <c r="H464" s="58" t="s">
        <v>2384</v>
      </c>
      <c r="I464" s="59" t="s">
        <v>2430</v>
      </c>
      <c r="J464" s="59" t="s">
        <v>8</v>
      </c>
      <c r="K464" s="59" t="s">
        <v>2431</v>
      </c>
      <c r="L464" s="58" t="s">
        <v>153</v>
      </c>
      <c r="M464" s="58" t="s">
        <v>154</v>
      </c>
      <c r="N464" s="58" t="s">
        <v>19</v>
      </c>
      <c r="O464" s="60">
        <v>8</v>
      </c>
      <c r="P464" s="48">
        <f t="shared" si="42"/>
        <v>7.7190000000000003</v>
      </c>
      <c r="Q464" s="48">
        <f t="shared" si="43"/>
        <v>5.1870000000000003</v>
      </c>
      <c r="R464" s="48">
        <f t="shared" si="44"/>
        <v>2.532</v>
      </c>
      <c r="S464" s="48">
        <f t="shared" si="45"/>
        <v>2.5730000000000004</v>
      </c>
      <c r="T464" s="26">
        <v>1.7290000000000001</v>
      </c>
      <c r="U464" s="26">
        <v>0.84400000000000008</v>
      </c>
      <c r="V464" s="48">
        <f t="shared" si="46"/>
        <v>2.5730000000000004</v>
      </c>
      <c r="W464" s="26">
        <v>1.7290000000000001</v>
      </c>
      <c r="X464" s="26">
        <v>0.84400000000000008</v>
      </c>
      <c r="Y464" s="48">
        <f t="shared" si="47"/>
        <v>2.5730000000000004</v>
      </c>
      <c r="Z464" s="26">
        <v>1.7290000000000001</v>
      </c>
      <c r="AA464" s="26">
        <v>0.84400000000000008</v>
      </c>
      <c r="AB464" s="49" t="s">
        <v>368</v>
      </c>
      <c r="AC464" s="62" t="s">
        <v>15</v>
      </c>
      <c r="AD464" s="62" t="s">
        <v>2375</v>
      </c>
      <c r="AE464" s="62" t="s">
        <v>2387</v>
      </c>
      <c r="AF464" s="25"/>
    </row>
    <row r="465" spans="1:32" ht="15" customHeight="1" x14ac:dyDescent="0.3">
      <c r="A465" s="23" t="s">
        <v>4635</v>
      </c>
      <c r="B465" s="58" t="s">
        <v>2375</v>
      </c>
      <c r="C465" s="58" t="s">
        <v>2432</v>
      </c>
      <c r="D465" s="59" t="s">
        <v>8</v>
      </c>
      <c r="E465" s="59" t="s">
        <v>8</v>
      </c>
      <c r="F465" s="58" t="s">
        <v>2384</v>
      </c>
      <c r="G465" s="58" t="s">
        <v>2383</v>
      </c>
      <c r="H465" s="58" t="s">
        <v>2384</v>
      </c>
      <c r="I465" s="59" t="s">
        <v>2433</v>
      </c>
      <c r="J465" s="59" t="s">
        <v>8</v>
      </c>
      <c r="K465" s="59" t="s">
        <v>2434</v>
      </c>
      <c r="L465" s="58" t="s">
        <v>153</v>
      </c>
      <c r="M465" s="58" t="s">
        <v>154</v>
      </c>
      <c r="N465" s="58" t="s">
        <v>19</v>
      </c>
      <c r="O465" s="60">
        <v>8</v>
      </c>
      <c r="P465" s="48">
        <f t="shared" si="42"/>
        <v>7.3260000000000005</v>
      </c>
      <c r="Q465" s="48">
        <f t="shared" si="43"/>
        <v>4.4190000000000005</v>
      </c>
      <c r="R465" s="48">
        <f t="shared" si="44"/>
        <v>2.907</v>
      </c>
      <c r="S465" s="48">
        <f t="shared" si="45"/>
        <v>2.4420000000000002</v>
      </c>
      <c r="T465" s="26">
        <v>1.4730000000000003</v>
      </c>
      <c r="U465" s="26">
        <v>0.96899999999999997</v>
      </c>
      <c r="V465" s="48">
        <f t="shared" si="46"/>
        <v>2.4420000000000002</v>
      </c>
      <c r="W465" s="26">
        <v>1.4730000000000003</v>
      </c>
      <c r="X465" s="26">
        <v>0.96899999999999997</v>
      </c>
      <c r="Y465" s="48">
        <f t="shared" si="47"/>
        <v>2.4420000000000002</v>
      </c>
      <c r="Z465" s="26">
        <v>1.4730000000000003</v>
      </c>
      <c r="AA465" s="26">
        <v>0.96899999999999997</v>
      </c>
      <c r="AB465" s="49" t="s">
        <v>368</v>
      </c>
      <c r="AC465" s="62" t="s">
        <v>15</v>
      </c>
      <c r="AD465" s="62" t="s">
        <v>2375</v>
      </c>
      <c r="AE465" s="62" t="s">
        <v>2387</v>
      </c>
      <c r="AF465" s="25"/>
    </row>
    <row r="466" spans="1:32" ht="15" customHeight="1" x14ac:dyDescent="0.3">
      <c r="A466" s="23" t="s">
        <v>4636</v>
      </c>
      <c r="B466" s="58" t="s">
        <v>2375</v>
      </c>
      <c r="C466" s="58" t="s">
        <v>8</v>
      </c>
      <c r="D466" s="59" t="s">
        <v>8</v>
      </c>
      <c r="E466" s="59" t="s">
        <v>8</v>
      </c>
      <c r="F466" s="58" t="s">
        <v>2435</v>
      </c>
      <c r="G466" s="58" t="s">
        <v>2383</v>
      </c>
      <c r="H466" s="58" t="s">
        <v>2384</v>
      </c>
      <c r="I466" s="59" t="s">
        <v>2436</v>
      </c>
      <c r="J466" s="59" t="s">
        <v>8</v>
      </c>
      <c r="K466" s="59" t="s">
        <v>2437</v>
      </c>
      <c r="L466" s="58" t="s">
        <v>153</v>
      </c>
      <c r="M466" s="58" t="s">
        <v>154</v>
      </c>
      <c r="N466" s="58" t="s">
        <v>19</v>
      </c>
      <c r="O466" s="60">
        <v>4</v>
      </c>
      <c r="P466" s="48">
        <f t="shared" si="42"/>
        <v>8.9939999999999998</v>
      </c>
      <c r="Q466" s="48">
        <f t="shared" si="43"/>
        <v>5.7119999999999997</v>
      </c>
      <c r="R466" s="48">
        <f t="shared" si="44"/>
        <v>3.2819999999999996</v>
      </c>
      <c r="S466" s="48">
        <f t="shared" si="45"/>
        <v>2.9979999999999998</v>
      </c>
      <c r="T466" s="26">
        <v>1.9039999999999999</v>
      </c>
      <c r="U466" s="26">
        <v>1.0939999999999999</v>
      </c>
      <c r="V466" s="48">
        <f t="shared" si="46"/>
        <v>2.9979999999999998</v>
      </c>
      <c r="W466" s="26">
        <v>1.9039999999999999</v>
      </c>
      <c r="X466" s="26">
        <v>1.0939999999999999</v>
      </c>
      <c r="Y466" s="48">
        <f t="shared" si="47"/>
        <v>2.9979999999999998</v>
      </c>
      <c r="Z466" s="26">
        <v>1.9039999999999999</v>
      </c>
      <c r="AA466" s="26">
        <v>1.0939999999999999</v>
      </c>
      <c r="AB466" s="49" t="s">
        <v>368</v>
      </c>
      <c r="AC466" s="62" t="s">
        <v>15</v>
      </c>
      <c r="AD466" s="62" t="s">
        <v>2375</v>
      </c>
      <c r="AE466" s="62" t="s">
        <v>2387</v>
      </c>
      <c r="AF466" s="25"/>
    </row>
    <row r="467" spans="1:32" ht="15" customHeight="1" x14ac:dyDescent="0.3">
      <c r="A467" s="23" t="s">
        <v>4637</v>
      </c>
      <c r="B467" s="58" t="s">
        <v>2375</v>
      </c>
      <c r="C467" s="58" t="s">
        <v>8</v>
      </c>
      <c r="D467" s="59" t="s">
        <v>8</v>
      </c>
      <c r="E467" s="59" t="s">
        <v>8</v>
      </c>
      <c r="F467" s="58" t="s">
        <v>2435</v>
      </c>
      <c r="G467" s="58" t="s">
        <v>2383</v>
      </c>
      <c r="H467" s="58" t="s">
        <v>2384</v>
      </c>
      <c r="I467" s="59" t="s">
        <v>2438</v>
      </c>
      <c r="J467" s="59" t="s">
        <v>8</v>
      </c>
      <c r="K467" s="59" t="s">
        <v>2439</v>
      </c>
      <c r="L467" s="58" t="s">
        <v>153</v>
      </c>
      <c r="M467" s="58" t="s">
        <v>154</v>
      </c>
      <c r="N467" s="58" t="s">
        <v>19</v>
      </c>
      <c r="O467" s="60">
        <v>4</v>
      </c>
      <c r="P467" s="48">
        <f t="shared" si="42"/>
        <v>8.7149999999999999</v>
      </c>
      <c r="Q467" s="48">
        <f t="shared" si="43"/>
        <v>3.5609999999999995</v>
      </c>
      <c r="R467" s="48">
        <f t="shared" si="44"/>
        <v>5.1539999999999999</v>
      </c>
      <c r="S467" s="48">
        <f t="shared" si="45"/>
        <v>2.9049999999999998</v>
      </c>
      <c r="T467" s="26">
        <v>1.1869999999999998</v>
      </c>
      <c r="U467" s="26">
        <v>1.718</v>
      </c>
      <c r="V467" s="48">
        <f t="shared" si="46"/>
        <v>2.9049999999999998</v>
      </c>
      <c r="W467" s="26">
        <v>1.1869999999999998</v>
      </c>
      <c r="X467" s="26">
        <v>1.718</v>
      </c>
      <c r="Y467" s="48">
        <f t="shared" si="47"/>
        <v>2.9049999999999998</v>
      </c>
      <c r="Z467" s="26">
        <v>1.1869999999999998</v>
      </c>
      <c r="AA467" s="26">
        <v>1.718</v>
      </c>
      <c r="AB467" s="49" t="s">
        <v>368</v>
      </c>
      <c r="AC467" s="62" t="s">
        <v>15</v>
      </c>
      <c r="AD467" s="62" t="s">
        <v>2375</v>
      </c>
      <c r="AE467" s="62" t="s">
        <v>2387</v>
      </c>
      <c r="AF467" s="25"/>
    </row>
    <row r="468" spans="1:32" ht="15" customHeight="1" x14ac:dyDescent="0.3">
      <c r="A468" s="23" t="s">
        <v>4638</v>
      </c>
      <c r="B468" s="58" t="s">
        <v>2375</v>
      </c>
      <c r="C468" s="58" t="s">
        <v>8</v>
      </c>
      <c r="D468" s="59" t="s">
        <v>8</v>
      </c>
      <c r="E468" s="59" t="s">
        <v>8</v>
      </c>
      <c r="F468" s="58" t="s">
        <v>2440</v>
      </c>
      <c r="G468" s="58" t="s">
        <v>2383</v>
      </c>
      <c r="H468" s="58" t="s">
        <v>2384</v>
      </c>
      <c r="I468" s="59" t="s">
        <v>2441</v>
      </c>
      <c r="J468" s="59" t="s">
        <v>8</v>
      </c>
      <c r="K468" s="59" t="s">
        <v>2442</v>
      </c>
      <c r="L468" s="58" t="s">
        <v>153</v>
      </c>
      <c r="M468" s="58" t="s">
        <v>154</v>
      </c>
      <c r="N468" s="58" t="s">
        <v>19</v>
      </c>
      <c r="O468" s="60">
        <v>4</v>
      </c>
      <c r="P468" s="48">
        <f t="shared" si="42"/>
        <v>3.6720000000000002</v>
      </c>
      <c r="Q468" s="48">
        <f t="shared" si="43"/>
        <v>2.085</v>
      </c>
      <c r="R468" s="48">
        <f t="shared" si="44"/>
        <v>1.5870000000000002</v>
      </c>
      <c r="S468" s="48">
        <f t="shared" si="45"/>
        <v>1.224</v>
      </c>
      <c r="T468" s="26">
        <v>0.69499999999999995</v>
      </c>
      <c r="U468" s="26">
        <v>0.52900000000000003</v>
      </c>
      <c r="V468" s="48">
        <f t="shared" si="46"/>
        <v>1.224</v>
      </c>
      <c r="W468" s="26">
        <v>0.69499999999999995</v>
      </c>
      <c r="X468" s="26">
        <v>0.52900000000000003</v>
      </c>
      <c r="Y468" s="48">
        <f t="shared" si="47"/>
        <v>1.224</v>
      </c>
      <c r="Z468" s="26">
        <v>0.69499999999999995</v>
      </c>
      <c r="AA468" s="26">
        <v>0.52900000000000003</v>
      </c>
      <c r="AB468" s="49" t="s">
        <v>368</v>
      </c>
      <c r="AC468" s="62" t="s">
        <v>15</v>
      </c>
      <c r="AD468" s="62" t="s">
        <v>2375</v>
      </c>
      <c r="AE468" s="62" t="s">
        <v>2387</v>
      </c>
      <c r="AF468" s="25"/>
    </row>
    <row r="469" spans="1:32" ht="15" customHeight="1" x14ac:dyDescent="0.3">
      <c r="A469" s="23" t="s">
        <v>4639</v>
      </c>
      <c r="B469" s="58" t="s">
        <v>2375</v>
      </c>
      <c r="C469" s="58" t="s">
        <v>8</v>
      </c>
      <c r="D469" s="59" t="s">
        <v>8</v>
      </c>
      <c r="E469" s="59" t="s">
        <v>8</v>
      </c>
      <c r="F469" s="58" t="s">
        <v>2443</v>
      </c>
      <c r="G469" s="58" t="s">
        <v>2383</v>
      </c>
      <c r="H469" s="58" t="s">
        <v>2384</v>
      </c>
      <c r="I469" s="59" t="s">
        <v>2444</v>
      </c>
      <c r="J469" s="59" t="s">
        <v>8</v>
      </c>
      <c r="K469" s="59" t="s">
        <v>2445</v>
      </c>
      <c r="L469" s="58" t="s">
        <v>153</v>
      </c>
      <c r="M469" s="58" t="s">
        <v>154</v>
      </c>
      <c r="N469" s="58" t="s">
        <v>19</v>
      </c>
      <c r="O469" s="60">
        <v>4</v>
      </c>
      <c r="P469" s="48">
        <f t="shared" si="42"/>
        <v>7.17</v>
      </c>
      <c r="Q469" s="48">
        <f t="shared" si="43"/>
        <v>3.282</v>
      </c>
      <c r="R469" s="48">
        <f t="shared" si="44"/>
        <v>3.8879999999999995</v>
      </c>
      <c r="S469" s="48">
        <f t="shared" si="45"/>
        <v>2.3899999999999997</v>
      </c>
      <c r="T469" s="26">
        <v>1.0940000000000001</v>
      </c>
      <c r="U469" s="26">
        <v>1.2959999999999998</v>
      </c>
      <c r="V469" s="48">
        <f t="shared" si="46"/>
        <v>2.3899999999999997</v>
      </c>
      <c r="W469" s="26">
        <v>1.0940000000000001</v>
      </c>
      <c r="X469" s="26">
        <v>1.2959999999999998</v>
      </c>
      <c r="Y469" s="48">
        <f t="shared" si="47"/>
        <v>2.3899999999999997</v>
      </c>
      <c r="Z469" s="26">
        <v>1.0940000000000001</v>
      </c>
      <c r="AA469" s="26">
        <v>1.2959999999999998</v>
      </c>
      <c r="AB469" s="49" t="s">
        <v>368</v>
      </c>
      <c r="AC469" s="62" t="s">
        <v>15</v>
      </c>
      <c r="AD469" s="62" t="s">
        <v>2375</v>
      </c>
      <c r="AE469" s="62" t="s">
        <v>2387</v>
      </c>
      <c r="AF469" s="25"/>
    </row>
    <row r="470" spans="1:32" ht="15" customHeight="1" x14ac:dyDescent="0.3">
      <c r="A470" s="23" t="s">
        <v>4640</v>
      </c>
      <c r="B470" s="58" t="s">
        <v>2375</v>
      </c>
      <c r="C470" s="58" t="s">
        <v>8</v>
      </c>
      <c r="D470" s="59" t="s">
        <v>8</v>
      </c>
      <c r="E470" s="59" t="s">
        <v>8</v>
      </c>
      <c r="F470" s="58" t="s">
        <v>2446</v>
      </c>
      <c r="G470" s="58" t="s">
        <v>2383</v>
      </c>
      <c r="H470" s="58" t="s">
        <v>2384</v>
      </c>
      <c r="I470" s="59" t="s">
        <v>2447</v>
      </c>
      <c r="J470" s="59" t="s">
        <v>8</v>
      </c>
      <c r="K470" s="59" t="s">
        <v>2448</v>
      </c>
      <c r="L470" s="58" t="s">
        <v>153</v>
      </c>
      <c r="M470" s="58" t="s">
        <v>154</v>
      </c>
      <c r="N470" s="58" t="s">
        <v>19</v>
      </c>
      <c r="O470" s="60">
        <v>4</v>
      </c>
      <c r="P470" s="48">
        <f t="shared" si="42"/>
        <v>3.7290000000000001</v>
      </c>
      <c r="Q470" s="48">
        <f t="shared" si="43"/>
        <v>2.1510000000000002</v>
      </c>
      <c r="R470" s="48">
        <f t="shared" si="44"/>
        <v>1.5780000000000001</v>
      </c>
      <c r="S470" s="48">
        <f t="shared" si="45"/>
        <v>1.2430000000000001</v>
      </c>
      <c r="T470" s="26">
        <v>0.71700000000000008</v>
      </c>
      <c r="U470" s="26">
        <v>0.52600000000000002</v>
      </c>
      <c r="V470" s="48">
        <f t="shared" si="46"/>
        <v>1.2430000000000001</v>
      </c>
      <c r="W470" s="26">
        <v>0.71700000000000008</v>
      </c>
      <c r="X470" s="26">
        <v>0.52600000000000002</v>
      </c>
      <c r="Y470" s="48">
        <f t="shared" si="47"/>
        <v>1.2430000000000001</v>
      </c>
      <c r="Z470" s="26">
        <v>0.71700000000000008</v>
      </c>
      <c r="AA470" s="26">
        <v>0.52600000000000002</v>
      </c>
      <c r="AB470" s="49" t="s">
        <v>368</v>
      </c>
      <c r="AC470" s="62" t="s">
        <v>15</v>
      </c>
      <c r="AD470" s="62" t="s">
        <v>2375</v>
      </c>
      <c r="AE470" s="62" t="s">
        <v>2387</v>
      </c>
      <c r="AF470" s="25"/>
    </row>
    <row r="471" spans="1:32" ht="15" customHeight="1" x14ac:dyDescent="0.3">
      <c r="A471" s="23" t="s">
        <v>4641</v>
      </c>
      <c r="B471" s="58" t="s">
        <v>2375</v>
      </c>
      <c r="C471" s="58" t="s">
        <v>8</v>
      </c>
      <c r="D471" s="59" t="s">
        <v>8</v>
      </c>
      <c r="E471" s="59" t="s">
        <v>8</v>
      </c>
      <c r="F471" s="58" t="s">
        <v>2449</v>
      </c>
      <c r="G471" s="58" t="s">
        <v>2383</v>
      </c>
      <c r="H471" s="58" t="s">
        <v>2384</v>
      </c>
      <c r="I471" s="59" t="s">
        <v>2450</v>
      </c>
      <c r="J471" s="59" t="s">
        <v>8</v>
      </c>
      <c r="K471" s="59" t="s">
        <v>2451</v>
      </c>
      <c r="L471" s="58" t="s">
        <v>153</v>
      </c>
      <c r="M471" s="58" t="s">
        <v>154</v>
      </c>
      <c r="N471" s="58" t="s">
        <v>19</v>
      </c>
      <c r="O471" s="60">
        <v>4</v>
      </c>
      <c r="P471" s="48">
        <f t="shared" si="42"/>
        <v>9.1559999999999988</v>
      </c>
      <c r="Q471" s="48">
        <f t="shared" si="43"/>
        <v>4.5839999999999996</v>
      </c>
      <c r="R471" s="48">
        <f t="shared" si="44"/>
        <v>4.5719999999999992</v>
      </c>
      <c r="S471" s="48">
        <f t="shared" si="45"/>
        <v>3.0519999999999996</v>
      </c>
      <c r="T471" s="26">
        <v>1.528</v>
      </c>
      <c r="U471" s="26">
        <v>1.5239999999999998</v>
      </c>
      <c r="V471" s="48">
        <f t="shared" si="46"/>
        <v>3.0519999999999996</v>
      </c>
      <c r="W471" s="26">
        <v>1.528</v>
      </c>
      <c r="X471" s="26">
        <v>1.5239999999999998</v>
      </c>
      <c r="Y471" s="48">
        <f t="shared" si="47"/>
        <v>3.0519999999999996</v>
      </c>
      <c r="Z471" s="26">
        <v>1.528</v>
      </c>
      <c r="AA471" s="26">
        <v>1.5239999999999998</v>
      </c>
      <c r="AB471" s="49" t="s">
        <v>368</v>
      </c>
      <c r="AC471" s="62" t="s">
        <v>15</v>
      </c>
      <c r="AD471" s="62" t="s">
        <v>2375</v>
      </c>
      <c r="AE471" s="62" t="s">
        <v>2387</v>
      </c>
      <c r="AF471" s="25"/>
    </row>
    <row r="472" spans="1:32" ht="15" customHeight="1" x14ac:dyDescent="0.3">
      <c r="A472" s="23" t="s">
        <v>4642</v>
      </c>
      <c r="B472" s="58" t="s">
        <v>2375</v>
      </c>
      <c r="C472" s="58" t="s">
        <v>8</v>
      </c>
      <c r="D472" s="59" t="s">
        <v>8</v>
      </c>
      <c r="E472" s="59" t="s">
        <v>8</v>
      </c>
      <c r="F472" s="58" t="s">
        <v>2449</v>
      </c>
      <c r="G472" s="58" t="s">
        <v>2383</v>
      </c>
      <c r="H472" s="58" t="s">
        <v>2384</v>
      </c>
      <c r="I472" s="59" t="s">
        <v>2452</v>
      </c>
      <c r="J472" s="59" t="s">
        <v>8</v>
      </c>
      <c r="K472" s="59" t="s">
        <v>2453</v>
      </c>
      <c r="L472" s="58" t="s">
        <v>153</v>
      </c>
      <c r="M472" s="58" t="s">
        <v>154</v>
      </c>
      <c r="N472" s="58" t="s">
        <v>19</v>
      </c>
      <c r="O472" s="60">
        <v>4</v>
      </c>
      <c r="P472" s="48">
        <f t="shared" si="42"/>
        <v>5.5410000000000004</v>
      </c>
      <c r="Q472" s="48">
        <f t="shared" si="43"/>
        <v>2.7450000000000006</v>
      </c>
      <c r="R472" s="48">
        <f t="shared" si="44"/>
        <v>2.7960000000000003</v>
      </c>
      <c r="S472" s="48">
        <f t="shared" si="45"/>
        <v>1.8470000000000004</v>
      </c>
      <c r="T472" s="26">
        <v>0.91500000000000015</v>
      </c>
      <c r="U472" s="26">
        <v>0.93200000000000016</v>
      </c>
      <c r="V472" s="48">
        <f t="shared" si="46"/>
        <v>1.8470000000000004</v>
      </c>
      <c r="W472" s="26">
        <v>0.91500000000000015</v>
      </c>
      <c r="X472" s="26">
        <v>0.93200000000000016</v>
      </c>
      <c r="Y472" s="48">
        <f t="shared" si="47"/>
        <v>1.8470000000000004</v>
      </c>
      <c r="Z472" s="26">
        <v>0.91500000000000015</v>
      </c>
      <c r="AA472" s="26">
        <v>0.93200000000000016</v>
      </c>
      <c r="AB472" s="49" t="s">
        <v>368</v>
      </c>
      <c r="AC472" s="62" t="s">
        <v>15</v>
      </c>
      <c r="AD472" s="62" t="s">
        <v>2375</v>
      </c>
      <c r="AE472" s="62" t="s">
        <v>2387</v>
      </c>
      <c r="AF472" s="25"/>
    </row>
    <row r="473" spans="1:32" ht="15" customHeight="1" x14ac:dyDescent="0.3">
      <c r="A473" s="23" t="s">
        <v>4643</v>
      </c>
      <c r="B473" s="58" t="s">
        <v>2375</v>
      </c>
      <c r="C473" s="58" t="s">
        <v>8</v>
      </c>
      <c r="D473" s="59" t="s">
        <v>8</v>
      </c>
      <c r="E473" s="59" t="s">
        <v>8</v>
      </c>
      <c r="F473" s="58" t="s">
        <v>2454</v>
      </c>
      <c r="G473" s="58" t="s">
        <v>2383</v>
      </c>
      <c r="H473" s="58" t="s">
        <v>2384</v>
      </c>
      <c r="I473" s="59" t="s">
        <v>2455</v>
      </c>
      <c r="J473" s="59" t="s">
        <v>8</v>
      </c>
      <c r="K473" s="59" t="s">
        <v>2456</v>
      </c>
      <c r="L473" s="58" t="s">
        <v>153</v>
      </c>
      <c r="M473" s="58" t="s">
        <v>154</v>
      </c>
      <c r="N473" s="58" t="s">
        <v>19</v>
      </c>
      <c r="O473" s="60">
        <v>4</v>
      </c>
      <c r="P473" s="48">
        <f t="shared" si="42"/>
        <v>3.4680000000000004</v>
      </c>
      <c r="Q473" s="48">
        <f t="shared" si="43"/>
        <v>1.8240000000000003</v>
      </c>
      <c r="R473" s="48">
        <f t="shared" si="44"/>
        <v>1.6440000000000001</v>
      </c>
      <c r="S473" s="48">
        <f t="shared" si="45"/>
        <v>1.1560000000000001</v>
      </c>
      <c r="T473" s="26">
        <v>0.6080000000000001</v>
      </c>
      <c r="U473" s="26">
        <v>0.54800000000000004</v>
      </c>
      <c r="V473" s="48">
        <f t="shared" si="46"/>
        <v>1.1560000000000001</v>
      </c>
      <c r="W473" s="26">
        <v>0.6080000000000001</v>
      </c>
      <c r="X473" s="26">
        <v>0.54800000000000004</v>
      </c>
      <c r="Y473" s="48">
        <f t="shared" si="47"/>
        <v>1.1560000000000001</v>
      </c>
      <c r="Z473" s="26">
        <v>0.6080000000000001</v>
      </c>
      <c r="AA473" s="26">
        <v>0.54800000000000004</v>
      </c>
      <c r="AB473" s="49" t="s">
        <v>368</v>
      </c>
      <c r="AC473" s="62" t="s">
        <v>15</v>
      </c>
      <c r="AD473" s="62" t="s">
        <v>2375</v>
      </c>
      <c r="AE473" s="62" t="s">
        <v>2387</v>
      </c>
      <c r="AF473" s="25"/>
    </row>
    <row r="474" spans="1:32" ht="15" customHeight="1" x14ac:dyDescent="0.3">
      <c r="A474" s="23" t="s">
        <v>4644</v>
      </c>
      <c r="B474" s="58" t="s">
        <v>2375</v>
      </c>
      <c r="C474" s="58" t="s">
        <v>8</v>
      </c>
      <c r="D474" s="59" t="s">
        <v>8</v>
      </c>
      <c r="E474" s="59" t="s">
        <v>8</v>
      </c>
      <c r="F474" s="58" t="s">
        <v>91</v>
      </c>
      <c r="G474" s="58" t="s">
        <v>2383</v>
      </c>
      <c r="H474" s="58" t="s">
        <v>2384</v>
      </c>
      <c r="I474" s="59" t="s">
        <v>2457</v>
      </c>
      <c r="J474" s="59" t="s">
        <v>8</v>
      </c>
      <c r="K474" s="59" t="s">
        <v>2458</v>
      </c>
      <c r="L474" s="58" t="s">
        <v>153</v>
      </c>
      <c r="M474" s="58" t="s">
        <v>154</v>
      </c>
      <c r="N474" s="58" t="s">
        <v>19</v>
      </c>
      <c r="O474" s="60">
        <v>4</v>
      </c>
      <c r="P474" s="48">
        <f t="shared" si="42"/>
        <v>10.563000000000001</v>
      </c>
      <c r="Q474" s="48">
        <f t="shared" si="43"/>
        <v>5.8530000000000006</v>
      </c>
      <c r="R474" s="48">
        <f t="shared" si="44"/>
        <v>4.71</v>
      </c>
      <c r="S474" s="48">
        <f t="shared" si="45"/>
        <v>3.5210000000000004</v>
      </c>
      <c r="T474" s="26">
        <v>1.9510000000000003</v>
      </c>
      <c r="U474" s="26">
        <v>1.57</v>
      </c>
      <c r="V474" s="48">
        <f t="shared" si="46"/>
        <v>3.5210000000000004</v>
      </c>
      <c r="W474" s="26">
        <v>1.9510000000000003</v>
      </c>
      <c r="X474" s="26">
        <v>1.57</v>
      </c>
      <c r="Y474" s="48">
        <f t="shared" si="47"/>
        <v>3.5210000000000004</v>
      </c>
      <c r="Z474" s="26">
        <v>1.9510000000000003</v>
      </c>
      <c r="AA474" s="26">
        <v>1.57</v>
      </c>
      <c r="AB474" s="49" t="s">
        <v>368</v>
      </c>
      <c r="AC474" s="62" t="s">
        <v>15</v>
      </c>
      <c r="AD474" s="62" t="s">
        <v>2375</v>
      </c>
      <c r="AE474" s="62" t="s">
        <v>2387</v>
      </c>
      <c r="AF474" s="25"/>
    </row>
    <row r="475" spans="1:32" ht="15" customHeight="1" x14ac:dyDescent="0.3">
      <c r="A475" s="23" t="s">
        <v>4645</v>
      </c>
      <c r="B475" s="58" t="s">
        <v>2375</v>
      </c>
      <c r="C475" s="58" t="s">
        <v>8</v>
      </c>
      <c r="D475" s="59" t="s">
        <v>8</v>
      </c>
      <c r="E475" s="59" t="s">
        <v>8</v>
      </c>
      <c r="F475" s="58" t="s">
        <v>907</v>
      </c>
      <c r="G475" s="58" t="s">
        <v>2383</v>
      </c>
      <c r="H475" s="58" t="s">
        <v>2384</v>
      </c>
      <c r="I475" s="59" t="s">
        <v>2459</v>
      </c>
      <c r="J475" s="59" t="s">
        <v>8</v>
      </c>
      <c r="K475" s="59" t="s">
        <v>2460</v>
      </c>
      <c r="L475" s="58" t="s">
        <v>153</v>
      </c>
      <c r="M475" s="58" t="s">
        <v>154</v>
      </c>
      <c r="N475" s="58" t="s">
        <v>19</v>
      </c>
      <c r="O475" s="60">
        <v>4</v>
      </c>
      <c r="P475" s="48">
        <f t="shared" si="42"/>
        <v>4.3290000000000006</v>
      </c>
      <c r="Q475" s="48">
        <f t="shared" si="43"/>
        <v>2.1840000000000002</v>
      </c>
      <c r="R475" s="48">
        <f t="shared" si="44"/>
        <v>2.1450000000000005</v>
      </c>
      <c r="S475" s="48">
        <f t="shared" si="45"/>
        <v>1.4430000000000003</v>
      </c>
      <c r="T475" s="26">
        <v>0.72800000000000009</v>
      </c>
      <c r="U475" s="26">
        <v>0.71500000000000019</v>
      </c>
      <c r="V475" s="48">
        <f t="shared" si="46"/>
        <v>1.4430000000000003</v>
      </c>
      <c r="W475" s="26">
        <v>0.72800000000000009</v>
      </c>
      <c r="X475" s="26">
        <v>0.71500000000000019</v>
      </c>
      <c r="Y475" s="48">
        <f t="shared" si="47"/>
        <v>1.4430000000000003</v>
      </c>
      <c r="Z475" s="26">
        <v>0.72800000000000009</v>
      </c>
      <c r="AA475" s="26">
        <v>0.71500000000000019</v>
      </c>
      <c r="AB475" s="49" t="s">
        <v>368</v>
      </c>
      <c r="AC475" s="62" t="s">
        <v>15</v>
      </c>
      <c r="AD475" s="62" t="s">
        <v>2375</v>
      </c>
      <c r="AE475" s="62" t="s">
        <v>2387</v>
      </c>
      <c r="AF475" s="25"/>
    </row>
    <row r="476" spans="1:32" ht="15" customHeight="1" x14ac:dyDescent="0.3">
      <c r="A476" s="23" t="s">
        <v>4646</v>
      </c>
      <c r="B476" s="58" t="s">
        <v>2375</v>
      </c>
      <c r="C476" s="58" t="s">
        <v>8</v>
      </c>
      <c r="D476" s="59" t="s">
        <v>8</v>
      </c>
      <c r="E476" s="59" t="s">
        <v>8</v>
      </c>
      <c r="F476" s="58" t="s">
        <v>2461</v>
      </c>
      <c r="G476" s="58" t="s">
        <v>2383</v>
      </c>
      <c r="H476" s="58" t="s">
        <v>2384</v>
      </c>
      <c r="I476" s="59" t="s">
        <v>2462</v>
      </c>
      <c r="J476" s="59" t="s">
        <v>8</v>
      </c>
      <c r="K476" s="59" t="s">
        <v>2463</v>
      </c>
      <c r="L476" s="58" t="s">
        <v>153</v>
      </c>
      <c r="M476" s="58" t="s">
        <v>154</v>
      </c>
      <c r="N476" s="58" t="s">
        <v>19</v>
      </c>
      <c r="O476" s="60">
        <v>4</v>
      </c>
      <c r="P476" s="48">
        <f t="shared" si="42"/>
        <v>15.071999999999997</v>
      </c>
      <c r="Q476" s="48">
        <f t="shared" si="43"/>
        <v>6.113999999999999</v>
      </c>
      <c r="R476" s="48">
        <f t="shared" si="44"/>
        <v>8.9579999999999984</v>
      </c>
      <c r="S476" s="48">
        <f t="shared" si="45"/>
        <v>5.0239999999999991</v>
      </c>
      <c r="T476" s="26">
        <v>2.0379999999999998</v>
      </c>
      <c r="U476" s="26">
        <v>2.9859999999999998</v>
      </c>
      <c r="V476" s="48">
        <f t="shared" si="46"/>
        <v>5.0239999999999991</v>
      </c>
      <c r="W476" s="26">
        <v>2.0379999999999998</v>
      </c>
      <c r="X476" s="26">
        <v>2.9859999999999998</v>
      </c>
      <c r="Y476" s="48">
        <f t="shared" si="47"/>
        <v>5.0239999999999991</v>
      </c>
      <c r="Z476" s="26">
        <v>2.0379999999999998</v>
      </c>
      <c r="AA476" s="26">
        <v>2.9859999999999998</v>
      </c>
      <c r="AB476" s="49" t="s">
        <v>368</v>
      </c>
      <c r="AC476" s="62" t="s">
        <v>15</v>
      </c>
      <c r="AD476" s="62" t="s">
        <v>2375</v>
      </c>
      <c r="AE476" s="62" t="s">
        <v>2387</v>
      </c>
      <c r="AF476" s="25"/>
    </row>
    <row r="477" spans="1:32" ht="15" customHeight="1" x14ac:dyDescent="0.3">
      <c r="A477" s="23" t="s">
        <v>4647</v>
      </c>
      <c r="B477" s="58" t="s">
        <v>2375</v>
      </c>
      <c r="C477" s="58" t="s">
        <v>8</v>
      </c>
      <c r="D477" s="59" t="s">
        <v>8</v>
      </c>
      <c r="E477" s="59" t="s">
        <v>8</v>
      </c>
      <c r="F477" s="58" t="s">
        <v>2464</v>
      </c>
      <c r="G477" s="58" t="s">
        <v>2383</v>
      </c>
      <c r="H477" s="58" t="s">
        <v>2384</v>
      </c>
      <c r="I477" s="59" t="s">
        <v>2465</v>
      </c>
      <c r="J477" s="59" t="s">
        <v>8</v>
      </c>
      <c r="K477" s="59" t="s">
        <v>2466</v>
      </c>
      <c r="L477" s="58" t="s">
        <v>153</v>
      </c>
      <c r="M477" s="58" t="s">
        <v>154</v>
      </c>
      <c r="N477" s="58" t="s">
        <v>19</v>
      </c>
      <c r="O477" s="60">
        <v>4</v>
      </c>
      <c r="P477" s="48">
        <f t="shared" si="42"/>
        <v>6.5309999999999979</v>
      </c>
      <c r="Q477" s="48">
        <f t="shared" si="43"/>
        <v>3.3029999999999999</v>
      </c>
      <c r="R477" s="48">
        <f t="shared" si="44"/>
        <v>3.227999999999998</v>
      </c>
      <c r="S477" s="48">
        <f t="shared" si="45"/>
        <v>2.1769999999999996</v>
      </c>
      <c r="T477" s="26">
        <v>1.101</v>
      </c>
      <c r="U477" s="26">
        <v>1.0759999999999994</v>
      </c>
      <c r="V477" s="48">
        <f t="shared" si="46"/>
        <v>2.1769999999999996</v>
      </c>
      <c r="W477" s="26">
        <v>1.101</v>
      </c>
      <c r="X477" s="26">
        <v>1.0759999999999994</v>
      </c>
      <c r="Y477" s="48">
        <f t="shared" si="47"/>
        <v>2.1769999999999996</v>
      </c>
      <c r="Z477" s="26">
        <v>1.101</v>
      </c>
      <c r="AA477" s="26">
        <v>1.0759999999999994</v>
      </c>
      <c r="AB477" s="49" t="s">
        <v>368</v>
      </c>
      <c r="AC477" s="62" t="s">
        <v>15</v>
      </c>
      <c r="AD477" s="62" t="s">
        <v>2375</v>
      </c>
      <c r="AE477" s="62" t="s">
        <v>2387</v>
      </c>
      <c r="AF477" s="25"/>
    </row>
    <row r="478" spans="1:32" ht="15" customHeight="1" x14ac:dyDescent="0.3">
      <c r="A478" s="23" t="s">
        <v>4648</v>
      </c>
      <c r="B478" s="58" t="s">
        <v>2375</v>
      </c>
      <c r="C478" s="58" t="s">
        <v>8</v>
      </c>
      <c r="D478" s="59" t="s">
        <v>8</v>
      </c>
      <c r="E478" s="59" t="s">
        <v>8</v>
      </c>
      <c r="F478" s="58" t="s">
        <v>2467</v>
      </c>
      <c r="G478" s="58" t="s">
        <v>2383</v>
      </c>
      <c r="H478" s="58" t="s">
        <v>2384</v>
      </c>
      <c r="I478" s="59" t="s">
        <v>2468</v>
      </c>
      <c r="J478" s="59" t="s">
        <v>8</v>
      </c>
      <c r="K478" s="59" t="s">
        <v>2469</v>
      </c>
      <c r="L478" s="58" t="s">
        <v>153</v>
      </c>
      <c r="M478" s="58" t="s">
        <v>154</v>
      </c>
      <c r="N478" s="58" t="s">
        <v>19</v>
      </c>
      <c r="O478" s="60">
        <v>4</v>
      </c>
      <c r="P478" s="48">
        <f t="shared" si="42"/>
        <v>10.013999999999999</v>
      </c>
      <c r="Q478" s="48">
        <f t="shared" si="43"/>
        <v>6.2550000000000008</v>
      </c>
      <c r="R478" s="48">
        <f t="shared" si="44"/>
        <v>3.758999999999999</v>
      </c>
      <c r="S478" s="48">
        <f t="shared" si="45"/>
        <v>3.3380000000000001</v>
      </c>
      <c r="T478" s="26">
        <v>2.0850000000000004</v>
      </c>
      <c r="U478" s="26">
        <v>1.2529999999999997</v>
      </c>
      <c r="V478" s="48">
        <f t="shared" si="46"/>
        <v>3.3380000000000001</v>
      </c>
      <c r="W478" s="26">
        <v>2.0850000000000004</v>
      </c>
      <c r="X478" s="26">
        <v>1.2529999999999997</v>
      </c>
      <c r="Y478" s="48">
        <f t="shared" si="47"/>
        <v>3.3380000000000001</v>
      </c>
      <c r="Z478" s="26">
        <v>2.0850000000000004</v>
      </c>
      <c r="AA478" s="26">
        <v>1.2529999999999997</v>
      </c>
      <c r="AB478" s="49" t="s">
        <v>368</v>
      </c>
      <c r="AC478" s="62" t="s">
        <v>15</v>
      </c>
      <c r="AD478" s="62" t="s">
        <v>2375</v>
      </c>
      <c r="AE478" s="62" t="s">
        <v>2387</v>
      </c>
      <c r="AF478" s="25"/>
    </row>
    <row r="479" spans="1:32" ht="15" customHeight="1" x14ac:dyDescent="0.3">
      <c r="A479" s="23" t="s">
        <v>4649</v>
      </c>
      <c r="B479" s="58" t="s">
        <v>2375</v>
      </c>
      <c r="C479" s="58" t="s">
        <v>8</v>
      </c>
      <c r="D479" s="59" t="s">
        <v>8</v>
      </c>
      <c r="E479" s="59" t="s">
        <v>8</v>
      </c>
      <c r="F479" s="58" t="s">
        <v>2470</v>
      </c>
      <c r="G479" s="58" t="s">
        <v>2383</v>
      </c>
      <c r="H479" s="58" t="s">
        <v>2384</v>
      </c>
      <c r="I479" s="59" t="s">
        <v>2471</v>
      </c>
      <c r="J479" s="59" t="s">
        <v>8</v>
      </c>
      <c r="K479" s="59" t="s">
        <v>2472</v>
      </c>
      <c r="L479" s="58" t="s">
        <v>153</v>
      </c>
      <c r="M479" s="58" t="s">
        <v>154</v>
      </c>
      <c r="N479" s="58" t="s">
        <v>19</v>
      </c>
      <c r="O479" s="60">
        <v>4</v>
      </c>
      <c r="P479" s="48">
        <f t="shared" si="42"/>
        <v>3.141</v>
      </c>
      <c r="Q479" s="48">
        <f t="shared" si="43"/>
        <v>1.653</v>
      </c>
      <c r="R479" s="48">
        <f t="shared" si="44"/>
        <v>1.4880000000000002</v>
      </c>
      <c r="S479" s="48">
        <f t="shared" si="45"/>
        <v>1.0470000000000002</v>
      </c>
      <c r="T479" s="26">
        <v>0.55100000000000005</v>
      </c>
      <c r="U479" s="26">
        <v>0.49600000000000005</v>
      </c>
      <c r="V479" s="48">
        <f t="shared" si="46"/>
        <v>1.0470000000000002</v>
      </c>
      <c r="W479" s="26">
        <v>0.55100000000000005</v>
      </c>
      <c r="X479" s="26">
        <v>0.49600000000000005</v>
      </c>
      <c r="Y479" s="48">
        <f t="shared" si="47"/>
        <v>1.0470000000000002</v>
      </c>
      <c r="Z479" s="26">
        <v>0.55100000000000005</v>
      </c>
      <c r="AA479" s="26">
        <v>0.49600000000000005</v>
      </c>
      <c r="AB479" s="49" t="s">
        <v>368</v>
      </c>
      <c r="AC479" s="62" t="s">
        <v>15</v>
      </c>
      <c r="AD479" s="62" t="s">
        <v>2375</v>
      </c>
      <c r="AE479" s="62" t="s">
        <v>2387</v>
      </c>
      <c r="AF479" s="25"/>
    </row>
    <row r="480" spans="1:32" ht="15" customHeight="1" x14ac:dyDescent="0.3">
      <c r="A480" s="23" t="s">
        <v>4650</v>
      </c>
      <c r="B480" s="58" t="s">
        <v>2375</v>
      </c>
      <c r="C480" s="58" t="s">
        <v>8</v>
      </c>
      <c r="D480" s="59" t="s">
        <v>8</v>
      </c>
      <c r="E480" s="59" t="s">
        <v>8</v>
      </c>
      <c r="F480" s="58" t="s">
        <v>2473</v>
      </c>
      <c r="G480" s="58" t="s">
        <v>2383</v>
      </c>
      <c r="H480" s="58" t="s">
        <v>2384</v>
      </c>
      <c r="I480" s="59" t="s">
        <v>2474</v>
      </c>
      <c r="J480" s="59" t="s">
        <v>8</v>
      </c>
      <c r="K480" s="59" t="s">
        <v>2475</v>
      </c>
      <c r="L480" s="58" t="s">
        <v>153</v>
      </c>
      <c r="M480" s="58" t="s">
        <v>154</v>
      </c>
      <c r="N480" s="58" t="s">
        <v>19</v>
      </c>
      <c r="O480" s="60">
        <v>4</v>
      </c>
      <c r="P480" s="48">
        <f t="shared" si="42"/>
        <v>4.7040000000000006</v>
      </c>
      <c r="Q480" s="48">
        <f t="shared" si="43"/>
        <v>4.5510000000000002</v>
      </c>
      <c r="R480" s="48">
        <f t="shared" si="44"/>
        <v>0.15300000000000002</v>
      </c>
      <c r="S480" s="48">
        <f t="shared" si="45"/>
        <v>1.5680000000000001</v>
      </c>
      <c r="T480" s="26">
        <v>1.5170000000000001</v>
      </c>
      <c r="U480" s="26">
        <v>5.1000000000000004E-2</v>
      </c>
      <c r="V480" s="48">
        <f t="shared" si="46"/>
        <v>1.5680000000000001</v>
      </c>
      <c r="W480" s="26">
        <v>1.5170000000000001</v>
      </c>
      <c r="X480" s="26">
        <v>5.1000000000000004E-2</v>
      </c>
      <c r="Y480" s="48">
        <f t="shared" si="47"/>
        <v>1.5680000000000001</v>
      </c>
      <c r="Z480" s="26">
        <v>1.5170000000000001</v>
      </c>
      <c r="AA480" s="26">
        <v>5.1000000000000004E-2</v>
      </c>
      <c r="AB480" s="49" t="s">
        <v>368</v>
      </c>
      <c r="AC480" s="62" t="s">
        <v>15</v>
      </c>
      <c r="AD480" s="62" t="s">
        <v>2375</v>
      </c>
      <c r="AE480" s="62" t="s">
        <v>2387</v>
      </c>
      <c r="AF480" s="25"/>
    </row>
    <row r="481" spans="1:32" ht="15" customHeight="1" x14ac:dyDescent="0.3">
      <c r="A481" s="23" t="s">
        <v>4651</v>
      </c>
      <c r="B481" s="58" t="s">
        <v>2375</v>
      </c>
      <c r="C481" s="58" t="s">
        <v>8</v>
      </c>
      <c r="D481" s="59" t="s">
        <v>2476</v>
      </c>
      <c r="E481" s="59" t="s">
        <v>8</v>
      </c>
      <c r="F481" s="58" t="s">
        <v>2415</v>
      </c>
      <c r="G481" s="58" t="s">
        <v>2383</v>
      </c>
      <c r="H481" s="58" t="s">
        <v>2384</v>
      </c>
      <c r="I481" s="59" t="s">
        <v>2477</v>
      </c>
      <c r="J481" s="59" t="s">
        <v>8</v>
      </c>
      <c r="K481" s="59" t="s">
        <v>2478</v>
      </c>
      <c r="L481" s="58" t="s">
        <v>153</v>
      </c>
      <c r="M481" s="58" t="s">
        <v>154</v>
      </c>
      <c r="N481" s="58" t="s">
        <v>9</v>
      </c>
      <c r="O481" s="60">
        <v>1</v>
      </c>
      <c r="P481" s="48">
        <f t="shared" si="42"/>
        <v>0.39600000000000002</v>
      </c>
      <c r="Q481" s="48">
        <f t="shared" si="43"/>
        <v>0.39600000000000002</v>
      </c>
      <c r="R481" s="48">
        <f t="shared" si="44"/>
        <v>0</v>
      </c>
      <c r="S481" s="48">
        <f t="shared" si="45"/>
        <v>0.13200000000000001</v>
      </c>
      <c r="T481" s="26">
        <v>0.13200000000000001</v>
      </c>
      <c r="U481" s="26">
        <v>0</v>
      </c>
      <c r="V481" s="48">
        <f t="shared" si="46"/>
        <v>0.13200000000000001</v>
      </c>
      <c r="W481" s="26">
        <v>0.13200000000000001</v>
      </c>
      <c r="X481" s="26">
        <v>0</v>
      </c>
      <c r="Y481" s="48">
        <f t="shared" si="47"/>
        <v>0.13200000000000001</v>
      </c>
      <c r="Z481" s="26">
        <v>0.13200000000000001</v>
      </c>
      <c r="AA481" s="26">
        <v>0</v>
      </c>
      <c r="AB481" s="49" t="s">
        <v>368</v>
      </c>
      <c r="AC481" s="62" t="s">
        <v>15</v>
      </c>
      <c r="AD481" s="62" t="s">
        <v>2375</v>
      </c>
      <c r="AE481" s="62" t="s">
        <v>2387</v>
      </c>
      <c r="AF481" s="25"/>
    </row>
    <row r="482" spans="1:32" ht="15" customHeight="1" x14ac:dyDescent="0.3">
      <c r="A482" s="23" t="s">
        <v>4652</v>
      </c>
      <c r="B482" s="58" t="s">
        <v>2375</v>
      </c>
      <c r="C482" s="58" t="s">
        <v>8</v>
      </c>
      <c r="D482" s="59" t="s">
        <v>8</v>
      </c>
      <c r="E482" s="59" t="s">
        <v>8</v>
      </c>
      <c r="F482" s="58" t="s">
        <v>2479</v>
      </c>
      <c r="G482" s="58" t="s">
        <v>2383</v>
      </c>
      <c r="H482" s="58" t="s">
        <v>2384</v>
      </c>
      <c r="I482" s="59" t="s">
        <v>2480</v>
      </c>
      <c r="J482" s="59" t="s">
        <v>8</v>
      </c>
      <c r="K482" s="59" t="s">
        <v>2481</v>
      </c>
      <c r="L482" s="58" t="s">
        <v>153</v>
      </c>
      <c r="M482" s="58" t="s">
        <v>154</v>
      </c>
      <c r="N482" s="58" t="s">
        <v>19</v>
      </c>
      <c r="O482" s="60">
        <v>1</v>
      </c>
      <c r="P482" s="48">
        <f t="shared" si="42"/>
        <v>3.5880000000000001</v>
      </c>
      <c r="Q482" s="48">
        <f t="shared" si="43"/>
        <v>1.8660000000000001</v>
      </c>
      <c r="R482" s="48">
        <f t="shared" si="44"/>
        <v>1.7220000000000002</v>
      </c>
      <c r="S482" s="48">
        <f t="shared" si="45"/>
        <v>1.1960000000000002</v>
      </c>
      <c r="T482" s="26">
        <v>0.622</v>
      </c>
      <c r="U482" s="26">
        <v>0.57400000000000007</v>
      </c>
      <c r="V482" s="48">
        <f t="shared" si="46"/>
        <v>1.1960000000000002</v>
      </c>
      <c r="W482" s="26">
        <v>0.622</v>
      </c>
      <c r="X482" s="26">
        <v>0.57400000000000007</v>
      </c>
      <c r="Y482" s="48">
        <f t="shared" si="47"/>
        <v>1.1960000000000002</v>
      </c>
      <c r="Z482" s="26">
        <v>0.622</v>
      </c>
      <c r="AA482" s="26">
        <v>0.57400000000000007</v>
      </c>
      <c r="AB482" s="49" t="s">
        <v>368</v>
      </c>
      <c r="AC482" s="62" t="s">
        <v>15</v>
      </c>
      <c r="AD482" s="62" t="s">
        <v>2375</v>
      </c>
      <c r="AE482" s="62" t="s">
        <v>2387</v>
      </c>
      <c r="AF482" s="25"/>
    </row>
    <row r="483" spans="1:32" ht="15" customHeight="1" x14ac:dyDescent="0.3">
      <c r="A483" s="23" t="s">
        <v>4653</v>
      </c>
      <c r="B483" s="58" t="s">
        <v>2375</v>
      </c>
      <c r="C483" s="58" t="s">
        <v>8</v>
      </c>
      <c r="D483" s="59" t="s">
        <v>8</v>
      </c>
      <c r="E483" s="59" t="s">
        <v>8</v>
      </c>
      <c r="F483" s="58" t="s">
        <v>2482</v>
      </c>
      <c r="G483" s="58" t="s">
        <v>2383</v>
      </c>
      <c r="H483" s="58" t="s">
        <v>2384</v>
      </c>
      <c r="I483" s="59" t="s">
        <v>2483</v>
      </c>
      <c r="J483" s="59" t="s">
        <v>8</v>
      </c>
      <c r="K483" s="59" t="s">
        <v>2484</v>
      </c>
      <c r="L483" s="58" t="s">
        <v>153</v>
      </c>
      <c r="M483" s="58" t="s">
        <v>154</v>
      </c>
      <c r="N483" s="58" t="s">
        <v>19</v>
      </c>
      <c r="O483" s="60">
        <v>4</v>
      </c>
      <c r="P483" s="48">
        <f t="shared" si="42"/>
        <v>7.9290000000000012</v>
      </c>
      <c r="Q483" s="48">
        <f t="shared" si="43"/>
        <v>5.4510000000000005</v>
      </c>
      <c r="R483" s="48">
        <f t="shared" si="44"/>
        <v>2.4780000000000006</v>
      </c>
      <c r="S483" s="48">
        <f t="shared" si="45"/>
        <v>2.6430000000000007</v>
      </c>
      <c r="T483" s="26">
        <v>1.8170000000000002</v>
      </c>
      <c r="U483" s="26">
        <v>0.82600000000000029</v>
      </c>
      <c r="V483" s="48">
        <f t="shared" si="46"/>
        <v>2.6430000000000007</v>
      </c>
      <c r="W483" s="26">
        <v>1.8170000000000002</v>
      </c>
      <c r="X483" s="26">
        <v>0.82600000000000029</v>
      </c>
      <c r="Y483" s="48">
        <f t="shared" si="47"/>
        <v>2.6430000000000007</v>
      </c>
      <c r="Z483" s="26">
        <v>1.8170000000000002</v>
      </c>
      <c r="AA483" s="26">
        <v>0.82600000000000029</v>
      </c>
      <c r="AB483" s="49" t="s">
        <v>368</v>
      </c>
      <c r="AC483" s="62" t="s">
        <v>15</v>
      </c>
      <c r="AD483" s="62" t="s">
        <v>2375</v>
      </c>
      <c r="AE483" s="62" t="s">
        <v>2387</v>
      </c>
      <c r="AF483" s="25"/>
    </row>
    <row r="484" spans="1:32" ht="15" customHeight="1" x14ac:dyDescent="0.3">
      <c r="A484" s="23" t="s">
        <v>4654</v>
      </c>
      <c r="B484" s="58" t="s">
        <v>20</v>
      </c>
      <c r="C484" s="58" t="s">
        <v>8</v>
      </c>
      <c r="D484" s="59" t="s">
        <v>2485</v>
      </c>
      <c r="E484" s="59" t="s">
        <v>2486</v>
      </c>
      <c r="F484" s="58" t="s">
        <v>2384</v>
      </c>
      <c r="G484" s="58" t="s">
        <v>2383</v>
      </c>
      <c r="H484" s="58" t="s">
        <v>2384</v>
      </c>
      <c r="I484" s="59" t="s">
        <v>2487</v>
      </c>
      <c r="J484" s="59" t="s">
        <v>8</v>
      </c>
      <c r="K484" s="59" t="s">
        <v>2488</v>
      </c>
      <c r="L484" s="58" t="s">
        <v>153</v>
      </c>
      <c r="M484" s="58" t="s">
        <v>154</v>
      </c>
      <c r="N484" s="58" t="s">
        <v>16</v>
      </c>
      <c r="O484" s="60">
        <v>1</v>
      </c>
      <c r="P484" s="48">
        <f t="shared" si="42"/>
        <v>0.80100000000000016</v>
      </c>
      <c r="Q484" s="48">
        <f t="shared" si="43"/>
        <v>0.183</v>
      </c>
      <c r="R484" s="48">
        <f t="shared" si="44"/>
        <v>0.6180000000000001</v>
      </c>
      <c r="S484" s="48">
        <f t="shared" si="45"/>
        <v>0.26700000000000002</v>
      </c>
      <c r="T484" s="26">
        <v>6.0999999999999999E-2</v>
      </c>
      <c r="U484" s="26">
        <v>0.20600000000000002</v>
      </c>
      <c r="V484" s="48">
        <f t="shared" si="46"/>
        <v>0.26700000000000002</v>
      </c>
      <c r="W484" s="26">
        <v>6.0999999999999999E-2</v>
      </c>
      <c r="X484" s="26">
        <v>0.20600000000000002</v>
      </c>
      <c r="Y484" s="48">
        <f t="shared" si="47"/>
        <v>0.26700000000000002</v>
      </c>
      <c r="Z484" s="26">
        <v>6.0999999999999999E-2</v>
      </c>
      <c r="AA484" s="26">
        <v>0.20600000000000002</v>
      </c>
      <c r="AB484" s="49" t="s">
        <v>368</v>
      </c>
      <c r="AC484" s="62" t="s">
        <v>15</v>
      </c>
      <c r="AD484" s="62" t="s">
        <v>2375</v>
      </c>
      <c r="AE484" s="62" t="s">
        <v>2387</v>
      </c>
      <c r="AF484" s="25"/>
    </row>
    <row r="485" spans="1:32" ht="15" customHeight="1" x14ac:dyDescent="0.3">
      <c r="A485" s="23" t="s">
        <v>4655</v>
      </c>
      <c r="B485" s="58" t="s">
        <v>20</v>
      </c>
      <c r="C485" s="58" t="s">
        <v>8</v>
      </c>
      <c r="D485" s="59" t="s">
        <v>2489</v>
      </c>
      <c r="E485" s="59" t="s">
        <v>2486</v>
      </c>
      <c r="F485" s="58" t="s">
        <v>2384</v>
      </c>
      <c r="G485" s="58" t="s">
        <v>2383</v>
      </c>
      <c r="H485" s="58" t="s">
        <v>2384</v>
      </c>
      <c r="I485" s="59" t="s">
        <v>2490</v>
      </c>
      <c r="J485" s="59" t="s">
        <v>8</v>
      </c>
      <c r="K485" s="59" t="s">
        <v>2491</v>
      </c>
      <c r="L485" s="58" t="s">
        <v>153</v>
      </c>
      <c r="M485" s="58" t="s">
        <v>154</v>
      </c>
      <c r="N485" s="58" t="s">
        <v>9</v>
      </c>
      <c r="O485" s="60">
        <v>1</v>
      </c>
      <c r="P485" s="48">
        <f t="shared" si="42"/>
        <v>0</v>
      </c>
      <c r="Q485" s="48">
        <f t="shared" si="43"/>
        <v>0</v>
      </c>
      <c r="R485" s="48">
        <f t="shared" si="44"/>
        <v>0</v>
      </c>
      <c r="S485" s="48">
        <f t="shared" si="45"/>
        <v>0</v>
      </c>
      <c r="T485" s="26">
        <v>0</v>
      </c>
      <c r="U485" s="26">
        <v>0</v>
      </c>
      <c r="V485" s="48">
        <f t="shared" si="46"/>
        <v>0</v>
      </c>
      <c r="W485" s="26">
        <v>0</v>
      </c>
      <c r="X485" s="26">
        <v>0</v>
      </c>
      <c r="Y485" s="48">
        <f t="shared" si="47"/>
        <v>0</v>
      </c>
      <c r="Z485" s="26">
        <v>0</v>
      </c>
      <c r="AA485" s="26">
        <v>0</v>
      </c>
      <c r="AB485" s="49" t="s">
        <v>368</v>
      </c>
      <c r="AC485" s="62" t="s">
        <v>15</v>
      </c>
      <c r="AD485" s="62" t="s">
        <v>2375</v>
      </c>
      <c r="AE485" s="62" t="s">
        <v>2387</v>
      </c>
      <c r="AF485" s="25"/>
    </row>
    <row r="486" spans="1:32" ht="15" customHeight="1" x14ac:dyDescent="0.3">
      <c r="A486" s="23" t="s">
        <v>4656</v>
      </c>
      <c r="B486" s="72" t="s">
        <v>2583</v>
      </c>
      <c r="C486" s="72" t="s">
        <v>372</v>
      </c>
      <c r="D486" s="73" t="s">
        <v>8</v>
      </c>
      <c r="E486" s="73" t="s">
        <v>8</v>
      </c>
      <c r="F486" s="72" t="s">
        <v>2584</v>
      </c>
      <c r="G486" s="72" t="s">
        <v>2412</v>
      </c>
      <c r="H486" s="72" t="s">
        <v>2584</v>
      </c>
      <c r="I486" s="73" t="s">
        <v>2585</v>
      </c>
      <c r="J486" s="73" t="s">
        <v>8</v>
      </c>
      <c r="K486" s="73" t="s">
        <v>2586</v>
      </c>
      <c r="L486" s="72" t="s">
        <v>153</v>
      </c>
      <c r="M486" s="72" t="s">
        <v>2587</v>
      </c>
      <c r="N486" s="72" t="s">
        <v>19</v>
      </c>
      <c r="O486" s="74">
        <v>7</v>
      </c>
      <c r="P486" s="48">
        <f t="shared" si="42"/>
        <v>83.16</v>
      </c>
      <c r="Q486" s="48">
        <f t="shared" si="43"/>
        <v>28.550999999999998</v>
      </c>
      <c r="R486" s="48">
        <f t="shared" si="44"/>
        <v>54.608999999999995</v>
      </c>
      <c r="S486" s="48">
        <f t="shared" si="45"/>
        <v>27.72</v>
      </c>
      <c r="T486" s="32">
        <v>9.5169999999999995</v>
      </c>
      <c r="U486" s="32">
        <v>18.202999999999999</v>
      </c>
      <c r="V486" s="48">
        <f t="shared" si="46"/>
        <v>27.72</v>
      </c>
      <c r="W486" s="32">
        <v>9.5169999999999995</v>
      </c>
      <c r="X486" s="32">
        <v>18.202999999999999</v>
      </c>
      <c r="Y486" s="48">
        <f t="shared" si="47"/>
        <v>27.72</v>
      </c>
      <c r="Z486" s="32">
        <v>9.5169999999999995</v>
      </c>
      <c r="AA486" s="32">
        <v>18.202999999999999</v>
      </c>
      <c r="AB486" s="49" t="s">
        <v>368</v>
      </c>
      <c r="AC486" s="75" t="s">
        <v>15</v>
      </c>
      <c r="AD486" s="72" t="s">
        <v>2565</v>
      </c>
      <c r="AE486" s="72" t="s">
        <v>2583</v>
      </c>
      <c r="AF486" s="97"/>
    </row>
    <row r="487" spans="1:32" ht="15" customHeight="1" x14ac:dyDescent="0.3">
      <c r="A487" s="23" t="s">
        <v>4657</v>
      </c>
      <c r="B487" s="72" t="s">
        <v>2583</v>
      </c>
      <c r="C487" s="72" t="s">
        <v>96</v>
      </c>
      <c r="D487" s="73" t="s">
        <v>8</v>
      </c>
      <c r="E487" s="73" t="s">
        <v>8</v>
      </c>
      <c r="F487" s="72" t="s">
        <v>2584</v>
      </c>
      <c r="G487" s="72" t="s">
        <v>2412</v>
      </c>
      <c r="H487" s="72" t="s">
        <v>2584</v>
      </c>
      <c r="I487" s="73" t="s">
        <v>2588</v>
      </c>
      <c r="J487" s="73" t="s">
        <v>8</v>
      </c>
      <c r="K487" s="73" t="s">
        <v>2589</v>
      </c>
      <c r="L487" s="72" t="s">
        <v>153</v>
      </c>
      <c r="M487" s="72" t="s">
        <v>2587</v>
      </c>
      <c r="N487" s="72" t="s">
        <v>19</v>
      </c>
      <c r="O487" s="74">
        <v>6</v>
      </c>
      <c r="P487" s="48">
        <f t="shared" si="42"/>
        <v>105.51900000000001</v>
      </c>
      <c r="Q487" s="48">
        <f t="shared" si="43"/>
        <v>49.167000000000002</v>
      </c>
      <c r="R487" s="48">
        <f t="shared" si="44"/>
        <v>56.351999999999997</v>
      </c>
      <c r="S487" s="48">
        <f t="shared" si="45"/>
        <v>35.173000000000002</v>
      </c>
      <c r="T487" s="32">
        <v>16.388999999999999</v>
      </c>
      <c r="U487" s="32">
        <v>18.783999999999999</v>
      </c>
      <c r="V487" s="48">
        <f t="shared" si="46"/>
        <v>35.173000000000002</v>
      </c>
      <c r="W487" s="32">
        <v>16.388999999999999</v>
      </c>
      <c r="X487" s="32">
        <v>18.783999999999999</v>
      </c>
      <c r="Y487" s="48">
        <f t="shared" si="47"/>
        <v>35.173000000000002</v>
      </c>
      <c r="Z487" s="32">
        <v>16.388999999999999</v>
      </c>
      <c r="AA487" s="32">
        <v>18.783999999999999</v>
      </c>
      <c r="AB487" s="49" t="s">
        <v>368</v>
      </c>
      <c r="AC487" s="75" t="s">
        <v>15</v>
      </c>
      <c r="AD487" s="72" t="s">
        <v>2565</v>
      </c>
      <c r="AE487" s="72" t="s">
        <v>2583</v>
      </c>
      <c r="AF487" s="97"/>
    </row>
    <row r="488" spans="1:32" ht="15" customHeight="1" x14ac:dyDescent="0.3">
      <c r="A488" s="23" t="s">
        <v>4658</v>
      </c>
      <c r="B488" s="72" t="s">
        <v>2583</v>
      </c>
      <c r="C488" s="72" t="s">
        <v>96</v>
      </c>
      <c r="D488" s="73" t="s">
        <v>8</v>
      </c>
      <c r="E488" s="73" t="s">
        <v>8</v>
      </c>
      <c r="F488" s="72" t="s">
        <v>2584</v>
      </c>
      <c r="G488" s="72" t="s">
        <v>2412</v>
      </c>
      <c r="H488" s="72" t="s">
        <v>2584</v>
      </c>
      <c r="I488" s="73" t="s">
        <v>2590</v>
      </c>
      <c r="J488" s="73" t="s">
        <v>8</v>
      </c>
      <c r="K488" s="73" t="s">
        <v>2591</v>
      </c>
      <c r="L488" s="72" t="s">
        <v>153</v>
      </c>
      <c r="M488" s="72" t="s">
        <v>2587</v>
      </c>
      <c r="N488" s="72" t="s">
        <v>19</v>
      </c>
      <c r="O488" s="74">
        <v>7</v>
      </c>
      <c r="P488" s="48">
        <f t="shared" si="42"/>
        <v>60.047999999999995</v>
      </c>
      <c r="Q488" s="48">
        <f t="shared" si="43"/>
        <v>25.68</v>
      </c>
      <c r="R488" s="48">
        <f t="shared" si="44"/>
        <v>34.367999999999995</v>
      </c>
      <c r="S488" s="48">
        <f t="shared" si="45"/>
        <v>20.015999999999998</v>
      </c>
      <c r="T488" s="32">
        <v>8.56</v>
      </c>
      <c r="U488" s="32">
        <v>11.456</v>
      </c>
      <c r="V488" s="48">
        <f t="shared" si="46"/>
        <v>20.015999999999998</v>
      </c>
      <c r="W488" s="32">
        <v>8.56</v>
      </c>
      <c r="X488" s="32">
        <v>11.456</v>
      </c>
      <c r="Y488" s="48">
        <f t="shared" si="47"/>
        <v>20.015999999999998</v>
      </c>
      <c r="Z488" s="32">
        <v>8.56</v>
      </c>
      <c r="AA488" s="32">
        <v>11.456</v>
      </c>
      <c r="AB488" s="49" t="s">
        <v>368</v>
      </c>
      <c r="AC488" s="75" t="s">
        <v>15</v>
      </c>
      <c r="AD488" s="72" t="s">
        <v>2565</v>
      </c>
      <c r="AE488" s="72" t="s">
        <v>2583</v>
      </c>
      <c r="AF488" s="97"/>
    </row>
    <row r="489" spans="1:32" ht="15" customHeight="1" x14ac:dyDescent="0.3">
      <c r="A489" s="23" t="s">
        <v>4659</v>
      </c>
      <c r="B489" s="72" t="s">
        <v>2583</v>
      </c>
      <c r="C489" s="72" t="s">
        <v>8</v>
      </c>
      <c r="D489" s="73" t="s">
        <v>8</v>
      </c>
      <c r="E489" s="73" t="s">
        <v>8</v>
      </c>
      <c r="F489" s="72" t="s">
        <v>2584</v>
      </c>
      <c r="G489" s="72" t="s">
        <v>2412</v>
      </c>
      <c r="H489" s="72" t="s">
        <v>2584</v>
      </c>
      <c r="I489" s="73" t="s">
        <v>2592</v>
      </c>
      <c r="J489" s="73" t="s">
        <v>8</v>
      </c>
      <c r="K489" s="73" t="s">
        <v>2593</v>
      </c>
      <c r="L489" s="72" t="s">
        <v>153</v>
      </c>
      <c r="M489" s="72" t="s">
        <v>2587</v>
      </c>
      <c r="N489" s="72" t="s">
        <v>19</v>
      </c>
      <c r="O489" s="74">
        <v>6</v>
      </c>
      <c r="P489" s="48">
        <f t="shared" si="42"/>
        <v>75.918000000000006</v>
      </c>
      <c r="Q489" s="48">
        <f t="shared" si="43"/>
        <v>26.768999999999998</v>
      </c>
      <c r="R489" s="48">
        <f t="shared" si="44"/>
        <v>49.149000000000001</v>
      </c>
      <c r="S489" s="48">
        <f t="shared" si="45"/>
        <v>25.305999999999997</v>
      </c>
      <c r="T489" s="32">
        <v>8.923</v>
      </c>
      <c r="U489" s="32">
        <v>16.382999999999999</v>
      </c>
      <c r="V489" s="48">
        <f t="shared" si="46"/>
        <v>25.305999999999997</v>
      </c>
      <c r="W489" s="32">
        <v>8.923</v>
      </c>
      <c r="X489" s="32">
        <v>16.382999999999999</v>
      </c>
      <c r="Y489" s="48">
        <f t="shared" si="47"/>
        <v>25.305999999999997</v>
      </c>
      <c r="Z489" s="32">
        <v>8.923</v>
      </c>
      <c r="AA489" s="32">
        <v>16.382999999999999</v>
      </c>
      <c r="AB489" s="49" t="s">
        <v>368</v>
      </c>
      <c r="AC489" s="75" t="s">
        <v>15</v>
      </c>
      <c r="AD489" s="72" t="s">
        <v>2565</v>
      </c>
      <c r="AE489" s="72" t="s">
        <v>2583</v>
      </c>
      <c r="AF489" s="97"/>
    </row>
    <row r="490" spans="1:32" ht="15" customHeight="1" x14ac:dyDescent="0.3">
      <c r="A490" s="23" t="s">
        <v>4660</v>
      </c>
      <c r="B490" s="72" t="s">
        <v>2583</v>
      </c>
      <c r="C490" s="72" t="s">
        <v>2594</v>
      </c>
      <c r="D490" s="73" t="s">
        <v>8</v>
      </c>
      <c r="E490" s="73" t="s">
        <v>8</v>
      </c>
      <c r="F490" s="72" t="s">
        <v>2584</v>
      </c>
      <c r="G490" s="72" t="s">
        <v>2412</v>
      </c>
      <c r="H490" s="72" t="s">
        <v>2584</v>
      </c>
      <c r="I490" s="73" t="s">
        <v>2595</v>
      </c>
      <c r="J490" s="73" t="s">
        <v>8</v>
      </c>
      <c r="K490" s="73" t="s">
        <v>2596</v>
      </c>
      <c r="L490" s="72" t="s">
        <v>153</v>
      </c>
      <c r="M490" s="72" t="s">
        <v>2587</v>
      </c>
      <c r="N490" s="72" t="s">
        <v>19</v>
      </c>
      <c r="O490" s="74">
        <v>5</v>
      </c>
      <c r="P490" s="48">
        <f t="shared" si="42"/>
        <v>69.819000000000003</v>
      </c>
      <c r="Q490" s="48">
        <f t="shared" si="43"/>
        <v>23.772000000000002</v>
      </c>
      <c r="R490" s="48">
        <f t="shared" si="44"/>
        <v>46.046999999999997</v>
      </c>
      <c r="S490" s="48">
        <f t="shared" si="45"/>
        <v>23.273</v>
      </c>
      <c r="T490" s="32">
        <v>7.9240000000000004</v>
      </c>
      <c r="U490" s="32">
        <v>15.349</v>
      </c>
      <c r="V490" s="48">
        <f t="shared" si="46"/>
        <v>23.273</v>
      </c>
      <c r="W490" s="32">
        <v>7.9240000000000004</v>
      </c>
      <c r="X490" s="32">
        <v>15.349</v>
      </c>
      <c r="Y490" s="48">
        <f t="shared" si="47"/>
        <v>23.273</v>
      </c>
      <c r="Z490" s="32">
        <v>7.9240000000000004</v>
      </c>
      <c r="AA490" s="32">
        <v>15.349</v>
      </c>
      <c r="AB490" s="49" t="s">
        <v>368</v>
      </c>
      <c r="AC490" s="75" t="s">
        <v>15</v>
      </c>
      <c r="AD490" s="72" t="s">
        <v>2565</v>
      </c>
      <c r="AE490" s="72" t="s">
        <v>2583</v>
      </c>
      <c r="AF490" s="97"/>
    </row>
    <row r="491" spans="1:32" ht="15" customHeight="1" x14ac:dyDescent="0.3">
      <c r="A491" s="23" t="s">
        <v>4661</v>
      </c>
      <c r="B491" s="72" t="s">
        <v>2583</v>
      </c>
      <c r="C491" s="72" t="s">
        <v>2597</v>
      </c>
      <c r="D491" s="73" t="s">
        <v>8</v>
      </c>
      <c r="E491" s="73" t="s">
        <v>8</v>
      </c>
      <c r="F491" s="72" t="s">
        <v>2584</v>
      </c>
      <c r="G491" s="72" t="s">
        <v>2412</v>
      </c>
      <c r="H491" s="72" t="s">
        <v>2584</v>
      </c>
      <c r="I491" s="73" t="s">
        <v>2598</v>
      </c>
      <c r="J491" s="73" t="s">
        <v>8</v>
      </c>
      <c r="K491" s="73" t="s">
        <v>2599</v>
      </c>
      <c r="L491" s="72" t="s">
        <v>153</v>
      </c>
      <c r="M491" s="72" t="s">
        <v>2587</v>
      </c>
      <c r="N491" s="72" t="s">
        <v>19</v>
      </c>
      <c r="O491" s="74">
        <v>7</v>
      </c>
      <c r="P491" s="48">
        <f t="shared" si="42"/>
        <v>84.63</v>
      </c>
      <c r="Q491" s="48">
        <f t="shared" si="43"/>
        <v>28.673999999999999</v>
      </c>
      <c r="R491" s="48">
        <f t="shared" si="44"/>
        <v>55.956000000000003</v>
      </c>
      <c r="S491" s="48">
        <f t="shared" si="45"/>
        <v>28.21</v>
      </c>
      <c r="T491" s="32">
        <v>9.5579999999999998</v>
      </c>
      <c r="U491" s="32">
        <v>18.652000000000001</v>
      </c>
      <c r="V491" s="48">
        <f t="shared" si="46"/>
        <v>28.21</v>
      </c>
      <c r="W491" s="32">
        <v>9.5579999999999998</v>
      </c>
      <c r="X491" s="32">
        <v>18.652000000000001</v>
      </c>
      <c r="Y491" s="48">
        <f t="shared" si="47"/>
        <v>28.21</v>
      </c>
      <c r="Z491" s="32">
        <v>9.5579999999999998</v>
      </c>
      <c r="AA491" s="32">
        <v>18.652000000000001</v>
      </c>
      <c r="AB491" s="49" t="s">
        <v>368</v>
      </c>
      <c r="AC491" s="75" t="s">
        <v>15</v>
      </c>
      <c r="AD491" s="72" t="s">
        <v>2565</v>
      </c>
      <c r="AE491" s="72" t="s">
        <v>2583</v>
      </c>
      <c r="AF491" s="97"/>
    </row>
    <row r="492" spans="1:32" ht="15" customHeight="1" x14ac:dyDescent="0.3">
      <c r="A492" s="23" t="s">
        <v>4662</v>
      </c>
      <c r="B492" s="72" t="s">
        <v>2583</v>
      </c>
      <c r="C492" s="72" t="s">
        <v>2600</v>
      </c>
      <c r="D492" s="73" t="s">
        <v>8</v>
      </c>
      <c r="E492" s="73" t="s">
        <v>8</v>
      </c>
      <c r="F492" s="72" t="s">
        <v>2584</v>
      </c>
      <c r="G492" s="72" t="s">
        <v>2412</v>
      </c>
      <c r="H492" s="72" t="s">
        <v>2584</v>
      </c>
      <c r="I492" s="73" t="s">
        <v>2601</v>
      </c>
      <c r="J492" s="73" t="s">
        <v>8</v>
      </c>
      <c r="K492" s="73" t="s">
        <v>2602</v>
      </c>
      <c r="L492" s="72" t="s">
        <v>153</v>
      </c>
      <c r="M492" s="72" t="s">
        <v>2587</v>
      </c>
      <c r="N492" s="72" t="s">
        <v>19</v>
      </c>
      <c r="O492" s="74">
        <v>8</v>
      </c>
      <c r="P492" s="48">
        <f t="shared" si="42"/>
        <v>117.501</v>
      </c>
      <c r="Q492" s="48">
        <f t="shared" si="43"/>
        <v>40.527000000000001</v>
      </c>
      <c r="R492" s="48">
        <f t="shared" si="44"/>
        <v>76.974000000000004</v>
      </c>
      <c r="S492" s="48">
        <f t="shared" si="45"/>
        <v>39.167000000000002</v>
      </c>
      <c r="T492" s="32">
        <v>13.509</v>
      </c>
      <c r="U492" s="32">
        <v>25.658000000000001</v>
      </c>
      <c r="V492" s="48">
        <f t="shared" si="46"/>
        <v>39.167000000000002</v>
      </c>
      <c r="W492" s="32">
        <v>13.509</v>
      </c>
      <c r="X492" s="32">
        <v>25.658000000000001</v>
      </c>
      <c r="Y492" s="48">
        <f t="shared" si="47"/>
        <v>39.167000000000002</v>
      </c>
      <c r="Z492" s="32">
        <v>13.509</v>
      </c>
      <c r="AA492" s="32">
        <v>25.658000000000001</v>
      </c>
      <c r="AB492" s="49" t="s">
        <v>368</v>
      </c>
      <c r="AC492" s="75" t="s">
        <v>15</v>
      </c>
      <c r="AD492" s="72" t="s">
        <v>2565</v>
      </c>
      <c r="AE492" s="72" t="s">
        <v>2583</v>
      </c>
      <c r="AF492" s="97"/>
    </row>
    <row r="493" spans="1:32" ht="15" customHeight="1" x14ac:dyDescent="0.3">
      <c r="A493" s="23" t="s">
        <v>4663</v>
      </c>
      <c r="B493" s="72" t="s">
        <v>2583</v>
      </c>
      <c r="C493" s="72" t="s">
        <v>2600</v>
      </c>
      <c r="D493" s="73" t="s">
        <v>8</v>
      </c>
      <c r="E493" s="73" t="s">
        <v>8</v>
      </c>
      <c r="F493" s="72" t="s">
        <v>2584</v>
      </c>
      <c r="G493" s="72" t="s">
        <v>2412</v>
      </c>
      <c r="H493" s="72" t="s">
        <v>2584</v>
      </c>
      <c r="I493" s="73" t="s">
        <v>2603</v>
      </c>
      <c r="J493" s="73" t="s">
        <v>8</v>
      </c>
      <c r="K493" s="73" t="s">
        <v>2604</v>
      </c>
      <c r="L493" s="72" t="s">
        <v>153</v>
      </c>
      <c r="M493" s="72" t="s">
        <v>2587</v>
      </c>
      <c r="N493" s="72" t="s">
        <v>19</v>
      </c>
      <c r="O493" s="74">
        <v>3</v>
      </c>
      <c r="P493" s="48">
        <f t="shared" si="42"/>
        <v>43.911000000000001</v>
      </c>
      <c r="Q493" s="48">
        <f t="shared" si="43"/>
        <v>15.249000000000001</v>
      </c>
      <c r="R493" s="48">
        <f t="shared" si="44"/>
        <v>28.661999999999999</v>
      </c>
      <c r="S493" s="48">
        <f t="shared" si="45"/>
        <v>14.637</v>
      </c>
      <c r="T493" s="32">
        <v>5.0830000000000002</v>
      </c>
      <c r="U493" s="32">
        <v>9.5540000000000003</v>
      </c>
      <c r="V493" s="48">
        <f t="shared" si="46"/>
        <v>14.637</v>
      </c>
      <c r="W493" s="32">
        <v>5.0830000000000002</v>
      </c>
      <c r="X493" s="32">
        <v>9.5540000000000003</v>
      </c>
      <c r="Y493" s="48">
        <f t="shared" si="47"/>
        <v>14.637</v>
      </c>
      <c r="Z493" s="32">
        <v>5.0830000000000002</v>
      </c>
      <c r="AA493" s="32">
        <v>9.5540000000000003</v>
      </c>
      <c r="AB493" s="49" t="s">
        <v>368</v>
      </c>
      <c r="AC493" s="75" t="s">
        <v>15</v>
      </c>
      <c r="AD493" s="72" t="s">
        <v>2565</v>
      </c>
      <c r="AE493" s="72" t="s">
        <v>2583</v>
      </c>
      <c r="AF493" s="97"/>
    </row>
    <row r="494" spans="1:32" ht="15" customHeight="1" x14ac:dyDescent="0.3">
      <c r="A494" s="23" t="s">
        <v>4664</v>
      </c>
      <c r="B494" s="72" t="s">
        <v>2583</v>
      </c>
      <c r="C494" s="72" t="s">
        <v>168</v>
      </c>
      <c r="D494" s="73" t="s">
        <v>8</v>
      </c>
      <c r="E494" s="73" t="s">
        <v>8</v>
      </c>
      <c r="F494" s="72" t="s">
        <v>2584</v>
      </c>
      <c r="G494" s="72" t="s">
        <v>2412</v>
      </c>
      <c r="H494" s="72" t="s">
        <v>2584</v>
      </c>
      <c r="I494" s="73" t="s">
        <v>2605</v>
      </c>
      <c r="J494" s="73" t="s">
        <v>8</v>
      </c>
      <c r="K494" s="73" t="s">
        <v>2606</v>
      </c>
      <c r="L494" s="72" t="s">
        <v>153</v>
      </c>
      <c r="M494" s="72" t="s">
        <v>2587</v>
      </c>
      <c r="N494" s="72" t="s">
        <v>19</v>
      </c>
      <c r="O494" s="74">
        <v>8</v>
      </c>
      <c r="P494" s="48">
        <f t="shared" si="42"/>
        <v>133.66800000000001</v>
      </c>
      <c r="Q494" s="48">
        <f t="shared" si="43"/>
        <v>47.088000000000001</v>
      </c>
      <c r="R494" s="48">
        <f t="shared" si="44"/>
        <v>86.58</v>
      </c>
      <c r="S494" s="48">
        <f t="shared" si="45"/>
        <v>44.555999999999997</v>
      </c>
      <c r="T494" s="32">
        <v>15.696</v>
      </c>
      <c r="U494" s="32">
        <v>28.86</v>
      </c>
      <c r="V494" s="48">
        <f t="shared" si="46"/>
        <v>44.555999999999997</v>
      </c>
      <c r="W494" s="32">
        <v>15.696</v>
      </c>
      <c r="X494" s="32">
        <v>28.86</v>
      </c>
      <c r="Y494" s="48">
        <f t="shared" si="47"/>
        <v>44.555999999999997</v>
      </c>
      <c r="Z494" s="32">
        <v>15.696</v>
      </c>
      <c r="AA494" s="32">
        <v>28.86</v>
      </c>
      <c r="AB494" s="49" t="s">
        <v>368</v>
      </c>
      <c r="AC494" s="75" t="s">
        <v>15</v>
      </c>
      <c r="AD494" s="72" t="s">
        <v>2565</v>
      </c>
      <c r="AE494" s="72" t="s">
        <v>2583</v>
      </c>
      <c r="AF494" s="97"/>
    </row>
    <row r="495" spans="1:32" ht="15" customHeight="1" x14ac:dyDescent="0.3">
      <c r="A495" s="23" t="s">
        <v>4665</v>
      </c>
      <c r="B495" s="72" t="s">
        <v>2583</v>
      </c>
      <c r="C495" s="72" t="s">
        <v>2607</v>
      </c>
      <c r="D495" s="73" t="s">
        <v>8</v>
      </c>
      <c r="E495" s="73" t="s">
        <v>8</v>
      </c>
      <c r="F495" s="72" t="s">
        <v>2584</v>
      </c>
      <c r="G495" s="72" t="s">
        <v>2412</v>
      </c>
      <c r="H495" s="72" t="s">
        <v>2584</v>
      </c>
      <c r="I495" s="73" t="s">
        <v>2608</v>
      </c>
      <c r="J495" s="73" t="s">
        <v>8</v>
      </c>
      <c r="K495" s="73" t="s">
        <v>2609</v>
      </c>
      <c r="L495" s="72" t="s">
        <v>153</v>
      </c>
      <c r="M495" s="72" t="s">
        <v>2587</v>
      </c>
      <c r="N495" s="72" t="s">
        <v>19</v>
      </c>
      <c r="O495" s="74">
        <v>7</v>
      </c>
      <c r="P495" s="48">
        <f t="shared" si="42"/>
        <v>142.16400000000002</v>
      </c>
      <c r="Q495" s="48">
        <f t="shared" si="43"/>
        <v>53.577000000000005</v>
      </c>
      <c r="R495" s="48">
        <f t="shared" si="44"/>
        <v>88.587000000000003</v>
      </c>
      <c r="S495" s="48">
        <f t="shared" si="45"/>
        <v>47.388000000000005</v>
      </c>
      <c r="T495" s="32">
        <v>17.859000000000002</v>
      </c>
      <c r="U495" s="32">
        <v>29.529</v>
      </c>
      <c r="V495" s="48">
        <f t="shared" si="46"/>
        <v>47.388000000000005</v>
      </c>
      <c r="W495" s="32">
        <v>17.859000000000002</v>
      </c>
      <c r="X495" s="32">
        <v>29.529</v>
      </c>
      <c r="Y495" s="48">
        <f t="shared" si="47"/>
        <v>47.388000000000005</v>
      </c>
      <c r="Z495" s="32">
        <v>17.859000000000002</v>
      </c>
      <c r="AA495" s="32">
        <v>29.529</v>
      </c>
      <c r="AB495" s="49" t="s">
        <v>368</v>
      </c>
      <c r="AC495" s="75" t="s">
        <v>15</v>
      </c>
      <c r="AD495" s="72" t="s">
        <v>2565</v>
      </c>
      <c r="AE495" s="72" t="s">
        <v>2583</v>
      </c>
      <c r="AF495" s="97"/>
    </row>
    <row r="496" spans="1:32" ht="15" customHeight="1" x14ac:dyDescent="0.3">
      <c r="A496" s="23" t="s">
        <v>4666</v>
      </c>
      <c r="B496" s="72" t="s">
        <v>2583</v>
      </c>
      <c r="C496" s="72" t="s">
        <v>71</v>
      </c>
      <c r="D496" s="73" t="s">
        <v>8</v>
      </c>
      <c r="E496" s="73" t="s">
        <v>8</v>
      </c>
      <c r="F496" s="72" t="s">
        <v>2584</v>
      </c>
      <c r="G496" s="72" t="s">
        <v>2412</v>
      </c>
      <c r="H496" s="72" t="s">
        <v>2584</v>
      </c>
      <c r="I496" s="73" t="s">
        <v>2610</v>
      </c>
      <c r="J496" s="73" t="s">
        <v>8</v>
      </c>
      <c r="K496" s="73" t="s">
        <v>2611</v>
      </c>
      <c r="L496" s="72" t="s">
        <v>153</v>
      </c>
      <c r="M496" s="72" t="s">
        <v>2587</v>
      </c>
      <c r="N496" s="72" t="s">
        <v>19</v>
      </c>
      <c r="O496" s="74">
        <v>11</v>
      </c>
      <c r="P496" s="48">
        <f t="shared" si="42"/>
        <v>160.36199999999999</v>
      </c>
      <c r="Q496" s="48">
        <f t="shared" si="43"/>
        <v>54.567</v>
      </c>
      <c r="R496" s="48">
        <f t="shared" si="44"/>
        <v>105.795</v>
      </c>
      <c r="S496" s="48">
        <f t="shared" si="45"/>
        <v>53.454000000000001</v>
      </c>
      <c r="T496" s="32">
        <v>18.189</v>
      </c>
      <c r="U496" s="32">
        <v>35.265000000000001</v>
      </c>
      <c r="V496" s="48">
        <f t="shared" si="46"/>
        <v>53.454000000000001</v>
      </c>
      <c r="W496" s="32">
        <v>18.189</v>
      </c>
      <c r="X496" s="32">
        <v>35.265000000000001</v>
      </c>
      <c r="Y496" s="48">
        <f t="shared" si="47"/>
        <v>53.454000000000001</v>
      </c>
      <c r="Z496" s="32">
        <v>18.189</v>
      </c>
      <c r="AA496" s="32">
        <v>35.265000000000001</v>
      </c>
      <c r="AB496" s="49" t="s">
        <v>368</v>
      </c>
      <c r="AC496" s="75" t="s">
        <v>15</v>
      </c>
      <c r="AD496" s="72" t="s">
        <v>2565</v>
      </c>
      <c r="AE496" s="72" t="s">
        <v>2583</v>
      </c>
      <c r="AF496" s="97"/>
    </row>
    <row r="497" spans="1:32" ht="15" customHeight="1" x14ac:dyDescent="0.3">
      <c r="A497" s="23" t="s">
        <v>4667</v>
      </c>
      <c r="B497" s="72" t="s">
        <v>2583</v>
      </c>
      <c r="C497" s="72" t="s">
        <v>67</v>
      </c>
      <c r="D497" s="73" t="s">
        <v>8</v>
      </c>
      <c r="E497" s="73" t="s">
        <v>8</v>
      </c>
      <c r="F497" s="72" t="s">
        <v>2584</v>
      </c>
      <c r="G497" s="72" t="s">
        <v>2412</v>
      </c>
      <c r="H497" s="72" t="s">
        <v>2584</v>
      </c>
      <c r="I497" s="73" t="s">
        <v>2612</v>
      </c>
      <c r="J497" s="73" t="s">
        <v>8</v>
      </c>
      <c r="K497" s="73" t="s">
        <v>2613</v>
      </c>
      <c r="L497" s="72" t="s">
        <v>153</v>
      </c>
      <c r="M497" s="72" t="s">
        <v>2587</v>
      </c>
      <c r="N497" s="72" t="s">
        <v>19</v>
      </c>
      <c r="O497" s="74">
        <v>14</v>
      </c>
      <c r="P497" s="48">
        <f t="shared" si="42"/>
        <v>137.01600000000002</v>
      </c>
      <c r="Q497" s="48">
        <f t="shared" si="43"/>
        <v>51.909000000000006</v>
      </c>
      <c r="R497" s="48">
        <f t="shared" si="44"/>
        <v>85.106999999999999</v>
      </c>
      <c r="S497" s="48">
        <f t="shared" si="45"/>
        <v>45.671999999999997</v>
      </c>
      <c r="T497" s="32">
        <v>17.303000000000001</v>
      </c>
      <c r="U497" s="32">
        <v>28.369</v>
      </c>
      <c r="V497" s="48">
        <f t="shared" si="46"/>
        <v>45.671999999999997</v>
      </c>
      <c r="W497" s="32">
        <v>17.303000000000001</v>
      </c>
      <c r="X497" s="32">
        <v>28.369</v>
      </c>
      <c r="Y497" s="48">
        <f t="shared" si="47"/>
        <v>45.671999999999997</v>
      </c>
      <c r="Z497" s="32">
        <v>17.303000000000001</v>
      </c>
      <c r="AA497" s="32">
        <v>28.369</v>
      </c>
      <c r="AB497" s="49" t="s">
        <v>368</v>
      </c>
      <c r="AC497" s="75" t="s">
        <v>15</v>
      </c>
      <c r="AD497" s="72" t="s">
        <v>2565</v>
      </c>
      <c r="AE497" s="72" t="s">
        <v>2583</v>
      </c>
      <c r="AF497" s="97"/>
    </row>
    <row r="498" spans="1:32" ht="15" customHeight="1" x14ac:dyDescent="0.3">
      <c r="A498" s="23" t="s">
        <v>4668</v>
      </c>
      <c r="B498" s="72" t="s">
        <v>2583</v>
      </c>
      <c r="C498" s="72" t="s">
        <v>620</v>
      </c>
      <c r="D498" s="73" t="s">
        <v>8</v>
      </c>
      <c r="E498" s="73" t="s">
        <v>8</v>
      </c>
      <c r="F498" s="72" t="s">
        <v>2584</v>
      </c>
      <c r="G498" s="72" t="s">
        <v>2412</v>
      </c>
      <c r="H498" s="72" t="s">
        <v>2584</v>
      </c>
      <c r="I498" s="73" t="s">
        <v>2614</v>
      </c>
      <c r="J498" s="73" t="s">
        <v>8</v>
      </c>
      <c r="K498" s="73" t="s">
        <v>2615</v>
      </c>
      <c r="L498" s="72" t="s">
        <v>153</v>
      </c>
      <c r="M498" s="72" t="s">
        <v>2587</v>
      </c>
      <c r="N498" s="72" t="s">
        <v>19</v>
      </c>
      <c r="O498" s="74">
        <v>14</v>
      </c>
      <c r="P498" s="48">
        <f t="shared" si="42"/>
        <v>172.63499999999999</v>
      </c>
      <c r="Q498" s="48">
        <f t="shared" si="43"/>
        <v>63.384</v>
      </c>
      <c r="R498" s="48">
        <f t="shared" si="44"/>
        <v>109.251</v>
      </c>
      <c r="S498" s="48">
        <f t="shared" si="45"/>
        <v>57.545000000000002</v>
      </c>
      <c r="T498" s="32">
        <v>21.128</v>
      </c>
      <c r="U498" s="32">
        <v>36.417000000000002</v>
      </c>
      <c r="V498" s="48">
        <f t="shared" si="46"/>
        <v>57.545000000000002</v>
      </c>
      <c r="W498" s="32">
        <v>21.128</v>
      </c>
      <c r="X498" s="32">
        <v>36.417000000000002</v>
      </c>
      <c r="Y498" s="48">
        <f t="shared" si="47"/>
        <v>57.545000000000002</v>
      </c>
      <c r="Z498" s="32">
        <v>21.128</v>
      </c>
      <c r="AA498" s="32">
        <v>36.417000000000002</v>
      </c>
      <c r="AB498" s="49" t="s">
        <v>368</v>
      </c>
      <c r="AC498" s="75" t="s">
        <v>15</v>
      </c>
      <c r="AD498" s="72" t="s">
        <v>2565</v>
      </c>
      <c r="AE498" s="72" t="s">
        <v>2583</v>
      </c>
      <c r="AF498" s="97"/>
    </row>
    <row r="499" spans="1:32" ht="15" customHeight="1" x14ac:dyDescent="0.3">
      <c r="A499" s="23" t="s">
        <v>4669</v>
      </c>
      <c r="B499" s="72" t="s">
        <v>2583</v>
      </c>
      <c r="C499" s="72" t="s">
        <v>620</v>
      </c>
      <c r="D499" s="73" t="s">
        <v>8</v>
      </c>
      <c r="E499" s="73" t="s">
        <v>8</v>
      </c>
      <c r="F499" s="72" t="s">
        <v>2584</v>
      </c>
      <c r="G499" s="72" t="s">
        <v>2412</v>
      </c>
      <c r="H499" s="72" t="s">
        <v>2584</v>
      </c>
      <c r="I499" s="73" t="s">
        <v>2616</v>
      </c>
      <c r="J499" s="73" t="s">
        <v>8</v>
      </c>
      <c r="K499" s="73" t="s">
        <v>2617</v>
      </c>
      <c r="L499" s="72" t="s">
        <v>153</v>
      </c>
      <c r="M499" s="72" t="s">
        <v>2587</v>
      </c>
      <c r="N499" s="72" t="s">
        <v>19</v>
      </c>
      <c r="O499" s="74">
        <v>8</v>
      </c>
      <c r="P499" s="48">
        <f t="shared" si="42"/>
        <v>117.303</v>
      </c>
      <c r="Q499" s="48">
        <f t="shared" si="43"/>
        <v>42.387</v>
      </c>
      <c r="R499" s="48">
        <f t="shared" si="44"/>
        <v>74.915999999999997</v>
      </c>
      <c r="S499" s="48">
        <f t="shared" si="45"/>
        <v>39.100999999999999</v>
      </c>
      <c r="T499" s="32">
        <v>14.129</v>
      </c>
      <c r="U499" s="32">
        <v>24.972000000000001</v>
      </c>
      <c r="V499" s="48">
        <f t="shared" si="46"/>
        <v>39.100999999999999</v>
      </c>
      <c r="W499" s="32">
        <v>14.129</v>
      </c>
      <c r="X499" s="32">
        <v>24.972000000000001</v>
      </c>
      <c r="Y499" s="48">
        <f t="shared" si="47"/>
        <v>39.100999999999999</v>
      </c>
      <c r="Z499" s="32">
        <v>14.129</v>
      </c>
      <c r="AA499" s="32">
        <v>24.972000000000001</v>
      </c>
      <c r="AB499" s="49" t="s">
        <v>368</v>
      </c>
      <c r="AC499" s="75" t="s">
        <v>15</v>
      </c>
      <c r="AD499" s="72" t="s">
        <v>2565</v>
      </c>
      <c r="AE499" s="72" t="s">
        <v>2583</v>
      </c>
      <c r="AF499" s="97"/>
    </row>
    <row r="500" spans="1:32" ht="15" customHeight="1" x14ac:dyDescent="0.3">
      <c r="A500" s="23" t="s">
        <v>4670</v>
      </c>
      <c r="B500" s="72" t="s">
        <v>2583</v>
      </c>
      <c r="C500" s="72" t="s">
        <v>82</v>
      </c>
      <c r="D500" s="73" t="s">
        <v>8</v>
      </c>
      <c r="E500" s="73" t="s">
        <v>8</v>
      </c>
      <c r="F500" s="72" t="s">
        <v>2584</v>
      </c>
      <c r="G500" s="72" t="s">
        <v>2412</v>
      </c>
      <c r="H500" s="72" t="s">
        <v>2584</v>
      </c>
      <c r="I500" s="73" t="s">
        <v>2618</v>
      </c>
      <c r="J500" s="73" t="s">
        <v>8</v>
      </c>
      <c r="K500" s="73" t="s">
        <v>2619</v>
      </c>
      <c r="L500" s="72" t="s">
        <v>153</v>
      </c>
      <c r="M500" s="72" t="s">
        <v>2587</v>
      </c>
      <c r="N500" s="72" t="s">
        <v>19</v>
      </c>
      <c r="O500" s="74">
        <v>6</v>
      </c>
      <c r="P500" s="48">
        <f t="shared" si="42"/>
        <v>80.234999999999999</v>
      </c>
      <c r="Q500" s="48">
        <f t="shared" si="43"/>
        <v>33.665999999999997</v>
      </c>
      <c r="R500" s="48">
        <f t="shared" si="44"/>
        <v>46.569000000000003</v>
      </c>
      <c r="S500" s="48">
        <f t="shared" si="45"/>
        <v>26.744999999999997</v>
      </c>
      <c r="T500" s="32">
        <v>11.222</v>
      </c>
      <c r="U500" s="32">
        <v>15.523</v>
      </c>
      <c r="V500" s="48">
        <f t="shared" si="46"/>
        <v>26.744999999999997</v>
      </c>
      <c r="W500" s="32">
        <v>11.222</v>
      </c>
      <c r="X500" s="32">
        <v>15.523</v>
      </c>
      <c r="Y500" s="48">
        <f t="shared" si="47"/>
        <v>26.744999999999997</v>
      </c>
      <c r="Z500" s="32">
        <v>11.222</v>
      </c>
      <c r="AA500" s="32">
        <v>15.523</v>
      </c>
      <c r="AB500" s="49" t="s">
        <v>368</v>
      </c>
      <c r="AC500" s="75" t="s">
        <v>15</v>
      </c>
      <c r="AD500" s="72" t="s">
        <v>2565</v>
      </c>
      <c r="AE500" s="72" t="s">
        <v>2583</v>
      </c>
      <c r="AF500" s="97"/>
    </row>
    <row r="501" spans="1:32" ht="15" customHeight="1" x14ac:dyDescent="0.3">
      <c r="A501" s="23" t="s">
        <v>4671</v>
      </c>
      <c r="B501" s="72" t="s">
        <v>2583</v>
      </c>
      <c r="C501" s="72" t="s">
        <v>2620</v>
      </c>
      <c r="D501" s="73" t="s">
        <v>8</v>
      </c>
      <c r="E501" s="73" t="s">
        <v>8</v>
      </c>
      <c r="F501" s="72" t="s">
        <v>2584</v>
      </c>
      <c r="G501" s="72" t="s">
        <v>2412</v>
      </c>
      <c r="H501" s="72" t="s">
        <v>2584</v>
      </c>
      <c r="I501" s="73" t="s">
        <v>2621</v>
      </c>
      <c r="J501" s="73" t="s">
        <v>8</v>
      </c>
      <c r="K501" s="73" t="s">
        <v>2622</v>
      </c>
      <c r="L501" s="72" t="s">
        <v>153</v>
      </c>
      <c r="M501" s="72" t="s">
        <v>2587</v>
      </c>
      <c r="N501" s="72" t="s">
        <v>19</v>
      </c>
      <c r="O501" s="74">
        <v>1</v>
      </c>
      <c r="P501" s="48">
        <f t="shared" si="42"/>
        <v>10.962</v>
      </c>
      <c r="Q501" s="48">
        <f t="shared" si="43"/>
        <v>3.8820000000000001</v>
      </c>
      <c r="R501" s="48">
        <f t="shared" si="44"/>
        <v>7.08</v>
      </c>
      <c r="S501" s="48">
        <f t="shared" si="45"/>
        <v>3.6539999999999999</v>
      </c>
      <c r="T501" s="32">
        <v>1.294</v>
      </c>
      <c r="U501" s="32">
        <v>2.36</v>
      </c>
      <c r="V501" s="48">
        <f t="shared" si="46"/>
        <v>3.6539999999999999</v>
      </c>
      <c r="W501" s="32">
        <v>1.294</v>
      </c>
      <c r="X501" s="32">
        <v>2.36</v>
      </c>
      <c r="Y501" s="48">
        <f t="shared" si="47"/>
        <v>3.6539999999999999</v>
      </c>
      <c r="Z501" s="32">
        <v>1.294</v>
      </c>
      <c r="AA501" s="32">
        <v>2.36</v>
      </c>
      <c r="AB501" s="49" t="s">
        <v>368</v>
      </c>
      <c r="AC501" s="75" t="s">
        <v>15</v>
      </c>
      <c r="AD501" s="72" t="s">
        <v>2565</v>
      </c>
      <c r="AE501" s="72" t="s">
        <v>2583</v>
      </c>
      <c r="AF501" s="97"/>
    </row>
    <row r="502" spans="1:32" ht="15" customHeight="1" x14ac:dyDescent="0.3">
      <c r="A502" s="23" t="s">
        <v>4672</v>
      </c>
      <c r="B502" s="72" t="s">
        <v>2583</v>
      </c>
      <c r="C502" s="72" t="s">
        <v>2623</v>
      </c>
      <c r="D502" s="73" t="s">
        <v>8</v>
      </c>
      <c r="E502" s="73" t="s">
        <v>8</v>
      </c>
      <c r="F502" s="72" t="s">
        <v>2584</v>
      </c>
      <c r="G502" s="72" t="s">
        <v>2412</v>
      </c>
      <c r="H502" s="72" t="s">
        <v>2584</v>
      </c>
      <c r="I502" s="73" t="s">
        <v>2624</v>
      </c>
      <c r="J502" s="73" t="s">
        <v>8</v>
      </c>
      <c r="K502" s="73" t="s">
        <v>2625</v>
      </c>
      <c r="L502" s="72" t="s">
        <v>153</v>
      </c>
      <c r="M502" s="72" t="s">
        <v>2587</v>
      </c>
      <c r="N502" s="72" t="s">
        <v>19</v>
      </c>
      <c r="O502" s="74">
        <v>7</v>
      </c>
      <c r="P502" s="48">
        <f t="shared" si="42"/>
        <v>116.92800000000001</v>
      </c>
      <c r="Q502" s="48">
        <f t="shared" si="43"/>
        <v>41.718000000000004</v>
      </c>
      <c r="R502" s="48">
        <f t="shared" si="44"/>
        <v>75.210000000000008</v>
      </c>
      <c r="S502" s="48">
        <f t="shared" si="45"/>
        <v>38.975999999999999</v>
      </c>
      <c r="T502" s="32">
        <v>13.906000000000001</v>
      </c>
      <c r="U502" s="32">
        <v>25.07</v>
      </c>
      <c r="V502" s="48">
        <f t="shared" si="46"/>
        <v>38.975999999999999</v>
      </c>
      <c r="W502" s="32">
        <v>13.906000000000001</v>
      </c>
      <c r="X502" s="32">
        <v>25.07</v>
      </c>
      <c r="Y502" s="48">
        <f t="shared" si="47"/>
        <v>38.975999999999999</v>
      </c>
      <c r="Z502" s="32">
        <v>13.906000000000001</v>
      </c>
      <c r="AA502" s="32">
        <v>25.07</v>
      </c>
      <c r="AB502" s="49" t="s">
        <v>368</v>
      </c>
      <c r="AC502" s="75" t="s">
        <v>15</v>
      </c>
      <c r="AD502" s="72" t="s">
        <v>2565</v>
      </c>
      <c r="AE502" s="72" t="s">
        <v>2583</v>
      </c>
      <c r="AF502" s="97"/>
    </row>
    <row r="503" spans="1:32" ht="15" customHeight="1" x14ac:dyDescent="0.3">
      <c r="A503" s="23" t="s">
        <v>4673</v>
      </c>
      <c r="B503" s="72" t="s">
        <v>2583</v>
      </c>
      <c r="C503" s="72" t="s">
        <v>2542</v>
      </c>
      <c r="D503" s="73" t="s">
        <v>8</v>
      </c>
      <c r="E503" s="73" t="s">
        <v>8</v>
      </c>
      <c r="F503" s="72" t="s">
        <v>2584</v>
      </c>
      <c r="G503" s="72" t="s">
        <v>2412</v>
      </c>
      <c r="H503" s="72" t="s">
        <v>2584</v>
      </c>
      <c r="I503" s="73" t="s">
        <v>2626</v>
      </c>
      <c r="J503" s="73" t="s">
        <v>8</v>
      </c>
      <c r="K503" s="73" t="s">
        <v>2627</v>
      </c>
      <c r="L503" s="72" t="s">
        <v>153</v>
      </c>
      <c r="M503" s="72" t="s">
        <v>2587</v>
      </c>
      <c r="N503" s="72" t="s">
        <v>19</v>
      </c>
      <c r="O503" s="74">
        <v>5</v>
      </c>
      <c r="P503" s="48">
        <f t="shared" si="42"/>
        <v>62.406000000000006</v>
      </c>
      <c r="Q503" s="48">
        <f t="shared" si="43"/>
        <v>21.408000000000001</v>
      </c>
      <c r="R503" s="48">
        <f t="shared" si="44"/>
        <v>40.998000000000005</v>
      </c>
      <c r="S503" s="48">
        <f t="shared" si="45"/>
        <v>20.802</v>
      </c>
      <c r="T503" s="32">
        <v>7.1360000000000001</v>
      </c>
      <c r="U503" s="32">
        <v>13.666</v>
      </c>
      <c r="V503" s="48">
        <f t="shared" si="46"/>
        <v>20.802</v>
      </c>
      <c r="W503" s="32">
        <v>7.1360000000000001</v>
      </c>
      <c r="X503" s="32">
        <v>13.666</v>
      </c>
      <c r="Y503" s="48">
        <f t="shared" si="47"/>
        <v>20.802</v>
      </c>
      <c r="Z503" s="32">
        <v>7.1360000000000001</v>
      </c>
      <c r="AA503" s="32">
        <v>13.666</v>
      </c>
      <c r="AB503" s="49" t="s">
        <v>368</v>
      </c>
      <c r="AC503" s="75" t="s">
        <v>15</v>
      </c>
      <c r="AD503" s="72" t="s">
        <v>2565</v>
      </c>
      <c r="AE503" s="72" t="s">
        <v>2583</v>
      </c>
      <c r="AF503" s="97"/>
    </row>
    <row r="504" spans="1:32" ht="15" customHeight="1" x14ac:dyDescent="0.3">
      <c r="A504" s="23" t="s">
        <v>4674</v>
      </c>
      <c r="B504" s="72" t="s">
        <v>2583</v>
      </c>
      <c r="C504" s="72" t="s">
        <v>2628</v>
      </c>
      <c r="D504" s="73" t="s">
        <v>8</v>
      </c>
      <c r="E504" s="73" t="s">
        <v>8</v>
      </c>
      <c r="F504" s="72" t="s">
        <v>2584</v>
      </c>
      <c r="G504" s="72" t="s">
        <v>2412</v>
      </c>
      <c r="H504" s="72" t="s">
        <v>2584</v>
      </c>
      <c r="I504" s="73" t="s">
        <v>2629</v>
      </c>
      <c r="J504" s="73" t="s">
        <v>8</v>
      </c>
      <c r="K504" s="73" t="s">
        <v>2630</v>
      </c>
      <c r="L504" s="72" t="s">
        <v>153</v>
      </c>
      <c r="M504" s="72" t="s">
        <v>2587</v>
      </c>
      <c r="N504" s="72" t="s">
        <v>19</v>
      </c>
      <c r="O504" s="74">
        <v>4</v>
      </c>
      <c r="P504" s="48">
        <f t="shared" si="42"/>
        <v>57.332999999999998</v>
      </c>
      <c r="Q504" s="48">
        <f t="shared" si="43"/>
        <v>19.224</v>
      </c>
      <c r="R504" s="48">
        <f t="shared" si="44"/>
        <v>38.108999999999995</v>
      </c>
      <c r="S504" s="48">
        <f t="shared" si="45"/>
        <v>19.111000000000001</v>
      </c>
      <c r="T504" s="32">
        <v>6.4080000000000004</v>
      </c>
      <c r="U504" s="32">
        <v>12.702999999999999</v>
      </c>
      <c r="V504" s="48">
        <f t="shared" si="46"/>
        <v>19.111000000000001</v>
      </c>
      <c r="W504" s="32">
        <v>6.4080000000000004</v>
      </c>
      <c r="X504" s="32">
        <v>12.702999999999999</v>
      </c>
      <c r="Y504" s="48">
        <f t="shared" si="47"/>
        <v>19.111000000000001</v>
      </c>
      <c r="Z504" s="32">
        <v>6.4080000000000004</v>
      </c>
      <c r="AA504" s="32">
        <v>12.702999999999999</v>
      </c>
      <c r="AB504" s="49" t="s">
        <v>368</v>
      </c>
      <c r="AC504" s="75" t="s">
        <v>15</v>
      </c>
      <c r="AD504" s="72" t="s">
        <v>2565</v>
      </c>
      <c r="AE504" s="72" t="s">
        <v>2583</v>
      </c>
      <c r="AF504" s="97"/>
    </row>
    <row r="505" spans="1:32" ht="15" customHeight="1" x14ac:dyDescent="0.3">
      <c r="A505" s="23" t="s">
        <v>4675</v>
      </c>
      <c r="B505" s="72" t="s">
        <v>2583</v>
      </c>
      <c r="C505" s="72" t="s">
        <v>616</v>
      </c>
      <c r="D505" s="73" t="s">
        <v>8</v>
      </c>
      <c r="E505" s="73" t="s">
        <v>8</v>
      </c>
      <c r="F505" s="72" t="s">
        <v>2584</v>
      </c>
      <c r="G505" s="72" t="s">
        <v>2412</v>
      </c>
      <c r="H505" s="72" t="s">
        <v>2584</v>
      </c>
      <c r="I505" s="73" t="s">
        <v>2631</v>
      </c>
      <c r="J505" s="73" t="s">
        <v>8</v>
      </c>
      <c r="K505" s="73" t="s">
        <v>2632</v>
      </c>
      <c r="L505" s="72" t="s">
        <v>153</v>
      </c>
      <c r="M505" s="72" t="s">
        <v>2587</v>
      </c>
      <c r="N505" s="72" t="s">
        <v>19</v>
      </c>
      <c r="O505" s="74">
        <v>2</v>
      </c>
      <c r="P505" s="48">
        <f t="shared" si="42"/>
        <v>22.247999999999998</v>
      </c>
      <c r="Q505" s="48">
        <f t="shared" si="43"/>
        <v>7.8419999999999996</v>
      </c>
      <c r="R505" s="48">
        <f t="shared" si="44"/>
        <v>14.405999999999999</v>
      </c>
      <c r="S505" s="48">
        <f t="shared" si="45"/>
        <v>7.4159999999999995</v>
      </c>
      <c r="T505" s="32">
        <v>2.6139999999999999</v>
      </c>
      <c r="U505" s="32">
        <v>4.8019999999999996</v>
      </c>
      <c r="V505" s="48">
        <f t="shared" si="46"/>
        <v>7.4159999999999995</v>
      </c>
      <c r="W505" s="32">
        <v>2.6139999999999999</v>
      </c>
      <c r="X505" s="32">
        <v>4.8019999999999996</v>
      </c>
      <c r="Y505" s="48">
        <f t="shared" si="47"/>
        <v>7.4159999999999995</v>
      </c>
      <c r="Z505" s="32">
        <v>2.6139999999999999</v>
      </c>
      <c r="AA505" s="32">
        <v>4.8019999999999996</v>
      </c>
      <c r="AB505" s="49" t="s">
        <v>368</v>
      </c>
      <c r="AC505" s="75" t="s">
        <v>15</v>
      </c>
      <c r="AD505" s="72" t="s">
        <v>2565</v>
      </c>
      <c r="AE505" s="72" t="s">
        <v>2583</v>
      </c>
      <c r="AF505" s="97"/>
    </row>
    <row r="506" spans="1:32" ht="15" customHeight="1" x14ac:dyDescent="0.3">
      <c r="A506" s="23" t="s">
        <v>4676</v>
      </c>
      <c r="B506" s="72" t="s">
        <v>2583</v>
      </c>
      <c r="C506" s="72" t="s">
        <v>2633</v>
      </c>
      <c r="D506" s="73" t="s">
        <v>8</v>
      </c>
      <c r="E506" s="73" t="s">
        <v>8</v>
      </c>
      <c r="F506" s="72" t="s">
        <v>2584</v>
      </c>
      <c r="G506" s="72" t="s">
        <v>2412</v>
      </c>
      <c r="H506" s="72" t="s">
        <v>2584</v>
      </c>
      <c r="I506" s="73" t="s">
        <v>2634</v>
      </c>
      <c r="J506" s="73" t="s">
        <v>8</v>
      </c>
      <c r="K506" s="73" t="s">
        <v>2635</v>
      </c>
      <c r="L506" s="72" t="s">
        <v>153</v>
      </c>
      <c r="M506" s="72" t="s">
        <v>2587</v>
      </c>
      <c r="N506" s="72" t="s">
        <v>19</v>
      </c>
      <c r="O506" s="74">
        <v>3</v>
      </c>
      <c r="P506" s="48">
        <f t="shared" si="42"/>
        <v>38.445</v>
      </c>
      <c r="Q506" s="48">
        <f t="shared" si="43"/>
        <v>14.244</v>
      </c>
      <c r="R506" s="48">
        <f t="shared" si="44"/>
        <v>24.201000000000001</v>
      </c>
      <c r="S506" s="48">
        <f t="shared" si="45"/>
        <v>12.815000000000001</v>
      </c>
      <c r="T506" s="32">
        <v>4.7480000000000002</v>
      </c>
      <c r="U506" s="32">
        <v>8.0670000000000002</v>
      </c>
      <c r="V506" s="48">
        <f t="shared" si="46"/>
        <v>12.815000000000001</v>
      </c>
      <c r="W506" s="32">
        <v>4.7480000000000002</v>
      </c>
      <c r="X506" s="32">
        <v>8.0670000000000002</v>
      </c>
      <c r="Y506" s="48">
        <f t="shared" si="47"/>
        <v>12.815000000000001</v>
      </c>
      <c r="Z506" s="32">
        <v>4.7480000000000002</v>
      </c>
      <c r="AA506" s="32">
        <v>8.0670000000000002</v>
      </c>
      <c r="AB506" s="49" t="s">
        <v>368</v>
      </c>
      <c r="AC506" s="75" t="s">
        <v>15</v>
      </c>
      <c r="AD506" s="72" t="s">
        <v>2565</v>
      </c>
      <c r="AE506" s="72" t="s">
        <v>2583</v>
      </c>
      <c r="AF506" s="97"/>
    </row>
    <row r="507" spans="1:32" ht="15" customHeight="1" x14ac:dyDescent="0.3">
      <c r="A507" s="23" t="s">
        <v>4677</v>
      </c>
      <c r="B507" s="72" t="s">
        <v>2583</v>
      </c>
      <c r="C507" s="72" t="s">
        <v>2633</v>
      </c>
      <c r="D507" s="73" t="s">
        <v>8</v>
      </c>
      <c r="E507" s="73" t="s">
        <v>8</v>
      </c>
      <c r="F507" s="72" t="s">
        <v>2584</v>
      </c>
      <c r="G507" s="72" t="s">
        <v>2412</v>
      </c>
      <c r="H507" s="72" t="s">
        <v>2584</v>
      </c>
      <c r="I507" s="73" t="s">
        <v>2636</v>
      </c>
      <c r="J507" s="73" t="s">
        <v>8</v>
      </c>
      <c r="K507" s="73" t="s">
        <v>2637</v>
      </c>
      <c r="L507" s="72" t="s">
        <v>153</v>
      </c>
      <c r="M507" s="72" t="s">
        <v>2587</v>
      </c>
      <c r="N507" s="72" t="s">
        <v>19</v>
      </c>
      <c r="O507" s="74">
        <v>6</v>
      </c>
      <c r="P507" s="48">
        <f t="shared" si="42"/>
        <v>81.858000000000004</v>
      </c>
      <c r="Q507" s="48">
        <f t="shared" si="43"/>
        <v>28.344000000000001</v>
      </c>
      <c r="R507" s="48">
        <f t="shared" si="44"/>
        <v>53.514000000000003</v>
      </c>
      <c r="S507" s="48">
        <f t="shared" si="45"/>
        <v>27.286000000000001</v>
      </c>
      <c r="T507" s="32">
        <v>9.4480000000000004</v>
      </c>
      <c r="U507" s="32">
        <v>17.838000000000001</v>
      </c>
      <c r="V507" s="48">
        <f t="shared" si="46"/>
        <v>27.286000000000001</v>
      </c>
      <c r="W507" s="32">
        <v>9.4480000000000004</v>
      </c>
      <c r="X507" s="32">
        <v>17.838000000000001</v>
      </c>
      <c r="Y507" s="48">
        <f t="shared" si="47"/>
        <v>27.286000000000001</v>
      </c>
      <c r="Z507" s="32">
        <v>9.4480000000000004</v>
      </c>
      <c r="AA507" s="32">
        <v>17.838000000000001</v>
      </c>
      <c r="AB507" s="49" t="s">
        <v>368</v>
      </c>
      <c r="AC507" s="75" t="s">
        <v>15</v>
      </c>
      <c r="AD507" s="72" t="s">
        <v>2565</v>
      </c>
      <c r="AE507" s="72" t="s">
        <v>2583</v>
      </c>
      <c r="AF507" s="97"/>
    </row>
    <row r="508" spans="1:32" ht="15" customHeight="1" x14ac:dyDescent="0.3">
      <c r="A508" s="23" t="s">
        <v>4678</v>
      </c>
      <c r="B508" s="72" t="s">
        <v>2583</v>
      </c>
      <c r="C508" s="72" t="s">
        <v>2638</v>
      </c>
      <c r="D508" s="73" t="s">
        <v>8</v>
      </c>
      <c r="E508" s="73" t="s">
        <v>8</v>
      </c>
      <c r="F508" s="72" t="s">
        <v>2584</v>
      </c>
      <c r="G508" s="72" t="s">
        <v>2412</v>
      </c>
      <c r="H508" s="72" t="s">
        <v>2584</v>
      </c>
      <c r="I508" s="73" t="s">
        <v>2639</v>
      </c>
      <c r="J508" s="73" t="s">
        <v>8</v>
      </c>
      <c r="K508" s="73" t="s">
        <v>2640</v>
      </c>
      <c r="L508" s="72" t="s">
        <v>153</v>
      </c>
      <c r="M508" s="72" t="s">
        <v>2587</v>
      </c>
      <c r="N508" s="72" t="s">
        <v>19</v>
      </c>
      <c r="O508" s="74">
        <v>3</v>
      </c>
      <c r="P508" s="48">
        <f t="shared" si="42"/>
        <v>32.625</v>
      </c>
      <c r="Q508" s="48">
        <f t="shared" si="43"/>
        <v>11.919</v>
      </c>
      <c r="R508" s="48">
        <f t="shared" si="44"/>
        <v>20.706</v>
      </c>
      <c r="S508" s="48">
        <f t="shared" si="45"/>
        <v>10.875</v>
      </c>
      <c r="T508" s="32">
        <v>3.9729999999999999</v>
      </c>
      <c r="U508" s="32">
        <v>6.9020000000000001</v>
      </c>
      <c r="V508" s="48">
        <f t="shared" si="46"/>
        <v>10.875</v>
      </c>
      <c r="W508" s="32">
        <v>3.9729999999999999</v>
      </c>
      <c r="X508" s="32">
        <v>6.9020000000000001</v>
      </c>
      <c r="Y508" s="48">
        <f t="shared" si="47"/>
        <v>10.875</v>
      </c>
      <c r="Z508" s="32">
        <v>3.9729999999999999</v>
      </c>
      <c r="AA508" s="32">
        <v>6.9020000000000001</v>
      </c>
      <c r="AB508" s="49" t="s">
        <v>368</v>
      </c>
      <c r="AC508" s="75" t="s">
        <v>15</v>
      </c>
      <c r="AD508" s="72" t="s">
        <v>2565</v>
      </c>
      <c r="AE508" s="72" t="s">
        <v>2583</v>
      </c>
      <c r="AF508" s="97"/>
    </row>
    <row r="509" spans="1:32" ht="15" customHeight="1" x14ac:dyDescent="0.3">
      <c r="A509" s="23" t="s">
        <v>4679</v>
      </c>
      <c r="B509" s="72" t="s">
        <v>2583</v>
      </c>
      <c r="C509" s="72" t="s">
        <v>2641</v>
      </c>
      <c r="D509" s="73" t="s">
        <v>8</v>
      </c>
      <c r="E509" s="73" t="s">
        <v>8</v>
      </c>
      <c r="F509" s="72" t="s">
        <v>2584</v>
      </c>
      <c r="G509" s="72" t="s">
        <v>2412</v>
      </c>
      <c r="H509" s="72" t="s">
        <v>2584</v>
      </c>
      <c r="I509" s="73" t="s">
        <v>2642</v>
      </c>
      <c r="J509" s="73" t="s">
        <v>8</v>
      </c>
      <c r="K509" s="73" t="s">
        <v>2643</v>
      </c>
      <c r="L509" s="72" t="s">
        <v>153</v>
      </c>
      <c r="M509" s="72" t="s">
        <v>2587</v>
      </c>
      <c r="N509" s="72" t="s">
        <v>19</v>
      </c>
      <c r="O509" s="74">
        <v>40</v>
      </c>
      <c r="P509" s="48">
        <f t="shared" si="42"/>
        <v>79.578000000000003</v>
      </c>
      <c r="Q509" s="48">
        <f t="shared" si="43"/>
        <v>27.741</v>
      </c>
      <c r="R509" s="48">
        <f t="shared" si="44"/>
        <v>51.837000000000003</v>
      </c>
      <c r="S509" s="48">
        <f t="shared" si="45"/>
        <v>26.526</v>
      </c>
      <c r="T509" s="32">
        <v>9.2469999999999999</v>
      </c>
      <c r="U509" s="32">
        <v>17.279</v>
      </c>
      <c r="V509" s="48">
        <f t="shared" si="46"/>
        <v>26.526</v>
      </c>
      <c r="W509" s="32">
        <v>9.2469999999999999</v>
      </c>
      <c r="X509" s="32">
        <v>17.279</v>
      </c>
      <c r="Y509" s="48">
        <f t="shared" si="47"/>
        <v>26.526</v>
      </c>
      <c r="Z509" s="32">
        <v>9.2469999999999999</v>
      </c>
      <c r="AA509" s="32">
        <v>17.279</v>
      </c>
      <c r="AB509" s="49" t="s">
        <v>368</v>
      </c>
      <c r="AC509" s="75" t="s">
        <v>15</v>
      </c>
      <c r="AD509" s="72" t="s">
        <v>2565</v>
      </c>
      <c r="AE509" s="72" t="s">
        <v>2583</v>
      </c>
      <c r="AF509" s="97"/>
    </row>
    <row r="510" spans="1:32" ht="15" customHeight="1" x14ac:dyDescent="0.3">
      <c r="A510" s="23" t="s">
        <v>4680</v>
      </c>
      <c r="B510" s="72" t="s">
        <v>2583</v>
      </c>
      <c r="C510" s="72" t="s">
        <v>2644</v>
      </c>
      <c r="D510" s="73" t="s">
        <v>8</v>
      </c>
      <c r="E510" s="73" t="s">
        <v>8</v>
      </c>
      <c r="F510" s="72" t="s">
        <v>2584</v>
      </c>
      <c r="G510" s="72" t="s">
        <v>2412</v>
      </c>
      <c r="H510" s="72" t="s">
        <v>2584</v>
      </c>
      <c r="I510" s="73" t="s">
        <v>2645</v>
      </c>
      <c r="J510" s="73" t="s">
        <v>8</v>
      </c>
      <c r="K510" s="73" t="s">
        <v>2646</v>
      </c>
      <c r="L510" s="72" t="s">
        <v>153</v>
      </c>
      <c r="M510" s="72" t="s">
        <v>2587</v>
      </c>
      <c r="N510" s="72" t="s">
        <v>19</v>
      </c>
      <c r="O510" s="74">
        <v>5</v>
      </c>
      <c r="P510" s="48">
        <f t="shared" si="42"/>
        <v>63.731999999999999</v>
      </c>
      <c r="Q510" s="48">
        <f t="shared" si="43"/>
        <v>22.122</v>
      </c>
      <c r="R510" s="48">
        <f t="shared" si="44"/>
        <v>41.61</v>
      </c>
      <c r="S510" s="48">
        <f t="shared" si="45"/>
        <v>21.244</v>
      </c>
      <c r="T510" s="32">
        <v>7.3739999999999997</v>
      </c>
      <c r="U510" s="32">
        <v>13.87</v>
      </c>
      <c r="V510" s="48">
        <f t="shared" si="46"/>
        <v>21.244</v>
      </c>
      <c r="W510" s="32">
        <v>7.3739999999999997</v>
      </c>
      <c r="X510" s="32">
        <v>13.87</v>
      </c>
      <c r="Y510" s="48">
        <f t="shared" si="47"/>
        <v>21.244</v>
      </c>
      <c r="Z510" s="32">
        <v>7.3739999999999997</v>
      </c>
      <c r="AA510" s="32">
        <v>13.87</v>
      </c>
      <c r="AB510" s="49" t="s">
        <v>368</v>
      </c>
      <c r="AC510" s="75" t="s">
        <v>15</v>
      </c>
      <c r="AD510" s="72" t="s">
        <v>2565</v>
      </c>
      <c r="AE510" s="72" t="s">
        <v>2583</v>
      </c>
      <c r="AF510" s="97"/>
    </row>
    <row r="511" spans="1:32" ht="15" customHeight="1" x14ac:dyDescent="0.3">
      <c r="A511" s="23" t="s">
        <v>4681</v>
      </c>
      <c r="B511" s="72" t="s">
        <v>2583</v>
      </c>
      <c r="C511" s="72" t="s">
        <v>71</v>
      </c>
      <c r="D511" s="73" t="s">
        <v>8</v>
      </c>
      <c r="E511" s="73" t="s">
        <v>8</v>
      </c>
      <c r="F511" s="72" t="s">
        <v>2584</v>
      </c>
      <c r="G511" s="72" t="s">
        <v>2412</v>
      </c>
      <c r="H511" s="72" t="s">
        <v>2584</v>
      </c>
      <c r="I511" s="73" t="s">
        <v>2647</v>
      </c>
      <c r="J511" s="73" t="s">
        <v>8</v>
      </c>
      <c r="K511" s="73" t="s">
        <v>2648</v>
      </c>
      <c r="L511" s="72" t="s">
        <v>153</v>
      </c>
      <c r="M511" s="72" t="s">
        <v>2587</v>
      </c>
      <c r="N511" s="72" t="s">
        <v>19</v>
      </c>
      <c r="O511" s="74">
        <v>7</v>
      </c>
      <c r="P511" s="48">
        <f t="shared" si="42"/>
        <v>67.022999999999996</v>
      </c>
      <c r="Q511" s="48">
        <f t="shared" si="43"/>
        <v>64.44</v>
      </c>
      <c r="R511" s="48">
        <f t="shared" si="44"/>
        <v>2.5830000000000002</v>
      </c>
      <c r="S511" s="48">
        <f t="shared" si="45"/>
        <v>22.341000000000001</v>
      </c>
      <c r="T511" s="32">
        <v>21.48</v>
      </c>
      <c r="U511" s="32">
        <v>0.86099999999999999</v>
      </c>
      <c r="V511" s="48">
        <f t="shared" si="46"/>
        <v>22.341000000000001</v>
      </c>
      <c r="W511" s="32">
        <v>21.48</v>
      </c>
      <c r="X511" s="32">
        <v>0.86099999999999999</v>
      </c>
      <c r="Y511" s="48">
        <f t="shared" si="47"/>
        <v>22.341000000000001</v>
      </c>
      <c r="Z511" s="32">
        <v>21.48</v>
      </c>
      <c r="AA511" s="32">
        <v>0.86099999999999999</v>
      </c>
      <c r="AB511" s="49" t="s">
        <v>368</v>
      </c>
      <c r="AC511" s="75" t="s">
        <v>15</v>
      </c>
      <c r="AD511" s="72" t="s">
        <v>2565</v>
      </c>
      <c r="AE511" s="72" t="s">
        <v>2583</v>
      </c>
      <c r="AF511" s="97"/>
    </row>
    <row r="512" spans="1:32" ht="15" customHeight="1" x14ac:dyDescent="0.3">
      <c r="A512" s="23" t="s">
        <v>4682</v>
      </c>
      <c r="B512" s="72" t="s">
        <v>2583</v>
      </c>
      <c r="C512" s="72" t="s">
        <v>93</v>
      </c>
      <c r="D512" s="73" t="s">
        <v>8</v>
      </c>
      <c r="E512" s="73" t="s">
        <v>8</v>
      </c>
      <c r="F512" s="72" t="s">
        <v>2584</v>
      </c>
      <c r="G512" s="72" t="s">
        <v>2412</v>
      </c>
      <c r="H512" s="72" t="s">
        <v>2584</v>
      </c>
      <c r="I512" s="73" t="s">
        <v>2649</v>
      </c>
      <c r="J512" s="73" t="s">
        <v>8</v>
      </c>
      <c r="K512" s="73" t="s">
        <v>2650</v>
      </c>
      <c r="L512" s="72" t="s">
        <v>153</v>
      </c>
      <c r="M512" s="72" t="s">
        <v>2587</v>
      </c>
      <c r="N512" s="72" t="s">
        <v>19</v>
      </c>
      <c r="O512" s="74">
        <v>11</v>
      </c>
      <c r="P512" s="48">
        <f t="shared" si="42"/>
        <v>151.12200000000001</v>
      </c>
      <c r="Q512" s="48">
        <f t="shared" si="43"/>
        <v>51.608999999999995</v>
      </c>
      <c r="R512" s="48">
        <f t="shared" si="44"/>
        <v>99.513000000000005</v>
      </c>
      <c r="S512" s="48">
        <f t="shared" si="45"/>
        <v>50.373999999999995</v>
      </c>
      <c r="T512" s="32">
        <v>17.202999999999999</v>
      </c>
      <c r="U512" s="32">
        <v>33.170999999999999</v>
      </c>
      <c r="V512" s="48">
        <f t="shared" si="46"/>
        <v>50.373999999999995</v>
      </c>
      <c r="W512" s="32">
        <v>17.202999999999999</v>
      </c>
      <c r="X512" s="32">
        <v>33.170999999999999</v>
      </c>
      <c r="Y512" s="48">
        <f t="shared" si="47"/>
        <v>50.373999999999995</v>
      </c>
      <c r="Z512" s="32">
        <v>17.202999999999999</v>
      </c>
      <c r="AA512" s="32">
        <v>33.170999999999999</v>
      </c>
      <c r="AB512" s="49" t="s">
        <v>368</v>
      </c>
      <c r="AC512" s="75" t="s">
        <v>15</v>
      </c>
      <c r="AD512" s="72" t="s">
        <v>2565</v>
      </c>
      <c r="AE512" s="72" t="s">
        <v>2583</v>
      </c>
      <c r="AF512" s="97"/>
    </row>
    <row r="513" spans="1:32" ht="15" customHeight="1" x14ac:dyDescent="0.3">
      <c r="A513" s="23" t="s">
        <v>4683</v>
      </c>
      <c r="B513" s="72" t="s">
        <v>2583</v>
      </c>
      <c r="C513" s="72" t="s">
        <v>2651</v>
      </c>
      <c r="D513" s="73" t="s">
        <v>8</v>
      </c>
      <c r="E513" s="73" t="s">
        <v>8</v>
      </c>
      <c r="F513" s="72" t="s">
        <v>2584</v>
      </c>
      <c r="G513" s="72" t="s">
        <v>2412</v>
      </c>
      <c r="H513" s="72" t="s">
        <v>2584</v>
      </c>
      <c r="I513" s="73" t="s">
        <v>2652</v>
      </c>
      <c r="J513" s="73" t="s">
        <v>8</v>
      </c>
      <c r="K513" s="73" t="s">
        <v>2653</v>
      </c>
      <c r="L513" s="72" t="s">
        <v>153</v>
      </c>
      <c r="M513" s="72" t="s">
        <v>2587</v>
      </c>
      <c r="N513" s="72" t="s">
        <v>19</v>
      </c>
      <c r="O513" s="74">
        <v>1</v>
      </c>
      <c r="P513" s="48">
        <f t="shared" si="42"/>
        <v>2.4779999999999998</v>
      </c>
      <c r="Q513" s="48">
        <f t="shared" si="43"/>
        <v>0.85799999999999987</v>
      </c>
      <c r="R513" s="48">
        <f t="shared" si="44"/>
        <v>1.62</v>
      </c>
      <c r="S513" s="48">
        <f t="shared" si="45"/>
        <v>0.82600000000000007</v>
      </c>
      <c r="T513" s="32">
        <v>0.28599999999999998</v>
      </c>
      <c r="U513" s="32">
        <v>0.54</v>
      </c>
      <c r="V513" s="48">
        <f t="shared" si="46"/>
        <v>0.82600000000000007</v>
      </c>
      <c r="W513" s="32">
        <v>0.28599999999999998</v>
      </c>
      <c r="X513" s="32">
        <v>0.54</v>
      </c>
      <c r="Y513" s="48">
        <f t="shared" si="47"/>
        <v>0.82600000000000007</v>
      </c>
      <c r="Z513" s="32">
        <v>0.28599999999999998</v>
      </c>
      <c r="AA513" s="32">
        <v>0.54</v>
      </c>
      <c r="AB513" s="49" t="s">
        <v>368</v>
      </c>
      <c r="AC513" s="75" t="s">
        <v>15</v>
      </c>
      <c r="AD513" s="72" t="s">
        <v>2565</v>
      </c>
      <c r="AE513" s="72" t="s">
        <v>2583</v>
      </c>
      <c r="AF513" s="97"/>
    </row>
    <row r="514" spans="1:32" ht="15" customHeight="1" x14ac:dyDescent="0.3">
      <c r="A514" s="23" t="s">
        <v>4684</v>
      </c>
      <c r="B514" s="72" t="s">
        <v>2583</v>
      </c>
      <c r="C514" s="72" t="s">
        <v>2654</v>
      </c>
      <c r="D514" s="73" t="s">
        <v>1925</v>
      </c>
      <c r="E514" s="73" t="s">
        <v>8</v>
      </c>
      <c r="F514" s="72" t="s">
        <v>2584</v>
      </c>
      <c r="G514" s="72" t="s">
        <v>2412</v>
      </c>
      <c r="H514" s="72" t="s">
        <v>2584</v>
      </c>
      <c r="I514" s="73" t="s">
        <v>2655</v>
      </c>
      <c r="J514" s="73" t="s">
        <v>8</v>
      </c>
      <c r="K514" s="73" t="s">
        <v>2656</v>
      </c>
      <c r="L514" s="72" t="s">
        <v>153</v>
      </c>
      <c r="M514" s="72" t="s">
        <v>2587</v>
      </c>
      <c r="N514" s="72" t="s">
        <v>19</v>
      </c>
      <c r="O514" s="74">
        <v>1</v>
      </c>
      <c r="P514" s="48">
        <f t="shared" si="42"/>
        <v>6.51</v>
      </c>
      <c r="Q514" s="48">
        <f t="shared" si="43"/>
        <v>2.2949999999999999</v>
      </c>
      <c r="R514" s="48">
        <f t="shared" si="44"/>
        <v>4.2149999999999999</v>
      </c>
      <c r="S514" s="48">
        <f t="shared" si="45"/>
        <v>2.17</v>
      </c>
      <c r="T514" s="32">
        <v>0.76500000000000001</v>
      </c>
      <c r="U514" s="32">
        <v>1.405</v>
      </c>
      <c r="V514" s="48">
        <f t="shared" si="46"/>
        <v>2.17</v>
      </c>
      <c r="W514" s="32">
        <v>0.76500000000000001</v>
      </c>
      <c r="X514" s="32">
        <v>1.405</v>
      </c>
      <c r="Y514" s="48">
        <f t="shared" si="47"/>
        <v>2.17</v>
      </c>
      <c r="Z514" s="32">
        <v>0.76500000000000001</v>
      </c>
      <c r="AA514" s="32">
        <v>1.405</v>
      </c>
      <c r="AB514" s="49" t="s">
        <v>368</v>
      </c>
      <c r="AC514" s="75" t="s">
        <v>15</v>
      </c>
      <c r="AD514" s="72" t="s">
        <v>2565</v>
      </c>
      <c r="AE514" s="72" t="s">
        <v>2583</v>
      </c>
      <c r="AF514" s="97"/>
    </row>
    <row r="515" spans="1:32" ht="15" customHeight="1" x14ac:dyDescent="0.3">
      <c r="A515" s="23" t="s">
        <v>4685</v>
      </c>
      <c r="B515" s="72" t="s">
        <v>2583</v>
      </c>
      <c r="C515" s="72" t="s">
        <v>2657</v>
      </c>
      <c r="D515" s="73" t="s">
        <v>8</v>
      </c>
      <c r="E515" s="73" t="s">
        <v>8</v>
      </c>
      <c r="F515" s="72" t="s">
        <v>2584</v>
      </c>
      <c r="G515" s="72" t="s">
        <v>2412</v>
      </c>
      <c r="H515" s="72" t="s">
        <v>2584</v>
      </c>
      <c r="I515" s="73" t="s">
        <v>2658</v>
      </c>
      <c r="J515" s="73" t="s">
        <v>8</v>
      </c>
      <c r="K515" s="73" t="s">
        <v>2659</v>
      </c>
      <c r="L515" s="72" t="s">
        <v>153</v>
      </c>
      <c r="M515" s="72" t="s">
        <v>2587</v>
      </c>
      <c r="N515" s="72" t="s">
        <v>19</v>
      </c>
      <c r="O515" s="74">
        <v>5</v>
      </c>
      <c r="P515" s="48">
        <f t="shared" si="42"/>
        <v>74.238</v>
      </c>
      <c r="Q515" s="48">
        <f t="shared" si="43"/>
        <v>23.696999999999999</v>
      </c>
      <c r="R515" s="48">
        <f t="shared" si="44"/>
        <v>50.541000000000004</v>
      </c>
      <c r="S515" s="48">
        <f t="shared" si="45"/>
        <v>24.746000000000002</v>
      </c>
      <c r="T515" s="32">
        <v>7.899</v>
      </c>
      <c r="U515" s="32">
        <v>16.847000000000001</v>
      </c>
      <c r="V515" s="48">
        <f t="shared" si="46"/>
        <v>24.746000000000002</v>
      </c>
      <c r="W515" s="32">
        <v>7.899</v>
      </c>
      <c r="X515" s="32">
        <v>16.847000000000001</v>
      </c>
      <c r="Y515" s="48">
        <f t="shared" si="47"/>
        <v>24.746000000000002</v>
      </c>
      <c r="Z515" s="32">
        <v>7.899</v>
      </c>
      <c r="AA515" s="32">
        <v>16.847000000000001</v>
      </c>
      <c r="AB515" s="49" t="s">
        <v>368</v>
      </c>
      <c r="AC515" s="75" t="s">
        <v>15</v>
      </c>
      <c r="AD515" s="72" t="s">
        <v>2565</v>
      </c>
      <c r="AE515" s="72" t="s">
        <v>2583</v>
      </c>
      <c r="AF515" s="97"/>
    </row>
    <row r="516" spans="1:32" ht="15" customHeight="1" x14ac:dyDescent="0.3">
      <c r="A516" s="23" t="s">
        <v>4686</v>
      </c>
      <c r="B516" s="72" t="s">
        <v>2583</v>
      </c>
      <c r="C516" s="72" t="s">
        <v>2660</v>
      </c>
      <c r="D516" s="73" t="s">
        <v>8</v>
      </c>
      <c r="E516" s="73" t="s">
        <v>8</v>
      </c>
      <c r="F516" s="72" t="s">
        <v>2584</v>
      </c>
      <c r="G516" s="72" t="s">
        <v>2412</v>
      </c>
      <c r="H516" s="72" t="s">
        <v>2584</v>
      </c>
      <c r="I516" s="73" t="s">
        <v>2661</v>
      </c>
      <c r="J516" s="73" t="s">
        <v>8</v>
      </c>
      <c r="K516" s="73" t="s">
        <v>2662</v>
      </c>
      <c r="L516" s="72" t="s">
        <v>153</v>
      </c>
      <c r="M516" s="72" t="s">
        <v>2587</v>
      </c>
      <c r="N516" s="72" t="s">
        <v>19</v>
      </c>
      <c r="O516" s="74">
        <v>9</v>
      </c>
      <c r="P516" s="48">
        <f t="shared" si="42"/>
        <v>131.56799999999998</v>
      </c>
      <c r="Q516" s="48">
        <f t="shared" si="43"/>
        <v>42.414000000000001</v>
      </c>
      <c r="R516" s="48">
        <f t="shared" si="44"/>
        <v>89.153999999999996</v>
      </c>
      <c r="S516" s="48">
        <f t="shared" si="45"/>
        <v>43.856000000000002</v>
      </c>
      <c r="T516" s="32">
        <v>14.138</v>
      </c>
      <c r="U516" s="32">
        <v>29.718</v>
      </c>
      <c r="V516" s="48">
        <f t="shared" si="46"/>
        <v>43.856000000000002</v>
      </c>
      <c r="W516" s="32">
        <v>14.138</v>
      </c>
      <c r="X516" s="32">
        <v>29.718</v>
      </c>
      <c r="Y516" s="48">
        <f t="shared" si="47"/>
        <v>43.856000000000002</v>
      </c>
      <c r="Z516" s="32">
        <v>14.138</v>
      </c>
      <c r="AA516" s="32">
        <v>29.718</v>
      </c>
      <c r="AB516" s="49" t="s">
        <v>368</v>
      </c>
      <c r="AC516" s="75" t="s">
        <v>15</v>
      </c>
      <c r="AD516" s="72" t="s">
        <v>2565</v>
      </c>
      <c r="AE516" s="72" t="s">
        <v>2583</v>
      </c>
      <c r="AF516" s="97"/>
    </row>
    <row r="517" spans="1:32" ht="15" customHeight="1" x14ac:dyDescent="0.3">
      <c r="A517" s="23" t="s">
        <v>4687</v>
      </c>
      <c r="B517" s="72" t="s">
        <v>2583</v>
      </c>
      <c r="C517" s="72" t="s">
        <v>2663</v>
      </c>
      <c r="D517" s="73" t="s">
        <v>8</v>
      </c>
      <c r="E517" s="73" t="s">
        <v>8</v>
      </c>
      <c r="F517" s="72" t="s">
        <v>2584</v>
      </c>
      <c r="G517" s="72" t="s">
        <v>2412</v>
      </c>
      <c r="H517" s="72" t="s">
        <v>2584</v>
      </c>
      <c r="I517" s="73" t="s">
        <v>2664</v>
      </c>
      <c r="J517" s="73" t="s">
        <v>8</v>
      </c>
      <c r="K517" s="73" t="s">
        <v>2665</v>
      </c>
      <c r="L517" s="72" t="s">
        <v>153</v>
      </c>
      <c r="M517" s="72" t="s">
        <v>2587</v>
      </c>
      <c r="N517" s="72" t="s">
        <v>19</v>
      </c>
      <c r="O517" s="74">
        <v>10</v>
      </c>
      <c r="P517" s="48">
        <f t="shared" si="42"/>
        <v>24.777000000000001</v>
      </c>
      <c r="Q517" s="48">
        <f t="shared" si="43"/>
        <v>8.7690000000000001</v>
      </c>
      <c r="R517" s="48">
        <f t="shared" si="44"/>
        <v>16.008000000000003</v>
      </c>
      <c r="S517" s="48">
        <f t="shared" si="45"/>
        <v>8.2590000000000003</v>
      </c>
      <c r="T517" s="32">
        <v>2.923</v>
      </c>
      <c r="U517" s="32">
        <v>5.3360000000000003</v>
      </c>
      <c r="V517" s="48">
        <f t="shared" si="46"/>
        <v>8.2590000000000003</v>
      </c>
      <c r="W517" s="32">
        <v>2.923</v>
      </c>
      <c r="X517" s="32">
        <v>5.3360000000000003</v>
      </c>
      <c r="Y517" s="48">
        <f t="shared" si="47"/>
        <v>8.2590000000000003</v>
      </c>
      <c r="Z517" s="32">
        <v>2.923</v>
      </c>
      <c r="AA517" s="32">
        <v>5.3360000000000003</v>
      </c>
      <c r="AB517" s="49" t="s">
        <v>368</v>
      </c>
      <c r="AC517" s="75" t="s">
        <v>15</v>
      </c>
      <c r="AD517" s="72" t="s">
        <v>2565</v>
      </c>
      <c r="AE517" s="72" t="s">
        <v>2583</v>
      </c>
      <c r="AF517" s="97"/>
    </row>
    <row r="518" spans="1:32" ht="15" customHeight="1" x14ac:dyDescent="0.3">
      <c r="A518" s="23" t="s">
        <v>4688</v>
      </c>
      <c r="B518" s="34" t="s">
        <v>2583</v>
      </c>
      <c r="C518" s="34" t="s">
        <v>2666</v>
      </c>
      <c r="D518" s="76" t="s">
        <v>8</v>
      </c>
      <c r="E518" s="73" t="s">
        <v>8</v>
      </c>
      <c r="F518" s="34" t="s">
        <v>2584</v>
      </c>
      <c r="G518" s="34" t="s">
        <v>2412</v>
      </c>
      <c r="H518" s="34" t="s">
        <v>2584</v>
      </c>
      <c r="I518" s="76" t="s">
        <v>2667</v>
      </c>
      <c r="J518" s="76" t="s">
        <v>8</v>
      </c>
      <c r="K518" s="76" t="s">
        <v>2668</v>
      </c>
      <c r="L518" s="34" t="s">
        <v>153</v>
      </c>
      <c r="M518" s="72" t="s">
        <v>2587</v>
      </c>
      <c r="N518" s="34" t="s">
        <v>19</v>
      </c>
      <c r="O518" s="77">
        <v>11</v>
      </c>
      <c r="P518" s="48">
        <f t="shared" si="42"/>
        <v>181.98599999999999</v>
      </c>
      <c r="Q518" s="48">
        <f t="shared" si="43"/>
        <v>67.016999999999996</v>
      </c>
      <c r="R518" s="48">
        <f t="shared" si="44"/>
        <v>114.96899999999999</v>
      </c>
      <c r="S518" s="48">
        <f t="shared" si="45"/>
        <v>60.661999999999999</v>
      </c>
      <c r="T518" s="32">
        <v>22.338999999999999</v>
      </c>
      <c r="U518" s="32">
        <v>38.323</v>
      </c>
      <c r="V518" s="48">
        <f t="shared" si="46"/>
        <v>60.661999999999999</v>
      </c>
      <c r="W518" s="32">
        <v>22.338999999999999</v>
      </c>
      <c r="X518" s="32">
        <v>38.323</v>
      </c>
      <c r="Y518" s="48">
        <f t="shared" si="47"/>
        <v>60.661999999999999</v>
      </c>
      <c r="Z518" s="32">
        <v>22.338999999999999</v>
      </c>
      <c r="AA518" s="32">
        <v>38.323</v>
      </c>
      <c r="AB518" s="49" t="s">
        <v>368</v>
      </c>
      <c r="AC518" s="75" t="s">
        <v>15</v>
      </c>
      <c r="AD518" s="34" t="s">
        <v>2565</v>
      </c>
      <c r="AE518" s="34" t="s">
        <v>2583</v>
      </c>
      <c r="AF518" s="97"/>
    </row>
    <row r="519" spans="1:32" ht="15" customHeight="1" x14ac:dyDescent="0.3">
      <c r="A519" s="23" t="s">
        <v>4689</v>
      </c>
      <c r="B519" s="34" t="s">
        <v>2583</v>
      </c>
      <c r="C519" s="34" t="s">
        <v>2669</v>
      </c>
      <c r="D519" s="76" t="s">
        <v>8</v>
      </c>
      <c r="E519" s="73" t="s">
        <v>8</v>
      </c>
      <c r="F519" s="34" t="s">
        <v>2584</v>
      </c>
      <c r="G519" s="34" t="s">
        <v>2412</v>
      </c>
      <c r="H519" s="34" t="s">
        <v>2584</v>
      </c>
      <c r="I519" s="76" t="s">
        <v>2670</v>
      </c>
      <c r="J519" s="76" t="s">
        <v>8</v>
      </c>
      <c r="K519" s="76" t="s">
        <v>2671</v>
      </c>
      <c r="L519" s="34" t="s">
        <v>153</v>
      </c>
      <c r="M519" s="72" t="s">
        <v>2587</v>
      </c>
      <c r="N519" s="34" t="s">
        <v>19</v>
      </c>
      <c r="O519" s="77">
        <v>9</v>
      </c>
      <c r="P519" s="48">
        <f t="shared" si="42"/>
        <v>146.298</v>
      </c>
      <c r="Q519" s="48">
        <f t="shared" si="43"/>
        <v>57.534000000000006</v>
      </c>
      <c r="R519" s="48">
        <f t="shared" si="44"/>
        <v>88.76400000000001</v>
      </c>
      <c r="S519" s="48">
        <f t="shared" si="45"/>
        <v>48.766000000000005</v>
      </c>
      <c r="T519" s="32">
        <v>19.178000000000001</v>
      </c>
      <c r="U519" s="32">
        <v>29.588000000000001</v>
      </c>
      <c r="V519" s="48">
        <f t="shared" si="46"/>
        <v>48.766000000000005</v>
      </c>
      <c r="W519" s="32">
        <v>19.178000000000001</v>
      </c>
      <c r="X519" s="32">
        <v>29.588000000000001</v>
      </c>
      <c r="Y519" s="48">
        <f t="shared" si="47"/>
        <v>48.766000000000005</v>
      </c>
      <c r="Z519" s="32">
        <v>19.178000000000001</v>
      </c>
      <c r="AA519" s="32">
        <v>29.588000000000001</v>
      </c>
      <c r="AB519" s="49" t="s">
        <v>368</v>
      </c>
      <c r="AC519" s="75" t="s">
        <v>15</v>
      </c>
      <c r="AD519" s="34" t="s">
        <v>2565</v>
      </c>
      <c r="AE519" s="34" t="s">
        <v>2583</v>
      </c>
      <c r="AF519" s="97"/>
    </row>
    <row r="520" spans="1:32" ht="15" customHeight="1" x14ac:dyDescent="0.3">
      <c r="A520" s="23" t="s">
        <v>4690</v>
      </c>
      <c r="B520" s="34" t="s">
        <v>129</v>
      </c>
      <c r="C520" s="34" t="s">
        <v>2672</v>
      </c>
      <c r="D520" s="76" t="s">
        <v>8</v>
      </c>
      <c r="E520" s="73" t="s">
        <v>8</v>
      </c>
      <c r="F520" s="34" t="s">
        <v>2584</v>
      </c>
      <c r="G520" s="34" t="s">
        <v>2412</v>
      </c>
      <c r="H520" s="34" t="s">
        <v>2584</v>
      </c>
      <c r="I520" s="76" t="s">
        <v>2673</v>
      </c>
      <c r="J520" s="76" t="s">
        <v>8</v>
      </c>
      <c r="K520" s="76" t="s">
        <v>2674</v>
      </c>
      <c r="L520" s="34" t="s">
        <v>153</v>
      </c>
      <c r="M520" s="72" t="s">
        <v>2587</v>
      </c>
      <c r="N520" s="34" t="s">
        <v>9</v>
      </c>
      <c r="O520" s="77">
        <v>2</v>
      </c>
      <c r="P520" s="48">
        <f t="shared" si="42"/>
        <v>30.500999999999998</v>
      </c>
      <c r="Q520" s="48">
        <f t="shared" si="43"/>
        <v>30.500999999999998</v>
      </c>
      <c r="R520" s="48">
        <f t="shared" si="44"/>
        <v>0</v>
      </c>
      <c r="S520" s="48">
        <f t="shared" si="45"/>
        <v>10.167</v>
      </c>
      <c r="T520" s="32">
        <v>10.167</v>
      </c>
      <c r="U520" s="32">
        <v>0</v>
      </c>
      <c r="V520" s="48">
        <f t="shared" si="46"/>
        <v>10.167</v>
      </c>
      <c r="W520" s="32">
        <v>10.167</v>
      </c>
      <c r="X520" s="32">
        <v>0</v>
      </c>
      <c r="Y520" s="48">
        <f t="shared" si="47"/>
        <v>10.167</v>
      </c>
      <c r="Z520" s="32">
        <v>10.167</v>
      </c>
      <c r="AA520" s="32">
        <v>0</v>
      </c>
      <c r="AB520" s="49" t="s">
        <v>368</v>
      </c>
      <c r="AC520" s="75" t="s">
        <v>15</v>
      </c>
      <c r="AD520" s="34" t="s">
        <v>2565</v>
      </c>
      <c r="AE520" s="34" t="s">
        <v>2583</v>
      </c>
      <c r="AF520" s="97"/>
    </row>
    <row r="521" spans="1:32" ht="15" customHeight="1" x14ac:dyDescent="0.3">
      <c r="A521" s="23" t="s">
        <v>4691</v>
      </c>
      <c r="B521" s="34" t="s">
        <v>2583</v>
      </c>
      <c r="C521" s="34" t="s">
        <v>2675</v>
      </c>
      <c r="D521" s="76" t="s">
        <v>8</v>
      </c>
      <c r="E521" s="73" t="s">
        <v>8</v>
      </c>
      <c r="F521" s="34" t="s">
        <v>2584</v>
      </c>
      <c r="G521" s="34" t="s">
        <v>2412</v>
      </c>
      <c r="H521" s="34" t="s">
        <v>2584</v>
      </c>
      <c r="I521" s="76" t="s">
        <v>2676</v>
      </c>
      <c r="J521" s="76" t="s">
        <v>8</v>
      </c>
      <c r="K521" s="76" t="s">
        <v>2677</v>
      </c>
      <c r="L521" s="34" t="s">
        <v>153</v>
      </c>
      <c r="M521" s="72" t="s">
        <v>2587</v>
      </c>
      <c r="N521" s="34" t="s">
        <v>19</v>
      </c>
      <c r="O521" s="77">
        <v>2</v>
      </c>
      <c r="P521" s="48">
        <f t="shared" si="42"/>
        <v>16.755000000000003</v>
      </c>
      <c r="Q521" s="48">
        <f t="shared" si="43"/>
        <v>6.4440000000000008</v>
      </c>
      <c r="R521" s="48">
        <f t="shared" si="44"/>
        <v>10.311</v>
      </c>
      <c r="S521" s="48">
        <f t="shared" si="45"/>
        <v>5.585</v>
      </c>
      <c r="T521" s="32">
        <v>2.1480000000000001</v>
      </c>
      <c r="U521" s="32">
        <v>3.4369999999999998</v>
      </c>
      <c r="V521" s="48">
        <f t="shared" si="46"/>
        <v>5.585</v>
      </c>
      <c r="W521" s="32">
        <v>2.1480000000000001</v>
      </c>
      <c r="X521" s="32">
        <v>3.4369999999999998</v>
      </c>
      <c r="Y521" s="48">
        <f t="shared" si="47"/>
        <v>5.585</v>
      </c>
      <c r="Z521" s="32">
        <v>2.1480000000000001</v>
      </c>
      <c r="AA521" s="32">
        <v>3.4369999999999998</v>
      </c>
      <c r="AB521" s="49" t="s">
        <v>368</v>
      </c>
      <c r="AC521" s="75" t="s">
        <v>15</v>
      </c>
      <c r="AD521" s="34" t="s">
        <v>2565</v>
      </c>
      <c r="AE521" s="34" t="s">
        <v>2583</v>
      </c>
      <c r="AF521" s="97"/>
    </row>
    <row r="522" spans="1:32" ht="15" customHeight="1" x14ac:dyDescent="0.3">
      <c r="A522" s="23" t="s">
        <v>4692</v>
      </c>
      <c r="B522" s="34" t="s">
        <v>2565</v>
      </c>
      <c r="C522" s="34" t="s">
        <v>2678</v>
      </c>
      <c r="D522" s="76" t="s">
        <v>2679</v>
      </c>
      <c r="E522" s="73" t="s">
        <v>8</v>
      </c>
      <c r="F522" s="34" t="s">
        <v>2584</v>
      </c>
      <c r="G522" s="34" t="s">
        <v>2412</v>
      </c>
      <c r="H522" s="34" t="s">
        <v>2584</v>
      </c>
      <c r="I522" s="76" t="s">
        <v>2680</v>
      </c>
      <c r="J522" s="76" t="s">
        <v>8</v>
      </c>
      <c r="K522" s="76" t="s">
        <v>2681</v>
      </c>
      <c r="L522" s="34" t="s">
        <v>153</v>
      </c>
      <c r="M522" s="72" t="s">
        <v>2587</v>
      </c>
      <c r="N522" s="34" t="s">
        <v>19</v>
      </c>
      <c r="O522" s="77">
        <v>10</v>
      </c>
      <c r="P522" s="48">
        <f t="shared" ref="P522:P585" si="48">Q522+R522</f>
        <v>0.36600000000000005</v>
      </c>
      <c r="Q522" s="48">
        <f t="shared" ref="Q522:Q585" si="49">T522+W522+Z522</f>
        <v>6.6000000000000003E-2</v>
      </c>
      <c r="R522" s="48">
        <f t="shared" ref="R522:R585" si="50">U522+X522+AA522</f>
        <v>0.30000000000000004</v>
      </c>
      <c r="S522" s="48">
        <f t="shared" ref="S522:S585" si="51">T522+U522</f>
        <v>0.122</v>
      </c>
      <c r="T522" s="32">
        <v>2.1999999999999999E-2</v>
      </c>
      <c r="U522" s="32">
        <v>0.1</v>
      </c>
      <c r="V522" s="48">
        <f t="shared" ref="V522:V585" si="52">W522+X522</f>
        <v>0.122</v>
      </c>
      <c r="W522" s="32">
        <v>2.1999999999999999E-2</v>
      </c>
      <c r="X522" s="32">
        <v>0.1</v>
      </c>
      <c r="Y522" s="48">
        <f t="shared" ref="Y522:Y585" si="53">Z522+AA522</f>
        <v>0.122</v>
      </c>
      <c r="Z522" s="32">
        <v>2.1999999999999999E-2</v>
      </c>
      <c r="AA522" s="32">
        <v>0.1</v>
      </c>
      <c r="AB522" s="49" t="s">
        <v>368</v>
      </c>
      <c r="AC522" s="75" t="s">
        <v>15</v>
      </c>
      <c r="AD522" s="34" t="s">
        <v>2565</v>
      </c>
      <c r="AE522" s="34" t="s">
        <v>2583</v>
      </c>
      <c r="AF522" s="97"/>
    </row>
    <row r="523" spans="1:32" ht="15" customHeight="1" x14ac:dyDescent="0.3">
      <c r="A523" s="23" t="s">
        <v>4693</v>
      </c>
      <c r="B523" s="34" t="s">
        <v>2565</v>
      </c>
      <c r="C523" s="34" t="s">
        <v>372</v>
      </c>
      <c r="D523" s="76" t="s">
        <v>2682</v>
      </c>
      <c r="E523" s="73" t="s">
        <v>8</v>
      </c>
      <c r="F523" s="34" t="s">
        <v>2584</v>
      </c>
      <c r="G523" s="34" t="s">
        <v>2412</v>
      </c>
      <c r="H523" s="34" t="s">
        <v>2584</v>
      </c>
      <c r="I523" s="76" t="s">
        <v>2683</v>
      </c>
      <c r="J523" s="76" t="s">
        <v>8</v>
      </c>
      <c r="K523" s="76" t="s">
        <v>2684</v>
      </c>
      <c r="L523" s="34" t="s">
        <v>153</v>
      </c>
      <c r="M523" s="72" t="s">
        <v>2587</v>
      </c>
      <c r="N523" s="34" t="s">
        <v>16</v>
      </c>
      <c r="O523" s="77">
        <v>1</v>
      </c>
      <c r="P523" s="48">
        <f t="shared" si="48"/>
        <v>3.8460000000000001</v>
      </c>
      <c r="Q523" s="48">
        <f t="shared" si="49"/>
        <v>0.84599999999999986</v>
      </c>
      <c r="R523" s="48">
        <f t="shared" si="50"/>
        <v>3</v>
      </c>
      <c r="S523" s="48">
        <f t="shared" si="51"/>
        <v>1.282</v>
      </c>
      <c r="T523" s="32">
        <v>0.28199999999999997</v>
      </c>
      <c r="U523" s="32">
        <v>1</v>
      </c>
      <c r="V523" s="48">
        <f t="shared" si="52"/>
        <v>1.282</v>
      </c>
      <c r="W523" s="32">
        <v>0.28199999999999997</v>
      </c>
      <c r="X523" s="32">
        <v>1</v>
      </c>
      <c r="Y523" s="48">
        <f t="shared" si="53"/>
        <v>1.282</v>
      </c>
      <c r="Z523" s="32">
        <v>0.28199999999999997</v>
      </c>
      <c r="AA523" s="32">
        <v>1</v>
      </c>
      <c r="AB523" s="49" t="s">
        <v>368</v>
      </c>
      <c r="AC523" s="75" t="s">
        <v>15</v>
      </c>
      <c r="AD523" s="34" t="s">
        <v>2565</v>
      </c>
      <c r="AE523" s="34" t="s">
        <v>2583</v>
      </c>
      <c r="AF523" s="97"/>
    </row>
    <row r="524" spans="1:32" ht="15" customHeight="1" x14ac:dyDescent="0.3">
      <c r="A524" s="23" t="s">
        <v>4694</v>
      </c>
      <c r="B524" s="72" t="s">
        <v>2565</v>
      </c>
      <c r="C524" s="72" t="s">
        <v>8</v>
      </c>
      <c r="D524" s="72" t="s">
        <v>8</v>
      </c>
      <c r="E524" s="73" t="s">
        <v>8</v>
      </c>
      <c r="F524" s="72" t="s">
        <v>2584</v>
      </c>
      <c r="G524" s="72" t="s">
        <v>2412</v>
      </c>
      <c r="H524" s="72" t="s">
        <v>2584</v>
      </c>
      <c r="I524" s="73" t="s">
        <v>2685</v>
      </c>
      <c r="J524" s="73" t="s">
        <v>8</v>
      </c>
      <c r="K524" s="73" t="s">
        <v>2686</v>
      </c>
      <c r="L524" s="72" t="s">
        <v>153</v>
      </c>
      <c r="M524" s="72" t="s">
        <v>2587</v>
      </c>
      <c r="N524" s="72" t="s">
        <v>16</v>
      </c>
      <c r="O524" s="74">
        <v>1</v>
      </c>
      <c r="P524" s="48">
        <f t="shared" si="48"/>
        <v>2.0640000000000001</v>
      </c>
      <c r="Q524" s="48">
        <f t="shared" si="49"/>
        <v>7.8E-2</v>
      </c>
      <c r="R524" s="48">
        <f t="shared" si="50"/>
        <v>1.9860000000000002</v>
      </c>
      <c r="S524" s="48">
        <f t="shared" si="51"/>
        <v>0.68800000000000006</v>
      </c>
      <c r="T524" s="32">
        <v>2.5999999999999999E-2</v>
      </c>
      <c r="U524" s="32">
        <v>0.66200000000000003</v>
      </c>
      <c r="V524" s="48">
        <f t="shared" si="52"/>
        <v>0.68800000000000006</v>
      </c>
      <c r="W524" s="32">
        <v>2.5999999999999999E-2</v>
      </c>
      <c r="X524" s="32">
        <v>0.66200000000000003</v>
      </c>
      <c r="Y524" s="48">
        <f t="shared" si="53"/>
        <v>0.68800000000000006</v>
      </c>
      <c r="Z524" s="32">
        <v>2.5999999999999999E-2</v>
      </c>
      <c r="AA524" s="32">
        <v>0.66200000000000003</v>
      </c>
      <c r="AB524" s="49" t="s">
        <v>368</v>
      </c>
      <c r="AC524" s="78" t="s">
        <v>15</v>
      </c>
      <c r="AD524" s="75" t="s">
        <v>2565</v>
      </c>
      <c r="AE524" s="34" t="s">
        <v>2583</v>
      </c>
      <c r="AF524" s="97"/>
    </row>
    <row r="525" spans="1:32" ht="15" customHeight="1" x14ac:dyDescent="0.3">
      <c r="A525" s="23" t="s">
        <v>4695</v>
      </c>
      <c r="B525" s="34" t="s">
        <v>2565</v>
      </c>
      <c r="C525" s="34" t="s">
        <v>2687</v>
      </c>
      <c r="D525" s="76" t="s">
        <v>2688</v>
      </c>
      <c r="E525" s="73" t="s">
        <v>8</v>
      </c>
      <c r="F525" s="34" t="s">
        <v>2584</v>
      </c>
      <c r="G525" s="34" t="s">
        <v>2412</v>
      </c>
      <c r="H525" s="34" t="s">
        <v>2584</v>
      </c>
      <c r="I525" s="34" t="s">
        <v>2689</v>
      </c>
      <c r="J525" s="76" t="s">
        <v>2690</v>
      </c>
      <c r="K525" s="76" t="s">
        <v>2691</v>
      </c>
      <c r="L525" s="34" t="s">
        <v>153</v>
      </c>
      <c r="M525" s="34" t="s">
        <v>541</v>
      </c>
      <c r="N525" s="34" t="s">
        <v>16</v>
      </c>
      <c r="O525" s="77">
        <v>14</v>
      </c>
      <c r="P525" s="48">
        <f t="shared" si="48"/>
        <v>0.30899999999999994</v>
      </c>
      <c r="Q525" s="48">
        <f t="shared" si="49"/>
        <v>9.2999999999999999E-2</v>
      </c>
      <c r="R525" s="48">
        <f t="shared" si="50"/>
        <v>0.21599999999999997</v>
      </c>
      <c r="S525" s="48">
        <f t="shared" si="51"/>
        <v>0.10299999999999999</v>
      </c>
      <c r="T525" s="32">
        <v>3.1E-2</v>
      </c>
      <c r="U525" s="32">
        <v>7.1999999999999995E-2</v>
      </c>
      <c r="V525" s="48">
        <f t="shared" si="52"/>
        <v>0.10299999999999999</v>
      </c>
      <c r="W525" s="32">
        <v>3.1E-2</v>
      </c>
      <c r="X525" s="32">
        <v>7.1999999999999995E-2</v>
      </c>
      <c r="Y525" s="48">
        <f t="shared" si="53"/>
        <v>0.10299999999999999</v>
      </c>
      <c r="Z525" s="32">
        <v>3.1E-2</v>
      </c>
      <c r="AA525" s="32">
        <v>7.1999999999999995E-2</v>
      </c>
      <c r="AB525" s="49" t="s">
        <v>368</v>
      </c>
      <c r="AC525" s="75" t="s">
        <v>68</v>
      </c>
      <c r="AD525" s="75" t="s">
        <v>2565</v>
      </c>
      <c r="AE525" s="75" t="s">
        <v>2583</v>
      </c>
      <c r="AF525" s="97"/>
    </row>
    <row r="526" spans="1:32" ht="15" customHeight="1" x14ac:dyDescent="0.3">
      <c r="A526" s="23" t="s">
        <v>4696</v>
      </c>
      <c r="B526" s="34" t="s">
        <v>2565</v>
      </c>
      <c r="C526" s="34" t="s">
        <v>2692</v>
      </c>
      <c r="D526" s="76" t="s">
        <v>2693</v>
      </c>
      <c r="E526" s="73" t="s">
        <v>8</v>
      </c>
      <c r="F526" s="34" t="s">
        <v>2584</v>
      </c>
      <c r="G526" s="34" t="s">
        <v>2412</v>
      </c>
      <c r="H526" s="34" t="s">
        <v>2584</v>
      </c>
      <c r="I526" s="34" t="s">
        <v>2694</v>
      </c>
      <c r="J526" s="76" t="s">
        <v>2695</v>
      </c>
      <c r="K526" s="76" t="s">
        <v>2696</v>
      </c>
      <c r="L526" s="34" t="s">
        <v>153</v>
      </c>
      <c r="M526" s="34" t="s">
        <v>541</v>
      </c>
      <c r="N526" s="34" t="s">
        <v>16</v>
      </c>
      <c r="O526" s="77">
        <v>14</v>
      </c>
      <c r="P526" s="48">
        <f t="shared" si="48"/>
        <v>2.7930000000000001</v>
      </c>
      <c r="Q526" s="48">
        <f t="shared" si="49"/>
        <v>0.83700000000000008</v>
      </c>
      <c r="R526" s="48">
        <f t="shared" si="50"/>
        <v>1.956</v>
      </c>
      <c r="S526" s="48">
        <f t="shared" si="51"/>
        <v>0.93100000000000005</v>
      </c>
      <c r="T526" s="32">
        <v>0.27900000000000003</v>
      </c>
      <c r="U526" s="32">
        <v>0.65200000000000002</v>
      </c>
      <c r="V526" s="48">
        <f t="shared" si="52"/>
        <v>0.93100000000000005</v>
      </c>
      <c r="W526" s="32">
        <v>0.27900000000000003</v>
      </c>
      <c r="X526" s="32">
        <v>0.65200000000000002</v>
      </c>
      <c r="Y526" s="48">
        <f t="shared" si="53"/>
        <v>0.93100000000000005</v>
      </c>
      <c r="Z526" s="32">
        <v>0.27900000000000003</v>
      </c>
      <c r="AA526" s="32">
        <v>0.65200000000000002</v>
      </c>
      <c r="AB526" s="49" t="s">
        <v>368</v>
      </c>
      <c r="AC526" s="75" t="s">
        <v>68</v>
      </c>
      <c r="AD526" s="75" t="s">
        <v>2565</v>
      </c>
      <c r="AE526" s="75" t="s">
        <v>2583</v>
      </c>
      <c r="AF526" s="97"/>
    </row>
    <row r="527" spans="1:32" ht="15" customHeight="1" x14ac:dyDescent="0.3">
      <c r="A527" s="23" t="s">
        <v>4697</v>
      </c>
      <c r="B527" s="34" t="s">
        <v>2583</v>
      </c>
      <c r="C527" s="34" t="s">
        <v>8</v>
      </c>
      <c r="D527" s="76" t="s">
        <v>8</v>
      </c>
      <c r="E527" s="73" t="s">
        <v>8</v>
      </c>
      <c r="F527" s="34" t="s">
        <v>2697</v>
      </c>
      <c r="G527" s="34" t="s">
        <v>2412</v>
      </c>
      <c r="H527" s="34" t="s">
        <v>2584</v>
      </c>
      <c r="I527" s="76" t="s">
        <v>2698</v>
      </c>
      <c r="J527" s="76" t="s">
        <v>8</v>
      </c>
      <c r="K527" s="76" t="s">
        <v>2699</v>
      </c>
      <c r="L527" s="34" t="s">
        <v>153</v>
      </c>
      <c r="M527" s="72" t="s">
        <v>2587</v>
      </c>
      <c r="N527" s="34" t="s">
        <v>19</v>
      </c>
      <c r="O527" s="77">
        <v>3</v>
      </c>
      <c r="P527" s="48">
        <f t="shared" si="48"/>
        <v>20.175000000000001</v>
      </c>
      <c r="Q527" s="48">
        <f t="shared" si="49"/>
        <v>7.0890000000000004</v>
      </c>
      <c r="R527" s="48">
        <f t="shared" si="50"/>
        <v>13.086</v>
      </c>
      <c r="S527" s="48">
        <f t="shared" si="51"/>
        <v>6.7249999999999996</v>
      </c>
      <c r="T527" s="32">
        <v>2.363</v>
      </c>
      <c r="U527" s="32">
        <v>4.3620000000000001</v>
      </c>
      <c r="V527" s="48">
        <f t="shared" si="52"/>
        <v>6.7249999999999996</v>
      </c>
      <c r="W527" s="32">
        <v>2.363</v>
      </c>
      <c r="X527" s="32">
        <v>4.3620000000000001</v>
      </c>
      <c r="Y527" s="48">
        <f t="shared" si="53"/>
        <v>6.7249999999999996</v>
      </c>
      <c r="Z527" s="32">
        <v>2.363</v>
      </c>
      <c r="AA527" s="32">
        <v>4.3620000000000001</v>
      </c>
      <c r="AB527" s="49" t="s">
        <v>368</v>
      </c>
      <c r="AC527" s="75" t="s">
        <v>15</v>
      </c>
      <c r="AD527" s="34" t="s">
        <v>2565</v>
      </c>
      <c r="AE527" s="34" t="s">
        <v>2583</v>
      </c>
      <c r="AF527" s="97"/>
    </row>
    <row r="528" spans="1:32" ht="15" customHeight="1" x14ac:dyDescent="0.3">
      <c r="A528" s="23" t="s">
        <v>4698</v>
      </c>
      <c r="B528" s="72" t="s">
        <v>2583</v>
      </c>
      <c r="C528" s="72" t="s">
        <v>8</v>
      </c>
      <c r="D528" s="73" t="s">
        <v>8</v>
      </c>
      <c r="E528" s="73" t="s">
        <v>8</v>
      </c>
      <c r="F528" s="72" t="s">
        <v>2697</v>
      </c>
      <c r="G528" s="72" t="s">
        <v>2412</v>
      </c>
      <c r="H528" s="72" t="s">
        <v>2584</v>
      </c>
      <c r="I528" s="73" t="s">
        <v>2700</v>
      </c>
      <c r="J528" s="73" t="s">
        <v>8</v>
      </c>
      <c r="K528" s="73" t="s">
        <v>2701</v>
      </c>
      <c r="L528" s="72" t="s">
        <v>153</v>
      </c>
      <c r="M528" s="72" t="s">
        <v>2587</v>
      </c>
      <c r="N528" s="72" t="s">
        <v>19</v>
      </c>
      <c r="O528" s="74">
        <v>1</v>
      </c>
      <c r="P528" s="48">
        <f t="shared" si="48"/>
        <v>4.6230000000000002</v>
      </c>
      <c r="Q528" s="48">
        <f t="shared" si="49"/>
        <v>1.9860000000000002</v>
      </c>
      <c r="R528" s="48">
        <f t="shared" si="50"/>
        <v>2.637</v>
      </c>
      <c r="S528" s="48">
        <f t="shared" si="51"/>
        <v>1.5409999999999999</v>
      </c>
      <c r="T528" s="32">
        <v>0.66200000000000003</v>
      </c>
      <c r="U528" s="32">
        <v>0.879</v>
      </c>
      <c r="V528" s="48">
        <f t="shared" si="52"/>
        <v>1.5409999999999999</v>
      </c>
      <c r="W528" s="32">
        <v>0.66200000000000003</v>
      </c>
      <c r="X528" s="32">
        <v>0.879</v>
      </c>
      <c r="Y528" s="48">
        <f t="shared" si="53"/>
        <v>1.5409999999999999</v>
      </c>
      <c r="Z528" s="32">
        <v>0.66200000000000003</v>
      </c>
      <c r="AA528" s="32">
        <v>0.879</v>
      </c>
      <c r="AB528" s="49" t="s">
        <v>368</v>
      </c>
      <c r="AC528" s="75" t="s">
        <v>15</v>
      </c>
      <c r="AD528" s="72" t="s">
        <v>2565</v>
      </c>
      <c r="AE528" s="72" t="s">
        <v>2583</v>
      </c>
      <c r="AF528" s="97"/>
    </row>
    <row r="529" spans="1:32" ht="15" customHeight="1" x14ac:dyDescent="0.3">
      <c r="A529" s="23" t="s">
        <v>4699</v>
      </c>
      <c r="B529" s="72" t="s">
        <v>2583</v>
      </c>
      <c r="C529" s="72" t="s">
        <v>8</v>
      </c>
      <c r="D529" s="73" t="s">
        <v>8</v>
      </c>
      <c r="E529" s="73" t="s">
        <v>8</v>
      </c>
      <c r="F529" s="72" t="s">
        <v>2697</v>
      </c>
      <c r="G529" s="72" t="s">
        <v>2412</v>
      </c>
      <c r="H529" s="72" t="s">
        <v>2584</v>
      </c>
      <c r="I529" s="73" t="s">
        <v>2702</v>
      </c>
      <c r="J529" s="73" t="s">
        <v>8</v>
      </c>
      <c r="K529" s="73" t="s">
        <v>2703</v>
      </c>
      <c r="L529" s="72" t="s">
        <v>153</v>
      </c>
      <c r="M529" s="72" t="s">
        <v>2587</v>
      </c>
      <c r="N529" s="72" t="s">
        <v>19</v>
      </c>
      <c r="O529" s="74">
        <v>1</v>
      </c>
      <c r="P529" s="48">
        <f t="shared" si="48"/>
        <v>4.5209999999999999</v>
      </c>
      <c r="Q529" s="48">
        <f t="shared" si="49"/>
        <v>1.5840000000000001</v>
      </c>
      <c r="R529" s="48">
        <f t="shared" si="50"/>
        <v>2.9369999999999998</v>
      </c>
      <c r="S529" s="48">
        <f t="shared" si="51"/>
        <v>1.5070000000000001</v>
      </c>
      <c r="T529" s="32">
        <v>0.52800000000000002</v>
      </c>
      <c r="U529" s="32">
        <v>0.97899999999999998</v>
      </c>
      <c r="V529" s="48">
        <f t="shared" si="52"/>
        <v>1.5070000000000001</v>
      </c>
      <c r="W529" s="32">
        <v>0.52800000000000002</v>
      </c>
      <c r="X529" s="32">
        <v>0.97899999999999998</v>
      </c>
      <c r="Y529" s="48">
        <f t="shared" si="53"/>
        <v>1.5070000000000001</v>
      </c>
      <c r="Z529" s="32">
        <v>0.52800000000000002</v>
      </c>
      <c r="AA529" s="32">
        <v>0.97899999999999998</v>
      </c>
      <c r="AB529" s="49" t="s">
        <v>368</v>
      </c>
      <c r="AC529" s="75" t="s">
        <v>15</v>
      </c>
      <c r="AD529" s="72" t="s">
        <v>2565</v>
      </c>
      <c r="AE529" s="72" t="s">
        <v>2583</v>
      </c>
      <c r="AF529" s="97"/>
    </row>
    <row r="530" spans="1:32" ht="15" customHeight="1" x14ac:dyDescent="0.3">
      <c r="A530" s="23" t="s">
        <v>4700</v>
      </c>
      <c r="B530" s="72" t="s">
        <v>2583</v>
      </c>
      <c r="C530" s="72" t="s">
        <v>8</v>
      </c>
      <c r="D530" s="73" t="s">
        <v>8</v>
      </c>
      <c r="E530" s="73" t="s">
        <v>8</v>
      </c>
      <c r="F530" s="72" t="s">
        <v>2704</v>
      </c>
      <c r="G530" s="72" t="s">
        <v>2412</v>
      </c>
      <c r="H530" s="72" t="s">
        <v>2584</v>
      </c>
      <c r="I530" s="73" t="s">
        <v>2705</v>
      </c>
      <c r="J530" s="73" t="s">
        <v>8</v>
      </c>
      <c r="K530" s="73" t="s">
        <v>2706</v>
      </c>
      <c r="L530" s="72" t="s">
        <v>153</v>
      </c>
      <c r="M530" s="72" t="s">
        <v>2587</v>
      </c>
      <c r="N530" s="72" t="s">
        <v>19</v>
      </c>
      <c r="O530" s="74">
        <v>4</v>
      </c>
      <c r="P530" s="48">
        <f t="shared" si="48"/>
        <v>12.909000000000001</v>
      </c>
      <c r="Q530" s="48">
        <f t="shared" si="49"/>
        <v>6.234</v>
      </c>
      <c r="R530" s="48">
        <f t="shared" si="50"/>
        <v>6.6750000000000007</v>
      </c>
      <c r="S530" s="48">
        <f t="shared" si="51"/>
        <v>4.3029999999999999</v>
      </c>
      <c r="T530" s="32">
        <v>2.0779999999999998</v>
      </c>
      <c r="U530" s="32">
        <v>2.2250000000000001</v>
      </c>
      <c r="V530" s="48">
        <f t="shared" si="52"/>
        <v>4.3029999999999999</v>
      </c>
      <c r="W530" s="32">
        <v>2.0779999999999998</v>
      </c>
      <c r="X530" s="32">
        <v>2.2250000000000001</v>
      </c>
      <c r="Y530" s="48">
        <f t="shared" si="53"/>
        <v>4.3029999999999999</v>
      </c>
      <c r="Z530" s="32">
        <v>2.0779999999999998</v>
      </c>
      <c r="AA530" s="32">
        <v>2.2250000000000001</v>
      </c>
      <c r="AB530" s="49" t="s">
        <v>368</v>
      </c>
      <c r="AC530" s="75" t="s">
        <v>15</v>
      </c>
      <c r="AD530" s="72" t="s">
        <v>2565</v>
      </c>
      <c r="AE530" s="72" t="s">
        <v>2583</v>
      </c>
      <c r="AF530" s="97"/>
    </row>
    <row r="531" spans="1:32" ht="15" customHeight="1" x14ac:dyDescent="0.3">
      <c r="A531" s="23" t="s">
        <v>4701</v>
      </c>
      <c r="B531" s="72" t="s">
        <v>2583</v>
      </c>
      <c r="C531" s="72" t="s">
        <v>8</v>
      </c>
      <c r="D531" s="73" t="s">
        <v>8</v>
      </c>
      <c r="E531" s="73" t="s">
        <v>8</v>
      </c>
      <c r="F531" s="72" t="s">
        <v>2707</v>
      </c>
      <c r="G531" s="72" t="s">
        <v>2412</v>
      </c>
      <c r="H531" s="72" t="s">
        <v>2584</v>
      </c>
      <c r="I531" s="73" t="s">
        <v>2708</v>
      </c>
      <c r="J531" s="73" t="s">
        <v>8</v>
      </c>
      <c r="K531" s="73" t="s">
        <v>2709</v>
      </c>
      <c r="L531" s="72" t="s">
        <v>153</v>
      </c>
      <c r="M531" s="72" t="s">
        <v>2587</v>
      </c>
      <c r="N531" s="72" t="s">
        <v>19</v>
      </c>
      <c r="O531" s="74">
        <v>1</v>
      </c>
      <c r="P531" s="48">
        <f t="shared" si="48"/>
        <v>9.0719999999999992</v>
      </c>
      <c r="Q531" s="48">
        <f t="shared" si="49"/>
        <v>4.1760000000000002</v>
      </c>
      <c r="R531" s="48">
        <f t="shared" si="50"/>
        <v>4.8959999999999999</v>
      </c>
      <c r="S531" s="48">
        <f t="shared" si="51"/>
        <v>3.024</v>
      </c>
      <c r="T531" s="32">
        <v>1.3919999999999999</v>
      </c>
      <c r="U531" s="32">
        <v>1.6319999999999999</v>
      </c>
      <c r="V531" s="48">
        <f t="shared" si="52"/>
        <v>3.024</v>
      </c>
      <c r="W531" s="32">
        <v>1.3919999999999999</v>
      </c>
      <c r="X531" s="32">
        <v>1.6319999999999999</v>
      </c>
      <c r="Y531" s="48">
        <f t="shared" si="53"/>
        <v>3.024</v>
      </c>
      <c r="Z531" s="32">
        <v>1.3919999999999999</v>
      </c>
      <c r="AA531" s="32">
        <v>1.6319999999999999</v>
      </c>
      <c r="AB531" s="49" t="s">
        <v>368</v>
      </c>
      <c r="AC531" s="75" t="s">
        <v>15</v>
      </c>
      <c r="AD531" s="72" t="s">
        <v>2565</v>
      </c>
      <c r="AE531" s="72" t="s">
        <v>2583</v>
      </c>
      <c r="AF531" s="97"/>
    </row>
    <row r="532" spans="1:32" ht="15" customHeight="1" x14ac:dyDescent="0.3">
      <c r="A532" s="23" t="s">
        <v>4702</v>
      </c>
      <c r="B532" s="72" t="s">
        <v>2583</v>
      </c>
      <c r="C532" s="72" t="s">
        <v>8</v>
      </c>
      <c r="D532" s="73" t="s">
        <v>8</v>
      </c>
      <c r="E532" s="73" t="s">
        <v>8</v>
      </c>
      <c r="F532" s="72" t="s">
        <v>2710</v>
      </c>
      <c r="G532" s="72" t="s">
        <v>2412</v>
      </c>
      <c r="H532" s="72" t="s">
        <v>2584</v>
      </c>
      <c r="I532" s="73" t="s">
        <v>2711</v>
      </c>
      <c r="J532" s="73" t="s">
        <v>8</v>
      </c>
      <c r="K532" s="73">
        <v>21090474</v>
      </c>
      <c r="L532" s="72" t="s">
        <v>153</v>
      </c>
      <c r="M532" s="72" t="s">
        <v>2587</v>
      </c>
      <c r="N532" s="72" t="s">
        <v>19</v>
      </c>
      <c r="O532" s="74">
        <v>3</v>
      </c>
      <c r="P532" s="48">
        <f t="shared" si="48"/>
        <v>17.966999999999999</v>
      </c>
      <c r="Q532" s="48">
        <f t="shared" si="49"/>
        <v>8.2590000000000003</v>
      </c>
      <c r="R532" s="48">
        <f t="shared" si="50"/>
        <v>9.7080000000000002</v>
      </c>
      <c r="S532" s="48">
        <f t="shared" si="51"/>
        <v>5.9890000000000008</v>
      </c>
      <c r="T532" s="32">
        <v>2.7530000000000001</v>
      </c>
      <c r="U532" s="32">
        <v>3.2360000000000002</v>
      </c>
      <c r="V532" s="48">
        <f t="shared" si="52"/>
        <v>5.9890000000000008</v>
      </c>
      <c r="W532" s="32">
        <v>2.7530000000000001</v>
      </c>
      <c r="X532" s="32">
        <v>3.2360000000000002</v>
      </c>
      <c r="Y532" s="48">
        <f t="shared" si="53"/>
        <v>5.9890000000000008</v>
      </c>
      <c r="Z532" s="32">
        <v>2.7530000000000001</v>
      </c>
      <c r="AA532" s="32">
        <v>3.2360000000000002</v>
      </c>
      <c r="AB532" s="49" t="s">
        <v>368</v>
      </c>
      <c r="AC532" s="75" t="s">
        <v>15</v>
      </c>
      <c r="AD532" s="72" t="s">
        <v>2565</v>
      </c>
      <c r="AE532" s="72" t="s">
        <v>2583</v>
      </c>
      <c r="AF532" s="97"/>
    </row>
    <row r="533" spans="1:32" ht="15" customHeight="1" x14ac:dyDescent="0.3">
      <c r="A533" s="23" t="s">
        <v>4703</v>
      </c>
      <c r="B533" s="72" t="s">
        <v>2583</v>
      </c>
      <c r="C533" s="72" t="s">
        <v>8</v>
      </c>
      <c r="D533" s="73" t="s">
        <v>8</v>
      </c>
      <c r="E533" s="73" t="s">
        <v>8</v>
      </c>
      <c r="F533" s="72" t="s">
        <v>2712</v>
      </c>
      <c r="G533" s="72" t="s">
        <v>2412</v>
      </c>
      <c r="H533" s="72" t="s">
        <v>2584</v>
      </c>
      <c r="I533" s="73" t="s">
        <v>2713</v>
      </c>
      <c r="J533" s="73" t="s">
        <v>8</v>
      </c>
      <c r="K533" s="73" t="s">
        <v>2714</v>
      </c>
      <c r="L533" s="72" t="s">
        <v>153</v>
      </c>
      <c r="M533" s="72" t="s">
        <v>2587</v>
      </c>
      <c r="N533" s="72" t="s">
        <v>19</v>
      </c>
      <c r="O533" s="74">
        <v>6</v>
      </c>
      <c r="P533" s="48">
        <f t="shared" si="48"/>
        <v>57.057000000000002</v>
      </c>
      <c r="Q533" s="48">
        <f t="shared" si="49"/>
        <v>19.182000000000002</v>
      </c>
      <c r="R533" s="48">
        <f t="shared" si="50"/>
        <v>37.875</v>
      </c>
      <c r="S533" s="48">
        <f t="shared" si="51"/>
        <v>19.018999999999998</v>
      </c>
      <c r="T533" s="32">
        <v>6.3940000000000001</v>
      </c>
      <c r="U533" s="32">
        <v>12.625</v>
      </c>
      <c r="V533" s="48">
        <f t="shared" si="52"/>
        <v>19.018999999999998</v>
      </c>
      <c r="W533" s="32">
        <v>6.3940000000000001</v>
      </c>
      <c r="X533" s="32">
        <v>12.625</v>
      </c>
      <c r="Y533" s="48">
        <f t="shared" si="53"/>
        <v>19.018999999999998</v>
      </c>
      <c r="Z533" s="32">
        <v>6.3940000000000001</v>
      </c>
      <c r="AA533" s="32">
        <v>12.625</v>
      </c>
      <c r="AB533" s="49" t="s">
        <v>368</v>
      </c>
      <c r="AC533" s="75" t="s">
        <v>15</v>
      </c>
      <c r="AD533" s="72" t="s">
        <v>2565</v>
      </c>
      <c r="AE533" s="72" t="s">
        <v>2583</v>
      </c>
      <c r="AF533" s="97"/>
    </row>
    <row r="534" spans="1:32" ht="15" customHeight="1" x14ac:dyDescent="0.3">
      <c r="A534" s="23" t="s">
        <v>4704</v>
      </c>
      <c r="B534" s="72" t="s">
        <v>2583</v>
      </c>
      <c r="C534" s="72" t="s">
        <v>8</v>
      </c>
      <c r="D534" s="73" t="s">
        <v>8</v>
      </c>
      <c r="E534" s="73" t="s">
        <v>8</v>
      </c>
      <c r="F534" s="72" t="s">
        <v>2712</v>
      </c>
      <c r="G534" s="72" t="s">
        <v>2412</v>
      </c>
      <c r="H534" s="72" t="s">
        <v>2584</v>
      </c>
      <c r="I534" s="73" t="s">
        <v>2715</v>
      </c>
      <c r="J534" s="73" t="s">
        <v>8</v>
      </c>
      <c r="K534" s="73" t="s">
        <v>2716</v>
      </c>
      <c r="L534" s="72" t="s">
        <v>153</v>
      </c>
      <c r="M534" s="72" t="s">
        <v>2587</v>
      </c>
      <c r="N534" s="72" t="s">
        <v>19</v>
      </c>
      <c r="O534" s="74">
        <v>3</v>
      </c>
      <c r="P534" s="48">
        <f t="shared" si="48"/>
        <v>11.664</v>
      </c>
      <c r="Q534" s="48">
        <f t="shared" si="49"/>
        <v>4.0860000000000003</v>
      </c>
      <c r="R534" s="48">
        <f t="shared" si="50"/>
        <v>7.5779999999999994</v>
      </c>
      <c r="S534" s="48">
        <f t="shared" si="51"/>
        <v>3.8879999999999999</v>
      </c>
      <c r="T534" s="32">
        <v>1.3620000000000001</v>
      </c>
      <c r="U534" s="32">
        <v>2.5259999999999998</v>
      </c>
      <c r="V534" s="48">
        <f t="shared" si="52"/>
        <v>3.8879999999999999</v>
      </c>
      <c r="W534" s="32">
        <v>1.3620000000000001</v>
      </c>
      <c r="X534" s="32">
        <v>2.5259999999999998</v>
      </c>
      <c r="Y534" s="48">
        <f t="shared" si="53"/>
        <v>3.8879999999999999</v>
      </c>
      <c r="Z534" s="32">
        <v>1.3620000000000001</v>
      </c>
      <c r="AA534" s="32">
        <v>2.5259999999999998</v>
      </c>
      <c r="AB534" s="49" t="s">
        <v>368</v>
      </c>
      <c r="AC534" s="75" t="s">
        <v>15</v>
      </c>
      <c r="AD534" s="72" t="s">
        <v>2565</v>
      </c>
      <c r="AE534" s="72" t="s">
        <v>2583</v>
      </c>
      <c r="AF534" s="97"/>
    </row>
    <row r="535" spans="1:32" ht="15" customHeight="1" x14ac:dyDescent="0.3">
      <c r="A535" s="23" t="s">
        <v>4705</v>
      </c>
      <c r="B535" s="34" t="s">
        <v>2565</v>
      </c>
      <c r="C535" s="34" t="s">
        <v>8</v>
      </c>
      <c r="D535" s="76" t="s">
        <v>2717</v>
      </c>
      <c r="E535" s="73" t="s">
        <v>8</v>
      </c>
      <c r="F535" s="34" t="s">
        <v>2712</v>
      </c>
      <c r="G535" s="34" t="s">
        <v>2412</v>
      </c>
      <c r="H535" s="34" t="s">
        <v>2584</v>
      </c>
      <c r="I535" s="34" t="s">
        <v>2718</v>
      </c>
      <c r="J535" s="76" t="s">
        <v>2719</v>
      </c>
      <c r="K535" s="76" t="s">
        <v>2720</v>
      </c>
      <c r="L535" s="34" t="s">
        <v>153</v>
      </c>
      <c r="M535" s="34" t="s">
        <v>541</v>
      </c>
      <c r="N535" s="34" t="s">
        <v>16</v>
      </c>
      <c r="O535" s="77">
        <v>5</v>
      </c>
      <c r="P535" s="48">
        <f t="shared" si="48"/>
        <v>1.206</v>
      </c>
      <c r="Q535" s="48">
        <f t="shared" si="49"/>
        <v>0.36299999999999999</v>
      </c>
      <c r="R535" s="48">
        <f t="shared" si="50"/>
        <v>0.84300000000000008</v>
      </c>
      <c r="S535" s="48">
        <f t="shared" si="51"/>
        <v>0.40200000000000002</v>
      </c>
      <c r="T535" s="32">
        <v>0.121</v>
      </c>
      <c r="U535" s="32">
        <v>0.28100000000000003</v>
      </c>
      <c r="V535" s="48">
        <f t="shared" si="52"/>
        <v>0.40200000000000002</v>
      </c>
      <c r="W535" s="32">
        <v>0.121</v>
      </c>
      <c r="X535" s="32">
        <v>0.28100000000000003</v>
      </c>
      <c r="Y535" s="48">
        <f t="shared" si="53"/>
        <v>0.40200000000000002</v>
      </c>
      <c r="Z535" s="32">
        <v>0.121</v>
      </c>
      <c r="AA535" s="32">
        <v>0.28100000000000003</v>
      </c>
      <c r="AB535" s="49" t="s">
        <v>368</v>
      </c>
      <c r="AC535" s="75" t="s">
        <v>68</v>
      </c>
      <c r="AD535" s="75" t="s">
        <v>2565</v>
      </c>
      <c r="AE535" s="75" t="s">
        <v>2583</v>
      </c>
      <c r="AF535" s="97"/>
    </row>
    <row r="536" spans="1:32" ht="15" customHeight="1" x14ac:dyDescent="0.3">
      <c r="A536" s="23" t="s">
        <v>4706</v>
      </c>
      <c r="B536" s="72" t="s">
        <v>2583</v>
      </c>
      <c r="C536" s="72" t="s">
        <v>8</v>
      </c>
      <c r="D536" s="73" t="s">
        <v>8</v>
      </c>
      <c r="E536" s="73" t="s">
        <v>8</v>
      </c>
      <c r="F536" s="72" t="s">
        <v>2721</v>
      </c>
      <c r="G536" s="72" t="s">
        <v>2412</v>
      </c>
      <c r="H536" s="72" t="s">
        <v>2584</v>
      </c>
      <c r="I536" s="73" t="s">
        <v>2722</v>
      </c>
      <c r="J536" s="73" t="s">
        <v>8</v>
      </c>
      <c r="K536" s="73" t="s">
        <v>2723</v>
      </c>
      <c r="L536" s="72" t="s">
        <v>153</v>
      </c>
      <c r="M536" s="72" t="s">
        <v>2587</v>
      </c>
      <c r="N536" s="72" t="s">
        <v>19</v>
      </c>
      <c r="O536" s="74">
        <v>3</v>
      </c>
      <c r="P536" s="48">
        <f t="shared" si="48"/>
        <v>26.018999999999998</v>
      </c>
      <c r="Q536" s="48">
        <f t="shared" si="49"/>
        <v>8.786999999999999</v>
      </c>
      <c r="R536" s="48">
        <f t="shared" si="50"/>
        <v>17.231999999999999</v>
      </c>
      <c r="S536" s="48">
        <f t="shared" si="51"/>
        <v>8.673</v>
      </c>
      <c r="T536" s="32">
        <v>2.9289999999999998</v>
      </c>
      <c r="U536" s="32">
        <v>5.7439999999999998</v>
      </c>
      <c r="V536" s="48">
        <f t="shared" si="52"/>
        <v>8.673</v>
      </c>
      <c r="W536" s="32">
        <v>2.9289999999999998</v>
      </c>
      <c r="X536" s="32">
        <v>5.7439999999999998</v>
      </c>
      <c r="Y536" s="48">
        <f t="shared" si="53"/>
        <v>8.673</v>
      </c>
      <c r="Z536" s="32">
        <v>2.9289999999999998</v>
      </c>
      <c r="AA536" s="32">
        <v>5.7439999999999998</v>
      </c>
      <c r="AB536" s="49" t="s">
        <v>368</v>
      </c>
      <c r="AC536" s="75" t="s">
        <v>15</v>
      </c>
      <c r="AD536" s="72" t="s">
        <v>2565</v>
      </c>
      <c r="AE536" s="72" t="s">
        <v>2583</v>
      </c>
      <c r="AF536" s="97"/>
    </row>
    <row r="537" spans="1:32" ht="15" customHeight="1" x14ac:dyDescent="0.3">
      <c r="A537" s="23" t="s">
        <v>4707</v>
      </c>
      <c r="B537" s="72" t="s">
        <v>2583</v>
      </c>
      <c r="C537" s="72" t="s">
        <v>8</v>
      </c>
      <c r="D537" s="73" t="s">
        <v>8</v>
      </c>
      <c r="E537" s="73" t="s">
        <v>8</v>
      </c>
      <c r="F537" s="72" t="s">
        <v>2724</v>
      </c>
      <c r="G537" s="72" t="s">
        <v>2412</v>
      </c>
      <c r="H537" s="72" t="s">
        <v>2584</v>
      </c>
      <c r="I537" s="73" t="s">
        <v>2725</v>
      </c>
      <c r="J537" s="73" t="s">
        <v>8</v>
      </c>
      <c r="K537" s="73" t="s">
        <v>2726</v>
      </c>
      <c r="L537" s="72" t="s">
        <v>153</v>
      </c>
      <c r="M537" s="72" t="s">
        <v>2587</v>
      </c>
      <c r="N537" s="72" t="s">
        <v>19</v>
      </c>
      <c r="O537" s="74">
        <v>6</v>
      </c>
      <c r="P537" s="48">
        <f t="shared" si="48"/>
        <v>58.394999999999996</v>
      </c>
      <c r="Q537" s="48">
        <f t="shared" si="49"/>
        <v>19.98</v>
      </c>
      <c r="R537" s="48">
        <f t="shared" si="50"/>
        <v>38.414999999999999</v>
      </c>
      <c r="S537" s="48">
        <f t="shared" si="51"/>
        <v>19.465</v>
      </c>
      <c r="T537" s="32">
        <v>6.66</v>
      </c>
      <c r="U537" s="32">
        <v>12.805</v>
      </c>
      <c r="V537" s="48">
        <f t="shared" si="52"/>
        <v>19.465</v>
      </c>
      <c r="W537" s="32">
        <v>6.66</v>
      </c>
      <c r="X537" s="32">
        <v>12.805</v>
      </c>
      <c r="Y537" s="48">
        <f t="shared" si="53"/>
        <v>19.465</v>
      </c>
      <c r="Z537" s="32">
        <v>6.66</v>
      </c>
      <c r="AA537" s="32">
        <v>12.805</v>
      </c>
      <c r="AB537" s="49" t="s">
        <v>368</v>
      </c>
      <c r="AC537" s="75" t="s">
        <v>15</v>
      </c>
      <c r="AD537" s="72" t="s">
        <v>2565</v>
      </c>
      <c r="AE537" s="72" t="s">
        <v>2583</v>
      </c>
      <c r="AF537" s="97"/>
    </row>
    <row r="538" spans="1:32" ht="15" customHeight="1" x14ac:dyDescent="0.3">
      <c r="A538" s="23" t="s">
        <v>4708</v>
      </c>
      <c r="B538" s="34" t="s">
        <v>2583</v>
      </c>
      <c r="C538" s="34" t="s">
        <v>8</v>
      </c>
      <c r="D538" s="76" t="s">
        <v>8</v>
      </c>
      <c r="E538" s="73" t="s">
        <v>8</v>
      </c>
      <c r="F538" s="34" t="s">
        <v>2727</v>
      </c>
      <c r="G538" s="34" t="s">
        <v>2412</v>
      </c>
      <c r="H538" s="34" t="s">
        <v>2584</v>
      </c>
      <c r="I538" s="76" t="s">
        <v>2728</v>
      </c>
      <c r="J538" s="76" t="s">
        <v>8</v>
      </c>
      <c r="K538" s="76" t="s">
        <v>2729</v>
      </c>
      <c r="L538" s="34" t="s">
        <v>153</v>
      </c>
      <c r="M538" s="72" t="s">
        <v>2587</v>
      </c>
      <c r="N538" s="34" t="s">
        <v>19</v>
      </c>
      <c r="O538" s="77">
        <v>1</v>
      </c>
      <c r="P538" s="48">
        <f t="shared" si="48"/>
        <v>8.91</v>
      </c>
      <c r="Q538" s="48">
        <f t="shared" si="49"/>
        <v>4.1609999999999996</v>
      </c>
      <c r="R538" s="48">
        <f t="shared" si="50"/>
        <v>4.7489999999999997</v>
      </c>
      <c r="S538" s="48">
        <f t="shared" si="51"/>
        <v>2.9699999999999998</v>
      </c>
      <c r="T538" s="32">
        <v>1.387</v>
      </c>
      <c r="U538" s="32">
        <v>1.583</v>
      </c>
      <c r="V538" s="48">
        <f t="shared" si="52"/>
        <v>2.9699999999999998</v>
      </c>
      <c r="W538" s="32">
        <v>1.387</v>
      </c>
      <c r="X538" s="32">
        <v>1.583</v>
      </c>
      <c r="Y538" s="48">
        <f t="shared" si="53"/>
        <v>2.9699999999999998</v>
      </c>
      <c r="Z538" s="32">
        <v>1.387</v>
      </c>
      <c r="AA538" s="32">
        <v>1.583</v>
      </c>
      <c r="AB538" s="49" t="s">
        <v>368</v>
      </c>
      <c r="AC538" s="75" t="s">
        <v>15</v>
      </c>
      <c r="AD538" s="34" t="s">
        <v>2565</v>
      </c>
      <c r="AE538" s="34" t="s">
        <v>2583</v>
      </c>
      <c r="AF538" s="97"/>
    </row>
    <row r="539" spans="1:32" ht="15" customHeight="1" x14ac:dyDescent="0.3">
      <c r="A539" s="23" t="s">
        <v>4709</v>
      </c>
      <c r="B539" s="34" t="s">
        <v>2583</v>
      </c>
      <c r="C539" s="34" t="s">
        <v>8</v>
      </c>
      <c r="D539" s="76" t="s">
        <v>8</v>
      </c>
      <c r="E539" s="73" t="s">
        <v>8</v>
      </c>
      <c r="F539" s="34" t="s">
        <v>2730</v>
      </c>
      <c r="G539" s="34" t="s">
        <v>2412</v>
      </c>
      <c r="H539" s="34" t="s">
        <v>2584</v>
      </c>
      <c r="I539" s="76" t="s">
        <v>2731</v>
      </c>
      <c r="J539" s="76" t="s">
        <v>8</v>
      </c>
      <c r="K539" s="76" t="s">
        <v>2732</v>
      </c>
      <c r="L539" s="34" t="s">
        <v>153</v>
      </c>
      <c r="M539" s="72" t="s">
        <v>2587</v>
      </c>
      <c r="N539" s="34" t="s">
        <v>19</v>
      </c>
      <c r="O539" s="77">
        <v>1</v>
      </c>
      <c r="P539" s="48">
        <f t="shared" si="48"/>
        <v>10.218</v>
      </c>
      <c r="Q539" s="48">
        <f t="shared" si="49"/>
        <v>4.2569999999999997</v>
      </c>
      <c r="R539" s="48">
        <f t="shared" si="50"/>
        <v>5.9610000000000003</v>
      </c>
      <c r="S539" s="48">
        <f t="shared" si="51"/>
        <v>3.4060000000000001</v>
      </c>
      <c r="T539" s="32">
        <v>1.419</v>
      </c>
      <c r="U539" s="32">
        <v>1.9870000000000001</v>
      </c>
      <c r="V539" s="48">
        <f t="shared" si="52"/>
        <v>3.4060000000000001</v>
      </c>
      <c r="W539" s="32">
        <v>1.419</v>
      </c>
      <c r="X539" s="32">
        <v>1.9870000000000001</v>
      </c>
      <c r="Y539" s="48">
        <f t="shared" si="53"/>
        <v>3.4060000000000001</v>
      </c>
      <c r="Z539" s="32">
        <v>1.419</v>
      </c>
      <c r="AA539" s="32">
        <v>1.9870000000000001</v>
      </c>
      <c r="AB539" s="49" t="s">
        <v>368</v>
      </c>
      <c r="AC539" s="75" t="s">
        <v>15</v>
      </c>
      <c r="AD539" s="34" t="s">
        <v>2565</v>
      </c>
      <c r="AE539" s="34" t="s">
        <v>2583</v>
      </c>
      <c r="AF539" s="97"/>
    </row>
    <row r="540" spans="1:32" ht="15" customHeight="1" x14ac:dyDescent="0.3">
      <c r="A540" s="23" t="s">
        <v>4710</v>
      </c>
      <c r="B540" s="34" t="s">
        <v>2583</v>
      </c>
      <c r="C540" s="34" t="s">
        <v>8</v>
      </c>
      <c r="D540" s="76" t="s">
        <v>8</v>
      </c>
      <c r="E540" s="73" t="s">
        <v>8</v>
      </c>
      <c r="F540" s="34" t="s">
        <v>2733</v>
      </c>
      <c r="G540" s="34" t="s">
        <v>2412</v>
      </c>
      <c r="H540" s="34" t="s">
        <v>2584</v>
      </c>
      <c r="I540" s="76" t="s">
        <v>2734</v>
      </c>
      <c r="J540" s="76" t="s">
        <v>8</v>
      </c>
      <c r="K540" s="76" t="s">
        <v>2735</v>
      </c>
      <c r="L540" s="34" t="s">
        <v>153</v>
      </c>
      <c r="M540" s="72" t="s">
        <v>2587</v>
      </c>
      <c r="N540" s="34" t="s">
        <v>19</v>
      </c>
      <c r="O540" s="77">
        <v>3</v>
      </c>
      <c r="P540" s="48">
        <f t="shared" si="48"/>
        <v>21.302999999999997</v>
      </c>
      <c r="Q540" s="48">
        <f t="shared" si="49"/>
        <v>10.151999999999999</v>
      </c>
      <c r="R540" s="48">
        <f t="shared" si="50"/>
        <v>11.151</v>
      </c>
      <c r="S540" s="48">
        <f t="shared" si="51"/>
        <v>7.101</v>
      </c>
      <c r="T540" s="32">
        <v>3.3839999999999999</v>
      </c>
      <c r="U540" s="32">
        <v>3.7170000000000001</v>
      </c>
      <c r="V540" s="48">
        <f t="shared" si="52"/>
        <v>7.101</v>
      </c>
      <c r="W540" s="32">
        <v>3.3839999999999999</v>
      </c>
      <c r="X540" s="32">
        <v>3.7170000000000001</v>
      </c>
      <c r="Y540" s="48">
        <f t="shared" si="53"/>
        <v>7.101</v>
      </c>
      <c r="Z540" s="32">
        <v>3.3839999999999999</v>
      </c>
      <c r="AA540" s="32">
        <v>3.7170000000000001</v>
      </c>
      <c r="AB540" s="49" t="s">
        <v>368</v>
      </c>
      <c r="AC540" s="75" t="s">
        <v>15</v>
      </c>
      <c r="AD540" s="34" t="s">
        <v>2565</v>
      </c>
      <c r="AE540" s="34" t="s">
        <v>2583</v>
      </c>
      <c r="AF540" s="97"/>
    </row>
    <row r="541" spans="1:32" ht="15" customHeight="1" x14ac:dyDescent="0.3">
      <c r="A541" s="23" t="s">
        <v>4711</v>
      </c>
      <c r="B541" s="34" t="s">
        <v>2583</v>
      </c>
      <c r="C541" s="34" t="s">
        <v>8</v>
      </c>
      <c r="D541" s="76" t="s">
        <v>8</v>
      </c>
      <c r="E541" s="73" t="s">
        <v>8</v>
      </c>
      <c r="F541" s="34" t="s">
        <v>2736</v>
      </c>
      <c r="G541" s="34" t="s">
        <v>2412</v>
      </c>
      <c r="H541" s="34" t="s">
        <v>2584</v>
      </c>
      <c r="I541" s="76" t="s">
        <v>2737</v>
      </c>
      <c r="J541" s="76" t="s">
        <v>8</v>
      </c>
      <c r="K541" s="76" t="s">
        <v>2738</v>
      </c>
      <c r="L541" s="34" t="s">
        <v>153</v>
      </c>
      <c r="M541" s="72" t="s">
        <v>2587</v>
      </c>
      <c r="N541" s="34" t="s">
        <v>19</v>
      </c>
      <c r="O541" s="77">
        <v>2</v>
      </c>
      <c r="P541" s="48">
        <f t="shared" si="48"/>
        <v>15.645000000000001</v>
      </c>
      <c r="Q541" s="48">
        <f t="shared" si="49"/>
        <v>6.6840000000000011</v>
      </c>
      <c r="R541" s="48">
        <f t="shared" si="50"/>
        <v>8.9610000000000003</v>
      </c>
      <c r="S541" s="48">
        <f t="shared" si="51"/>
        <v>5.2149999999999999</v>
      </c>
      <c r="T541" s="32">
        <v>2.2280000000000002</v>
      </c>
      <c r="U541" s="32">
        <v>2.9870000000000001</v>
      </c>
      <c r="V541" s="48">
        <f t="shared" si="52"/>
        <v>5.2149999999999999</v>
      </c>
      <c r="W541" s="32">
        <v>2.2280000000000002</v>
      </c>
      <c r="X541" s="32">
        <v>2.9870000000000001</v>
      </c>
      <c r="Y541" s="48">
        <f t="shared" si="53"/>
        <v>5.2149999999999999</v>
      </c>
      <c r="Z541" s="32">
        <v>2.2280000000000002</v>
      </c>
      <c r="AA541" s="32">
        <v>2.9870000000000001</v>
      </c>
      <c r="AB541" s="49" t="s">
        <v>368</v>
      </c>
      <c r="AC541" s="75" t="s">
        <v>15</v>
      </c>
      <c r="AD541" s="34" t="s">
        <v>2565</v>
      </c>
      <c r="AE541" s="34" t="s">
        <v>2583</v>
      </c>
      <c r="AF541" s="97"/>
    </row>
    <row r="542" spans="1:32" ht="15" customHeight="1" x14ac:dyDescent="0.3">
      <c r="A542" s="23" t="s">
        <v>4712</v>
      </c>
      <c r="B542" s="34" t="s">
        <v>2583</v>
      </c>
      <c r="C542" s="34" t="s">
        <v>8</v>
      </c>
      <c r="D542" s="76" t="s">
        <v>8</v>
      </c>
      <c r="E542" s="73" t="s">
        <v>8</v>
      </c>
      <c r="F542" s="34" t="s">
        <v>2739</v>
      </c>
      <c r="G542" s="34" t="s">
        <v>2412</v>
      </c>
      <c r="H542" s="34" t="s">
        <v>2584</v>
      </c>
      <c r="I542" s="76" t="s">
        <v>2740</v>
      </c>
      <c r="J542" s="76" t="s">
        <v>8</v>
      </c>
      <c r="K542" s="76" t="s">
        <v>2741</v>
      </c>
      <c r="L542" s="34" t="s">
        <v>153</v>
      </c>
      <c r="M542" s="72" t="s">
        <v>2587</v>
      </c>
      <c r="N542" s="34" t="s">
        <v>19</v>
      </c>
      <c r="O542" s="77">
        <v>2</v>
      </c>
      <c r="P542" s="48">
        <f t="shared" si="48"/>
        <v>17.292000000000002</v>
      </c>
      <c r="Q542" s="48">
        <f t="shared" si="49"/>
        <v>8.0280000000000005</v>
      </c>
      <c r="R542" s="48">
        <f t="shared" si="50"/>
        <v>9.2639999999999993</v>
      </c>
      <c r="S542" s="48">
        <f t="shared" si="51"/>
        <v>5.7640000000000002</v>
      </c>
      <c r="T542" s="32">
        <v>2.6760000000000002</v>
      </c>
      <c r="U542" s="32">
        <v>3.0880000000000001</v>
      </c>
      <c r="V542" s="48">
        <f t="shared" si="52"/>
        <v>5.7640000000000002</v>
      </c>
      <c r="W542" s="32">
        <v>2.6760000000000002</v>
      </c>
      <c r="X542" s="32">
        <v>3.0880000000000001</v>
      </c>
      <c r="Y542" s="48">
        <f t="shared" si="53"/>
        <v>5.7640000000000002</v>
      </c>
      <c r="Z542" s="32">
        <v>2.6760000000000002</v>
      </c>
      <c r="AA542" s="32">
        <v>3.0880000000000001</v>
      </c>
      <c r="AB542" s="49" t="s">
        <v>368</v>
      </c>
      <c r="AC542" s="75" t="s">
        <v>15</v>
      </c>
      <c r="AD542" s="34" t="s">
        <v>2565</v>
      </c>
      <c r="AE542" s="34" t="s">
        <v>2583</v>
      </c>
      <c r="AF542" s="97"/>
    </row>
    <row r="543" spans="1:32" ht="15" customHeight="1" x14ac:dyDescent="0.3">
      <c r="A543" s="23" t="s">
        <v>4713</v>
      </c>
      <c r="B543" s="34" t="s">
        <v>2583</v>
      </c>
      <c r="C543" s="34" t="s">
        <v>8</v>
      </c>
      <c r="D543" s="76" t="s">
        <v>8</v>
      </c>
      <c r="E543" s="73" t="s">
        <v>8</v>
      </c>
      <c r="F543" s="34" t="s">
        <v>2742</v>
      </c>
      <c r="G543" s="34" t="s">
        <v>2412</v>
      </c>
      <c r="H543" s="34" t="s">
        <v>2584</v>
      </c>
      <c r="I543" s="76" t="s">
        <v>2743</v>
      </c>
      <c r="J543" s="76" t="s">
        <v>8</v>
      </c>
      <c r="K543" s="76" t="s">
        <v>2744</v>
      </c>
      <c r="L543" s="34" t="s">
        <v>153</v>
      </c>
      <c r="M543" s="72" t="s">
        <v>2587</v>
      </c>
      <c r="N543" s="34" t="s">
        <v>19</v>
      </c>
      <c r="O543" s="77">
        <v>3</v>
      </c>
      <c r="P543" s="48">
        <f t="shared" si="48"/>
        <v>10.869</v>
      </c>
      <c r="Q543" s="48">
        <f t="shared" si="49"/>
        <v>5.0190000000000001</v>
      </c>
      <c r="R543" s="48">
        <f t="shared" si="50"/>
        <v>5.85</v>
      </c>
      <c r="S543" s="48">
        <f t="shared" si="51"/>
        <v>3.6230000000000002</v>
      </c>
      <c r="T543" s="32">
        <v>1.673</v>
      </c>
      <c r="U543" s="32">
        <v>1.95</v>
      </c>
      <c r="V543" s="48">
        <f t="shared" si="52"/>
        <v>3.6230000000000002</v>
      </c>
      <c r="W543" s="32">
        <v>1.673</v>
      </c>
      <c r="X543" s="32">
        <v>1.95</v>
      </c>
      <c r="Y543" s="48">
        <f t="shared" si="53"/>
        <v>3.6230000000000002</v>
      </c>
      <c r="Z543" s="32">
        <v>1.673</v>
      </c>
      <c r="AA543" s="32">
        <v>1.95</v>
      </c>
      <c r="AB543" s="49" t="s">
        <v>368</v>
      </c>
      <c r="AC543" s="75" t="s">
        <v>15</v>
      </c>
      <c r="AD543" s="34" t="s">
        <v>2565</v>
      </c>
      <c r="AE543" s="34" t="s">
        <v>2583</v>
      </c>
      <c r="AF543" s="97"/>
    </row>
    <row r="544" spans="1:32" ht="15" customHeight="1" x14ac:dyDescent="0.3">
      <c r="A544" s="23" t="s">
        <v>4714</v>
      </c>
      <c r="B544" s="34" t="s">
        <v>20</v>
      </c>
      <c r="C544" s="34" t="s">
        <v>8</v>
      </c>
      <c r="D544" s="76" t="s">
        <v>2745</v>
      </c>
      <c r="E544" s="73" t="s">
        <v>8</v>
      </c>
      <c r="F544" s="34" t="s">
        <v>2742</v>
      </c>
      <c r="G544" s="34" t="s">
        <v>2412</v>
      </c>
      <c r="H544" s="34" t="s">
        <v>2584</v>
      </c>
      <c r="I544" s="76" t="s">
        <v>2746</v>
      </c>
      <c r="J544" s="76" t="s">
        <v>8</v>
      </c>
      <c r="K544" s="76" t="s">
        <v>2747</v>
      </c>
      <c r="L544" s="34" t="s">
        <v>153</v>
      </c>
      <c r="M544" s="72" t="s">
        <v>2587</v>
      </c>
      <c r="N544" s="34" t="s">
        <v>16</v>
      </c>
      <c r="O544" s="77">
        <v>1</v>
      </c>
      <c r="P544" s="48">
        <f t="shared" si="48"/>
        <v>0.15299999999999997</v>
      </c>
      <c r="Q544" s="48">
        <f t="shared" si="49"/>
        <v>4.4999999999999998E-2</v>
      </c>
      <c r="R544" s="48">
        <f t="shared" si="50"/>
        <v>0.10799999999999998</v>
      </c>
      <c r="S544" s="48">
        <f t="shared" si="51"/>
        <v>5.0999999999999997E-2</v>
      </c>
      <c r="T544" s="32">
        <v>1.4999999999999999E-2</v>
      </c>
      <c r="U544" s="32">
        <v>3.5999999999999997E-2</v>
      </c>
      <c r="V544" s="48">
        <f t="shared" si="52"/>
        <v>5.0999999999999997E-2</v>
      </c>
      <c r="W544" s="32">
        <v>1.4999999999999999E-2</v>
      </c>
      <c r="X544" s="32">
        <v>3.5999999999999997E-2</v>
      </c>
      <c r="Y544" s="48">
        <f t="shared" si="53"/>
        <v>5.0999999999999997E-2</v>
      </c>
      <c r="Z544" s="32">
        <v>1.4999999999999999E-2</v>
      </c>
      <c r="AA544" s="32">
        <v>3.5999999999999997E-2</v>
      </c>
      <c r="AB544" s="49" t="s">
        <v>368</v>
      </c>
      <c r="AC544" s="75" t="s">
        <v>15</v>
      </c>
      <c r="AD544" s="34" t="s">
        <v>2565</v>
      </c>
      <c r="AE544" s="34" t="s">
        <v>2583</v>
      </c>
      <c r="AF544" s="97"/>
    </row>
    <row r="545" spans="1:32" ht="15" customHeight="1" x14ac:dyDescent="0.3">
      <c r="A545" s="23" t="s">
        <v>4715</v>
      </c>
      <c r="B545" s="34" t="s">
        <v>2583</v>
      </c>
      <c r="C545" s="34" t="s">
        <v>8</v>
      </c>
      <c r="D545" s="76" t="s">
        <v>8</v>
      </c>
      <c r="E545" s="73" t="s">
        <v>8</v>
      </c>
      <c r="F545" s="34" t="s">
        <v>2748</v>
      </c>
      <c r="G545" s="34" t="s">
        <v>2412</v>
      </c>
      <c r="H545" s="34" t="s">
        <v>2584</v>
      </c>
      <c r="I545" s="76" t="s">
        <v>2749</v>
      </c>
      <c r="J545" s="76" t="s">
        <v>8</v>
      </c>
      <c r="K545" s="76" t="s">
        <v>2750</v>
      </c>
      <c r="L545" s="34" t="s">
        <v>153</v>
      </c>
      <c r="M545" s="72" t="s">
        <v>2587</v>
      </c>
      <c r="N545" s="34" t="s">
        <v>19</v>
      </c>
      <c r="O545" s="77">
        <v>2</v>
      </c>
      <c r="P545" s="48">
        <f t="shared" si="48"/>
        <v>13.766999999999999</v>
      </c>
      <c r="Q545" s="48">
        <f t="shared" si="49"/>
        <v>6.3029999999999999</v>
      </c>
      <c r="R545" s="48">
        <f t="shared" si="50"/>
        <v>7.4640000000000004</v>
      </c>
      <c r="S545" s="48">
        <f t="shared" si="51"/>
        <v>4.5890000000000004</v>
      </c>
      <c r="T545" s="32">
        <v>2.101</v>
      </c>
      <c r="U545" s="32">
        <v>2.488</v>
      </c>
      <c r="V545" s="48">
        <f t="shared" si="52"/>
        <v>4.5890000000000004</v>
      </c>
      <c r="W545" s="32">
        <v>2.101</v>
      </c>
      <c r="X545" s="32">
        <v>2.488</v>
      </c>
      <c r="Y545" s="48">
        <f t="shared" si="53"/>
        <v>4.5890000000000004</v>
      </c>
      <c r="Z545" s="32">
        <v>2.101</v>
      </c>
      <c r="AA545" s="32">
        <v>2.488</v>
      </c>
      <c r="AB545" s="49" t="s">
        <v>368</v>
      </c>
      <c r="AC545" s="75" t="s">
        <v>15</v>
      </c>
      <c r="AD545" s="34" t="s">
        <v>2565</v>
      </c>
      <c r="AE545" s="34" t="s">
        <v>2583</v>
      </c>
      <c r="AF545" s="97"/>
    </row>
    <row r="546" spans="1:32" ht="15" customHeight="1" x14ac:dyDescent="0.3">
      <c r="A546" s="23" t="s">
        <v>4716</v>
      </c>
      <c r="B546" s="34" t="s">
        <v>2583</v>
      </c>
      <c r="C546" s="34" t="s">
        <v>8</v>
      </c>
      <c r="D546" s="76" t="s">
        <v>8</v>
      </c>
      <c r="E546" s="73" t="s">
        <v>8</v>
      </c>
      <c r="F546" s="34" t="s">
        <v>2751</v>
      </c>
      <c r="G546" s="34" t="s">
        <v>2412</v>
      </c>
      <c r="H546" s="34" t="s">
        <v>2584</v>
      </c>
      <c r="I546" s="76" t="s">
        <v>2752</v>
      </c>
      <c r="J546" s="76" t="s">
        <v>8</v>
      </c>
      <c r="K546" s="76" t="s">
        <v>2753</v>
      </c>
      <c r="L546" s="34" t="s">
        <v>153</v>
      </c>
      <c r="M546" s="72" t="s">
        <v>2587</v>
      </c>
      <c r="N546" s="34" t="s">
        <v>19</v>
      </c>
      <c r="O546" s="77">
        <v>2</v>
      </c>
      <c r="P546" s="48">
        <f t="shared" si="48"/>
        <v>10.821000000000002</v>
      </c>
      <c r="Q546" s="48">
        <f t="shared" si="49"/>
        <v>5.1360000000000001</v>
      </c>
      <c r="R546" s="48">
        <f t="shared" si="50"/>
        <v>5.6850000000000005</v>
      </c>
      <c r="S546" s="48">
        <f t="shared" si="51"/>
        <v>3.6070000000000002</v>
      </c>
      <c r="T546" s="32">
        <v>1.712</v>
      </c>
      <c r="U546" s="32">
        <v>1.895</v>
      </c>
      <c r="V546" s="48">
        <f t="shared" si="52"/>
        <v>3.6070000000000002</v>
      </c>
      <c r="W546" s="32">
        <v>1.712</v>
      </c>
      <c r="X546" s="32">
        <v>1.895</v>
      </c>
      <c r="Y546" s="48">
        <f t="shared" si="53"/>
        <v>3.6070000000000002</v>
      </c>
      <c r="Z546" s="32">
        <v>1.712</v>
      </c>
      <c r="AA546" s="32">
        <v>1.895</v>
      </c>
      <c r="AB546" s="49" t="s">
        <v>368</v>
      </c>
      <c r="AC546" s="75" t="s">
        <v>15</v>
      </c>
      <c r="AD546" s="34" t="s">
        <v>2565</v>
      </c>
      <c r="AE546" s="34" t="s">
        <v>2583</v>
      </c>
      <c r="AF546" s="97"/>
    </row>
    <row r="547" spans="1:32" ht="15" customHeight="1" x14ac:dyDescent="0.3">
      <c r="A547" s="23" t="s">
        <v>4717</v>
      </c>
      <c r="B547" s="34" t="s">
        <v>2583</v>
      </c>
      <c r="C547" s="34" t="s">
        <v>8</v>
      </c>
      <c r="D547" s="76" t="s">
        <v>8</v>
      </c>
      <c r="E547" s="73" t="s">
        <v>8</v>
      </c>
      <c r="F547" s="34" t="s">
        <v>2751</v>
      </c>
      <c r="G547" s="34" t="s">
        <v>2412</v>
      </c>
      <c r="H547" s="34" t="s">
        <v>2584</v>
      </c>
      <c r="I547" s="76" t="s">
        <v>2754</v>
      </c>
      <c r="J547" s="76" t="s">
        <v>8</v>
      </c>
      <c r="K547" s="76" t="s">
        <v>2755</v>
      </c>
      <c r="L547" s="34" t="s">
        <v>153</v>
      </c>
      <c r="M547" s="72" t="s">
        <v>2587</v>
      </c>
      <c r="N547" s="34" t="s">
        <v>19</v>
      </c>
      <c r="O547" s="77">
        <v>2</v>
      </c>
      <c r="P547" s="48">
        <f t="shared" si="48"/>
        <v>7.0830000000000011</v>
      </c>
      <c r="Q547" s="48">
        <f t="shared" si="49"/>
        <v>3.7170000000000005</v>
      </c>
      <c r="R547" s="48">
        <f t="shared" si="50"/>
        <v>3.3660000000000005</v>
      </c>
      <c r="S547" s="48">
        <f t="shared" si="51"/>
        <v>2.3610000000000002</v>
      </c>
      <c r="T547" s="32">
        <v>1.2390000000000001</v>
      </c>
      <c r="U547" s="32">
        <v>1.1220000000000001</v>
      </c>
      <c r="V547" s="48">
        <f t="shared" si="52"/>
        <v>2.3610000000000002</v>
      </c>
      <c r="W547" s="32">
        <v>1.2390000000000001</v>
      </c>
      <c r="X547" s="32">
        <v>1.1220000000000001</v>
      </c>
      <c r="Y547" s="48">
        <f t="shared" si="53"/>
        <v>2.3610000000000002</v>
      </c>
      <c r="Z547" s="32">
        <v>1.2390000000000001</v>
      </c>
      <c r="AA547" s="32">
        <v>1.1220000000000001</v>
      </c>
      <c r="AB547" s="49" t="s">
        <v>368</v>
      </c>
      <c r="AC547" s="75" t="s">
        <v>15</v>
      </c>
      <c r="AD547" s="34" t="s">
        <v>2565</v>
      </c>
      <c r="AE547" s="34" t="s">
        <v>2583</v>
      </c>
      <c r="AF547" s="97"/>
    </row>
    <row r="548" spans="1:32" ht="15" customHeight="1" x14ac:dyDescent="0.3">
      <c r="A548" s="23" t="s">
        <v>4718</v>
      </c>
      <c r="B548" s="34" t="s">
        <v>2583</v>
      </c>
      <c r="C548" s="34" t="s">
        <v>8</v>
      </c>
      <c r="D548" s="76" t="s">
        <v>8</v>
      </c>
      <c r="E548" s="73" t="s">
        <v>8</v>
      </c>
      <c r="F548" s="34" t="s">
        <v>2756</v>
      </c>
      <c r="G548" s="34" t="s">
        <v>2412</v>
      </c>
      <c r="H548" s="34" t="s">
        <v>2584</v>
      </c>
      <c r="I548" s="76" t="s">
        <v>2757</v>
      </c>
      <c r="J548" s="76" t="s">
        <v>8</v>
      </c>
      <c r="K548" s="76" t="s">
        <v>2758</v>
      </c>
      <c r="L548" s="34" t="s">
        <v>153</v>
      </c>
      <c r="M548" s="72" t="s">
        <v>2587</v>
      </c>
      <c r="N548" s="34" t="s">
        <v>19</v>
      </c>
      <c r="O548" s="77">
        <v>3</v>
      </c>
      <c r="P548" s="48">
        <f t="shared" si="48"/>
        <v>22.989000000000001</v>
      </c>
      <c r="Q548" s="48">
        <f t="shared" si="49"/>
        <v>9.99</v>
      </c>
      <c r="R548" s="48">
        <f t="shared" si="50"/>
        <v>12.999000000000001</v>
      </c>
      <c r="S548" s="48">
        <f t="shared" si="51"/>
        <v>7.6630000000000003</v>
      </c>
      <c r="T548" s="32">
        <v>3.33</v>
      </c>
      <c r="U548" s="32">
        <v>4.3330000000000002</v>
      </c>
      <c r="V548" s="48">
        <f t="shared" si="52"/>
        <v>7.6630000000000003</v>
      </c>
      <c r="W548" s="32">
        <v>3.33</v>
      </c>
      <c r="X548" s="32">
        <v>4.3330000000000002</v>
      </c>
      <c r="Y548" s="48">
        <f t="shared" si="53"/>
        <v>7.6630000000000003</v>
      </c>
      <c r="Z548" s="32">
        <v>3.33</v>
      </c>
      <c r="AA548" s="32">
        <v>4.3330000000000002</v>
      </c>
      <c r="AB548" s="49" t="s">
        <v>368</v>
      </c>
      <c r="AC548" s="75" t="s">
        <v>15</v>
      </c>
      <c r="AD548" s="34" t="s">
        <v>2565</v>
      </c>
      <c r="AE548" s="34" t="s">
        <v>2583</v>
      </c>
      <c r="AF548" s="97"/>
    </row>
    <row r="549" spans="1:32" ht="15" customHeight="1" x14ac:dyDescent="0.3">
      <c r="A549" s="23" t="s">
        <v>4719</v>
      </c>
      <c r="B549" s="34" t="s">
        <v>2583</v>
      </c>
      <c r="C549" s="34" t="s">
        <v>8</v>
      </c>
      <c r="D549" s="76" t="s">
        <v>8</v>
      </c>
      <c r="E549" s="73" t="s">
        <v>8</v>
      </c>
      <c r="F549" s="34" t="s">
        <v>2759</v>
      </c>
      <c r="G549" s="34" t="s">
        <v>2412</v>
      </c>
      <c r="H549" s="34" t="s">
        <v>2584</v>
      </c>
      <c r="I549" s="76" t="s">
        <v>2760</v>
      </c>
      <c r="J549" s="76" t="s">
        <v>8</v>
      </c>
      <c r="K549" s="76" t="s">
        <v>2761</v>
      </c>
      <c r="L549" s="34" t="s">
        <v>153</v>
      </c>
      <c r="M549" s="72" t="s">
        <v>2587</v>
      </c>
      <c r="N549" s="34" t="s">
        <v>19</v>
      </c>
      <c r="O549" s="77">
        <v>1</v>
      </c>
      <c r="P549" s="48">
        <f t="shared" si="48"/>
        <v>9.8789999999999996</v>
      </c>
      <c r="Q549" s="48">
        <f t="shared" si="49"/>
        <v>4.41</v>
      </c>
      <c r="R549" s="48">
        <f t="shared" si="50"/>
        <v>5.4689999999999994</v>
      </c>
      <c r="S549" s="48">
        <f t="shared" si="51"/>
        <v>3.2930000000000001</v>
      </c>
      <c r="T549" s="32">
        <v>1.47</v>
      </c>
      <c r="U549" s="32">
        <v>1.823</v>
      </c>
      <c r="V549" s="48">
        <f t="shared" si="52"/>
        <v>3.2930000000000001</v>
      </c>
      <c r="W549" s="32">
        <v>1.47</v>
      </c>
      <c r="X549" s="32">
        <v>1.823</v>
      </c>
      <c r="Y549" s="48">
        <f t="shared" si="53"/>
        <v>3.2930000000000001</v>
      </c>
      <c r="Z549" s="32">
        <v>1.47</v>
      </c>
      <c r="AA549" s="32">
        <v>1.823</v>
      </c>
      <c r="AB549" s="49" t="s">
        <v>368</v>
      </c>
      <c r="AC549" s="75" t="s">
        <v>15</v>
      </c>
      <c r="AD549" s="34" t="s">
        <v>2565</v>
      </c>
      <c r="AE549" s="34" t="s">
        <v>2583</v>
      </c>
      <c r="AF549" s="97"/>
    </row>
    <row r="550" spans="1:32" ht="15" customHeight="1" x14ac:dyDescent="0.3">
      <c r="A550" s="23" t="s">
        <v>4720</v>
      </c>
      <c r="B550" s="34" t="s">
        <v>2583</v>
      </c>
      <c r="C550" s="34" t="s">
        <v>8</v>
      </c>
      <c r="D550" s="76" t="s">
        <v>8</v>
      </c>
      <c r="E550" s="73" t="s">
        <v>8</v>
      </c>
      <c r="F550" s="34" t="s">
        <v>2759</v>
      </c>
      <c r="G550" s="34" t="s">
        <v>2412</v>
      </c>
      <c r="H550" s="34" t="s">
        <v>2584</v>
      </c>
      <c r="I550" s="76" t="s">
        <v>2762</v>
      </c>
      <c r="J550" s="76" t="s">
        <v>8</v>
      </c>
      <c r="K550" s="76" t="s">
        <v>2763</v>
      </c>
      <c r="L550" s="34" t="s">
        <v>153</v>
      </c>
      <c r="M550" s="72" t="s">
        <v>2587</v>
      </c>
      <c r="N550" s="34" t="s">
        <v>19</v>
      </c>
      <c r="O550" s="77">
        <v>1</v>
      </c>
      <c r="P550" s="48">
        <f t="shared" si="48"/>
        <v>8.3610000000000007</v>
      </c>
      <c r="Q550" s="48">
        <f t="shared" si="49"/>
        <v>3.8940000000000001</v>
      </c>
      <c r="R550" s="48">
        <f t="shared" si="50"/>
        <v>4.4670000000000005</v>
      </c>
      <c r="S550" s="48">
        <f t="shared" si="51"/>
        <v>2.7869999999999999</v>
      </c>
      <c r="T550" s="32">
        <v>1.298</v>
      </c>
      <c r="U550" s="32">
        <v>1.4890000000000001</v>
      </c>
      <c r="V550" s="48">
        <f t="shared" si="52"/>
        <v>2.7869999999999999</v>
      </c>
      <c r="W550" s="32">
        <v>1.298</v>
      </c>
      <c r="X550" s="32">
        <v>1.4890000000000001</v>
      </c>
      <c r="Y550" s="48">
        <f t="shared" si="53"/>
        <v>2.7869999999999999</v>
      </c>
      <c r="Z550" s="32">
        <v>1.298</v>
      </c>
      <c r="AA550" s="32">
        <v>1.4890000000000001</v>
      </c>
      <c r="AB550" s="49" t="s">
        <v>368</v>
      </c>
      <c r="AC550" s="75" t="s">
        <v>15</v>
      </c>
      <c r="AD550" s="34" t="s">
        <v>2565</v>
      </c>
      <c r="AE550" s="34" t="s">
        <v>2583</v>
      </c>
      <c r="AF550" s="97"/>
    </row>
    <row r="551" spans="1:32" ht="15" customHeight="1" x14ac:dyDescent="0.3">
      <c r="A551" s="23" t="s">
        <v>4721</v>
      </c>
      <c r="B551" s="34" t="s">
        <v>2583</v>
      </c>
      <c r="C551" s="34" t="s">
        <v>8</v>
      </c>
      <c r="D551" s="76" t="s">
        <v>8</v>
      </c>
      <c r="E551" s="73" t="s">
        <v>8</v>
      </c>
      <c r="F551" s="34" t="s">
        <v>2764</v>
      </c>
      <c r="G551" s="34" t="s">
        <v>2412</v>
      </c>
      <c r="H551" s="34" t="s">
        <v>2584</v>
      </c>
      <c r="I551" s="76" t="s">
        <v>2765</v>
      </c>
      <c r="J551" s="76" t="s">
        <v>8</v>
      </c>
      <c r="K551" s="76" t="s">
        <v>2766</v>
      </c>
      <c r="L551" s="34" t="s">
        <v>153</v>
      </c>
      <c r="M551" s="72" t="s">
        <v>2587</v>
      </c>
      <c r="N551" s="34" t="s">
        <v>19</v>
      </c>
      <c r="O551" s="77">
        <v>2</v>
      </c>
      <c r="P551" s="48">
        <f t="shared" si="48"/>
        <v>28.122</v>
      </c>
      <c r="Q551" s="48">
        <f t="shared" si="49"/>
        <v>12.288</v>
      </c>
      <c r="R551" s="48">
        <f t="shared" si="50"/>
        <v>15.834</v>
      </c>
      <c r="S551" s="48">
        <f t="shared" si="51"/>
        <v>9.3739999999999988</v>
      </c>
      <c r="T551" s="32">
        <v>4.0960000000000001</v>
      </c>
      <c r="U551" s="32">
        <v>5.2779999999999996</v>
      </c>
      <c r="V551" s="48">
        <f t="shared" si="52"/>
        <v>9.3739999999999988</v>
      </c>
      <c r="W551" s="32">
        <v>4.0960000000000001</v>
      </c>
      <c r="X551" s="32">
        <v>5.2779999999999996</v>
      </c>
      <c r="Y551" s="48">
        <f t="shared" si="53"/>
        <v>9.3739999999999988</v>
      </c>
      <c r="Z551" s="32">
        <v>4.0960000000000001</v>
      </c>
      <c r="AA551" s="32">
        <v>5.2779999999999996</v>
      </c>
      <c r="AB551" s="49" t="s">
        <v>368</v>
      </c>
      <c r="AC551" s="75" t="s">
        <v>15</v>
      </c>
      <c r="AD551" s="34" t="s">
        <v>2565</v>
      </c>
      <c r="AE551" s="34" t="s">
        <v>2583</v>
      </c>
      <c r="AF551" s="97"/>
    </row>
    <row r="552" spans="1:32" ht="15" customHeight="1" x14ac:dyDescent="0.3">
      <c r="A552" s="23" t="s">
        <v>4722</v>
      </c>
      <c r="B552" s="34" t="s">
        <v>2583</v>
      </c>
      <c r="C552" s="34" t="s">
        <v>8</v>
      </c>
      <c r="D552" s="76" t="s">
        <v>8</v>
      </c>
      <c r="E552" s="73" t="s">
        <v>8</v>
      </c>
      <c r="F552" s="34" t="s">
        <v>2767</v>
      </c>
      <c r="G552" s="34" t="s">
        <v>2412</v>
      </c>
      <c r="H552" s="34" t="s">
        <v>2584</v>
      </c>
      <c r="I552" s="76" t="s">
        <v>2768</v>
      </c>
      <c r="J552" s="76" t="s">
        <v>8</v>
      </c>
      <c r="K552" s="76" t="s">
        <v>2769</v>
      </c>
      <c r="L552" s="34" t="s">
        <v>153</v>
      </c>
      <c r="M552" s="72" t="s">
        <v>2587</v>
      </c>
      <c r="N552" s="34" t="s">
        <v>19</v>
      </c>
      <c r="O552" s="77">
        <v>3</v>
      </c>
      <c r="P552" s="48">
        <f t="shared" si="48"/>
        <v>26.307000000000002</v>
      </c>
      <c r="Q552" s="48">
        <f t="shared" si="49"/>
        <v>11.307</v>
      </c>
      <c r="R552" s="48">
        <f t="shared" si="50"/>
        <v>15</v>
      </c>
      <c r="S552" s="48">
        <f t="shared" si="51"/>
        <v>8.7690000000000001</v>
      </c>
      <c r="T552" s="32">
        <v>3.7690000000000001</v>
      </c>
      <c r="U552" s="32">
        <v>5</v>
      </c>
      <c r="V552" s="48">
        <f t="shared" si="52"/>
        <v>8.7690000000000001</v>
      </c>
      <c r="W552" s="32">
        <v>3.7690000000000001</v>
      </c>
      <c r="X552" s="32">
        <v>5</v>
      </c>
      <c r="Y552" s="48">
        <f t="shared" si="53"/>
        <v>8.7690000000000001</v>
      </c>
      <c r="Z552" s="32">
        <v>3.7690000000000001</v>
      </c>
      <c r="AA552" s="32">
        <v>5</v>
      </c>
      <c r="AB552" s="49" t="s">
        <v>368</v>
      </c>
      <c r="AC552" s="75" t="s">
        <v>15</v>
      </c>
      <c r="AD552" s="34" t="s">
        <v>2565</v>
      </c>
      <c r="AE552" s="34" t="s">
        <v>2583</v>
      </c>
      <c r="AF552" s="97"/>
    </row>
    <row r="553" spans="1:32" ht="15" customHeight="1" x14ac:dyDescent="0.3">
      <c r="A553" s="23" t="s">
        <v>4723</v>
      </c>
      <c r="B553" s="34" t="s">
        <v>2583</v>
      </c>
      <c r="C553" s="34" t="s">
        <v>8</v>
      </c>
      <c r="D553" s="76" t="s">
        <v>8</v>
      </c>
      <c r="E553" s="73" t="s">
        <v>8</v>
      </c>
      <c r="F553" s="34" t="s">
        <v>2770</v>
      </c>
      <c r="G553" s="34" t="s">
        <v>2412</v>
      </c>
      <c r="H553" s="34" t="s">
        <v>2584</v>
      </c>
      <c r="I553" s="76" t="s">
        <v>2771</v>
      </c>
      <c r="J553" s="76" t="s">
        <v>8</v>
      </c>
      <c r="K553" s="76" t="s">
        <v>2772</v>
      </c>
      <c r="L553" s="34" t="s">
        <v>153</v>
      </c>
      <c r="M553" s="72" t="s">
        <v>2587</v>
      </c>
      <c r="N553" s="34" t="s">
        <v>19</v>
      </c>
      <c r="O553" s="77">
        <v>5</v>
      </c>
      <c r="P553" s="48">
        <f t="shared" si="48"/>
        <v>46.536000000000001</v>
      </c>
      <c r="Q553" s="48">
        <f t="shared" si="49"/>
        <v>21.744</v>
      </c>
      <c r="R553" s="48">
        <f t="shared" si="50"/>
        <v>24.791999999999998</v>
      </c>
      <c r="S553" s="48">
        <f t="shared" si="51"/>
        <v>15.512</v>
      </c>
      <c r="T553" s="32">
        <v>7.2480000000000002</v>
      </c>
      <c r="U553" s="32">
        <v>8.2639999999999993</v>
      </c>
      <c r="V553" s="48">
        <f t="shared" si="52"/>
        <v>15.512</v>
      </c>
      <c r="W553" s="32">
        <v>7.2480000000000002</v>
      </c>
      <c r="X553" s="32">
        <v>8.2639999999999993</v>
      </c>
      <c r="Y553" s="48">
        <f t="shared" si="53"/>
        <v>15.512</v>
      </c>
      <c r="Z553" s="32">
        <v>7.2480000000000002</v>
      </c>
      <c r="AA553" s="32">
        <v>8.2639999999999993</v>
      </c>
      <c r="AB553" s="49" t="s">
        <v>368</v>
      </c>
      <c r="AC553" s="75" t="s">
        <v>15</v>
      </c>
      <c r="AD553" s="34" t="s">
        <v>2565</v>
      </c>
      <c r="AE553" s="34" t="s">
        <v>2583</v>
      </c>
      <c r="AF553" s="97"/>
    </row>
    <row r="554" spans="1:32" ht="15" customHeight="1" x14ac:dyDescent="0.3">
      <c r="A554" s="23" t="s">
        <v>4724</v>
      </c>
      <c r="B554" s="34" t="s">
        <v>2583</v>
      </c>
      <c r="C554" s="34" t="s">
        <v>8</v>
      </c>
      <c r="D554" s="76" t="s">
        <v>8</v>
      </c>
      <c r="E554" s="73" t="s">
        <v>8</v>
      </c>
      <c r="F554" s="34" t="s">
        <v>2770</v>
      </c>
      <c r="G554" s="34" t="s">
        <v>2412</v>
      </c>
      <c r="H554" s="34" t="s">
        <v>2584</v>
      </c>
      <c r="I554" s="76" t="s">
        <v>2773</v>
      </c>
      <c r="J554" s="76" t="s">
        <v>8</v>
      </c>
      <c r="K554" s="76" t="s">
        <v>2774</v>
      </c>
      <c r="L554" s="34" t="s">
        <v>153</v>
      </c>
      <c r="M554" s="72" t="s">
        <v>2587</v>
      </c>
      <c r="N554" s="34" t="s">
        <v>19</v>
      </c>
      <c r="O554" s="77">
        <v>4</v>
      </c>
      <c r="P554" s="48">
        <f t="shared" si="48"/>
        <v>29.435999999999996</v>
      </c>
      <c r="Q554" s="48">
        <f t="shared" si="49"/>
        <v>13.535999999999998</v>
      </c>
      <c r="R554" s="48">
        <f t="shared" si="50"/>
        <v>15.899999999999999</v>
      </c>
      <c r="S554" s="48">
        <f t="shared" si="51"/>
        <v>9.8119999999999994</v>
      </c>
      <c r="T554" s="32">
        <v>4.5119999999999996</v>
      </c>
      <c r="U554" s="32">
        <v>5.3</v>
      </c>
      <c r="V554" s="48">
        <f t="shared" si="52"/>
        <v>9.8119999999999994</v>
      </c>
      <c r="W554" s="32">
        <v>4.5119999999999996</v>
      </c>
      <c r="X554" s="32">
        <v>5.3</v>
      </c>
      <c r="Y554" s="48">
        <f t="shared" si="53"/>
        <v>9.8119999999999994</v>
      </c>
      <c r="Z554" s="32">
        <v>4.5119999999999996</v>
      </c>
      <c r="AA554" s="32">
        <v>5.3</v>
      </c>
      <c r="AB554" s="49" t="s">
        <v>368</v>
      </c>
      <c r="AC554" s="75" t="s">
        <v>15</v>
      </c>
      <c r="AD554" s="34" t="s">
        <v>2565</v>
      </c>
      <c r="AE554" s="34" t="s">
        <v>2583</v>
      </c>
      <c r="AF554" s="97"/>
    </row>
    <row r="555" spans="1:32" ht="15" customHeight="1" x14ac:dyDescent="0.3">
      <c r="A555" s="23" t="s">
        <v>4725</v>
      </c>
      <c r="B555" s="34" t="s">
        <v>2583</v>
      </c>
      <c r="C555" s="34" t="s">
        <v>8</v>
      </c>
      <c r="D555" s="76" t="s">
        <v>8</v>
      </c>
      <c r="E555" s="73" t="s">
        <v>8</v>
      </c>
      <c r="F555" s="34" t="s">
        <v>2775</v>
      </c>
      <c r="G555" s="34" t="s">
        <v>2412</v>
      </c>
      <c r="H555" s="34" t="s">
        <v>2584</v>
      </c>
      <c r="I555" s="76" t="s">
        <v>2776</v>
      </c>
      <c r="J555" s="76" t="s">
        <v>8</v>
      </c>
      <c r="K555" s="76" t="s">
        <v>2777</v>
      </c>
      <c r="L555" s="34" t="s">
        <v>153</v>
      </c>
      <c r="M555" s="72" t="s">
        <v>2587</v>
      </c>
      <c r="N555" s="34" t="s">
        <v>19</v>
      </c>
      <c r="O555" s="77">
        <v>3</v>
      </c>
      <c r="P555" s="48">
        <f t="shared" si="48"/>
        <v>27.704999999999998</v>
      </c>
      <c r="Q555" s="48">
        <f t="shared" si="49"/>
        <v>13.424999999999999</v>
      </c>
      <c r="R555" s="48">
        <f t="shared" si="50"/>
        <v>14.28</v>
      </c>
      <c r="S555" s="48">
        <f t="shared" si="51"/>
        <v>9.2349999999999994</v>
      </c>
      <c r="T555" s="32">
        <v>4.4749999999999996</v>
      </c>
      <c r="U555" s="32">
        <v>4.76</v>
      </c>
      <c r="V555" s="48">
        <f t="shared" si="52"/>
        <v>9.2349999999999994</v>
      </c>
      <c r="W555" s="32">
        <v>4.4749999999999996</v>
      </c>
      <c r="X555" s="32">
        <v>4.76</v>
      </c>
      <c r="Y555" s="48">
        <f t="shared" si="53"/>
        <v>9.2349999999999994</v>
      </c>
      <c r="Z555" s="32">
        <v>4.4749999999999996</v>
      </c>
      <c r="AA555" s="32">
        <v>4.76</v>
      </c>
      <c r="AB555" s="49" t="s">
        <v>368</v>
      </c>
      <c r="AC555" s="75" t="s">
        <v>15</v>
      </c>
      <c r="AD555" s="34" t="s">
        <v>2565</v>
      </c>
      <c r="AE555" s="34" t="s">
        <v>2583</v>
      </c>
      <c r="AF555" s="97"/>
    </row>
    <row r="556" spans="1:32" ht="15" customHeight="1" x14ac:dyDescent="0.3">
      <c r="A556" s="23" t="s">
        <v>4726</v>
      </c>
      <c r="B556" s="34" t="s">
        <v>2583</v>
      </c>
      <c r="C556" s="34" t="s">
        <v>8</v>
      </c>
      <c r="D556" s="76" t="s">
        <v>8</v>
      </c>
      <c r="E556" s="73" t="s">
        <v>8</v>
      </c>
      <c r="F556" s="34" t="s">
        <v>2778</v>
      </c>
      <c r="G556" s="34" t="s">
        <v>2412</v>
      </c>
      <c r="H556" s="34" t="s">
        <v>2584</v>
      </c>
      <c r="I556" s="76" t="s">
        <v>2779</v>
      </c>
      <c r="J556" s="76" t="s">
        <v>8</v>
      </c>
      <c r="K556" s="76" t="s">
        <v>2780</v>
      </c>
      <c r="L556" s="34" t="s">
        <v>153</v>
      </c>
      <c r="M556" s="72" t="s">
        <v>2587</v>
      </c>
      <c r="N556" s="34" t="s">
        <v>19</v>
      </c>
      <c r="O556" s="77">
        <v>4</v>
      </c>
      <c r="P556" s="48">
        <f t="shared" si="48"/>
        <v>30.998999999999999</v>
      </c>
      <c r="Q556" s="48">
        <f t="shared" si="49"/>
        <v>14.774999999999999</v>
      </c>
      <c r="R556" s="48">
        <f t="shared" si="50"/>
        <v>16.224</v>
      </c>
      <c r="S556" s="48">
        <f t="shared" si="51"/>
        <v>10.333</v>
      </c>
      <c r="T556" s="32">
        <v>4.9249999999999998</v>
      </c>
      <c r="U556" s="32">
        <v>5.4080000000000004</v>
      </c>
      <c r="V556" s="48">
        <f t="shared" si="52"/>
        <v>10.333</v>
      </c>
      <c r="W556" s="32">
        <v>4.9249999999999998</v>
      </c>
      <c r="X556" s="32">
        <v>5.4080000000000004</v>
      </c>
      <c r="Y556" s="48">
        <f t="shared" si="53"/>
        <v>10.333</v>
      </c>
      <c r="Z556" s="32">
        <v>4.9249999999999998</v>
      </c>
      <c r="AA556" s="32">
        <v>5.4080000000000004</v>
      </c>
      <c r="AB556" s="49" t="s">
        <v>368</v>
      </c>
      <c r="AC556" s="75" t="s">
        <v>15</v>
      </c>
      <c r="AD556" s="34" t="s">
        <v>2565</v>
      </c>
      <c r="AE556" s="34" t="s">
        <v>2583</v>
      </c>
      <c r="AF556" s="97"/>
    </row>
    <row r="557" spans="1:32" ht="15" customHeight="1" x14ac:dyDescent="0.3">
      <c r="A557" s="23" t="s">
        <v>4727</v>
      </c>
      <c r="B557" s="34" t="s">
        <v>2583</v>
      </c>
      <c r="C557" s="34" t="s">
        <v>8</v>
      </c>
      <c r="D557" s="76" t="s">
        <v>8</v>
      </c>
      <c r="E557" s="73" t="s">
        <v>8</v>
      </c>
      <c r="F557" s="34" t="s">
        <v>2781</v>
      </c>
      <c r="G557" s="34" t="s">
        <v>2412</v>
      </c>
      <c r="H557" s="34" t="s">
        <v>2584</v>
      </c>
      <c r="I557" s="76" t="s">
        <v>2782</v>
      </c>
      <c r="J557" s="76" t="s">
        <v>8</v>
      </c>
      <c r="K557" s="76" t="s">
        <v>2783</v>
      </c>
      <c r="L557" s="34" t="s">
        <v>153</v>
      </c>
      <c r="M557" s="72" t="s">
        <v>2587</v>
      </c>
      <c r="N557" s="34" t="s">
        <v>19</v>
      </c>
      <c r="O557" s="77">
        <v>1</v>
      </c>
      <c r="P557" s="48">
        <f t="shared" si="48"/>
        <v>5.8170000000000002</v>
      </c>
      <c r="Q557" s="48">
        <f t="shared" si="49"/>
        <v>2.5979999999999999</v>
      </c>
      <c r="R557" s="48">
        <f t="shared" si="50"/>
        <v>3.2189999999999999</v>
      </c>
      <c r="S557" s="48">
        <f t="shared" si="51"/>
        <v>1.9390000000000001</v>
      </c>
      <c r="T557" s="32">
        <v>0.86599999999999999</v>
      </c>
      <c r="U557" s="32">
        <v>1.073</v>
      </c>
      <c r="V557" s="48">
        <f t="shared" si="52"/>
        <v>1.9390000000000001</v>
      </c>
      <c r="W557" s="32">
        <v>0.86599999999999999</v>
      </c>
      <c r="X557" s="32">
        <v>1.073</v>
      </c>
      <c r="Y557" s="48">
        <f t="shared" si="53"/>
        <v>1.9390000000000001</v>
      </c>
      <c r="Z557" s="32">
        <v>0.86599999999999999</v>
      </c>
      <c r="AA557" s="32">
        <v>1.073</v>
      </c>
      <c r="AB557" s="49" t="s">
        <v>368</v>
      </c>
      <c r="AC557" s="75" t="s">
        <v>15</v>
      </c>
      <c r="AD557" s="34" t="s">
        <v>2565</v>
      </c>
      <c r="AE557" s="34" t="s">
        <v>2583</v>
      </c>
      <c r="AF557" s="97"/>
    </row>
    <row r="558" spans="1:32" ht="15" customHeight="1" x14ac:dyDescent="0.3">
      <c r="A558" s="23" t="s">
        <v>4728</v>
      </c>
      <c r="B558" s="34" t="s">
        <v>2583</v>
      </c>
      <c r="C558" s="34" t="s">
        <v>8</v>
      </c>
      <c r="D558" s="76" t="s">
        <v>8</v>
      </c>
      <c r="E558" s="73" t="s">
        <v>8</v>
      </c>
      <c r="F558" s="34" t="s">
        <v>2784</v>
      </c>
      <c r="G558" s="34" t="s">
        <v>2412</v>
      </c>
      <c r="H558" s="34" t="s">
        <v>2584</v>
      </c>
      <c r="I558" s="76" t="s">
        <v>2785</v>
      </c>
      <c r="J558" s="76" t="s">
        <v>8</v>
      </c>
      <c r="K558" s="76" t="s">
        <v>2786</v>
      </c>
      <c r="L558" s="34" t="s">
        <v>153</v>
      </c>
      <c r="M558" s="72" t="s">
        <v>2587</v>
      </c>
      <c r="N558" s="34" t="s">
        <v>19</v>
      </c>
      <c r="O558" s="77">
        <v>3</v>
      </c>
      <c r="P558" s="48">
        <f t="shared" si="48"/>
        <v>23.82</v>
      </c>
      <c r="Q558" s="48">
        <f t="shared" si="49"/>
        <v>10.77</v>
      </c>
      <c r="R558" s="48">
        <f t="shared" si="50"/>
        <v>13.049999999999999</v>
      </c>
      <c r="S558" s="48">
        <f t="shared" si="51"/>
        <v>7.9399999999999995</v>
      </c>
      <c r="T558" s="32">
        <v>3.59</v>
      </c>
      <c r="U558" s="32">
        <v>4.3499999999999996</v>
      </c>
      <c r="V558" s="48">
        <f t="shared" si="52"/>
        <v>7.9399999999999995</v>
      </c>
      <c r="W558" s="32">
        <v>3.59</v>
      </c>
      <c r="X558" s="32">
        <v>4.3499999999999996</v>
      </c>
      <c r="Y558" s="48">
        <f t="shared" si="53"/>
        <v>7.9399999999999995</v>
      </c>
      <c r="Z558" s="32">
        <v>3.59</v>
      </c>
      <c r="AA558" s="32">
        <v>4.3499999999999996</v>
      </c>
      <c r="AB558" s="49" t="s">
        <v>368</v>
      </c>
      <c r="AC558" s="75" t="s">
        <v>15</v>
      </c>
      <c r="AD558" s="34" t="s">
        <v>2565</v>
      </c>
      <c r="AE558" s="34" t="s">
        <v>2583</v>
      </c>
      <c r="AF558" s="97"/>
    </row>
    <row r="559" spans="1:32" ht="15" customHeight="1" x14ac:dyDescent="0.3">
      <c r="A559" s="23" t="s">
        <v>4729</v>
      </c>
      <c r="B559" s="34" t="s">
        <v>2583</v>
      </c>
      <c r="C559" s="34" t="s">
        <v>8</v>
      </c>
      <c r="D559" s="76" t="s">
        <v>8</v>
      </c>
      <c r="E559" s="73" t="s">
        <v>8</v>
      </c>
      <c r="F559" s="34" t="s">
        <v>2787</v>
      </c>
      <c r="G559" s="34" t="s">
        <v>2412</v>
      </c>
      <c r="H559" s="34" t="s">
        <v>2584</v>
      </c>
      <c r="I559" s="76" t="s">
        <v>2788</v>
      </c>
      <c r="J559" s="76" t="s">
        <v>8</v>
      </c>
      <c r="K559" s="76" t="s">
        <v>2789</v>
      </c>
      <c r="L559" s="34" t="s">
        <v>153</v>
      </c>
      <c r="M559" s="72" t="s">
        <v>2587</v>
      </c>
      <c r="N559" s="34" t="s">
        <v>19</v>
      </c>
      <c r="O559" s="77">
        <v>2</v>
      </c>
      <c r="P559" s="48">
        <f t="shared" si="48"/>
        <v>9.6</v>
      </c>
      <c r="Q559" s="48">
        <f t="shared" si="49"/>
        <v>4.5269999999999992</v>
      </c>
      <c r="R559" s="48">
        <f t="shared" si="50"/>
        <v>5.0730000000000004</v>
      </c>
      <c r="S559" s="48">
        <f t="shared" si="51"/>
        <v>3.2</v>
      </c>
      <c r="T559" s="32">
        <v>1.5089999999999999</v>
      </c>
      <c r="U559" s="32">
        <v>1.6910000000000001</v>
      </c>
      <c r="V559" s="48">
        <f t="shared" si="52"/>
        <v>3.2</v>
      </c>
      <c r="W559" s="32">
        <v>1.5089999999999999</v>
      </c>
      <c r="X559" s="32">
        <v>1.6910000000000001</v>
      </c>
      <c r="Y559" s="48">
        <f t="shared" si="53"/>
        <v>3.2</v>
      </c>
      <c r="Z559" s="32">
        <v>1.5089999999999999</v>
      </c>
      <c r="AA559" s="32">
        <v>1.6910000000000001</v>
      </c>
      <c r="AB559" s="49" t="s">
        <v>368</v>
      </c>
      <c r="AC559" s="75" t="s">
        <v>15</v>
      </c>
      <c r="AD559" s="34" t="s">
        <v>2565</v>
      </c>
      <c r="AE559" s="34" t="s">
        <v>2583</v>
      </c>
      <c r="AF559" s="97"/>
    </row>
    <row r="560" spans="1:32" ht="15" customHeight="1" x14ac:dyDescent="0.3">
      <c r="A560" s="23" t="s">
        <v>4730</v>
      </c>
      <c r="B560" s="34" t="s">
        <v>2583</v>
      </c>
      <c r="C560" s="34" t="s">
        <v>8</v>
      </c>
      <c r="D560" s="76" t="s">
        <v>8</v>
      </c>
      <c r="E560" s="73" t="s">
        <v>8</v>
      </c>
      <c r="F560" s="34" t="s">
        <v>2790</v>
      </c>
      <c r="G560" s="34" t="s">
        <v>2412</v>
      </c>
      <c r="H560" s="34" t="s">
        <v>2584</v>
      </c>
      <c r="I560" s="76" t="s">
        <v>2791</v>
      </c>
      <c r="J560" s="76" t="s">
        <v>8</v>
      </c>
      <c r="K560" s="76" t="s">
        <v>2792</v>
      </c>
      <c r="L560" s="34" t="s">
        <v>153</v>
      </c>
      <c r="M560" s="72" t="s">
        <v>2587</v>
      </c>
      <c r="N560" s="34" t="s">
        <v>19</v>
      </c>
      <c r="O560" s="77">
        <v>2</v>
      </c>
      <c r="P560" s="48">
        <f t="shared" si="48"/>
        <v>9.5640000000000001</v>
      </c>
      <c r="Q560" s="48">
        <f t="shared" si="49"/>
        <v>4.1999999999999993</v>
      </c>
      <c r="R560" s="48">
        <f t="shared" si="50"/>
        <v>5.3639999999999999</v>
      </c>
      <c r="S560" s="48">
        <f t="shared" si="51"/>
        <v>3.1879999999999997</v>
      </c>
      <c r="T560" s="32">
        <v>1.4</v>
      </c>
      <c r="U560" s="32">
        <v>1.788</v>
      </c>
      <c r="V560" s="48">
        <f t="shared" si="52"/>
        <v>3.1879999999999997</v>
      </c>
      <c r="W560" s="32">
        <v>1.4</v>
      </c>
      <c r="X560" s="32">
        <v>1.788</v>
      </c>
      <c r="Y560" s="48">
        <f t="shared" si="53"/>
        <v>3.1879999999999997</v>
      </c>
      <c r="Z560" s="32">
        <v>1.4</v>
      </c>
      <c r="AA560" s="32">
        <v>1.788</v>
      </c>
      <c r="AB560" s="49" t="s">
        <v>368</v>
      </c>
      <c r="AC560" s="75" t="s">
        <v>15</v>
      </c>
      <c r="AD560" s="34" t="s">
        <v>2565</v>
      </c>
      <c r="AE560" s="34" t="s">
        <v>2583</v>
      </c>
      <c r="AF560" s="97"/>
    </row>
    <row r="561" spans="1:32" ht="15" customHeight="1" x14ac:dyDescent="0.3">
      <c r="A561" s="23" t="s">
        <v>4731</v>
      </c>
      <c r="B561" s="34" t="s">
        <v>2583</v>
      </c>
      <c r="C561" s="34" t="s">
        <v>8</v>
      </c>
      <c r="D561" s="76" t="s">
        <v>8</v>
      </c>
      <c r="E561" s="73" t="s">
        <v>8</v>
      </c>
      <c r="F561" s="34" t="s">
        <v>2793</v>
      </c>
      <c r="G561" s="34" t="s">
        <v>2412</v>
      </c>
      <c r="H561" s="34" t="s">
        <v>2584</v>
      </c>
      <c r="I561" s="76" t="s">
        <v>2794</v>
      </c>
      <c r="J561" s="76" t="s">
        <v>8</v>
      </c>
      <c r="K561" s="76" t="s">
        <v>2795</v>
      </c>
      <c r="L561" s="34" t="s">
        <v>153</v>
      </c>
      <c r="M561" s="72" t="s">
        <v>2587</v>
      </c>
      <c r="N561" s="34" t="s">
        <v>19</v>
      </c>
      <c r="O561" s="77">
        <v>2</v>
      </c>
      <c r="P561" s="48">
        <f t="shared" si="48"/>
        <v>11.588999999999999</v>
      </c>
      <c r="Q561" s="48">
        <f t="shared" si="49"/>
        <v>5.1719999999999997</v>
      </c>
      <c r="R561" s="48">
        <f t="shared" si="50"/>
        <v>6.4169999999999998</v>
      </c>
      <c r="S561" s="48">
        <f t="shared" si="51"/>
        <v>3.8629999999999995</v>
      </c>
      <c r="T561" s="32">
        <v>1.724</v>
      </c>
      <c r="U561" s="32">
        <v>2.1389999999999998</v>
      </c>
      <c r="V561" s="48">
        <f t="shared" si="52"/>
        <v>3.8629999999999995</v>
      </c>
      <c r="W561" s="32">
        <v>1.724</v>
      </c>
      <c r="X561" s="32">
        <v>2.1389999999999998</v>
      </c>
      <c r="Y561" s="48">
        <f t="shared" si="53"/>
        <v>3.8629999999999995</v>
      </c>
      <c r="Z561" s="32">
        <v>1.724</v>
      </c>
      <c r="AA561" s="32">
        <v>2.1389999999999998</v>
      </c>
      <c r="AB561" s="49" t="s">
        <v>368</v>
      </c>
      <c r="AC561" s="75" t="s">
        <v>15</v>
      </c>
      <c r="AD561" s="34" t="s">
        <v>2565</v>
      </c>
      <c r="AE561" s="34" t="s">
        <v>2583</v>
      </c>
      <c r="AF561" s="97"/>
    </row>
    <row r="562" spans="1:32" ht="15" customHeight="1" x14ac:dyDescent="0.3">
      <c r="A562" s="23" t="s">
        <v>4732</v>
      </c>
      <c r="B562" s="34" t="s">
        <v>2583</v>
      </c>
      <c r="C562" s="34" t="s">
        <v>8</v>
      </c>
      <c r="D562" s="76" t="s">
        <v>8</v>
      </c>
      <c r="E562" s="73" t="s">
        <v>8</v>
      </c>
      <c r="F562" s="34" t="s">
        <v>2796</v>
      </c>
      <c r="G562" s="34" t="s">
        <v>2412</v>
      </c>
      <c r="H562" s="34" t="s">
        <v>2584</v>
      </c>
      <c r="I562" s="76" t="s">
        <v>2797</v>
      </c>
      <c r="J562" s="76" t="s">
        <v>8</v>
      </c>
      <c r="K562" s="76" t="s">
        <v>2798</v>
      </c>
      <c r="L562" s="34" t="s">
        <v>153</v>
      </c>
      <c r="M562" s="72" t="s">
        <v>2587</v>
      </c>
      <c r="N562" s="34" t="s">
        <v>19</v>
      </c>
      <c r="O562" s="77">
        <v>3</v>
      </c>
      <c r="P562" s="48">
        <f t="shared" si="48"/>
        <v>23.756999999999998</v>
      </c>
      <c r="Q562" s="48">
        <f t="shared" si="49"/>
        <v>12.009</v>
      </c>
      <c r="R562" s="48">
        <f t="shared" si="50"/>
        <v>11.747999999999999</v>
      </c>
      <c r="S562" s="48">
        <f t="shared" si="51"/>
        <v>7.9190000000000005</v>
      </c>
      <c r="T562" s="32">
        <v>4.0030000000000001</v>
      </c>
      <c r="U562" s="32">
        <v>3.9159999999999999</v>
      </c>
      <c r="V562" s="48">
        <f t="shared" si="52"/>
        <v>7.9190000000000005</v>
      </c>
      <c r="W562" s="32">
        <v>4.0030000000000001</v>
      </c>
      <c r="X562" s="32">
        <v>3.9159999999999999</v>
      </c>
      <c r="Y562" s="48">
        <f t="shared" si="53"/>
        <v>7.9190000000000005</v>
      </c>
      <c r="Z562" s="32">
        <v>4.0030000000000001</v>
      </c>
      <c r="AA562" s="32">
        <v>3.9159999999999999</v>
      </c>
      <c r="AB562" s="49" t="s">
        <v>368</v>
      </c>
      <c r="AC562" s="75" t="s">
        <v>15</v>
      </c>
      <c r="AD562" s="34" t="s">
        <v>2565</v>
      </c>
      <c r="AE562" s="34" t="s">
        <v>2583</v>
      </c>
      <c r="AF562" s="97"/>
    </row>
    <row r="563" spans="1:32" ht="15" customHeight="1" x14ac:dyDescent="0.3">
      <c r="A563" s="23" t="s">
        <v>4733</v>
      </c>
      <c r="B563" s="34" t="s">
        <v>2583</v>
      </c>
      <c r="C563" s="34" t="s">
        <v>8</v>
      </c>
      <c r="D563" s="76" t="s">
        <v>8</v>
      </c>
      <c r="E563" s="73" t="s">
        <v>8</v>
      </c>
      <c r="F563" s="34" t="s">
        <v>2799</v>
      </c>
      <c r="G563" s="34" t="s">
        <v>2412</v>
      </c>
      <c r="H563" s="34" t="s">
        <v>2584</v>
      </c>
      <c r="I563" s="76" t="s">
        <v>2800</v>
      </c>
      <c r="J563" s="76" t="s">
        <v>8</v>
      </c>
      <c r="K563" s="76" t="s">
        <v>2801</v>
      </c>
      <c r="L563" s="34" t="s">
        <v>153</v>
      </c>
      <c r="M563" s="72" t="s">
        <v>2587</v>
      </c>
      <c r="N563" s="34" t="s">
        <v>19</v>
      </c>
      <c r="O563" s="77">
        <v>3</v>
      </c>
      <c r="P563" s="48">
        <f t="shared" si="48"/>
        <v>25.067999999999998</v>
      </c>
      <c r="Q563" s="48">
        <f t="shared" si="49"/>
        <v>11.888999999999999</v>
      </c>
      <c r="R563" s="48">
        <f t="shared" si="50"/>
        <v>13.178999999999998</v>
      </c>
      <c r="S563" s="48">
        <f t="shared" si="51"/>
        <v>8.3559999999999999</v>
      </c>
      <c r="T563" s="32">
        <v>3.9630000000000001</v>
      </c>
      <c r="U563" s="32">
        <v>4.3929999999999998</v>
      </c>
      <c r="V563" s="48">
        <f t="shared" si="52"/>
        <v>8.3559999999999999</v>
      </c>
      <c r="W563" s="32">
        <v>3.9630000000000001</v>
      </c>
      <c r="X563" s="32">
        <v>4.3929999999999998</v>
      </c>
      <c r="Y563" s="48">
        <f t="shared" si="53"/>
        <v>8.3559999999999999</v>
      </c>
      <c r="Z563" s="32">
        <v>3.9630000000000001</v>
      </c>
      <c r="AA563" s="32">
        <v>4.3929999999999998</v>
      </c>
      <c r="AB563" s="49" t="s">
        <v>368</v>
      </c>
      <c r="AC563" s="75" t="s">
        <v>15</v>
      </c>
      <c r="AD563" s="34" t="s">
        <v>2565</v>
      </c>
      <c r="AE563" s="34" t="s">
        <v>2583</v>
      </c>
      <c r="AF563" s="97"/>
    </row>
    <row r="564" spans="1:32" ht="15" customHeight="1" x14ac:dyDescent="0.3">
      <c r="A564" s="23" t="s">
        <v>4734</v>
      </c>
      <c r="B564" s="34" t="s">
        <v>2583</v>
      </c>
      <c r="C564" s="34" t="s">
        <v>8</v>
      </c>
      <c r="D564" s="76" t="s">
        <v>8</v>
      </c>
      <c r="E564" s="73" t="s">
        <v>8</v>
      </c>
      <c r="F564" s="34" t="s">
        <v>2802</v>
      </c>
      <c r="G564" s="34" t="s">
        <v>2412</v>
      </c>
      <c r="H564" s="34" t="s">
        <v>2584</v>
      </c>
      <c r="I564" s="76" t="s">
        <v>2803</v>
      </c>
      <c r="J564" s="76" t="s">
        <v>8</v>
      </c>
      <c r="K564" s="76" t="s">
        <v>2804</v>
      </c>
      <c r="L564" s="34" t="s">
        <v>153</v>
      </c>
      <c r="M564" s="72" t="s">
        <v>2587</v>
      </c>
      <c r="N564" s="34" t="s">
        <v>19</v>
      </c>
      <c r="O564" s="77">
        <v>2</v>
      </c>
      <c r="P564" s="48">
        <f t="shared" si="48"/>
        <v>12.324000000000002</v>
      </c>
      <c r="Q564" s="48">
        <f t="shared" si="49"/>
        <v>4.8420000000000005</v>
      </c>
      <c r="R564" s="48">
        <f t="shared" si="50"/>
        <v>7.4820000000000011</v>
      </c>
      <c r="S564" s="48">
        <f t="shared" si="51"/>
        <v>4.1080000000000005</v>
      </c>
      <c r="T564" s="32">
        <v>1.6140000000000001</v>
      </c>
      <c r="U564" s="32">
        <v>2.4940000000000002</v>
      </c>
      <c r="V564" s="48">
        <f t="shared" si="52"/>
        <v>4.1080000000000005</v>
      </c>
      <c r="W564" s="32">
        <v>1.6140000000000001</v>
      </c>
      <c r="X564" s="32">
        <v>2.4940000000000002</v>
      </c>
      <c r="Y564" s="48">
        <f t="shared" si="53"/>
        <v>4.1080000000000005</v>
      </c>
      <c r="Z564" s="32">
        <v>1.6140000000000001</v>
      </c>
      <c r="AA564" s="32">
        <v>2.4940000000000002</v>
      </c>
      <c r="AB564" s="49" t="s">
        <v>368</v>
      </c>
      <c r="AC564" s="75" t="s">
        <v>15</v>
      </c>
      <c r="AD564" s="34" t="s">
        <v>2565</v>
      </c>
      <c r="AE564" s="34" t="s">
        <v>2583</v>
      </c>
      <c r="AF564" s="97"/>
    </row>
    <row r="565" spans="1:32" ht="15" customHeight="1" x14ac:dyDescent="0.3">
      <c r="A565" s="23" t="s">
        <v>4735</v>
      </c>
      <c r="B565" s="34" t="s">
        <v>2583</v>
      </c>
      <c r="C565" s="34" t="s">
        <v>8</v>
      </c>
      <c r="D565" s="76" t="s">
        <v>8</v>
      </c>
      <c r="E565" s="73" t="s">
        <v>8</v>
      </c>
      <c r="F565" s="34" t="s">
        <v>2802</v>
      </c>
      <c r="G565" s="34" t="s">
        <v>2412</v>
      </c>
      <c r="H565" s="34" t="s">
        <v>2584</v>
      </c>
      <c r="I565" s="76" t="s">
        <v>2805</v>
      </c>
      <c r="J565" s="76" t="s">
        <v>8</v>
      </c>
      <c r="K565" s="76" t="s">
        <v>2806</v>
      </c>
      <c r="L565" s="34" t="s">
        <v>153</v>
      </c>
      <c r="M565" s="72" t="s">
        <v>2587</v>
      </c>
      <c r="N565" s="34" t="s">
        <v>19</v>
      </c>
      <c r="O565" s="77">
        <v>2</v>
      </c>
      <c r="P565" s="48">
        <f t="shared" si="48"/>
        <v>15.702000000000002</v>
      </c>
      <c r="Q565" s="48">
        <f t="shared" si="49"/>
        <v>6.7649999999999997</v>
      </c>
      <c r="R565" s="48">
        <f t="shared" si="50"/>
        <v>8.9370000000000012</v>
      </c>
      <c r="S565" s="48">
        <f t="shared" si="51"/>
        <v>5.234</v>
      </c>
      <c r="T565" s="32">
        <v>2.2549999999999999</v>
      </c>
      <c r="U565" s="32">
        <v>2.9790000000000001</v>
      </c>
      <c r="V565" s="48">
        <f t="shared" si="52"/>
        <v>5.234</v>
      </c>
      <c r="W565" s="32">
        <v>2.2549999999999999</v>
      </c>
      <c r="X565" s="32">
        <v>2.9790000000000001</v>
      </c>
      <c r="Y565" s="48">
        <f t="shared" si="53"/>
        <v>5.234</v>
      </c>
      <c r="Z565" s="32">
        <v>2.2549999999999999</v>
      </c>
      <c r="AA565" s="32">
        <v>2.9790000000000001</v>
      </c>
      <c r="AB565" s="49" t="s">
        <v>368</v>
      </c>
      <c r="AC565" s="75" t="s">
        <v>15</v>
      </c>
      <c r="AD565" s="34" t="s">
        <v>2565</v>
      </c>
      <c r="AE565" s="34" t="s">
        <v>2583</v>
      </c>
      <c r="AF565" s="97"/>
    </row>
    <row r="566" spans="1:32" ht="15" customHeight="1" x14ac:dyDescent="0.3">
      <c r="A566" s="23" t="s">
        <v>4736</v>
      </c>
      <c r="B566" s="34" t="s">
        <v>2583</v>
      </c>
      <c r="C566" s="34" t="s">
        <v>8</v>
      </c>
      <c r="D566" s="76" t="s">
        <v>8</v>
      </c>
      <c r="E566" s="73" t="s">
        <v>8</v>
      </c>
      <c r="F566" s="34" t="s">
        <v>2807</v>
      </c>
      <c r="G566" s="34" t="s">
        <v>2412</v>
      </c>
      <c r="H566" s="34" t="s">
        <v>2584</v>
      </c>
      <c r="I566" s="76" t="s">
        <v>2808</v>
      </c>
      <c r="J566" s="76" t="s">
        <v>8</v>
      </c>
      <c r="K566" s="76" t="s">
        <v>2809</v>
      </c>
      <c r="L566" s="34" t="s">
        <v>153</v>
      </c>
      <c r="M566" s="72" t="s">
        <v>2587</v>
      </c>
      <c r="N566" s="34" t="s">
        <v>19</v>
      </c>
      <c r="O566" s="77">
        <v>2</v>
      </c>
      <c r="P566" s="48">
        <f t="shared" si="48"/>
        <v>11.364000000000001</v>
      </c>
      <c r="Q566" s="48">
        <f t="shared" si="49"/>
        <v>5.22</v>
      </c>
      <c r="R566" s="48">
        <f t="shared" si="50"/>
        <v>6.1440000000000001</v>
      </c>
      <c r="S566" s="48">
        <f t="shared" si="51"/>
        <v>3.7880000000000003</v>
      </c>
      <c r="T566" s="32">
        <v>1.74</v>
      </c>
      <c r="U566" s="32">
        <v>2.048</v>
      </c>
      <c r="V566" s="48">
        <f t="shared" si="52"/>
        <v>3.7880000000000003</v>
      </c>
      <c r="W566" s="32">
        <v>1.74</v>
      </c>
      <c r="X566" s="32">
        <v>2.048</v>
      </c>
      <c r="Y566" s="48">
        <f t="shared" si="53"/>
        <v>3.7880000000000003</v>
      </c>
      <c r="Z566" s="32">
        <v>1.74</v>
      </c>
      <c r="AA566" s="32">
        <v>2.048</v>
      </c>
      <c r="AB566" s="49" t="s">
        <v>368</v>
      </c>
      <c r="AC566" s="75" t="s">
        <v>15</v>
      </c>
      <c r="AD566" s="34" t="s">
        <v>2565</v>
      </c>
      <c r="AE566" s="34" t="s">
        <v>2583</v>
      </c>
      <c r="AF566" s="97"/>
    </row>
    <row r="567" spans="1:32" ht="15" customHeight="1" x14ac:dyDescent="0.3">
      <c r="A567" s="23" t="s">
        <v>4737</v>
      </c>
      <c r="B567" s="34" t="s">
        <v>2583</v>
      </c>
      <c r="C567" s="34" t="s">
        <v>8</v>
      </c>
      <c r="D567" s="76" t="s">
        <v>8</v>
      </c>
      <c r="E567" s="73" t="s">
        <v>8</v>
      </c>
      <c r="F567" s="34" t="s">
        <v>2810</v>
      </c>
      <c r="G567" s="34" t="s">
        <v>2412</v>
      </c>
      <c r="H567" s="34" t="s">
        <v>2584</v>
      </c>
      <c r="I567" s="76" t="s">
        <v>2811</v>
      </c>
      <c r="J567" s="76" t="s">
        <v>8</v>
      </c>
      <c r="K567" s="76" t="s">
        <v>2812</v>
      </c>
      <c r="L567" s="34" t="s">
        <v>153</v>
      </c>
      <c r="M567" s="72" t="s">
        <v>2587</v>
      </c>
      <c r="N567" s="34" t="s">
        <v>19</v>
      </c>
      <c r="O567" s="77">
        <v>3</v>
      </c>
      <c r="P567" s="48">
        <f t="shared" si="48"/>
        <v>23.873999999999999</v>
      </c>
      <c r="Q567" s="48">
        <f t="shared" si="49"/>
        <v>11.343</v>
      </c>
      <c r="R567" s="48">
        <f t="shared" si="50"/>
        <v>12.530999999999999</v>
      </c>
      <c r="S567" s="48">
        <f t="shared" si="51"/>
        <v>7.9580000000000002</v>
      </c>
      <c r="T567" s="32">
        <v>3.7810000000000001</v>
      </c>
      <c r="U567" s="32">
        <v>4.1769999999999996</v>
      </c>
      <c r="V567" s="48">
        <f t="shared" si="52"/>
        <v>7.9580000000000002</v>
      </c>
      <c r="W567" s="32">
        <v>3.7810000000000001</v>
      </c>
      <c r="X567" s="32">
        <v>4.1769999999999996</v>
      </c>
      <c r="Y567" s="48">
        <f t="shared" si="53"/>
        <v>7.9580000000000002</v>
      </c>
      <c r="Z567" s="32">
        <v>3.7810000000000001</v>
      </c>
      <c r="AA567" s="32">
        <v>4.1769999999999996</v>
      </c>
      <c r="AB567" s="49" t="s">
        <v>368</v>
      </c>
      <c r="AC567" s="75" t="s">
        <v>15</v>
      </c>
      <c r="AD567" s="34" t="s">
        <v>2565</v>
      </c>
      <c r="AE567" s="34" t="s">
        <v>2583</v>
      </c>
      <c r="AF567" s="97"/>
    </row>
    <row r="568" spans="1:32" ht="15" customHeight="1" x14ac:dyDescent="0.3">
      <c r="A568" s="23" t="s">
        <v>4738</v>
      </c>
      <c r="B568" s="34" t="s">
        <v>2583</v>
      </c>
      <c r="C568" s="34" t="s">
        <v>8</v>
      </c>
      <c r="D568" s="76" t="s">
        <v>8</v>
      </c>
      <c r="E568" s="73" t="s">
        <v>8</v>
      </c>
      <c r="F568" s="34" t="s">
        <v>2813</v>
      </c>
      <c r="G568" s="34" t="s">
        <v>2412</v>
      </c>
      <c r="H568" s="34" t="s">
        <v>2584</v>
      </c>
      <c r="I568" s="76" t="s">
        <v>2814</v>
      </c>
      <c r="J568" s="76" t="s">
        <v>8</v>
      </c>
      <c r="K568" s="76" t="s">
        <v>2815</v>
      </c>
      <c r="L568" s="34" t="s">
        <v>153</v>
      </c>
      <c r="M568" s="72" t="s">
        <v>2587</v>
      </c>
      <c r="N568" s="34" t="s">
        <v>19</v>
      </c>
      <c r="O568" s="77">
        <v>2</v>
      </c>
      <c r="P568" s="48">
        <f t="shared" si="48"/>
        <v>20.481000000000002</v>
      </c>
      <c r="Q568" s="48">
        <f t="shared" si="49"/>
        <v>9.6419999999999995</v>
      </c>
      <c r="R568" s="48">
        <f t="shared" si="50"/>
        <v>10.839</v>
      </c>
      <c r="S568" s="48">
        <f t="shared" si="51"/>
        <v>6.827</v>
      </c>
      <c r="T568" s="32">
        <v>3.214</v>
      </c>
      <c r="U568" s="32">
        <v>3.613</v>
      </c>
      <c r="V568" s="48">
        <f t="shared" si="52"/>
        <v>6.827</v>
      </c>
      <c r="W568" s="32">
        <v>3.214</v>
      </c>
      <c r="X568" s="32">
        <v>3.613</v>
      </c>
      <c r="Y568" s="48">
        <f t="shared" si="53"/>
        <v>6.827</v>
      </c>
      <c r="Z568" s="32">
        <v>3.214</v>
      </c>
      <c r="AA568" s="32">
        <v>3.613</v>
      </c>
      <c r="AB568" s="49" t="s">
        <v>368</v>
      </c>
      <c r="AC568" s="75" t="s">
        <v>15</v>
      </c>
      <c r="AD568" s="34" t="s">
        <v>2565</v>
      </c>
      <c r="AE568" s="34" t="s">
        <v>2583</v>
      </c>
      <c r="AF568" s="97"/>
    </row>
    <row r="569" spans="1:32" ht="15" customHeight="1" x14ac:dyDescent="0.3">
      <c r="A569" s="23" t="s">
        <v>4739</v>
      </c>
      <c r="B569" s="34" t="s">
        <v>2565</v>
      </c>
      <c r="C569" s="34" t="s">
        <v>8</v>
      </c>
      <c r="D569" s="76" t="s">
        <v>2816</v>
      </c>
      <c r="E569" s="73" t="s">
        <v>8</v>
      </c>
      <c r="F569" s="34" t="s">
        <v>2813</v>
      </c>
      <c r="G569" s="34" t="s">
        <v>2412</v>
      </c>
      <c r="H569" s="34" t="s">
        <v>2584</v>
      </c>
      <c r="I569" s="76" t="s">
        <v>2817</v>
      </c>
      <c r="J569" s="76" t="s">
        <v>8</v>
      </c>
      <c r="K569" s="76">
        <v>95825315</v>
      </c>
      <c r="L569" s="34" t="s">
        <v>153</v>
      </c>
      <c r="M569" s="72" t="s">
        <v>2587</v>
      </c>
      <c r="N569" s="34" t="s">
        <v>16</v>
      </c>
      <c r="O569" s="77">
        <v>1</v>
      </c>
      <c r="P569" s="48">
        <f t="shared" si="48"/>
        <v>0.30899999999999994</v>
      </c>
      <c r="Q569" s="48">
        <f t="shared" si="49"/>
        <v>9.2999999999999999E-2</v>
      </c>
      <c r="R569" s="48">
        <f t="shared" si="50"/>
        <v>0.21599999999999997</v>
      </c>
      <c r="S569" s="48">
        <f t="shared" si="51"/>
        <v>0.10299999999999999</v>
      </c>
      <c r="T569" s="32">
        <v>3.1E-2</v>
      </c>
      <c r="U569" s="32">
        <v>7.1999999999999995E-2</v>
      </c>
      <c r="V569" s="48">
        <f t="shared" si="52"/>
        <v>0.10299999999999999</v>
      </c>
      <c r="W569" s="32">
        <v>3.1E-2</v>
      </c>
      <c r="X569" s="32">
        <v>7.1999999999999995E-2</v>
      </c>
      <c r="Y569" s="48">
        <f t="shared" si="53"/>
        <v>0.10299999999999999</v>
      </c>
      <c r="Z569" s="32">
        <v>3.1E-2</v>
      </c>
      <c r="AA569" s="32">
        <v>7.1999999999999995E-2</v>
      </c>
      <c r="AB569" s="49" t="s">
        <v>368</v>
      </c>
      <c r="AC569" s="34" t="s">
        <v>15</v>
      </c>
      <c r="AD569" s="34" t="s">
        <v>2565</v>
      </c>
      <c r="AE569" s="34" t="s">
        <v>2583</v>
      </c>
      <c r="AF569" s="97"/>
    </row>
    <row r="570" spans="1:32" ht="15" customHeight="1" x14ac:dyDescent="0.3">
      <c r="A570" s="23" t="s">
        <v>4740</v>
      </c>
      <c r="B570" s="34" t="s">
        <v>2583</v>
      </c>
      <c r="C570" s="34" t="s">
        <v>8</v>
      </c>
      <c r="D570" s="76" t="s">
        <v>8</v>
      </c>
      <c r="E570" s="73" t="s">
        <v>8</v>
      </c>
      <c r="F570" s="34" t="s">
        <v>2400</v>
      </c>
      <c r="G570" s="34" t="s">
        <v>2412</v>
      </c>
      <c r="H570" s="34" t="s">
        <v>2584</v>
      </c>
      <c r="I570" s="76" t="s">
        <v>2818</v>
      </c>
      <c r="J570" s="76" t="s">
        <v>8</v>
      </c>
      <c r="K570" s="76" t="s">
        <v>2819</v>
      </c>
      <c r="L570" s="34" t="s">
        <v>153</v>
      </c>
      <c r="M570" s="72" t="s">
        <v>2587</v>
      </c>
      <c r="N570" s="34" t="s">
        <v>19</v>
      </c>
      <c r="O570" s="77">
        <v>1</v>
      </c>
      <c r="P570" s="48">
        <f t="shared" si="48"/>
        <v>9.2639999999999993</v>
      </c>
      <c r="Q570" s="48">
        <f t="shared" si="49"/>
        <v>4.0920000000000005</v>
      </c>
      <c r="R570" s="48">
        <f t="shared" si="50"/>
        <v>5.1719999999999997</v>
      </c>
      <c r="S570" s="48">
        <f t="shared" si="51"/>
        <v>3.0880000000000001</v>
      </c>
      <c r="T570" s="32">
        <v>1.3640000000000001</v>
      </c>
      <c r="U570" s="32">
        <v>1.724</v>
      </c>
      <c r="V570" s="48">
        <f t="shared" si="52"/>
        <v>3.0880000000000001</v>
      </c>
      <c r="W570" s="32">
        <v>1.3640000000000001</v>
      </c>
      <c r="X570" s="32">
        <v>1.724</v>
      </c>
      <c r="Y570" s="48">
        <f t="shared" si="53"/>
        <v>3.0880000000000001</v>
      </c>
      <c r="Z570" s="32">
        <v>1.3640000000000001</v>
      </c>
      <c r="AA570" s="32">
        <v>1.724</v>
      </c>
      <c r="AB570" s="49" t="s">
        <v>368</v>
      </c>
      <c r="AC570" s="75" t="s">
        <v>15</v>
      </c>
      <c r="AD570" s="34" t="s">
        <v>2565</v>
      </c>
      <c r="AE570" s="34" t="s">
        <v>2583</v>
      </c>
      <c r="AF570" s="97"/>
    </row>
    <row r="571" spans="1:32" ht="15" customHeight="1" x14ac:dyDescent="0.3">
      <c r="A571" s="23" t="s">
        <v>4741</v>
      </c>
      <c r="B571" s="34" t="s">
        <v>2583</v>
      </c>
      <c r="C571" s="34" t="s">
        <v>8</v>
      </c>
      <c r="D571" s="76" t="s">
        <v>8</v>
      </c>
      <c r="E571" s="73" t="s">
        <v>8</v>
      </c>
      <c r="F571" s="34" t="s">
        <v>2400</v>
      </c>
      <c r="G571" s="34" t="s">
        <v>2412</v>
      </c>
      <c r="H571" s="34" t="s">
        <v>2584</v>
      </c>
      <c r="I571" s="76" t="s">
        <v>2820</v>
      </c>
      <c r="J571" s="76" t="s">
        <v>8</v>
      </c>
      <c r="K571" s="76" t="s">
        <v>2821</v>
      </c>
      <c r="L571" s="34" t="s">
        <v>153</v>
      </c>
      <c r="M571" s="72" t="s">
        <v>2587</v>
      </c>
      <c r="N571" s="34" t="s">
        <v>9</v>
      </c>
      <c r="O571" s="77">
        <v>1</v>
      </c>
      <c r="P571" s="48">
        <f t="shared" si="48"/>
        <v>2.31</v>
      </c>
      <c r="Q571" s="48">
        <f t="shared" si="49"/>
        <v>2.31</v>
      </c>
      <c r="R571" s="48">
        <f t="shared" si="50"/>
        <v>0</v>
      </c>
      <c r="S571" s="48">
        <f t="shared" si="51"/>
        <v>0.77</v>
      </c>
      <c r="T571" s="32">
        <v>0.77</v>
      </c>
      <c r="U571" s="32">
        <v>0</v>
      </c>
      <c r="V571" s="48">
        <f t="shared" si="52"/>
        <v>0.77</v>
      </c>
      <c r="W571" s="32">
        <v>0.77</v>
      </c>
      <c r="X571" s="32">
        <v>0</v>
      </c>
      <c r="Y571" s="48">
        <f t="shared" si="53"/>
        <v>0.77</v>
      </c>
      <c r="Z571" s="32">
        <v>0.77</v>
      </c>
      <c r="AA571" s="32">
        <v>0</v>
      </c>
      <c r="AB571" s="49" t="s">
        <v>368</v>
      </c>
      <c r="AC571" s="75" t="s">
        <v>15</v>
      </c>
      <c r="AD571" s="34" t="s">
        <v>2565</v>
      </c>
      <c r="AE571" s="34" t="s">
        <v>2583</v>
      </c>
      <c r="AF571" s="97"/>
    </row>
    <row r="572" spans="1:32" ht="15" customHeight="1" x14ac:dyDescent="0.3">
      <c r="A572" s="23" t="s">
        <v>4742</v>
      </c>
      <c r="B572" s="34" t="s">
        <v>2822</v>
      </c>
      <c r="C572" s="34" t="s">
        <v>8</v>
      </c>
      <c r="D572" s="76" t="s">
        <v>8</v>
      </c>
      <c r="E572" s="73" t="s">
        <v>8</v>
      </c>
      <c r="F572" s="34" t="s">
        <v>2400</v>
      </c>
      <c r="G572" s="34" t="s">
        <v>2412</v>
      </c>
      <c r="H572" s="34" t="s">
        <v>2584</v>
      </c>
      <c r="I572" s="76" t="s">
        <v>2823</v>
      </c>
      <c r="J572" s="76" t="s">
        <v>8</v>
      </c>
      <c r="K572" s="76" t="s">
        <v>2824</v>
      </c>
      <c r="L572" s="34" t="s">
        <v>153</v>
      </c>
      <c r="M572" s="72" t="s">
        <v>2587</v>
      </c>
      <c r="N572" s="34" t="s">
        <v>16</v>
      </c>
      <c r="O572" s="77">
        <v>1</v>
      </c>
      <c r="P572" s="48">
        <f t="shared" si="48"/>
        <v>9.1140000000000008</v>
      </c>
      <c r="Q572" s="48">
        <f t="shared" si="49"/>
        <v>2.3879999999999999</v>
      </c>
      <c r="R572" s="48">
        <f t="shared" si="50"/>
        <v>6.726</v>
      </c>
      <c r="S572" s="48">
        <f t="shared" si="51"/>
        <v>3.0380000000000003</v>
      </c>
      <c r="T572" s="32">
        <v>0.79600000000000004</v>
      </c>
      <c r="U572" s="32">
        <v>2.242</v>
      </c>
      <c r="V572" s="48">
        <f t="shared" si="52"/>
        <v>3.0380000000000003</v>
      </c>
      <c r="W572" s="32">
        <v>0.79600000000000004</v>
      </c>
      <c r="X572" s="32">
        <v>2.242</v>
      </c>
      <c r="Y572" s="48">
        <f t="shared" si="53"/>
        <v>3.0380000000000003</v>
      </c>
      <c r="Z572" s="32">
        <v>0.79600000000000004</v>
      </c>
      <c r="AA572" s="32">
        <v>2.242</v>
      </c>
      <c r="AB572" s="49" t="s">
        <v>368</v>
      </c>
      <c r="AC572" s="75" t="s">
        <v>15</v>
      </c>
      <c r="AD572" s="34" t="s">
        <v>2565</v>
      </c>
      <c r="AE572" s="34" t="s">
        <v>2583</v>
      </c>
      <c r="AF572" s="97"/>
    </row>
    <row r="573" spans="1:32" ht="15" customHeight="1" x14ac:dyDescent="0.3">
      <c r="A573" s="23" t="s">
        <v>4743</v>
      </c>
      <c r="B573" s="34" t="s">
        <v>2583</v>
      </c>
      <c r="C573" s="34" t="s">
        <v>8</v>
      </c>
      <c r="D573" s="76" t="s">
        <v>8</v>
      </c>
      <c r="E573" s="73" t="s">
        <v>8</v>
      </c>
      <c r="F573" s="34" t="s">
        <v>2825</v>
      </c>
      <c r="G573" s="34" t="s">
        <v>2412</v>
      </c>
      <c r="H573" s="34" t="s">
        <v>2584</v>
      </c>
      <c r="I573" s="76" t="s">
        <v>2826</v>
      </c>
      <c r="J573" s="76" t="s">
        <v>8</v>
      </c>
      <c r="K573" s="76" t="s">
        <v>2827</v>
      </c>
      <c r="L573" s="34" t="s">
        <v>153</v>
      </c>
      <c r="M573" s="72" t="s">
        <v>2587</v>
      </c>
      <c r="N573" s="34" t="s">
        <v>19</v>
      </c>
      <c r="O573" s="77">
        <v>1</v>
      </c>
      <c r="P573" s="48">
        <f t="shared" si="48"/>
        <v>8.3309999999999995</v>
      </c>
      <c r="Q573" s="48">
        <f t="shared" si="49"/>
        <v>3.6779999999999999</v>
      </c>
      <c r="R573" s="48">
        <f t="shared" si="50"/>
        <v>4.6529999999999996</v>
      </c>
      <c r="S573" s="48">
        <f t="shared" si="51"/>
        <v>2.7770000000000001</v>
      </c>
      <c r="T573" s="32">
        <v>1.226</v>
      </c>
      <c r="U573" s="32">
        <v>1.5509999999999999</v>
      </c>
      <c r="V573" s="48">
        <f t="shared" si="52"/>
        <v>2.7770000000000001</v>
      </c>
      <c r="W573" s="32">
        <v>1.226</v>
      </c>
      <c r="X573" s="32">
        <v>1.5509999999999999</v>
      </c>
      <c r="Y573" s="48">
        <f t="shared" si="53"/>
        <v>2.7770000000000001</v>
      </c>
      <c r="Z573" s="32">
        <v>1.226</v>
      </c>
      <c r="AA573" s="32">
        <v>1.5509999999999999</v>
      </c>
      <c r="AB573" s="49" t="s">
        <v>368</v>
      </c>
      <c r="AC573" s="75" t="s">
        <v>15</v>
      </c>
      <c r="AD573" s="34" t="s">
        <v>2565</v>
      </c>
      <c r="AE573" s="34" t="s">
        <v>2583</v>
      </c>
      <c r="AF573" s="97"/>
    </row>
    <row r="574" spans="1:32" ht="15" customHeight="1" x14ac:dyDescent="0.3">
      <c r="A574" s="23" t="s">
        <v>4744</v>
      </c>
      <c r="B574" s="34" t="s">
        <v>2583</v>
      </c>
      <c r="C574" s="34" t="s">
        <v>8</v>
      </c>
      <c r="D574" s="76" t="s">
        <v>8</v>
      </c>
      <c r="E574" s="73" t="s">
        <v>8</v>
      </c>
      <c r="F574" s="34" t="s">
        <v>2828</v>
      </c>
      <c r="G574" s="34" t="s">
        <v>2412</v>
      </c>
      <c r="H574" s="34" t="s">
        <v>2584</v>
      </c>
      <c r="I574" s="76" t="s">
        <v>2829</v>
      </c>
      <c r="J574" s="76" t="s">
        <v>8</v>
      </c>
      <c r="K574" s="76" t="s">
        <v>2830</v>
      </c>
      <c r="L574" s="34" t="s">
        <v>153</v>
      </c>
      <c r="M574" s="72" t="s">
        <v>2587</v>
      </c>
      <c r="N574" s="34" t="s">
        <v>19</v>
      </c>
      <c r="O574" s="77">
        <v>2</v>
      </c>
      <c r="P574" s="48">
        <f t="shared" si="48"/>
        <v>17.234999999999999</v>
      </c>
      <c r="Q574" s="48">
        <f t="shared" si="49"/>
        <v>7.101</v>
      </c>
      <c r="R574" s="48">
        <f t="shared" si="50"/>
        <v>10.134</v>
      </c>
      <c r="S574" s="48">
        <f t="shared" si="51"/>
        <v>5.7450000000000001</v>
      </c>
      <c r="T574" s="32">
        <v>2.367</v>
      </c>
      <c r="U574" s="32">
        <v>3.3780000000000001</v>
      </c>
      <c r="V574" s="48">
        <f t="shared" si="52"/>
        <v>5.7450000000000001</v>
      </c>
      <c r="W574" s="32">
        <v>2.367</v>
      </c>
      <c r="X574" s="32">
        <v>3.3780000000000001</v>
      </c>
      <c r="Y574" s="48">
        <f t="shared" si="53"/>
        <v>5.7450000000000001</v>
      </c>
      <c r="Z574" s="32">
        <v>2.367</v>
      </c>
      <c r="AA574" s="32">
        <v>3.3780000000000001</v>
      </c>
      <c r="AB574" s="49" t="s">
        <v>368</v>
      </c>
      <c r="AC574" s="75" t="s">
        <v>15</v>
      </c>
      <c r="AD574" s="34" t="s">
        <v>2565</v>
      </c>
      <c r="AE574" s="34" t="s">
        <v>2583</v>
      </c>
      <c r="AF574" s="97"/>
    </row>
    <row r="575" spans="1:32" ht="15" customHeight="1" x14ac:dyDescent="0.3">
      <c r="A575" s="23" t="s">
        <v>4745</v>
      </c>
      <c r="B575" s="34" t="s">
        <v>2583</v>
      </c>
      <c r="C575" s="34" t="s">
        <v>8</v>
      </c>
      <c r="D575" s="76" t="s">
        <v>8</v>
      </c>
      <c r="E575" s="73" t="s">
        <v>8</v>
      </c>
      <c r="F575" s="34" t="s">
        <v>2831</v>
      </c>
      <c r="G575" s="34" t="s">
        <v>2412</v>
      </c>
      <c r="H575" s="34" t="s">
        <v>2584</v>
      </c>
      <c r="I575" s="76" t="s">
        <v>2832</v>
      </c>
      <c r="J575" s="76" t="s">
        <v>8</v>
      </c>
      <c r="K575" s="76" t="s">
        <v>2833</v>
      </c>
      <c r="L575" s="34" t="s">
        <v>153</v>
      </c>
      <c r="M575" s="72" t="s">
        <v>2587</v>
      </c>
      <c r="N575" s="34" t="s">
        <v>19</v>
      </c>
      <c r="O575" s="77">
        <v>4</v>
      </c>
      <c r="P575" s="48">
        <f t="shared" si="48"/>
        <v>28.8</v>
      </c>
      <c r="Q575" s="48">
        <f t="shared" si="49"/>
        <v>12.081</v>
      </c>
      <c r="R575" s="48">
        <f t="shared" si="50"/>
        <v>16.719000000000001</v>
      </c>
      <c r="S575" s="48">
        <f t="shared" si="51"/>
        <v>9.6000000000000014</v>
      </c>
      <c r="T575" s="32">
        <v>4.0270000000000001</v>
      </c>
      <c r="U575" s="32">
        <v>5.5730000000000004</v>
      </c>
      <c r="V575" s="48">
        <f t="shared" si="52"/>
        <v>9.6000000000000014</v>
      </c>
      <c r="W575" s="32">
        <v>4.0270000000000001</v>
      </c>
      <c r="X575" s="32">
        <v>5.5730000000000004</v>
      </c>
      <c r="Y575" s="48">
        <f t="shared" si="53"/>
        <v>9.6000000000000014</v>
      </c>
      <c r="Z575" s="32">
        <v>4.0270000000000001</v>
      </c>
      <c r="AA575" s="32">
        <v>5.5730000000000004</v>
      </c>
      <c r="AB575" s="49" t="s">
        <v>368</v>
      </c>
      <c r="AC575" s="75" t="s">
        <v>15</v>
      </c>
      <c r="AD575" s="34" t="s">
        <v>2565</v>
      </c>
      <c r="AE575" s="34" t="s">
        <v>2583</v>
      </c>
      <c r="AF575" s="97"/>
    </row>
    <row r="576" spans="1:32" ht="15" customHeight="1" x14ac:dyDescent="0.3">
      <c r="A576" s="23" t="s">
        <v>4746</v>
      </c>
      <c r="B576" s="34" t="s">
        <v>2565</v>
      </c>
      <c r="C576" s="34" t="s">
        <v>8</v>
      </c>
      <c r="D576" s="76" t="s">
        <v>2835</v>
      </c>
      <c r="E576" s="73" t="s">
        <v>8</v>
      </c>
      <c r="F576" s="34" t="s">
        <v>2831</v>
      </c>
      <c r="G576" s="34" t="s">
        <v>2412</v>
      </c>
      <c r="H576" s="34" t="s">
        <v>2584</v>
      </c>
      <c r="I576" s="76" t="s">
        <v>2836</v>
      </c>
      <c r="J576" s="76" t="s">
        <v>8</v>
      </c>
      <c r="K576" s="76" t="s">
        <v>1180</v>
      </c>
      <c r="L576" s="34" t="s">
        <v>153</v>
      </c>
      <c r="M576" s="72" t="s">
        <v>2587</v>
      </c>
      <c r="N576" s="34" t="s">
        <v>16</v>
      </c>
      <c r="O576" s="77">
        <v>1</v>
      </c>
      <c r="P576" s="48">
        <f t="shared" si="48"/>
        <v>0.92700000000000005</v>
      </c>
      <c r="Q576" s="48">
        <f t="shared" si="49"/>
        <v>0.27900000000000003</v>
      </c>
      <c r="R576" s="48">
        <f t="shared" si="50"/>
        <v>0.64800000000000002</v>
      </c>
      <c r="S576" s="48">
        <f t="shared" si="51"/>
        <v>0.309</v>
      </c>
      <c r="T576" s="32">
        <v>9.2999999999999999E-2</v>
      </c>
      <c r="U576" s="32">
        <v>0.216</v>
      </c>
      <c r="V576" s="48">
        <f t="shared" si="52"/>
        <v>0.309</v>
      </c>
      <c r="W576" s="32">
        <v>9.2999999999999999E-2</v>
      </c>
      <c r="X576" s="32">
        <v>0.216</v>
      </c>
      <c r="Y576" s="48">
        <f t="shared" si="53"/>
        <v>0.309</v>
      </c>
      <c r="Z576" s="32">
        <v>9.2999999999999999E-2</v>
      </c>
      <c r="AA576" s="32">
        <v>0.216</v>
      </c>
      <c r="AB576" s="49" t="s">
        <v>368</v>
      </c>
      <c r="AC576" s="34" t="s">
        <v>15</v>
      </c>
      <c r="AD576" s="34" t="s">
        <v>2565</v>
      </c>
      <c r="AE576" s="34" t="s">
        <v>2583</v>
      </c>
      <c r="AF576" s="97"/>
    </row>
    <row r="577" spans="1:32" ht="15" customHeight="1" x14ac:dyDescent="0.3">
      <c r="A577" s="23" t="s">
        <v>4747</v>
      </c>
      <c r="B577" s="34" t="s">
        <v>2583</v>
      </c>
      <c r="C577" s="34" t="s">
        <v>8</v>
      </c>
      <c r="D577" s="76" t="s">
        <v>8</v>
      </c>
      <c r="E577" s="73" t="s">
        <v>8</v>
      </c>
      <c r="F577" s="34" t="s">
        <v>2838</v>
      </c>
      <c r="G577" s="34" t="s">
        <v>2412</v>
      </c>
      <c r="H577" s="34" t="s">
        <v>2584</v>
      </c>
      <c r="I577" s="76" t="s">
        <v>2839</v>
      </c>
      <c r="J577" s="76" t="s">
        <v>8</v>
      </c>
      <c r="K577" s="76" t="s">
        <v>2840</v>
      </c>
      <c r="L577" s="34" t="s">
        <v>153</v>
      </c>
      <c r="M577" s="72" t="s">
        <v>2587</v>
      </c>
      <c r="N577" s="34" t="s">
        <v>19</v>
      </c>
      <c r="O577" s="77">
        <v>3</v>
      </c>
      <c r="P577" s="48">
        <f t="shared" si="48"/>
        <v>20.496000000000002</v>
      </c>
      <c r="Q577" s="48">
        <f t="shared" si="49"/>
        <v>8.9280000000000008</v>
      </c>
      <c r="R577" s="48">
        <f t="shared" si="50"/>
        <v>11.568</v>
      </c>
      <c r="S577" s="48">
        <f t="shared" si="51"/>
        <v>6.8319999999999999</v>
      </c>
      <c r="T577" s="32">
        <v>2.976</v>
      </c>
      <c r="U577" s="32">
        <v>3.8559999999999999</v>
      </c>
      <c r="V577" s="48">
        <f t="shared" si="52"/>
        <v>6.8319999999999999</v>
      </c>
      <c r="W577" s="32">
        <v>2.976</v>
      </c>
      <c r="X577" s="32">
        <v>3.8559999999999999</v>
      </c>
      <c r="Y577" s="48">
        <f t="shared" si="53"/>
        <v>6.8319999999999999</v>
      </c>
      <c r="Z577" s="32">
        <v>2.976</v>
      </c>
      <c r="AA577" s="32">
        <v>3.8559999999999999</v>
      </c>
      <c r="AB577" s="49" t="s">
        <v>368</v>
      </c>
      <c r="AC577" s="75" t="s">
        <v>15</v>
      </c>
      <c r="AD577" s="34" t="s">
        <v>2565</v>
      </c>
      <c r="AE577" s="34" t="s">
        <v>2583</v>
      </c>
      <c r="AF577" s="97"/>
    </row>
    <row r="578" spans="1:32" ht="15" customHeight="1" x14ac:dyDescent="0.3">
      <c r="A578" s="23" t="s">
        <v>4748</v>
      </c>
      <c r="B578" s="34" t="s">
        <v>2583</v>
      </c>
      <c r="C578" s="34" t="s">
        <v>8</v>
      </c>
      <c r="D578" s="76" t="s">
        <v>8</v>
      </c>
      <c r="E578" s="73" t="s">
        <v>8</v>
      </c>
      <c r="F578" s="34" t="s">
        <v>2838</v>
      </c>
      <c r="G578" s="34" t="s">
        <v>2412</v>
      </c>
      <c r="H578" s="34" t="s">
        <v>2584</v>
      </c>
      <c r="I578" s="76" t="s">
        <v>2842</v>
      </c>
      <c r="J578" s="76" t="s">
        <v>8</v>
      </c>
      <c r="K578" s="76" t="s">
        <v>2843</v>
      </c>
      <c r="L578" s="34" t="s">
        <v>153</v>
      </c>
      <c r="M578" s="72" t="s">
        <v>2587</v>
      </c>
      <c r="N578" s="34" t="s">
        <v>19</v>
      </c>
      <c r="O578" s="77">
        <v>3</v>
      </c>
      <c r="P578" s="48">
        <f t="shared" si="48"/>
        <v>30.759</v>
      </c>
      <c r="Q578" s="48">
        <f t="shared" si="49"/>
        <v>13.370999999999999</v>
      </c>
      <c r="R578" s="48">
        <f t="shared" si="50"/>
        <v>17.388000000000002</v>
      </c>
      <c r="S578" s="48">
        <f t="shared" si="51"/>
        <v>10.253</v>
      </c>
      <c r="T578" s="32">
        <v>4.4569999999999999</v>
      </c>
      <c r="U578" s="32">
        <v>5.7960000000000003</v>
      </c>
      <c r="V578" s="48">
        <f t="shared" si="52"/>
        <v>10.253</v>
      </c>
      <c r="W578" s="32">
        <v>4.4569999999999999</v>
      </c>
      <c r="X578" s="32">
        <v>5.7960000000000003</v>
      </c>
      <c r="Y578" s="48">
        <f t="shared" si="53"/>
        <v>10.253</v>
      </c>
      <c r="Z578" s="32">
        <v>4.4569999999999999</v>
      </c>
      <c r="AA578" s="32">
        <v>5.7960000000000003</v>
      </c>
      <c r="AB578" s="49" t="s">
        <v>368</v>
      </c>
      <c r="AC578" s="75" t="s">
        <v>15</v>
      </c>
      <c r="AD578" s="34" t="s">
        <v>2565</v>
      </c>
      <c r="AE578" s="34" t="s">
        <v>2583</v>
      </c>
      <c r="AF578" s="97"/>
    </row>
    <row r="579" spans="1:32" ht="15" customHeight="1" x14ac:dyDescent="0.3">
      <c r="A579" s="23" t="s">
        <v>4749</v>
      </c>
      <c r="B579" s="34" t="s">
        <v>20</v>
      </c>
      <c r="C579" s="34" t="s">
        <v>8</v>
      </c>
      <c r="D579" s="76" t="s">
        <v>2745</v>
      </c>
      <c r="E579" s="73" t="s">
        <v>8</v>
      </c>
      <c r="F579" s="34" t="s">
        <v>2838</v>
      </c>
      <c r="G579" s="34" t="s">
        <v>2412</v>
      </c>
      <c r="H579" s="34" t="s">
        <v>2584</v>
      </c>
      <c r="I579" s="76" t="s">
        <v>2845</v>
      </c>
      <c r="J579" s="76" t="s">
        <v>8</v>
      </c>
      <c r="K579" s="76" t="s">
        <v>2846</v>
      </c>
      <c r="L579" s="34" t="s">
        <v>153</v>
      </c>
      <c r="M579" s="72" t="s">
        <v>2587</v>
      </c>
      <c r="N579" s="34" t="s">
        <v>16</v>
      </c>
      <c r="O579" s="77">
        <v>1</v>
      </c>
      <c r="P579" s="48">
        <f t="shared" si="48"/>
        <v>0.35099999999999998</v>
      </c>
      <c r="Q579" s="48">
        <f t="shared" si="49"/>
        <v>0.10799999999999998</v>
      </c>
      <c r="R579" s="48">
        <f t="shared" si="50"/>
        <v>0.24299999999999999</v>
      </c>
      <c r="S579" s="48">
        <f t="shared" si="51"/>
        <v>0.11699999999999999</v>
      </c>
      <c r="T579" s="32">
        <v>3.5999999999999997E-2</v>
      </c>
      <c r="U579" s="32">
        <v>8.1000000000000003E-2</v>
      </c>
      <c r="V579" s="48">
        <f t="shared" si="52"/>
        <v>0.11699999999999999</v>
      </c>
      <c r="W579" s="32">
        <v>3.5999999999999997E-2</v>
      </c>
      <c r="X579" s="32">
        <v>8.1000000000000003E-2</v>
      </c>
      <c r="Y579" s="48">
        <f t="shared" si="53"/>
        <v>0.11699999999999999</v>
      </c>
      <c r="Z579" s="32">
        <v>3.5999999999999997E-2</v>
      </c>
      <c r="AA579" s="32">
        <v>8.1000000000000003E-2</v>
      </c>
      <c r="AB579" s="49" t="s">
        <v>368</v>
      </c>
      <c r="AC579" s="75" t="s">
        <v>15</v>
      </c>
      <c r="AD579" s="34" t="s">
        <v>2565</v>
      </c>
      <c r="AE579" s="34" t="s">
        <v>2583</v>
      </c>
      <c r="AF579" s="97"/>
    </row>
    <row r="580" spans="1:32" ht="15" customHeight="1" x14ac:dyDescent="0.3">
      <c r="A580" s="23" t="s">
        <v>4750</v>
      </c>
      <c r="B580" s="34" t="s">
        <v>2565</v>
      </c>
      <c r="C580" s="34" t="s">
        <v>8</v>
      </c>
      <c r="D580" s="76" t="s">
        <v>2848</v>
      </c>
      <c r="E580" s="73" t="s">
        <v>8</v>
      </c>
      <c r="F580" s="34" t="s">
        <v>2838</v>
      </c>
      <c r="G580" s="34" t="s">
        <v>2412</v>
      </c>
      <c r="H580" s="34" t="s">
        <v>2584</v>
      </c>
      <c r="I580" s="76" t="s">
        <v>2849</v>
      </c>
      <c r="J580" s="76" t="s">
        <v>8</v>
      </c>
      <c r="K580" s="76">
        <v>92630497</v>
      </c>
      <c r="L580" s="34" t="s">
        <v>153</v>
      </c>
      <c r="M580" s="72" t="s">
        <v>2587</v>
      </c>
      <c r="N580" s="34" t="s">
        <v>16</v>
      </c>
      <c r="O580" s="77">
        <v>1</v>
      </c>
      <c r="P580" s="48">
        <f t="shared" si="48"/>
        <v>3.9870000000000001</v>
      </c>
      <c r="Q580" s="48">
        <f t="shared" si="49"/>
        <v>1.1970000000000001</v>
      </c>
      <c r="R580" s="48">
        <f t="shared" si="50"/>
        <v>2.79</v>
      </c>
      <c r="S580" s="48">
        <f t="shared" si="51"/>
        <v>1.3290000000000002</v>
      </c>
      <c r="T580" s="32">
        <v>0.39900000000000002</v>
      </c>
      <c r="U580" s="32">
        <v>0.93</v>
      </c>
      <c r="V580" s="48">
        <f t="shared" si="52"/>
        <v>1.3290000000000002</v>
      </c>
      <c r="W580" s="32">
        <v>0.39900000000000002</v>
      </c>
      <c r="X580" s="32">
        <v>0.93</v>
      </c>
      <c r="Y580" s="48">
        <f t="shared" si="53"/>
        <v>1.3290000000000002</v>
      </c>
      <c r="Z580" s="32">
        <v>0.39900000000000002</v>
      </c>
      <c r="AA580" s="32">
        <v>0.93</v>
      </c>
      <c r="AB580" s="49" t="s">
        <v>368</v>
      </c>
      <c r="AC580" s="75" t="s">
        <v>15</v>
      </c>
      <c r="AD580" s="34" t="s">
        <v>2565</v>
      </c>
      <c r="AE580" s="34" t="s">
        <v>2583</v>
      </c>
      <c r="AF580" s="97"/>
    </row>
    <row r="581" spans="1:32" ht="15" customHeight="1" x14ac:dyDescent="0.3">
      <c r="A581" s="23" t="s">
        <v>4751</v>
      </c>
      <c r="B581" s="34" t="s">
        <v>2583</v>
      </c>
      <c r="C581" s="34" t="s">
        <v>8</v>
      </c>
      <c r="D581" s="76" t="s">
        <v>8</v>
      </c>
      <c r="E581" s="73" t="s">
        <v>8</v>
      </c>
      <c r="F581" s="34" t="s">
        <v>2851</v>
      </c>
      <c r="G581" s="34" t="s">
        <v>2412</v>
      </c>
      <c r="H581" s="34" t="s">
        <v>2584</v>
      </c>
      <c r="I581" s="76" t="s">
        <v>2852</v>
      </c>
      <c r="J581" s="76" t="s">
        <v>8</v>
      </c>
      <c r="K581" s="76" t="s">
        <v>2853</v>
      </c>
      <c r="L581" s="34" t="s">
        <v>153</v>
      </c>
      <c r="M581" s="72" t="s">
        <v>2587</v>
      </c>
      <c r="N581" s="34" t="s">
        <v>19</v>
      </c>
      <c r="O581" s="77">
        <v>2</v>
      </c>
      <c r="P581" s="48">
        <f t="shared" si="48"/>
        <v>6.8819999999999997</v>
      </c>
      <c r="Q581" s="48">
        <f t="shared" si="49"/>
        <v>2.8109999999999999</v>
      </c>
      <c r="R581" s="48">
        <f t="shared" si="50"/>
        <v>4.0709999999999997</v>
      </c>
      <c r="S581" s="48">
        <f t="shared" si="51"/>
        <v>2.294</v>
      </c>
      <c r="T581" s="32">
        <v>0.93700000000000006</v>
      </c>
      <c r="U581" s="32">
        <v>1.357</v>
      </c>
      <c r="V581" s="48">
        <f t="shared" si="52"/>
        <v>2.294</v>
      </c>
      <c r="W581" s="32">
        <v>0.93700000000000006</v>
      </c>
      <c r="X581" s="32">
        <v>1.357</v>
      </c>
      <c r="Y581" s="48">
        <f t="shared" si="53"/>
        <v>2.294</v>
      </c>
      <c r="Z581" s="32">
        <v>0.93700000000000006</v>
      </c>
      <c r="AA581" s="32">
        <v>1.357</v>
      </c>
      <c r="AB581" s="49" t="s">
        <v>368</v>
      </c>
      <c r="AC581" s="75" t="s">
        <v>15</v>
      </c>
      <c r="AD581" s="34" t="s">
        <v>2565</v>
      </c>
      <c r="AE581" s="34" t="s">
        <v>2583</v>
      </c>
      <c r="AF581" s="97"/>
    </row>
    <row r="582" spans="1:32" ht="15" customHeight="1" x14ac:dyDescent="0.3">
      <c r="A582" s="23" t="s">
        <v>4752</v>
      </c>
      <c r="B582" s="34" t="s">
        <v>20</v>
      </c>
      <c r="C582" s="34" t="s">
        <v>8</v>
      </c>
      <c r="D582" s="76" t="s">
        <v>2745</v>
      </c>
      <c r="E582" s="73" t="s">
        <v>8</v>
      </c>
      <c r="F582" s="34" t="s">
        <v>2851</v>
      </c>
      <c r="G582" s="34" t="s">
        <v>2412</v>
      </c>
      <c r="H582" s="34" t="s">
        <v>2584</v>
      </c>
      <c r="I582" s="76" t="s">
        <v>2855</v>
      </c>
      <c r="J582" s="76" t="s">
        <v>8</v>
      </c>
      <c r="K582" s="76" t="s">
        <v>2856</v>
      </c>
      <c r="L582" s="34" t="s">
        <v>153</v>
      </c>
      <c r="M582" s="72" t="s">
        <v>2587</v>
      </c>
      <c r="N582" s="34" t="s">
        <v>16</v>
      </c>
      <c r="O582" s="77">
        <v>1</v>
      </c>
      <c r="P582" s="48">
        <f t="shared" si="48"/>
        <v>0.111</v>
      </c>
      <c r="Q582" s="48">
        <f t="shared" si="49"/>
        <v>3.3000000000000002E-2</v>
      </c>
      <c r="R582" s="48">
        <f t="shared" si="50"/>
        <v>7.8E-2</v>
      </c>
      <c r="S582" s="48">
        <f t="shared" si="51"/>
        <v>3.6999999999999998E-2</v>
      </c>
      <c r="T582" s="32">
        <v>1.0999999999999999E-2</v>
      </c>
      <c r="U582" s="32">
        <v>2.5999999999999999E-2</v>
      </c>
      <c r="V582" s="48">
        <f t="shared" si="52"/>
        <v>3.6999999999999998E-2</v>
      </c>
      <c r="W582" s="32">
        <v>1.0999999999999999E-2</v>
      </c>
      <c r="X582" s="32">
        <v>2.5999999999999999E-2</v>
      </c>
      <c r="Y582" s="48">
        <f t="shared" si="53"/>
        <v>3.6999999999999998E-2</v>
      </c>
      <c r="Z582" s="32">
        <v>1.0999999999999999E-2</v>
      </c>
      <c r="AA582" s="32">
        <v>2.5999999999999999E-2</v>
      </c>
      <c r="AB582" s="49" t="s">
        <v>368</v>
      </c>
      <c r="AC582" s="75" t="s">
        <v>15</v>
      </c>
      <c r="AD582" s="34" t="s">
        <v>2565</v>
      </c>
      <c r="AE582" s="34" t="s">
        <v>2583</v>
      </c>
      <c r="AF582" s="97"/>
    </row>
    <row r="583" spans="1:32" ht="15" customHeight="1" x14ac:dyDescent="0.3">
      <c r="A583" s="23" t="s">
        <v>4753</v>
      </c>
      <c r="B583" s="34" t="s">
        <v>2583</v>
      </c>
      <c r="C583" s="34" t="s">
        <v>8</v>
      </c>
      <c r="D583" s="76" t="s">
        <v>8</v>
      </c>
      <c r="E583" s="73" t="s">
        <v>8</v>
      </c>
      <c r="F583" s="34" t="s">
        <v>2858</v>
      </c>
      <c r="G583" s="34" t="s">
        <v>2412</v>
      </c>
      <c r="H583" s="34" t="s">
        <v>2584</v>
      </c>
      <c r="I583" s="76" t="s">
        <v>2859</v>
      </c>
      <c r="J583" s="76" t="s">
        <v>8</v>
      </c>
      <c r="K583" s="76" t="s">
        <v>2860</v>
      </c>
      <c r="L583" s="34" t="s">
        <v>153</v>
      </c>
      <c r="M583" s="72" t="s">
        <v>2587</v>
      </c>
      <c r="N583" s="34" t="s">
        <v>19</v>
      </c>
      <c r="O583" s="77">
        <v>4</v>
      </c>
      <c r="P583" s="48">
        <f t="shared" si="48"/>
        <v>37.049999999999997</v>
      </c>
      <c r="Q583" s="48">
        <f t="shared" si="49"/>
        <v>15.071999999999999</v>
      </c>
      <c r="R583" s="48">
        <f t="shared" si="50"/>
        <v>21.977999999999998</v>
      </c>
      <c r="S583" s="48">
        <f t="shared" si="51"/>
        <v>12.35</v>
      </c>
      <c r="T583" s="32">
        <v>5.024</v>
      </c>
      <c r="U583" s="32">
        <v>7.3259999999999996</v>
      </c>
      <c r="V583" s="48">
        <f t="shared" si="52"/>
        <v>12.35</v>
      </c>
      <c r="W583" s="32">
        <v>5.024</v>
      </c>
      <c r="X583" s="32">
        <v>7.3259999999999996</v>
      </c>
      <c r="Y583" s="48">
        <f t="shared" si="53"/>
        <v>12.35</v>
      </c>
      <c r="Z583" s="32">
        <v>5.024</v>
      </c>
      <c r="AA583" s="32">
        <v>7.3259999999999996</v>
      </c>
      <c r="AB583" s="49" t="s">
        <v>368</v>
      </c>
      <c r="AC583" s="75" t="s">
        <v>15</v>
      </c>
      <c r="AD583" s="34" t="s">
        <v>2565</v>
      </c>
      <c r="AE583" s="34" t="s">
        <v>2583</v>
      </c>
      <c r="AF583" s="97"/>
    </row>
    <row r="584" spans="1:32" ht="15" customHeight="1" x14ac:dyDescent="0.3">
      <c r="A584" s="23" t="s">
        <v>4754</v>
      </c>
      <c r="B584" s="34" t="s">
        <v>20</v>
      </c>
      <c r="C584" s="34" t="s">
        <v>8</v>
      </c>
      <c r="D584" s="76" t="s">
        <v>2862</v>
      </c>
      <c r="E584" s="73" t="s">
        <v>8</v>
      </c>
      <c r="F584" s="34" t="s">
        <v>2858</v>
      </c>
      <c r="G584" s="34" t="s">
        <v>2412</v>
      </c>
      <c r="H584" s="34" t="s">
        <v>2584</v>
      </c>
      <c r="I584" s="76" t="s">
        <v>2863</v>
      </c>
      <c r="J584" s="76" t="s">
        <v>8</v>
      </c>
      <c r="K584" s="76" t="s">
        <v>2864</v>
      </c>
      <c r="L584" s="34" t="s">
        <v>153</v>
      </c>
      <c r="M584" s="72" t="s">
        <v>2587</v>
      </c>
      <c r="N584" s="34" t="s">
        <v>16</v>
      </c>
      <c r="O584" s="77">
        <v>1</v>
      </c>
      <c r="P584" s="48">
        <f t="shared" si="48"/>
        <v>0.46200000000000002</v>
      </c>
      <c r="Q584" s="48">
        <f t="shared" si="49"/>
        <v>0.13800000000000001</v>
      </c>
      <c r="R584" s="48">
        <f t="shared" si="50"/>
        <v>0.32400000000000001</v>
      </c>
      <c r="S584" s="48">
        <f t="shared" si="51"/>
        <v>0.154</v>
      </c>
      <c r="T584" s="32">
        <v>4.5999999999999999E-2</v>
      </c>
      <c r="U584" s="32">
        <v>0.108</v>
      </c>
      <c r="V584" s="48">
        <f t="shared" si="52"/>
        <v>0.154</v>
      </c>
      <c r="W584" s="32">
        <v>4.5999999999999999E-2</v>
      </c>
      <c r="X584" s="32">
        <v>0.108</v>
      </c>
      <c r="Y584" s="48">
        <f t="shared" si="53"/>
        <v>0.154</v>
      </c>
      <c r="Z584" s="32">
        <v>4.5999999999999999E-2</v>
      </c>
      <c r="AA584" s="32">
        <v>0.108</v>
      </c>
      <c r="AB584" s="49" t="s">
        <v>368</v>
      </c>
      <c r="AC584" s="75" t="s">
        <v>15</v>
      </c>
      <c r="AD584" s="34" t="s">
        <v>2565</v>
      </c>
      <c r="AE584" s="34" t="s">
        <v>2583</v>
      </c>
      <c r="AF584" s="97"/>
    </row>
    <row r="585" spans="1:32" ht="15" customHeight="1" x14ac:dyDescent="0.3">
      <c r="A585" s="23" t="s">
        <v>4755</v>
      </c>
      <c r="B585" s="34" t="s">
        <v>2565</v>
      </c>
      <c r="C585" s="30" t="s">
        <v>8</v>
      </c>
      <c r="D585" s="76" t="s">
        <v>2866</v>
      </c>
      <c r="E585" s="73" t="s">
        <v>8</v>
      </c>
      <c r="F585" s="34" t="s">
        <v>2858</v>
      </c>
      <c r="G585" s="34" t="s">
        <v>2412</v>
      </c>
      <c r="H585" s="34" t="s">
        <v>2584</v>
      </c>
      <c r="I585" s="76" t="s">
        <v>2867</v>
      </c>
      <c r="J585" s="76" t="s">
        <v>2868</v>
      </c>
      <c r="K585" s="76" t="s">
        <v>2869</v>
      </c>
      <c r="L585" s="30" t="s">
        <v>2870</v>
      </c>
      <c r="M585" s="34" t="s">
        <v>541</v>
      </c>
      <c r="N585" s="34" t="s">
        <v>16</v>
      </c>
      <c r="O585" s="33">
        <v>1</v>
      </c>
      <c r="P585" s="48">
        <f t="shared" si="48"/>
        <v>0.111</v>
      </c>
      <c r="Q585" s="48">
        <f t="shared" si="49"/>
        <v>3.3000000000000002E-2</v>
      </c>
      <c r="R585" s="48">
        <f t="shared" si="50"/>
        <v>7.8E-2</v>
      </c>
      <c r="S585" s="48">
        <f t="shared" si="51"/>
        <v>3.6999999999999998E-2</v>
      </c>
      <c r="T585" s="32">
        <v>1.0999999999999999E-2</v>
      </c>
      <c r="U585" s="32">
        <v>2.5999999999999999E-2</v>
      </c>
      <c r="V585" s="48">
        <f t="shared" si="52"/>
        <v>3.6999999999999998E-2</v>
      </c>
      <c r="W585" s="32">
        <v>1.0999999999999999E-2</v>
      </c>
      <c r="X585" s="32">
        <v>2.5999999999999999E-2</v>
      </c>
      <c r="Y585" s="48">
        <f t="shared" si="53"/>
        <v>3.6999999999999998E-2</v>
      </c>
      <c r="Z585" s="32">
        <v>1.0999999999999999E-2</v>
      </c>
      <c r="AA585" s="32">
        <v>2.5999999999999999E-2</v>
      </c>
      <c r="AB585" s="49" t="s">
        <v>368</v>
      </c>
      <c r="AC585" s="30" t="s">
        <v>68</v>
      </c>
      <c r="AD585" s="75" t="s">
        <v>2565</v>
      </c>
      <c r="AE585" s="75" t="s">
        <v>2583</v>
      </c>
      <c r="AF585" s="97"/>
    </row>
    <row r="586" spans="1:32" ht="15" customHeight="1" x14ac:dyDescent="0.3">
      <c r="A586" s="23" t="s">
        <v>4756</v>
      </c>
      <c r="B586" s="34" t="s">
        <v>2583</v>
      </c>
      <c r="C586" s="34" t="s">
        <v>8</v>
      </c>
      <c r="D586" s="76" t="s">
        <v>8</v>
      </c>
      <c r="E586" s="73" t="s">
        <v>8</v>
      </c>
      <c r="F586" s="34" t="s">
        <v>2872</v>
      </c>
      <c r="G586" s="34" t="s">
        <v>2412</v>
      </c>
      <c r="H586" s="34" t="s">
        <v>2584</v>
      </c>
      <c r="I586" s="76" t="s">
        <v>2873</v>
      </c>
      <c r="J586" s="76" t="s">
        <v>8</v>
      </c>
      <c r="K586" s="76" t="s">
        <v>2874</v>
      </c>
      <c r="L586" s="34" t="s">
        <v>153</v>
      </c>
      <c r="M586" s="72" t="s">
        <v>2587</v>
      </c>
      <c r="N586" s="34" t="s">
        <v>19</v>
      </c>
      <c r="O586" s="77">
        <v>3</v>
      </c>
      <c r="P586" s="48">
        <f t="shared" ref="P586:P649" si="54">Q586+R586</f>
        <v>18.716999999999999</v>
      </c>
      <c r="Q586" s="48">
        <f t="shared" ref="Q586:Q649" si="55">T586+W586+Z586</f>
        <v>6.8970000000000002</v>
      </c>
      <c r="R586" s="48">
        <f t="shared" ref="R586:R649" si="56">U586+X586+AA586</f>
        <v>11.82</v>
      </c>
      <c r="S586" s="48">
        <f t="shared" ref="S586:S649" si="57">T586+U586</f>
        <v>6.2389999999999999</v>
      </c>
      <c r="T586" s="32">
        <v>2.2989999999999999</v>
      </c>
      <c r="U586" s="32">
        <v>3.94</v>
      </c>
      <c r="V586" s="48">
        <f t="shared" ref="V586:V649" si="58">W586+X586</f>
        <v>6.2389999999999999</v>
      </c>
      <c r="W586" s="32">
        <v>2.2989999999999999</v>
      </c>
      <c r="X586" s="32">
        <v>3.94</v>
      </c>
      <c r="Y586" s="48">
        <f t="shared" ref="Y586:Y649" si="59">Z586+AA586</f>
        <v>6.2389999999999999</v>
      </c>
      <c r="Z586" s="32">
        <v>2.2989999999999999</v>
      </c>
      <c r="AA586" s="32">
        <v>3.94</v>
      </c>
      <c r="AB586" s="49" t="s">
        <v>368</v>
      </c>
      <c r="AC586" s="75" t="s">
        <v>15</v>
      </c>
      <c r="AD586" s="34" t="s">
        <v>2565</v>
      </c>
      <c r="AE586" s="34" t="s">
        <v>2583</v>
      </c>
      <c r="AF586" s="97"/>
    </row>
    <row r="587" spans="1:32" ht="15" customHeight="1" x14ac:dyDescent="0.3">
      <c r="A587" s="23" t="s">
        <v>4757</v>
      </c>
      <c r="B587" s="34" t="s">
        <v>2583</v>
      </c>
      <c r="C587" s="34" t="s">
        <v>8</v>
      </c>
      <c r="D587" s="76" t="s">
        <v>8</v>
      </c>
      <c r="E587" s="73" t="s">
        <v>8</v>
      </c>
      <c r="F587" s="34" t="s">
        <v>2876</v>
      </c>
      <c r="G587" s="34" t="s">
        <v>2412</v>
      </c>
      <c r="H587" s="34" t="s">
        <v>2584</v>
      </c>
      <c r="I587" s="76" t="s">
        <v>2877</v>
      </c>
      <c r="J587" s="76" t="s">
        <v>8</v>
      </c>
      <c r="K587" s="76" t="s">
        <v>2878</v>
      </c>
      <c r="L587" s="34" t="s">
        <v>153</v>
      </c>
      <c r="M587" s="72" t="s">
        <v>2587</v>
      </c>
      <c r="N587" s="34" t="s">
        <v>19</v>
      </c>
      <c r="O587" s="77">
        <v>1</v>
      </c>
      <c r="P587" s="48">
        <f t="shared" si="54"/>
        <v>11.033999999999999</v>
      </c>
      <c r="Q587" s="48">
        <f t="shared" si="55"/>
        <v>4.4009999999999998</v>
      </c>
      <c r="R587" s="48">
        <f t="shared" si="56"/>
        <v>6.6329999999999991</v>
      </c>
      <c r="S587" s="48">
        <f t="shared" si="57"/>
        <v>3.6779999999999999</v>
      </c>
      <c r="T587" s="32">
        <v>1.4670000000000001</v>
      </c>
      <c r="U587" s="32">
        <v>2.2109999999999999</v>
      </c>
      <c r="V587" s="48">
        <f t="shared" si="58"/>
        <v>3.6779999999999999</v>
      </c>
      <c r="W587" s="32">
        <v>1.4670000000000001</v>
      </c>
      <c r="X587" s="32">
        <v>2.2109999999999999</v>
      </c>
      <c r="Y587" s="48">
        <f t="shared" si="59"/>
        <v>3.6779999999999999</v>
      </c>
      <c r="Z587" s="32">
        <v>1.4670000000000001</v>
      </c>
      <c r="AA587" s="32">
        <v>2.2109999999999999</v>
      </c>
      <c r="AB587" s="49" t="s">
        <v>368</v>
      </c>
      <c r="AC587" s="75" t="s">
        <v>15</v>
      </c>
      <c r="AD587" s="34" t="s">
        <v>2565</v>
      </c>
      <c r="AE587" s="34" t="s">
        <v>2583</v>
      </c>
      <c r="AF587" s="97"/>
    </row>
    <row r="588" spans="1:32" ht="15" customHeight="1" x14ac:dyDescent="0.3">
      <c r="A588" s="23" t="s">
        <v>4758</v>
      </c>
      <c r="B588" s="34" t="s">
        <v>2583</v>
      </c>
      <c r="C588" s="34" t="s">
        <v>8</v>
      </c>
      <c r="D588" s="76" t="s">
        <v>8</v>
      </c>
      <c r="E588" s="73" t="s">
        <v>8</v>
      </c>
      <c r="F588" s="34" t="s">
        <v>2793</v>
      </c>
      <c r="G588" s="34" t="s">
        <v>2412</v>
      </c>
      <c r="H588" s="34" t="s">
        <v>2584</v>
      </c>
      <c r="I588" s="76" t="s">
        <v>2880</v>
      </c>
      <c r="J588" s="76" t="s">
        <v>8</v>
      </c>
      <c r="K588" s="76" t="s">
        <v>2881</v>
      </c>
      <c r="L588" s="34" t="s">
        <v>153</v>
      </c>
      <c r="M588" s="72" t="s">
        <v>2587</v>
      </c>
      <c r="N588" s="34" t="s">
        <v>19</v>
      </c>
      <c r="O588" s="77">
        <v>2</v>
      </c>
      <c r="P588" s="48">
        <f t="shared" si="54"/>
        <v>10.794</v>
      </c>
      <c r="Q588" s="48">
        <f t="shared" si="55"/>
        <v>4.8209999999999997</v>
      </c>
      <c r="R588" s="48">
        <f t="shared" si="56"/>
        <v>5.9730000000000008</v>
      </c>
      <c r="S588" s="48">
        <f t="shared" si="57"/>
        <v>3.5979999999999999</v>
      </c>
      <c r="T588" s="32">
        <v>1.607</v>
      </c>
      <c r="U588" s="32">
        <v>1.9910000000000001</v>
      </c>
      <c r="V588" s="48">
        <f t="shared" si="58"/>
        <v>3.5979999999999999</v>
      </c>
      <c r="W588" s="32">
        <v>1.607</v>
      </c>
      <c r="X588" s="32">
        <v>1.9910000000000001</v>
      </c>
      <c r="Y588" s="48">
        <f t="shared" si="59"/>
        <v>3.5979999999999999</v>
      </c>
      <c r="Z588" s="32">
        <v>1.607</v>
      </c>
      <c r="AA588" s="32">
        <v>1.9910000000000001</v>
      </c>
      <c r="AB588" s="49" t="s">
        <v>368</v>
      </c>
      <c r="AC588" s="75" t="s">
        <v>15</v>
      </c>
      <c r="AD588" s="34" t="s">
        <v>2565</v>
      </c>
      <c r="AE588" s="34" t="s">
        <v>2583</v>
      </c>
      <c r="AF588" s="97"/>
    </row>
    <row r="589" spans="1:32" ht="15" customHeight="1" x14ac:dyDescent="0.3">
      <c r="A589" s="23" t="s">
        <v>4759</v>
      </c>
      <c r="B589" s="34" t="s">
        <v>2583</v>
      </c>
      <c r="C589" s="34" t="s">
        <v>8</v>
      </c>
      <c r="D589" s="76" t="s">
        <v>8</v>
      </c>
      <c r="E589" s="73" t="s">
        <v>8</v>
      </c>
      <c r="F589" s="34" t="s">
        <v>2793</v>
      </c>
      <c r="G589" s="34" t="s">
        <v>2412</v>
      </c>
      <c r="H589" s="34" t="s">
        <v>2584</v>
      </c>
      <c r="I589" s="76" t="s">
        <v>2883</v>
      </c>
      <c r="J589" s="76" t="s">
        <v>8</v>
      </c>
      <c r="K589" s="76" t="s">
        <v>2884</v>
      </c>
      <c r="L589" s="34" t="s">
        <v>153</v>
      </c>
      <c r="M589" s="72" t="s">
        <v>2587</v>
      </c>
      <c r="N589" s="34" t="s">
        <v>19</v>
      </c>
      <c r="O589" s="77">
        <v>2</v>
      </c>
      <c r="P589" s="48">
        <f t="shared" si="54"/>
        <v>26.045999999999999</v>
      </c>
      <c r="Q589" s="48">
        <f t="shared" si="55"/>
        <v>10.952999999999999</v>
      </c>
      <c r="R589" s="48">
        <f t="shared" si="56"/>
        <v>15.093</v>
      </c>
      <c r="S589" s="48">
        <f t="shared" si="57"/>
        <v>8.6819999999999986</v>
      </c>
      <c r="T589" s="32">
        <v>3.6509999999999998</v>
      </c>
      <c r="U589" s="32">
        <v>5.0309999999999997</v>
      </c>
      <c r="V589" s="48">
        <f t="shared" si="58"/>
        <v>8.6819999999999986</v>
      </c>
      <c r="W589" s="32">
        <v>3.6509999999999998</v>
      </c>
      <c r="X589" s="32">
        <v>5.0309999999999997</v>
      </c>
      <c r="Y589" s="48">
        <f t="shared" si="59"/>
        <v>8.6819999999999986</v>
      </c>
      <c r="Z589" s="32">
        <v>3.6509999999999998</v>
      </c>
      <c r="AA589" s="32">
        <v>5.0309999999999997</v>
      </c>
      <c r="AB589" s="49" t="s">
        <v>368</v>
      </c>
      <c r="AC589" s="75" t="s">
        <v>15</v>
      </c>
      <c r="AD589" s="34" t="s">
        <v>2565</v>
      </c>
      <c r="AE589" s="34" t="s">
        <v>2583</v>
      </c>
      <c r="AF589" s="97"/>
    </row>
    <row r="590" spans="1:32" ht="15" customHeight="1" x14ac:dyDescent="0.3">
      <c r="A590" s="23" t="s">
        <v>4760</v>
      </c>
      <c r="B590" s="34" t="s">
        <v>2583</v>
      </c>
      <c r="C590" s="34" t="s">
        <v>8</v>
      </c>
      <c r="D590" s="76" t="s">
        <v>8</v>
      </c>
      <c r="E590" s="73" t="s">
        <v>8</v>
      </c>
      <c r="F590" s="34" t="s">
        <v>2886</v>
      </c>
      <c r="G590" s="34" t="s">
        <v>2412</v>
      </c>
      <c r="H590" s="34" t="s">
        <v>2584</v>
      </c>
      <c r="I590" s="76" t="s">
        <v>2887</v>
      </c>
      <c r="J590" s="76" t="s">
        <v>8</v>
      </c>
      <c r="K590" s="76" t="s">
        <v>2888</v>
      </c>
      <c r="L590" s="34" t="s">
        <v>153</v>
      </c>
      <c r="M590" s="72" t="s">
        <v>2587</v>
      </c>
      <c r="N590" s="34" t="s">
        <v>19</v>
      </c>
      <c r="O590" s="77">
        <v>3</v>
      </c>
      <c r="P590" s="48">
        <f t="shared" si="54"/>
        <v>23.244</v>
      </c>
      <c r="Q590" s="48">
        <f t="shared" si="55"/>
        <v>10.074</v>
      </c>
      <c r="R590" s="48">
        <f t="shared" si="56"/>
        <v>13.169999999999998</v>
      </c>
      <c r="S590" s="48">
        <f t="shared" si="57"/>
        <v>7.7479999999999993</v>
      </c>
      <c r="T590" s="32">
        <v>3.3580000000000001</v>
      </c>
      <c r="U590" s="32">
        <v>4.3899999999999997</v>
      </c>
      <c r="V590" s="48">
        <f t="shared" si="58"/>
        <v>7.7479999999999993</v>
      </c>
      <c r="W590" s="32">
        <v>3.3580000000000001</v>
      </c>
      <c r="X590" s="32">
        <v>4.3899999999999997</v>
      </c>
      <c r="Y590" s="48">
        <f t="shared" si="59"/>
        <v>7.7479999999999993</v>
      </c>
      <c r="Z590" s="32">
        <v>3.3580000000000001</v>
      </c>
      <c r="AA590" s="32">
        <v>4.3899999999999997</v>
      </c>
      <c r="AB590" s="49" t="s">
        <v>368</v>
      </c>
      <c r="AC590" s="75" t="s">
        <v>15</v>
      </c>
      <c r="AD590" s="34" t="s">
        <v>2565</v>
      </c>
      <c r="AE590" s="34" t="s">
        <v>2583</v>
      </c>
      <c r="AF590" s="97"/>
    </row>
    <row r="591" spans="1:32" ht="15" customHeight="1" x14ac:dyDescent="0.3">
      <c r="A591" s="23" t="s">
        <v>4761</v>
      </c>
      <c r="B591" s="34" t="s">
        <v>2583</v>
      </c>
      <c r="C591" s="34" t="s">
        <v>8</v>
      </c>
      <c r="D591" s="76" t="s">
        <v>8</v>
      </c>
      <c r="E591" s="73" t="s">
        <v>8</v>
      </c>
      <c r="F591" s="34" t="s">
        <v>2890</v>
      </c>
      <c r="G591" s="34" t="s">
        <v>2412</v>
      </c>
      <c r="H591" s="34" t="s">
        <v>2584</v>
      </c>
      <c r="I591" s="76" t="s">
        <v>2891</v>
      </c>
      <c r="J591" s="76" t="s">
        <v>8</v>
      </c>
      <c r="K591" s="76" t="s">
        <v>2892</v>
      </c>
      <c r="L591" s="34" t="s">
        <v>153</v>
      </c>
      <c r="M591" s="72" t="s">
        <v>2587</v>
      </c>
      <c r="N591" s="34" t="s">
        <v>19</v>
      </c>
      <c r="O591" s="77">
        <v>2</v>
      </c>
      <c r="P591" s="48">
        <f t="shared" si="54"/>
        <v>4.7969999999999997</v>
      </c>
      <c r="Q591" s="48">
        <f t="shared" si="55"/>
        <v>1.7999999999999998</v>
      </c>
      <c r="R591" s="48">
        <f t="shared" si="56"/>
        <v>2.9969999999999999</v>
      </c>
      <c r="S591" s="48">
        <f t="shared" si="57"/>
        <v>1.599</v>
      </c>
      <c r="T591" s="32">
        <v>0.6</v>
      </c>
      <c r="U591" s="32">
        <v>0.999</v>
      </c>
      <c r="V591" s="48">
        <f t="shared" si="58"/>
        <v>1.599</v>
      </c>
      <c r="W591" s="32">
        <v>0.6</v>
      </c>
      <c r="X591" s="32">
        <v>0.999</v>
      </c>
      <c r="Y591" s="48">
        <f t="shared" si="59"/>
        <v>1.599</v>
      </c>
      <c r="Z591" s="32">
        <v>0.6</v>
      </c>
      <c r="AA591" s="32">
        <v>0.999</v>
      </c>
      <c r="AB591" s="49" t="s">
        <v>368</v>
      </c>
      <c r="AC591" s="75" t="s">
        <v>15</v>
      </c>
      <c r="AD591" s="34" t="s">
        <v>2565</v>
      </c>
      <c r="AE591" s="34" t="s">
        <v>2583</v>
      </c>
      <c r="AF591" s="97"/>
    </row>
    <row r="592" spans="1:32" ht="15" customHeight="1" x14ac:dyDescent="0.3">
      <c r="A592" s="23" t="s">
        <v>4762</v>
      </c>
      <c r="B592" s="34" t="s">
        <v>2583</v>
      </c>
      <c r="C592" s="34" t="s">
        <v>8</v>
      </c>
      <c r="D592" s="76" t="s">
        <v>8</v>
      </c>
      <c r="E592" s="73" t="s">
        <v>8</v>
      </c>
      <c r="F592" s="34" t="s">
        <v>2894</v>
      </c>
      <c r="G592" s="34" t="s">
        <v>2412</v>
      </c>
      <c r="H592" s="34" t="s">
        <v>2584</v>
      </c>
      <c r="I592" s="76" t="s">
        <v>2895</v>
      </c>
      <c r="J592" s="76" t="s">
        <v>8</v>
      </c>
      <c r="K592" s="76" t="s">
        <v>2896</v>
      </c>
      <c r="L592" s="34" t="s">
        <v>153</v>
      </c>
      <c r="M592" s="72" t="s">
        <v>2587</v>
      </c>
      <c r="N592" s="34" t="s">
        <v>19</v>
      </c>
      <c r="O592" s="77">
        <v>1</v>
      </c>
      <c r="P592" s="48">
        <f t="shared" si="54"/>
        <v>2.3040000000000003</v>
      </c>
      <c r="Q592" s="48">
        <f t="shared" si="55"/>
        <v>0.95700000000000007</v>
      </c>
      <c r="R592" s="48">
        <f t="shared" si="56"/>
        <v>1.347</v>
      </c>
      <c r="S592" s="48">
        <f t="shared" si="57"/>
        <v>0.76800000000000002</v>
      </c>
      <c r="T592" s="32">
        <v>0.31900000000000001</v>
      </c>
      <c r="U592" s="32">
        <v>0.44900000000000001</v>
      </c>
      <c r="V592" s="48">
        <f t="shared" si="58"/>
        <v>0.76800000000000002</v>
      </c>
      <c r="W592" s="32">
        <v>0.31900000000000001</v>
      </c>
      <c r="X592" s="32">
        <v>0.44900000000000001</v>
      </c>
      <c r="Y592" s="48">
        <f t="shared" si="59"/>
        <v>0.76800000000000002</v>
      </c>
      <c r="Z592" s="32">
        <v>0.31900000000000001</v>
      </c>
      <c r="AA592" s="32">
        <v>0.44900000000000001</v>
      </c>
      <c r="AB592" s="49" t="s">
        <v>368</v>
      </c>
      <c r="AC592" s="75" t="s">
        <v>15</v>
      </c>
      <c r="AD592" s="34" t="s">
        <v>2565</v>
      </c>
      <c r="AE592" s="34" t="s">
        <v>2583</v>
      </c>
      <c r="AF592" s="97"/>
    </row>
    <row r="593" spans="1:32" ht="15" customHeight="1" x14ac:dyDescent="0.3">
      <c r="A593" s="23" t="s">
        <v>4763</v>
      </c>
      <c r="B593" s="34" t="s">
        <v>2583</v>
      </c>
      <c r="C593" s="34" t="s">
        <v>8</v>
      </c>
      <c r="D593" s="76" t="s">
        <v>8</v>
      </c>
      <c r="E593" s="73" t="s">
        <v>8</v>
      </c>
      <c r="F593" s="34" t="s">
        <v>2898</v>
      </c>
      <c r="G593" s="34" t="s">
        <v>2412</v>
      </c>
      <c r="H593" s="34" t="s">
        <v>2584</v>
      </c>
      <c r="I593" s="76" t="s">
        <v>2899</v>
      </c>
      <c r="J593" s="76" t="s">
        <v>8</v>
      </c>
      <c r="K593" s="76" t="s">
        <v>2900</v>
      </c>
      <c r="L593" s="34" t="s">
        <v>153</v>
      </c>
      <c r="M593" s="72" t="s">
        <v>2587</v>
      </c>
      <c r="N593" s="34" t="s">
        <v>19</v>
      </c>
      <c r="O593" s="77">
        <v>1</v>
      </c>
      <c r="P593" s="48">
        <f t="shared" si="54"/>
        <v>1.5779999999999998</v>
      </c>
      <c r="Q593" s="48">
        <f t="shared" si="55"/>
        <v>0.71399999999999997</v>
      </c>
      <c r="R593" s="48">
        <f t="shared" si="56"/>
        <v>0.86399999999999988</v>
      </c>
      <c r="S593" s="48">
        <f t="shared" si="57"/>
        <v>0.52600000000000002</v>
      </c>
      <c r="T593" s="32">
        <v>0.23799999999999999</v>
      </c>
      <c r="U593" s="32">
        <v>0.28799999999999998</v>
      </c>
      <c r="V593" s="48">
        <f t="shared" si="58"/>
        <v>0.52600000000000002</v>
      </c>
      <c r="W593" s="32">
        <v>0.23799999999999999</v>
      </c>
      <c r="X593" s="32">
        <v>0.28799999999999998</v>
      </c>
      <c r="Y593" s="48">
        <f t="shared" si="59"/>
        <v>0.52600000000000002</v>
      </c>
      <c r="Z593" s="32">
        <v>0.23799999999999999</v>
      </c>
      <c r="AA593" s="32">
        <v>0.28799999999999998</v>
      </c>
      <c r="AB593" s="49" t="s">
        <v>368</v>
      </c>
      <c r="AC593" s="75" t="s">
        <v>15</v>
      </c>
      <c r="AD593" s="34" t="s">
        <v>2565</v>
      </c>
      <c r="AE593" s="34" t="s">
        <v>2583</v>
      </c>
      <c r="AF593" s="97"/>
    </row>
    <row r="594" spans="1:32" ht="15" customHeight="1" x14ac:dyDescent="0.3">
      <c r="A594" s="23" t="s">
        <v>4764</v>
      </c>
      <c r="B594" s="34" t="s">
        <v>2565</v>
      </c>
      <c r="C594" s="34" t="s">
        <v>8</v>
      </c>
      <c r="D594" s="76" t="s">
        <v>2902</v>
      </c>
      <c r="E594" s="73" t="s">
        <v>8</v>
      </c>
      <c r="F594" s="34" t="s">
        <v>2894</v>
      </c>
      <c r="G594" s="34" t="s">
        <v>2412</v>
      </c>
      <c r="H594" s="34" t="s">
        <v>2584</v>
      </c>
      <c r="I594" s="34" t="s">
        <v>2903</v>
      </c>
      <c r="J594" s="76" t="s">
        <v>2904</v>
      </c>
      <c r="K594" s="76" t="s">
        <v>2905</v>
      </c>
      <c r="L594" s="34" t="s">
        <v>153</v>
      </c>
      <c r="M594" s="34" t="s">
        <v>541</v>
      </c>
      <c r="N594" s="34" t="s">
        <v>16</v>
      </c>
      <c r="O594" s="77">
        <v>1</v>
      </c>
      <c r="P594" s="48">
        <f t="shared" si="54"/>
        <v>0.29700000000000004</v>
      </c>
      <c r="Q594" s="48">
        <f t="shared" si="55"/>
        <v>0.09</v>
      </c>
      <c r="R594" s="48">
        <f t="shared" si="56"/>
        <v>0.20700000000000002</v>
      </c>
      <c r="S594" s="48">
        <f t="shared" si="57"/>
        <v>9.9000000000000005E-2</v>
      </c>
      <c r="T594" s="32">
        <v>0.03</v>
      </c>
      <c r="U594" s="32">
        <v>6.9000000000000006E-2</v>
      </c>
      <c r="V594" s="48">
        <f t="shared" si="58"/>
        <v>9.9000000000000005E-2</v>
      </c>
      <c r="W594" s="32">
        <v>0.03</v>
      </c>
      <c r="X594" s="32">
        <v>6.9000000000000006E-2</v>
      </c>
      <c r="Y594" s="48">
        <f t="shared" si="59"/>
        <v>9.9000000000000005E-2</v>
      </c>
      <c r="Z594" s="32">
        <v>0.03</v>
      </c>
      <c r="AA594" s="32">
        <v>6.9000000000000006E-2</v>
      </c>
      <c r="AB594" s="49" t="s">
        <v>368</v>
      </c>
      <c r="AC594" s="75" t="s">
        <v>68</v>
      </c>
      <c r="AD594" s="75" t="s">
        <v>2565</v>
      </c>
      <c r="AE594" s="75" t="s">
        <v>2583</v>
      </c>
      <c r="AF594" s="97"/>
    </row>
    <row r="595" spans="1:32" ht="15" customHeight="1" x14ac:dyDescent="0.3">
      <c r="A595" s="23" t="s">
        <v>4765</v>
      </c>
      <c r="B595" s="34" t="s">
        <v>2583</v>
      </c>
      <c r="C595" s="34" t="s">
        <v>8</v>
      </c>
      <c r="D595" s="76" t="s">
        <v>8</v>
      </c>
      <c r="E595" s="73" t="s">
        <v>8</v>
      </c>
      <c r="F595" s="34" t="s">
        <v>2907</v>
      </c>
      <c r="G595" s="34" t="s">
        <v>2412</v>
      </c>
      <c r="H595" s="34" t="s">
        <v>2584</v>
      </c>
      <c r="I595" s="76" t="s">
        <v>2908</v>
      </c>
      <c r="J595" s="76" t="s">
        <v>8</v>
      </c>
      <c r="K595" s="76" t="s">
        <v>2909</v>
      </c>
      <c r="L595" s="34" t="s">
        <v>153</v>
      </c>
      <c r="M595" s="72" t="s">
        <v>2587</v>
      </c>
      <c r="N595" s="34" t="s">
        <v>19</v>
      </c>
      <c r="O595" s="77">
        <v>1</v>
      </c>
      <c r="P595" s="48">
        <f t="shared" si="54"/>
        <v>9.15</v>
      </c>
      <c r="Q595" s="48">
        <f t="shared" si="55"/>
        <v>3.738</v>
      </c>
      <c r="R595" s="48">
        <f t="shared" si="56"/>
        <v>5.4119999999999999</v>
      </c>
      <c r="S595" s="48">
        <f t="shared" si="57"/>
        <v>3.05</v>
      </c>
      <c r="T595" s="32">
        <v>1.246</v>
      </c>
      <c r="U595" s="32">
        <v>1.804</v>
      </c>
      <c r="V595" s="48">
        <f t="shared" si="58"/>
        <v>3.05</v>
      </c>
      <c r="W595" s="32">
        <v>1.246</v>
      </c>
      <c r="X595" s="32">
        <v>1.804</v>
      </c>
      <c r="Y595" s="48">
        <f t="shared" si="59"/>
        <v>3.05</v>
      </c>
      <c r="Z595" s="32">
        <v>1.246</v>
      </c>
      <c r="AA595" s="32">
        <v>1.804</v>
      </c>
      <c r="AB595" s="49" t="s">
        <v>368</v>
      </c>
      <c r="AC595" s="75" t="s">
        <v>15</v>
      </c>
      <c r="AD595" s="34" t="s">
        <v>2565</v>
      </c>
      <c r="AE595" s="34" t="s">
        <v>2583</v>
      </c>
      <c r="AF595" s="97"/>
    </row>
    <row r="596" spans="1:32" ht="15" customHeight="1" x14ac:dyDescent="0.3">
      <c r="A596" s="23" t="s">
        <v>4766</v>
      </c>
      <c r="B596" s="34" t="s">
        <v>2583</v>
      </c>
      <c r="C596" s="34" t="s">
        <v>8</v>
      </c>
      <c r="D596" s="76" t="s">
        <v>8</v>
      </c>
      <c r="E596" s="73" t="s">
        <v>8</v>
      </c>
      <c r="F596" s="34" t="s">
        <v>2907</v>
      </c>
      <c r="G596" s="34" t="s">
        <v>2412</v>
      </c>
      <c r="H596" s="34" t="s">
        <v>2584</v>
      </c>
      <c r="I596" s="76" t="s">
        <v>2911</v>
      </c>
      <c r="J596" s="76" t="s">
        <v>8</v>
      </c>
      <c r="K596" s="76" t="s">
        <v>2912</v>
      </c>
      <c r="L596" s="34" t="s">
        <v>153</v>
      </c>
      <c r="M596" s="72" t="s">
        <v>2587</v>
      </c>
      <c r="N596" s="34" t="s">
        <v>19</v>
      </c>
      <c r="O596" s="77">
        <v>4</v>
      </c>
      <c r="P596" s="48">
        <f t="shared" si="54"/>
        <v>42.822000000000003</v>
      </c>
      <c r="Q596" s="48">
        <f t="shared" si="55"/>
        <v>17.271000000000001</v>
      </c>
      <c r="R596" s="48">
        <f t="shared" si="56"/>
        <v>25.550999999999998</v>
      </c>
      <c r="S596" s="48">
        <f t="shared" si="57"/>
        <v>14.273999999999999</v>
      </c>
      <c r="T596" s="32">
        <v>5.7569999999999997</v>
      </c>
      <c r="U596" s="32">
        <v>8.5169999999999995</v>
      </c>
      <c r="V596" s="48">
        <f t="shared" si="58"/>
        <v>14.273999999999999</v>
      </c>
      <c r="W596" s="32">
        <v>5.7569999999999997</v>
      </c>
      <c r="X596" s="32">
        <v>8.5169999999999995</v>
      </c>
      <c r="Y596" s="48">
        <f t="shared" si="59"/>
        <v>14.273999999999999</v>
      </c>
      <c r="Z596" s="32">
        <v>5.7569999999999997</v>
      </c>
      <c r="AA596" s="32">
        <v>8.5169999999999995</v>
      </c>
      <c r="AB596" s="49" t="s">
        <v>368</v>
      </c>
      <c r="AC596" s="75" t="s">
        <v>15</v>
      </c>
      <c r="AD596" s="34" t="s">
        <v>2565</v>
      </c>
      <c r="AE596" s="34" t="s">
        <v>2583</v>
      </c>
      <c r="AF596" s="97"/>
    </row>
    <row r="597" spans="1:32" ht="15" customHeight="1" x14ac:dyDescent="0.3">
      <c r="A597" s="23" t="s">
        <v>4767</v>
      </c>
      <c r="B597" s="34" t="s">
        <v>2583</v>
      </c>
      <c r="C597" s="34" t="s">
        <v>8</v>
      </c>
      <c r="D597" s="76" t="s">
        <v>8</v>
      </c>
      <c r="E597" s="73" t="s">
        <v>8</v>
      </c>
      <c r="F597" s="34" t="s">
        <v>2907</v>
      </c>
      <c r="G597" s="34" t="s">
        <v>2412</v>
      </c>
      <c r="H597" s="34" t="s">
        <v>2584</v>
      </c>
      <c r="I597" s="76" t="s">
        <v>2914</v>
      </c>
      <c r="J597" s="76" t="s">
        <v>8</v>
      </c>
      <c r="K597" s="76">
        <v>24980387</v>
      </c>
      <c r="L597" s="34" t="s">
        <v>153</v>
      </c>
      <c r="M597" s="72" t="s">
        <v>2587</v>
      </c>
      <c r="N597" s="34" t="s">
        <v>19</v>
      </c>
      <c r="O597" s="77">
        <v>1</v>
      </c>
      <c r="P597" s="48">
        <f t="shared" si="54"/>
        <v>1.05</v>
      </c>
      <c r="Q597" s="48">
        <f t="shared" si="55"/>
        <v>0.40800000000000003</v>
      </c>
      <c r="R597" s="48">
        <f t="shared" si="56"/>
        <v>0.64200000000000002</v>
      </c>
      <c r="S597" s="48">
        <f t="shared" si="57"/>
        <v>0.35</v>
      </c>
      <c r="T597" s="32">
        <v>0.13600000000000001</v>
      </c>
      <c r="U597" s="32">
        <v>0.214</v>
      </c>
      <c r="V597" s="48">
        <f t="shared" si="58"/>
        <v>0.35</v>
      </c>
      <c r="W597" s="32">
        <v>0.13600000000000001</v>
      </c>
      <c r="X597" s="32">
        <v>0.214</v>
      </c>
      <c r="Y597" s="48">
        <f t="shared" si="59"/>
        <v>0.35</v>
      </c>
      <c r="Z597" s="32">
        <v>0.13600000000000001</v>
      </c>
      <c r="AA597" s="32">
        <v>0.214</v>
      </c>
      <c r="AB597" s="49" t="s">
        <v>368</v>
      </c>
      <c r="AC597" s="75" t="s">
        <v>15</v>
      </c>
      <c r="AD597" s="34" t="s">
        <v>2565</v>
      </c>
      <c r="AE597" s="34" t="s">
        <v>2583</v>
      </c>
      <c r="AF597" s="97"/>
    </row>
    <row r="598" spans="1:32" ht="15" customHeight="1" x14ac:dyDescent="0.3">
      <c r="A598" s="23" t="s">
        <v>4768</v>
      </c>
      <c r="B598" s="34" t="s">
        <v>2583</v>
      </c>
      <c r="C598" s="34" t="s">
        <v>8</v>
      </c>
      <c r="D598" s="76" t="s">
        <v>8</v>
      </c>
      <c r="E598" s="73" t="s">
        <v>8</v>
      </c>
      <c r="F598" s="34" t="s">
        <v>2916</v>
      </c>
      <c r="G598" s="34" t="s">
        <v>2412</v>
      </c>
      <c r="H598" s="34" t="s">
        <v>2584</v>
      </c>
      <c r="I598" s="76" t="s">
        <v>2917</v>
      </c>
      <c r="J598" s="76" t="s">
        <v>8</v>
      </c>
      <c r="K598" s="76">
        <v>24511581</v>
      </c>
      <c r="L598" s="34" t="s">
        <v>153</v>
      </c>
      <c r="M598" s="72" t="s">
        <v>2587</v>
      </c>
      <c r="N598" s="34" t="s">
        <v>19</v>
      </c>
      <c r="O598" s="77">
        <v>3</v>
      </c>
      <c r="P598" s="48">
        <f t="shared" si="54"/>
        <v>28.415999999999997</v>
      </c>
      <c r="Q598" s="48">
        <f t="shared" si="55"/>
        <v>10.833</v>
      </c>
      <c r="R598" s="48">
        <f t="shared" si="56"/>
        <v>17.582999999999998</v>
      </c>
      <c r="S598" s="48">
        <f t="shared" si="57"/>
        <v>9.4719999999999995</v>
      </c>
      <c r="T598" s="32">
        <v>3.6110000000000002</v>
      </c>
      <c r="U598" s="32">
        <v>5.8609999999999998</v>
      </c>
      <c r="V598" s="48">
        <f t="shared" si="58"/>
        <v>9.4719999999999995</v>
      </c>
      <c r="W598" s="32">
        <v>3.6110000000000002</v>
      </c>
      <c r="X598" s="32">
        <v>5.8609999999999998</v>
      </c>
      <c r="Y598" s="48">
        <f t="shared" si="59"/>
        <v>9.4719999999999995</v>
      </c>
      <c r="Z598" s="32">
        <v>3.6110000000000002</v>
      </c>
      <c r="AA598" s="32">
        <v>5.8609999999999998</v>
      </c>
      <c r="AB598" s="49" t="s">
        <v>368</v>
      </c>
      <c r="AC598" s="75" t="s">
        <v>15</v>
      </c>
      <c r="AD598" s="34" t="s">
        <v>2565</v>
      </c>
      <c r="AE598" s="34" t="s">
        <v>2583</v>
      </c>
      <c r="AF598" s="97"/>
    </row>
    <row r="599" spans="1:32" ht="15" customHeight="1" x14ac:dyDescent="0.3">
      <c r="A599" s="23" t="s">
        <v>4769</v>
      </c>
      <c r="B599" s="34" t="s">
        <v>20</v>
      </c>
      <c r="C599" s="34" t="s">
        <v>8</v>
      </c>
      <c r="D599" s="76" t="s">
        <v>2919</v>
      </c>
      <c r="E599" s="73" t="s">
        <v>8</v>
      </c>
      <c r="F599" s="34" t="s">
        <v>2920</v>
      </c>
      <c r="G599" s="34" t="s">
        <v>2412</v>
      </c>
      <c r="H599" s="34" t="s">
        <v>2584</v>
      </c>
      <c r="I599" s="76" t="s">
        <v>2921</v>
      </c>
      <c r="J599" s="76" t="s">
        <v>8</v>
      </c>
      <c r="K599" s="76" t="s">
        <v>2922</v>
      </c>
      <c r="L599" s="34" t="s">
        <v>153</v>
      </c>
      <c r="M599" s="72" t="s">
        <v>2587</v>
      </c>
      <c r="N599" s="34" t="s">
        <v>16</v>
      </c>
      <c r="O599" s="77">
        <v>5</v>
      </c>
      <c r="P599" s="48">
        <f t="shared" si="54"/>
        <v>4.1639999999999997</v>
      </c>
      <c r="Q599" s="48">
        <f t="shared" si="55"/>
        <v>1.248</v>
      </c>
      <c r="R599" s="48">
        <f t="shared" si="56"/>
        <v>2.9159999999999999</v>
      </c>
      <c r="S599" s="48">
        <f t="shared" si="57"/>
        <v>1.3879999999999999</v>
      </c>
      <c r="T599" s="32">
        <v>0.41599999999999998</v>
      </c>
      <c r="U599" s="32">
        <v>0.97199999999999998</v>
      </c>
      <c r="V599" s="48">
        <f t="shared" si="58"/>
        <v>1.3879999999999999</v>
      </c>
      <c r="W599" s="32">
        <v>0.41599999999999998</v>
      </c>
      <c r="X599" s="32">
        <v>0.97199999999999998</v>
      </c>
      <c r="Y599" s="48">
        <f t="shared" si="59"/>
        <v>1.3879999999999999</v>
      </c>
      <c r="Z599" s="32">
        <v>0.41599999999999998</v>
      </c>
      <c r="AA599" s="32">
        <v>0.97199999999999998</v>
      </c>
      <c r="AB599" s="49" t="s">
        <v>368</v>
      </c>
      <c r="AC599" s="75" t="s">
        <v>15</v>
      </c>
      <c r="AD599" s="34" t="s">
        <v>2565</v>
      </c>
      <c r="AE599" s="34" t="s">
        <v>2583</v>
      </c>
      <c r="AF599" s="97"/>
    </row>
    <row r="600" spans="1:32" ht="15" customHeight="1" x14ac:dyDescent="0.3">
      <c r="A600" s="23" t="s">
        <v>4770</v>
      </c>
      <c r="B600" s="34" t="s">
        <v>2583</v>
      </c>
      <c r="C600" s="34" t="s">
        <v>8</v>
      </c>
      <c r="D600" s="76" t="s">
        <v>8</v>
      </c>
      <c r="E600" s="73" t="s">
        <v>8</v>
      </c>
      <c r="F600" s="34" t="s">
        <v>2924</v>
      </c>
      <c r="G600" s="34" t="s">
        <v>2412</v>
      </c>
      <c r="H600" s="34" t="s">
        <v>2584</v>
      </c>
      <c r="I600" s="76" t="s">
        <v>2925</v>
      </c>
      <c r="J600" s="76" t="s">
        <v>8</v>
      </c>
      <c r="K600" s="76" t="s">
        <v>2926</v>
      </c>
      <c r="L600" s="34" t="s">
        <v>153</v>
      </c>
      <c r="M600" s="72" t="s">
        <v>2587</v>
      </c>
      <c r="N600" s="34" t="s">
        <v>19</v>
      </c>
      <c r="O600" s="77">
        <v>2</v>
      </c>
      <c r="P600" s="48">
        <f t="shared" si="54"/>
        <v>11.292000000000002</v>
      </c>
      <c r="Q600" s="48">
        <f t="shared" si="55"/>
        <v>4.8600000000000003</v>
      </c>
      <c r="R600" s="48">
        <f t="shared" si="56"/>
        <v>6.4320000000000004</v>
      </c>
      <c r="S600" s="48">
        <f t="shared" si="57"/>
        <v>3.7640000000000002</v>
      </c>
      <c r="T600" s="32">
        <v>1.62</v>
      </c>
      <c r="U600" s="32">
        <v>2.1440000000000001</v>
      </c>
      <c r="V600" s="48">
        <f t="shared" si="58"/>
        <v>3.7640000000000002</v>
      </c>
      <c r="W600" s="32">
        <v>1.62</v>
      </c>
      <c r="X600" s="32">
        <v>2.1440000000000001</v>
      </c>
      <c r="Y600" s="48">
        <f t="shared" si="59"/>
        <v>3.7640000000000002</v>
      </c>
      <c r="Z600" s="32">
        <v>1.62</v>
      </c>
      <c r="AA600" s="32">
        <v>2.1440000000000001</v>
      </c>
      <c r="AB600" s="49" t="s">
        <v>368</v>
      </c>
      <c r="AC600" s="75" t="s">
        <v>15</v>
      </c>
      <c r="AD600" s="34" t="s">
        <v>2565</v>
      </c>
      <c r="AE600" s="34" t="s">
        <v>2583</v>
      </c>
      <c r="AF600" s="97"/>
    </row>
    <row r="601" spans="1:32" ht="15" customHeight="1" x14ac:dyDescent="0.3">
      <c r="A601" s="23" t="s">
        <v>4771</v>
      </c>
      <c r="B601" s="34" t="s">
        <v>2565</v>
      </c>
      <c r="C601" s="34" t="s">
        <v>8</v>
      </c>
      <c r="D601" s="76" t="s">
        <v>2928</v>
      </c>
      <c r="E601" s="73" t="s">
        <v>8</v>
      </c>
      <c r="F601" s="34" t="s">
        <v>2924</v>
      </c>
      <c r="G601" s="34" t="s">
        <v>2412</v>
      </c>
      <c r="H601" s="34" t="s">
        <v>2584</v>
      </c>
      <c r="I601" s="76" t="s">
        <v>2929</v>
      </c>
      <c r="J601" s="76" t="s">
        <v>8</v>
      </c>
      <c r="K601" s="76" t="s">
        <v>2930</v>
      </c>
      <c r="L601" s="34" t="s">
        <v>153</v>
      </c>
      <c r="M601" s="72" t="s">
        <v>2587</v>
      </c>
      <c r="N601" s="34" t="s">
        <v>16</v>
      </c>
      <c r="O601" s="77">
        <v>1</v>
      </c>
      <c r="P601" s="48">
        <f t="shared" si="54"/>
        <v>0.30899999999999994</v>
      </c>
      <c r="Q601" s="48">
        <f t="shared" si="55"/>
        <v>9.2999999999999999E-2</v>
      </c>
      <c r="R601" s="48">
        <f t="shared" si="56"/>
        <v>0.21599999999999997</v>
      </c>
      <c r="S601" s="48">
        <f t="shared" si="57"/>
        <v>0.10299999999999999</v>
      </c>
      <c r="T601" s="32">
        <v>3.1E-2</v>
      </c>
      <c r="U601" s="32">
        <v>7.1999999999999995E-2</v>
      </c>
      <c r="V601" s="48">
        <f t="shared" si="58"/>
        <v>0.10299999999999999</v>
      </c>
      <c r="W601" s="32">
        <v>3.1E-2</v>
      </c>
      <c r="X601" s="32">
        <v>7.1999999999999995E-2</v>
      </c>
      <c r="Y601" s="48">
        <f t="shared" si="59"/>
        <v>0.10299999999999999</v>
      </c>
      <c r="Z601" s="32">
        <v>3.1E-2</v>
      </c>
      <c r="AA601" s="32">
        <v>7.1999999999999995E-2</v>
      </c>
      <c r="AB601" s="49" t="s">
        <v>368</v>
      </c>
      <c r="AC601" s="75" t="s">
        <v>15</v>
      </c>
      <c r="AD601" s="34" t="s">
        <v>2565</v>
      </c>
      <c r="AE601" s="34" t="s">
        <v>2583</v>
      </c>
      <c r="AF601" s="97"/>
    </row>
    <row r="602" spans="1:32" ht="15" customHeight="1" x14ac:dyDescent="0.3">
      <c r="A602" s="23" t="s">
        <v>4772</v>
      </c>
      <c r="B602" s="34" t="s">
        <v>2583</v>
      </c>
      <c r="C602" s="34" t="s">
        <v>8</v>
      </c>
      <c r="D602" s="76" t="s">
        <v>8</v>
      </c>
      <c r="E602" s="73" t="s">
        <v>8</v>
      </c>
      <c r="F602" s="34" t="s">
        <v>2932</v>
      </c>
      <c r="G602" s="34" t="s">
        <v>2412</v>
      </c>
      <c r="H602" s="34" t="s">
        <v>2584</v>
      </c>
      <c r="I602" s="76" t="s">
        <v>2933</v>
      </c>
      <c r="J602" s="76" t="s">
        <v>8</v>
      </c>
      <c r="K602" s="76" t="s">
        <v>2934</v>
      </c>
      <c r="L602" s="34" t="s">
        <v>153</v>
      </c>
      <c r="M602" s="72" t="s">
        <v>2587</v>
      </c>
      <c r="N602" s="34" t="s">
        <v>19</v>
      </c>
      <c r="O602" s="77">
        <v>2</v>
      </c>
      <c r="P602" s="48">
        <f t="shared" si="54"/>
        <v>7.3559999999999999</v>
      </c>
      <c r="Q602" s="48">
        <f t="shared" si="55"/>
        <v>2.7389999999999999</v>
      </c>
      <c r="R602" s="48">
        <f t="shared" si="56"/>
        <v>4.617</v>
      </c>
      <c r="S602" s="48">
        <f t="shared" si="57"/>
        <v>2.452</v>
      </c>
      <c r="T602" s="32">
        <v>0.91300000000000003</v>
      </c>
      <c r="U602" s="32">
        <v>1.5389999999999999</v>
      </c>
      <c r="V602" s="48">
        <f t="shared" si="58"/>
        <v>2.452</v>
      </c>
      <c r="W602" s="32">
        <v>0.91300000000000003</v>
      </c>
      <c r="X602" s="32">
        <v>1.5389999999999999</v>
      </c>
      <c r="Y602" s="48">
        <f t="shared" si="59"/>
        <v>2.452</v>
      </c>
      <c r="Z602" s="32">
        <v>0.91300000000000003</v>
      </c>
      <c r="AA602" s="32">
        <v>1.5389999999999999</v>
      </c>
      <c r="AB602" s="49" t="s">
        <v>368</v>
      </c>
      <c r="AC602" s="75" t="s">
        <v>15</v>
      </c>
      <c r="AD602" s="34" t="s">
        <v>2565</v>
      </c>
      <c r="AE602" s="34" t="s">
        <v>2583</v>
      </c>
      <c r="AF602" s="97"/>
    </row>
    <row r="603" spans="1:32" ht="15" customHeight="1" x14ac:dyDescent="0.3">
      <c r="A603" s="23" t="s">
        <v>4773</v>
      </c>
      <c r="B603" s="34" t="s">
        <v>2583</v>
      </c>
      <c r="C603" s="34" t="s">
        <v>8</v>
      </c>
      <c r="D603" s="76" t="s">
        <v>8</v>
      </c>
      <c r="E603" s="73" t="s">
        <v>8</v>
      </c>
      <c r="F603" s="34" t="s">
        <v>2932</v>
      </c>
      <c r="G603" s="34" t="s">
        <v>2412</v>
      </c>
      <c r="H603" s="34" t="s">
        <v>2584</v>
      </c>
      <c r="I603" s="76" t="s">
        <v>2936</v>
      </c>
      <c r="J603" s="76" t="s">
        <v>8</v>
      </c>
      <c r="K603" s="76" t="s">
        <v>2937</v>
      </c>
      <c r="L603" s="34" t="s">
        <v>153</v>
      </c>
      <c r="M603" s="72" t="s">
        <v>2587</v>
      </c>
      <c r="N603" s="34" t="s">
        <v>19</v>
      </c>
      <c r="O603" s="77">
        <v>2</v>
      </c>
      <c r="P603" s="48">
        <f t="shared" si="54"/>
        <v>14.523</v>
      </c>
      <c r="Q603" s="48">
        <f t="shared" si="55"/>
        <v>6.1979999999999995</v>
      </c>
      <c r="R603" s="48">
        <f t="shared" si="56"/>
        <v>8.3249999999999993</v>
      </c>
      <c r="S603" s="48">
        <f t="shared" si="57"/>
        <v>4.8409999999999993</v>
      </c>
      <c r="T603" s="32">
        <v>2.0659999999999998</v>
      </c>
      <c r="U603" s="32">
        <v>2.7749999999999999</v>
      </c>
      <c r="V603" s="48">
        <f t="shared" si="58"/>
        <v>4.8409999999999993</v>
      </c>
      <c r="W603" s="32">
        <v>2.0659999999999998</v>
      </c>
      <c r="X603" s="32">
        <v>2.7749999999999999</v>
      </c>
      <c r="Y603" s="48">
        <f t="shared" si="59"/>
        <v>4.8409999999999993</v>
      </c>
      <c r="Z603" s="32">
        <v>2.0659999999999998</v>
      </c>
      <c r="AA603" s="32">
        <v>2.7749999999999999</v>
      </c>
      <c r="AB603" s="49" t="s">
        <v>368</v>
      </c>
      <c r="AC603" s="75" t="s">
        <v>15</v>
      </c>
      <c r="AD603" s="34" t="s">
        <v>2565</v>
      </c>
      <c r="AE603" s="34" t="s">
        <v>2583</v>
      </c>
      <c r="AF603" s="97"/>
    </row>
    <row r="604" spans="1:32" ht="15" customHeight="1" x14ac:dyDescent="0.3">
      <c r="A604" s="23" t="s">
        <v>4774</v>
      </c>
      <c r="B604" s="34" t="s">
        <v>2583</v>
      </c>
      <c r="C604" s="34" t="s">
        <v>8</v>
      </c>
      <c r="D604" s="76" t="s">
        <v>8</v>
      </c>
      <c r="E604" s="73" t="s">
        <v>8</v>
      </c>
      <c r="F604" s="34" t="s">
        <v>2770</v>
      </c>
      <c r="G604" s="34" t="s">
        <v>2412</v>
      </c>
      <c r="H604" s="34" t="s">
        <v>2584</v>
      </c>
      <c r="I604" s="76" t="s">
        <v>2939</v>
      </c>
      <c r="J604" s="76" t="s">
        <v>8</v>
      </c>
      <c r="K604" s="76" t="s">
        <v>2940</v>
      </c>
      <c r="L604" s="34" t="s">
        <v>153</v>
      </c>
      <c r="M604" s="72" t="s">
        <v>2587</v>
      </c>
      <c r="N604" s="34" t="s">
        <v>19</v>
      </c>
      <c r="O604" s="77">
        <v>1</v>
      </c>
      <c r="P604" s="48">
        <f t="shared" si="54"/>
        <v>1.488</v>
      </c>
      <c r="Q604" s="48">
        <f t="shared" si="55"/>
        <v>0.68400000000000005</v>
      </c>
      <c r="R604" s="48">
        <f t="shared" si="56"/>
        <v>0.80400000000000005</v>
      </c>
      <c r="S604" s="48">
        <f t="shared" si="57"/>
        <v>0.496</v>
      </c>
      <c r="T604" s="32">
        <v>0.22800000000000001</v>
      </c>
      <c r="U604" s="32">
        <v>0.26800000000000002</v>
      </c>
      <c r="V604" s="48">
        <f t="shared" si="58"/>
        <v>0.496</v>
      </c>
      <c r="W604" s="32">
        <v>0.22800000000000001</v>
      </c>
      <c r="X604" s="32">
        <v>0.26800000000000002</v>
      </c>
      <c r="Y604" s="48">
        <f t="shared" si="59"/>
        <v>0.496</v>
      </c>
      <c r="Z604" s="32">
        <v>0.22800000000000001</v>
      </c>
      <c r="AA604" s="32">
        <v>0.26800000000000002</v>
      </c>
      <c r="AB604" s="49" t="s">
        <v>368</v>
      </c>
      <c r="AC604" s="75" t="s">
        <v>15</v>
      </c>
      <c r="AD604" s="34" t="s">
        <v>2565</v>
      </c>
      <c r="AE604" s="34" t="s">
        <v>2583</v>
      </c>
      <c r="AF604" s="97"/>
    </row>
    <row r="605" spans="1:32" ht="15" customHeight="1" x14ac:dyDescent="0.3">
      <c r="A605" s="23" t="s">
        <v>4775</v>
      </c>
      <c r="B605" s="34" t="s">
        <v>20</v>
      </c>
      <c r="C605" s="34" t="s">
        <v>8</v>
      </c>
      <c r="D605" s="76" t="s">
        <v>8</v>
      </c>
      <c r="E605" s="73" t="s">
        <v>8</v>
      </c>
      <c r="F605" s="34" t="s">
        <v>2942</v>
      </c>
      <c r="G605" s="34" t="s">
        <v>2412</v>
      </c>
      <c r="H605" s="34" t="s">
        <v>2584</v>
      </c>
      <c r="I605" s="76" t="s">
        <v>2943</v>
      </c>
      <c r="J605" s="76" t="s">
        <v>8</v>
      </c>
      <c r="K605" s="76" t="s">
        <v>2944</v>
      </c>
      <c r="L605" s="34" t="s">
        <v>153</v>
      </c>
      <c r="M605" s="72" t="s">
        <v>2587</v>
      </c>
      <c r="N605" s="34" t="s">
        <v>19</v>
      </c>
      <c r="O605" s="77">
        <v>1</v>
      </c>
      <c r="P605" s="48">
        <f t="shared" si="54"/>
        <v>4.8330000000000002</v>
      </c>
      <c r="Q605" s="48">
        <f t="shared" si="55"/>
        <v>1.9500000000000002</v>
      </c>
      <c r="R605" s="48">
        <f t="shared" si="56"/>
        <v>2.883</v>
      </c>
      <c r="S605" s="48">
        <f t="shared" si="57"/>
        <v>1.611</v>
      </c>
      <c r="T605" s="32">
        <v>0.65</v>
      </c>
      <c r="U605" s="32">
        <v>0.96099999999999997</v>
      </c>
      <c r="V605" s="48">
        <f t="shared" si="58"/>
        <v>1.611</v>
      </c>
      <c r="W605" s="32">
        <v>0.65</v>
      </c>
      <c r="X605" s="32">
        <v>0.96099999999999997</v>
      </c>
      <c r="Y605" s="48">
        <f t="shared" si="59"/>
        <v>1.611</v>
      </c>
      <c r="Z605" s="32">
        <v>0.65</v>
      </c>
      <c r="AA605" s="32">
        <v>0.96099999999999997</v>
      </c>
      <c r="AB605" s="49" t="s">
        <v>368</v>
      </c>
      <c r="AC605" s="75" t="s">
        <v>15</v>
      </c>
      <c r="AD605" s="34" t="s">
        <v>2565</v>
      </c>
      <c r="AE605" s="34" t="s">
        <v>2583</v>
      </c>
      <c r="AF605" s="97"/>
    </row>
    <row r="606" spans="1:32" ht="15" customHeight="1" x14ac:dyDescent="0.3">
      <c r="A606" s="23" t="s">
        <v>4776</v>
      </c>
      <c r="B606" s="34" t="s">
        <v>129</v>
      </c>
      <c r="C606" s="34" t="s">
        <v>8</v>
      </c>
      <c r="D606" s="76" t="s">
        <v>8</v>
      </c>
      <c r="E606" s="73" t="s">
        <v>8</v>
      </c>
      <c r="F606" s="34" t="s">
        <v>2946</v>
      </c>
      <c r="G606" s="34" t="s">
        <v>2412</v>
      </c>
      <c r="H606" s="34" t="s">
        <v>2584</v>
      </c>
      <c r="I606" s="76" t="s">
        <v>2947</v>
      </c>
      <c r="J606" s="76" t="s">
        <v>8</v>
      </c>
      <c r="K606" s="76" t="s">
        <v>2948</v>
      </c>
      <c r="L606" s="34" t="s">
        <v>153</v>
      </c>
      <c r="M606" s="72" t="s">
        <v>2587</v>
      </c>
      <c r="N606" s="34" t="s">
        <v>19</v>
      </c>
      <c r="O606" s="77">
        <v>2</v>
      </c>
      <c r="P606" s="48">
        <f t="shared" si="54"/>
        <v>12.542999999999999</v>
      </c>
      <c r="Q606" s="48">
        <f t="shared" si="55"/>
        <v>4.593</v>
      </c>
      <c r="R606" s="48">
        <f t="shared" si="56"/>
        <v>7.9499999999999993</v>
      </c>
      <c r="S606" s="48">
        <f t="shared" si="57"/>
        <v>4.181</v>
      </c>
      <c r="T606" s="32">
        <v>1.5309999999999999</v>
      </c>
      <c r="U606" s="32">
        <v>2.65</v>
      </c>
      <c r="V606" s="48">
        <f t="shared" si="58"/>
        <v>4.181</v>
      </c>
      <c r="W606" s="32">
        <v>1.5309999999999999</v>
      </c>
      <c r="X606" s="32">
        <v>2.65</v>
      </c>
      <c r="Y606" s="48">
        <f t="shared" si="59"/>
        <v>4.181</v>
      </c>
      <c r="Z606" s="32">
        <v>1.5309999999999999</v>
      </c>
      <c r="AA606" s="32">
        <v>2.65</v>
      </c>
      <c r="AB606" s="49" t="s">
        <v>368</v>
      </c>
      <c r="AC606" s="75" t="s">
        <v>15</v>
      </c>
      <c r="AD606" s="34" t="s">
        <v>2565</v>
      </c>
      <c r="AE606" s="34" t="s">
        <v>2583</v>
      </c>
      <c r="AF606" s="97"/>
    </row>
    <row r="607" spans="1:32" ht="15" customHeight="1" x14ac:dyDescent="0.3">
      <c r="A607" s="23" t="s">
        <v>4777</v>
      </c>
      <c r="B607" s="34" t="s">
        <v>2583</v>
      </c>
      <c r="C607" s="34" t="s">
        <v>8</v>
      </c>
      <c r="D607" s="76" t="s">
        <v>128</v>
      </c>
      <c r="E607" s="73" t="s">
        <v>8</v>
      </c>
      <c r="F607" s="34" t="s">
        <v>1318</v>
      </c>
      <c r="G607" s="34" t="s">
        <v>2412</v>
      </c>
      <c r="H607" s="34" t="s">
        <v>2584</v>
      </c>
      <c r="I607" s="76" t="s">
        <v>2950</v>
      </c>
      <c r="J607" s="76" t="s">
        <v>8</v>
      </c>
      <c r="K607" s="76" t="s">
        <v>2951</v>
      </c>
      <c r="L607" s="34" t="s">
        <v>153</v>
      </c>
      <c r="M607" s="72" t="s">
        <v>2587</v>
      </c>
      <c r="N607" s="34" t="s">
        <v>19</v>
      </c>
      <c r="O607" s="77">
        <v>1</v>
      </c>
      <c r="P607" s="48">
        <f t="shared" si="54"/>
        <v>5.8710000000000004</v>
      </c>
      <c r="Q607" s="48">
        <f t="shared" si="55"/>
        <v>2.7750000000000004</v>
      </c>
      <c r="R607" s="48">
        <f t="shared" si="56"/>
        <v>3.0960000000000001</v>
      </c>
      <c r="S607" s="48">
        <f t="shared" si="57"/>
        <v>1.9570000000000001</v>
      </c>
      <c r="T607" s="32">
        <v>0.92500000000000004</v>
      </c>
      <c r="U607" s="32">
        <v>1.032</v>
      </c>
      <c r="V607" s="48">
        <f t="shared" si="58"/>
        <v>1.9570000000000001</v>
      </c>
      <c r="W607" s="32">
        <v>0.92500000000000004</v>
      </c>
      <c r="X607" s="32">
        <v>1.032</v>
      </c>
      <c r="Y607" s="48">
        <f t="shared" si="59"/>
        <v>1.9570000000000001</v>
      </c>
      <c r="Z607" s="32">
        <v>0.92500000000000004</v>
      </c>
      <c r="AA607" s="32">
        <v>1.032</v>
      </c>
      <c r="AB607" s="49" t="s">
        <v>368</v>
      </c>
      <c r="AC607" s="75" t="s">
        <v>15</v>
      </c>
      <c r="AD607" s="34" t="s">
        <v>2565</v>
      </c>
      <c r="AE607" s="34" t="s">
        <v>2583</v>
      </c>
      <c r="AF607" s="97"/>
    </row>
    <row r="608" spans="1:32" ht="15" customHeight="1" x14ac:dyDescent="0.3">
      <c r="A608" s="23" t="s">
        <v>4778</v>
      </c>
      <c r="B608" s="34" t="s">
        <v>20</v>
      </c>
      <c r="C608" s="34" t="s">
        <v>8</v>
      </c>
      <c r="D608" s="76" t="s">
        <v>2953</v>
      </c>
      <c r="E608" s="73" t="s">
        <v>8</v>
      </c>
      <c r="F608" s="34" t="s">
        <v>1318</v>
      </c>
      <c r="G608" s="34" t="s">
        <v>2412</v>
      </c>
      <c r="H608" s="34" t="s">
        <v>2584</v>
      </c>
      <c r="I608" s="76" t="s">
        <v>2954</v>
      </c>
      <c r="J608" s="76" t="s">
        <v>8</v>
      </c>
      <c r="K608" s="76" t="s">
        <v>2955</v>
      </c>
      <c r="L608" s="34" t="s">
        <v>153</v>
      </c>
      <c r="M608" s="72" t="s">
        <v>2587</v>
      </c>
      <c r="N608" s="34" t="s">
        <v>16</v>
      </c>
      <c r="O608" s="77">
        <v>1</v>
      </c>
      <c r="P608" s="48">
        <f t="shared" si="54"/>
        <v>2.496</v>
      </c>
      <c r="Q608" s="48">
        <f t="shared" si="55"/>
        <v>0.75</v>
      </c>
      <c r="R608" s="48">
        <f t="shared" si="56"/>
        <v>1.746</v>
      </c>
      <c r="S608" s="48">
        <f t="shared" si="57"/>
        <v>0.83199999999999996</v>
      </c>
      <c r="T608" s="32">
        <v>0.25</v>
      </c>
      <c r="U608" s="32">
        <v>0.58199999999999996</v>
      </c>
      <c r="V608" s="48">
        <f t="shared" si="58"/>
        <v>0.83199999999999996</v>
      </c>
      <c r="W608" s="32">
        <v>0.25</v>
      </c>
      <c r="X608" s="32">
        <v>0.58199999999999996</v>
      </c>
      <c r="Y608" s="48">
        <f t="shared" si="59"/>
        <v>0.83199999999999996</v>
      </c>
      <c r="Z608" s="32">
        <v>0.25</v>
      </c>
      <c r="AA608" s="32">
        <v>0.58199999999999996</v>
      </c>
      <c r="AB608" s="49" t="s">
        <v>368</v>
      </c>
      <c r="AC608" s="75" t="s">
        <v>15</v>
      </c>
      <c r="AD608" s="34" t="s">
        <v>2565</v>
      </c>
      <c r="AE608" s="34" t="s">
        <v>2583</v>
      </c>
      <c r="AF608" s="97"/>
    </row>
    <row r="609" spans="1:32" ht="15" customHeight="1" x14ac:dyDescent="0.3">
      <c r="A609" s="23" t="s">
        <v>4779</v>
      </c>
      <c r="B609" s="34" t="s">
        <v>2822</v>
      </c>
      <c r="C609" s="34" t="s">
        <v>8</v>
      </c>
      <c r="D609" s="76" t="s">
        <v>2745</v>
      </c>
      <c r="E609" s="73" t="s">
        <v>8</v>
      </c>
      <c r="F609" s="34" t="s">
        <v>2957</v>
      </c>
      <c r="G609" s="34" t="s">
        <v>2412</v>
      </c>
      <c r="H609" s="34" t="s">
        <v>2584</v>
      </c>
      <c r="I609" s="76" t="s">
        <v>2958</v>
      </c>
      <c r="J609" s="76" t="s">
        <v>8</v>
      </c>
      <c r="K609" s="76" t="s">
        <v>2959</v>
      </c>
      <c r="L609" s="34" t="s">
        <v>153</v>
      </c>
      <c r="M609" s="72" t="s">
        <v>2587</v>
      </c>
      <c r="N609" s="34" t="s">
        <v>16</v>
      </c>
      <c r="O609" s="77">
        <v>1</v>
      </c>
      <c r="P609" s="48">
        <f t="shared" si="54"/>
        <v>14.216999999999999</v>
      </c>
      <c r="Q609" s="48">
        <f t="shared" si="55"/>
        <v>3.0780000000000003</v>
      </c>
      <c r="R609" s="48">
        <f t="shared" si="56"/>
        <v>11.138999999999999</v>
      </c>
      <c r="S609" s="48">
        <f t="shared" si="57"/>
        <v>4.7389999999999999</v>
      </c>
      <c r="T609" s="32">
        <v>1.026</v>
      </c>
      <c r="U609" s="32">
        <v>3.7130000000000001</v>
      </c>
      <c r="V609" s="48">
        <f t="shared" si="58"/>
        <v>4.7389999999999999</v>
      </c>
      <c r="W609" s="32">
        <v>1.026</v>
      </c>
      <c r="X609" s="32">
        <v>3.7130000000000001</v>
      </c>
      <c r="Y609" s="48">
        <f t="shared" si="59"/>
        <v>4.7389999999999999</v>
      </c>
      <c r="Z609" s="32">
        <v>1.026</v>
      </c>
      <c r="AA609" s="32">
        <v>3.7130000000000001</v>
      </c>
      <c r="AB609" s="49" t="s">
        <v>368</v>
      </c>
      <c r="AC609" s="75" t="s">
        <v>15</v>
      </c>
      <c r="AD609" s="34" t="s">
        <v>2565</v>
      </c>
      <c r="AE609" s="34" t="s">
        <v>2583</v>
      </c>
      <c r="AF609" s="97"/>
    </row>
    <row r="610" spans="1:32" ht="15" customHeight="1" x14ac:dyDescent="0.3">
      <c r="A610" s="23" t="s">
        <v>4780</v>
      </c>
      <c r="B610" s="34" t="s">
        <v>2565</v>
      </c>
      <c r="C610" s="34" t="s">
        <v>8</v>
      </c>
      <c r="D610" s="76" t="s">
        <v>2961</v>
      </c>
      <c r="E610" s="73" t="s">
        <v>8</v>
      </c>
      <c r="F610" s="34" t="s">
        <v>2962</v>
      </c>
      <c r="G610" s="34" t="s">
        <v>2412</v>
      </c>
      <c r="H610" s="34" t="s">
        <v>2584</v>
      </c>
      <c r="I610" s="76" t="s">
        <v>2963</v>
      </c>
      <c r="J610" s="76" t="s">
        <v>8</v>
      </c>
      <c r="K610" s="76" t="s">
        <v>2964</v>
      </c>
      <c r="L610" s="34" t="s">
        <v>153</v>
      </c>
      <c r="M610" s="72" t="s">
        <v>2587</v>
      </c>
      <c r="N610" s="34" t="s">
        <v>19</v>
      </c>
      <c r="O610" s="77">
        <v>1</v>
      </c>
      <c r="P610" s="48">
        <f t="shared" si="54"/>
        <v>2.661</v>
      </c>
      <c r="Q610" s="48">
        <f t="shared" si="55"/>
        <v>0.51600000000000001</v>
      </c>
      <c r="R610" s="48">
        <f t="shared" si="56"/>
        <v>2.145</v>
      </c>
      <c r="S610" s="48">
        <f t="shared" si="57"/>
        <v>0.88700000000000001</v>
      </c>
      <c r="T610" s="32">
        <v>0.17199999999999999</v>
      </c>
      <c r="U610" s="32">
        <v>0.71499999999999997</v>
      </c>
      <c r="V610" s="48">
        <f t="shared" si="58"/>
        <v>0.88700000000000001</v>
      </c>
      <c r="W610" s="32">
        <v>0.17199999999999999</v>
      </c>
      <c r="X610" s="32">
        <v>0.71499999999999997</v>
      </c>
      <c r="Y610" s="48">
        <f t="shared" si="59"/>
        <v>0.88700000000000001</v>
      </c>
      <c r="Z610" s="32">
        <v>0.17199999999999999</v>
      </c>
      <c r="AA610" s="32">
        <v>0.71499999999999997</v>
      </c>
      <c r="AB610" s="49" t="s">
        <v>368</v>
      </c>
      <c r="AC610" s="75" t="s">
        <v>15</v>
      </c>
      <c r="AD610" s="34" t="s">
        <v>2565</v>
      </c>
      <c r="AE610" s="34" t="s">
        <v>2583</v>
      </c>
      <c r="AF610" s="97"/>
    </row>
    <row r="611" spans="1:32" ht="15" customHeight="1" x14ac:dyDescent="0.3">
      <c r="A611" s="23" t="s">
        <v>4781</v>
      </c>
      <c r="B611" s="34" t="s">
        <v>2565</v>
      </c>
      <c r="C611" s="34" t="s">
        <v>8</v>
      </c>
      <c r="D611" s="76" t="s">
        <v>2966</v>
      </c>
      <c r="E611" s="73" t="s">
        <v>8</v>
      </c>
      <c r="F611" s="79" t="s">
        <v>2967</v>
      </c>
      <c r="G611" s="34" t="s">
        <v>2412</v>
      </c>
      <c r="H611" s="34" t="s">
        <v>2584</v>
      </c>
      <c r="I611" s="76" t="s">
        <v>2968</v>
      </c>
      <c r="J611" s="76" t="s">
        <v>8</v>
      </c>
      <c r="K611" s="76" t="s">
        <v>2969</v>
      </c>
      <c r="L611" s="34" t="s">
        <v>153</v>
      </c>
      <c r="M611" s="72" t="s">
        <v>2587</v>
      </c>
      <c r="N611" s="34" t="s">
        <v>16</v>
      </c>
      <c r="O611" s="77">
        <v>1</v>
      </c>
      <c r="P611" s="48">
        <f t="shared" si="54"/>
        <v>0.30899999999999994</v>
      </c>
      <c r="Q611" s="48">
        <f t="shared" si="55"/>
        <v>9.2999999999999999E-2</v>
      </c>
      <c r="R611" s="48">
        <f t="shared" si="56"/>
        <v>0.21599999999999997</v>
      </c>
      <c r="S611" s="48">
        <f t="shared" si="57"/>
        <v>0.10299999999999999</v>
      </c>
      <c r="T611" s="32">
        <v>3.1E-2</v>
      </c>
      <c r="U611" s="32">
        <v>7.1999999999999995E-2</v>
      </c>
      <c r="V611" s="48">
        <f t="shared" si="58"/>
        <v>0.10299999999999999</v>
      </c>
      <c r="W611" s="32">
        <v>3.1E-2</v>
      </c>
      <c r="X611" s="32">
        <v>7.1999999999999995E-2</v>
      </c>
      <c r="Y611" s="48">
        <f t="shared" si="59"/>
        <v>0.10299999999999999</v>
      </c>
      <c r="Z611" s="32">
        <v>3.1E-2</v>
      </c>
      <c r="AA611" s="32">
        <v>7.1999999999999995E-2</v>
      </c>
      <c r="AB611" s="49" t="s">
        <v>368</v>
      </c>
      <c r="AC611" s="75" t="s">
        <v>15</v>
      </c>
      <c r="AD611" s="34" t="s">
        <v>2565</v>
      </c>
      <c r="AE611" s="34" t="s">
        <v>2583</v>
      </c>
      <c r="AF611" s="97"/>
    </row>
    <row r="612" spans="1:32" ht="15" customHeight="1" x14ac:dyDescent="0.3">
      <c r="A612" s="23" t="s">
        <v>4782</v>
      </c>
      <c r="B612" s="34" t="s">
        <v>2565</v>
      </c>
      <c r="C612" s="34" t="s">
        <v>8</v>
      </c>
      <c r="D612" s="76" t="s">
        <v>2971</v>
      </c>
      <c r="E612" s="73" t="s">
        <v>8</v>
      </c>
      <c r="F612" s="34" t="s">
        <v>2967</v>
      </c>
      <c r="G612" s="34" t="s">
        <v>2412</v>
      </c>
      <c r="H612" s="34" t="s">
        <v>2584</v>
      </c>
      <c r="I612" s="34" t="s">
        <v>2972</v>
      </c>
      <c r="J612" s="76" t="s">
        <v>2973</v>
      </c>
      <c r="K612" s="76" t="s">
        <v>2974</v>
      </c>
      <c r="L612" s="34" t="s">
        <v>153</v>
      </c>
      <c r="M612" s="34" t="s">
        <v>541</v>
      </c>
      <c r="N612" s="34" t="s">
        <v>16</v>
      </c>
      <c r="O612" s="77">
        <v>1</v>
      </c>
      <c r="P612" s="48">
        <f t="shared" si="54"/>
        <v>0.32099999999999995</v>
      </c>
      <c r="Q612" s="48">
        <f t="shared" si="55"/>
        <v>9.6000000000000002E-2</v>
      </c>
      <c r="R612" s="48">
        <f t="shared" si="56"/>
        <v>0.22499999999999998</v>
      </c>
      <c r="S612" s="48">
        <f t="shared" si="57"/>
        <v>0.107</v>
      </c>
      <c r="T612" s="32">
        <v>3.2000000000000001E-2</v>
      </c>
      <c r="U612" s="32">
        <v>7.4999999999999997E-2</v>
      </c>
      <c r="V612" s="48">
        <f t="shared" si="58"/>
        <v>0.107</v>
      </c>
      <c r="W612" s="32">
        <v>3.2000000000000001E-2</v>
      </c>
      <c r="X612" s="32">
        <v>7.4999999999999997E-2</v>
      </c>
      <c r="Y612" s="48">
        <f t="shared" si="59"/>
        <v>0.107</v>
      </c>
      <c r="Z612" s="32">
        <v>3.2000000000000001E-2</v>
      </c>
      <c r="AA612" s="32">
        <v>7.4999999999999997E-2</v>
      </c>
      <c r="AB612" s="49" t="s">
        <v>368</v>
      </c>
      <c r="AC612" s="75" t="s">
        <v>68</v>
      </c>
      <c r="AD612" s="75" t="s">
        <v>2565</v>
      </c>
      <c r="AE612" s="75" t="s">
        <v>2583</v>
      </c>
      <c r="AF612" s="97"/>
    </row>
    <row r="613" spans="1:32" ht="15" customHeight="1" x14ac:dyDescent="0.3">
      <c r="A613" s="23" t="s">
        <v>4783</v>
      </c>
      <c r="B613" s="34" t="s">
        <v>2565</v>
      </c>
      <c r="C613" s="34" t="s">
        <v>8</v>
      </c>
      <c r="D613" s="76" t="s">
        <v>2976</v>
      </c>
      <c r="E613" s="73" t="s">
        <v>8</v>
      </c>
      <c r="F613" s="34" t="s">
        <v>2977</v>
      </c>
      <c r="G613" s="34" t="s">
        <v>2412</v>
      </c>
      <c r="H613" s="34" t="s">
        <v>2584</v>
      </c>
      <c r="I613" s="76" t="s">
        <v>2978</v>
      </c>
      <c r="J613" s="76" t="s">
        <v>8</v>
      </c>
      <c r="K613" s="76">
        <v>95825261</v>
      </c>
      <c r="L613" s="34" t="s">
        <v>153</v>
      </c>
      <c r="M613" s="72" t="s">
        <v>2587</v>
      </c>
      <c r="N613" s="34" t="s">
        <v>16</v>
      </c>
      <c r="O613" s="77">
        <v>1</v>
      </c>
      <c r="P613" s="48">
        <f t="shared" si="54"/>
        <v>1.038</v>
      </c>
      <c r="Q613" s="48">
        <f t="shared" si="55"/>
        <v>0.312</v>
      </c>
      <c r="R613" s="48">
        <f t="shared" si="56"/>
        <v>0.72599999999999998</v>
      </c>
      <c r="S613" s="48">
        <f t="shared" si="57"/>
        <v>0.34599999999999997</v>
      </c>
      <c r="T613" s="32">
        <v>0.104</v>
      </c>
      <c r="U613" s="32">
        <v>0.24199999999999999</v>
      </c>
      <c r="V613" s="48">
        <f t="shared" si="58"/>
        <v>0.34599999999999997</v>
      </c>
      <c r="W613" s="32">
        <v>0.104</v>
      </c>
      <c r="X613" s="32">
        <v>0.24199999999999999</v>
      </c>
      <c r="Y613" s="48">
        <f t="shared" si="59"/>
        <v>0.34599999999999997</v>
      </c>
      <c r="Z613" s="32">
        <v>0.104</v>
      </c>
      <c r="AA613" s="32">
        <v>0.24199999999999999</v>
      </c>
      <c r="AB613" s="49" t="s">
        <v>368</v>
      </c>
      <c r="AC613" s="34" t="s">
        <v>15</v>
      </c>
      <c r="AD613" s="34" t="s">
        <v>2565</v>
      </c>
      <c r="AE613" s="34" t="s">
        <v>2583</v>
      </c>
      <c r="AF613" s="97"/>
    </row>
    <row r="614" spans="1:32" ht="15" customHeight="1" x14ac:dyDescent="0.3">
      <c r="A614" s="23" t="s">
        <v>4784</v>
      </c>
      <c r="B614" s="34" t="s">
        <v>2565</v>
      </c>
      <c r="C614" s="34" t="s">
        <v>8</v>
      </c>
      <c r="D614" s="76" t="s">
        <v>2980</v>
      </c>
      <c r="E614" s="73" t="s">
        <v>8</v>
      </c>
      <c r="F614" s="34" t="s">
        <v>2981</v>
      </c>
      <c r="G614" s="34" t="s">
        <v>2412</v>
      </c>
      <c r="H614" s="34" t="s">
        <v>2584</v>
      </c>
      <c r="I614" s="34" t="s">
        <v>2982</v>
      </c>
      <c r="J614" s="76" t="s">
        <v>2983</v>
      </c>
      <c r="K614" s="76" t="s">
        <v>2984</v>
      </c>
      <c r="L614" s="34" t="s">
        <v>153</v>
      </c>
      <c r="M614" s="34" t="s">
        <v>541</v>
      </c>
      <c r="N614" s="34" t="s">
        <v>16</v>
      </c>
      <c r="O614" s="77">
        <v>1</v>
      </c>
      <c r="P614" s="48">
        <f t="shared" si="54"/>
        <v>0.126</v>
      </c>
      <c r="Q614" s="48">
        <f t="shared" si="55"/>
        <v>3.6000000000000004E-2</v>
      </c>
      <c r="R614" s="48">
        <f t="shared" si="56"/>
        <v>0.09</v>
      </c>
      <c r="S614" s="48">
        <f t="shared" si="57"/>
        <v>4.1999999999999996E-2</v>
      </c>
      <c r="T614" s="32">
        <v>1.2E-2</v>
      </c>
      <c r="U614" s="32">
        <v>0.03</v>
      </c>
      <c r="V614" s="48">
        <f t="shared" si="58"/>
        <v>4.1999999999999996E-2</v>
      </c>
      <c r="W614" s="32">
        <v>1.2E-2</v>
      </c>
      <c r="X614" s="32">
        <v>0.03</v>
      </c>
      <c r="Y614" s="48">
        <f t="shared" si="59"/>
        <v>4.1999999999999996E-2</v>
      </c>
      <c r="Z614" s="32">
        <v>1.2E-2</v>
      </c>
      <c r="AA614" s="32">
        <v>0.03</v>
      </c>
      <c r="AB614" s="49" t="s">
        <v>368</v>
      </c>
      <c r="AC614" s="75" t="s">
        <v>68</v>
      </c>
      <c r="AD614" s="75" t="s">
        <v>2565</v>
      </c>
      <c r="AE614" s="75" t="s">
        <v>2583</v>
      </c>
      <c r="AF614" s="97"/>
    </row>
    <row r="615" spans="1:32" ht="15" customHeight="1" x14ac:dyDescent="0.3">
      <c r="A615" s="23" t="s">
        <v>4785</v>
      </c>
      <c r="B615" s="34" t="s">
        <v>2565</v>
      </c>
      <c r="C615" s="34" t="s">
        <v>8</v>
      </c>
      <c r="D615" s="76" t="s">
        <v>2986</v>
      </c>
      <c r="E615" s="73" t="s">
        <v>8</v>
      </c>
      <c r="F615" s="34" t="s">
        <v>2987</v>
      </c>
      <c r="G615" s="34" t="s">
        <v>2412</v>
      </c>
      <c r="H615" s="34" t="s">
        <v>2584</v>
      </c>
      <c r="I615" s="34" t="s">
        <v>2988</v>
      </c>
      <c r="J615" s="76" t="s">
        <v>2989</v>
      </c>
      <c r="K615" s="76" t="s">
        <v>2990</v>
      </c>
      <c r="L615" s="34" t="s">
        <v>153</v>
      </c>
      <c r="M615" s="34" t="s">
        <v>541</v>
      </c>
      <c r="N615" s="34" t="s">
        <v>16</v>
      </c>
      <c r="O615" s="77">
        <v>1</v>
      </c>
      <c r="P615" s="48">
        <f t="shared" si="54"/>
        <v>0.16499999999999998</v>
      </c>
      <c r="Q615" s="48">
        <f t="shared" si="55"/>
        <v>4.8000000000000001E-2</v>
      </c>
      <c r="R615" s="48">
        <f t="shared" si="56"/>
        <v>0.11699999999999999</v>
      </c>
      <c r="S615" s="48">
        <f t="shared" si="57"/>
        <v>5.5E-2</v>
      </c>
      <c r="T615" s="32">
        <v>1.6E-2</v>
      </c>
      <c r="U615" s="32">
        <v>3.9E-2</v>
      </c>
      <c r="V615" s="48">
        <f t="shared" si="58"/>
        <v>5.5E-2</v>
      </c>
      <c r="W615" s="32">
        <v>1.6E-2</v>
      </c>
      <c r="X615" s="32">
        <v>3.9E-2</v>
      </c>
      <c r="Y615" s="48">
        <f t="shared" si="59"/>
        <v>5.5E-2</v>
      </c>
      <c r="Z615" s="32">
        <v>1.6E-2</v>
      </c>
      <c r="AA615" s="32">
        <v>3.9E-2</v>
      </c>
      <c r="AB615" s="49" t="s">
        <v>368</v>
      </c>
      <c r="AC615" s="75" t="s">
        <v>68</v>
      </c>
      <c r="AD615" s="75" t="s">
        <v>2565</v>
      </c>
      <c r="AE615" s="75" t="s">
        <v>2583</v>
      </c>
      <c r="AF615" s="97"/>
    </row>
    <row r="616" spans="1:32" ht="15" customHeight="1" x14ac:dyDescent="0.3">
      <c r="A616" s="23" t="s">
        <v>4786</v>
      </c>
      <c r="B616" s="34" t="s">
        <v>2565</v>
      </c>
      <c r="C616" s="30" t="s">
        <v>8</v>
      </c>
      <c r="D616" s="28" t="s">
        <v>2992</v>
      </c>
      <c r="E616" s="73" t="s">
        <v>8</v>
      </c>
      <c r="F616" s="30" t="s">
        <v>2831</v>
      </c>
      <c r="G616" s="30" t="s">
        <v>2412</v>
      </c>
      <c r="H616" s="34" t="s">
        <v>2584</v>
      </c>
      <c r="I616" s="76" t="s">
        <v>2993</v>
      </c>
      <c r="J616" s="28" t="s">
        <v>8</v>
      </c>
      <c r="K616" s="34">
        <v>13577500</v>
      </c>
      <c r="L616" s="34" t="s">
        <v>153</v>
      </c>
      <c r="M616" s="34" t="s">
        <v>541</v>
      </c>
      <c r="N616" s="34" t="s">
        <v>16</v>
      </c>
      <c r="O616" s="33">
        <v>3</v>
      </c>
      <c r="P616" s="48">
        <f t="shared" si="54"/>
        <v>2.9999999999999996</v>
      </c>
      <c r="Q616" s="48">
        <f t="shared" si="55"/>
        <v>0.89999999999999991</v>
      </c>
      <c r="R616" s="48">
        <f t="shared" si="56"/>
        <v>2.0999999999999996</v>
      </c>
      <c r="S616" s="48">
        <f t="shared" si="57"/>
        <v>1</v>
      </c>
      <c r="T616" s="32">
        <v>0.3</v>
      </c>
      <c r="U616" s="32">
        <v>0.7</v>
      </c>
      <c r="V616" s="48">
        <f t="shared" si="58"/>
        <v>1</v>
      </c>
      <c r="W616" s="32">
        <v>0.3</v>
      </c>
      <c r="X616" s="32">
        <v>0.7</v>
      </c>
      <c r="Y616" s="48">
        <f t="shared" si="59"/>
        <v>1</v>
      </c>
      <c r="Z616" s="32">
        <v>0.3</v>
      </c>
      <c r="AA616" s="32">
        <v>0.7</v>
      </c>
      <c r="AB616" s="49" t="s">
        <v>368</v>
      </c>
      <c r="AC616" s="75" t="s">
        <v>68</v>
      </c>
      <c r="AD616" s="30" t="s">
        <v>2565</v>
      </c>
      <c r="AE616" s="30" t="s">
        <v>2583</v>
      </c>
      <c r="AF616" s="97"/>
    </row>
    <row r="617" spans="1:32" ht="15" customHeight="1" x14ac:dyDescent="0.3">
      <c r="A617" s="23" t="s">
        <v>4787</v>
      </c>
      <c r="B617" s="34" t="s">
        <v>2565</v>
      </c>
      <c r="C617" s="30" t="s">
        <v>8</v>
      </c>
      <c r="D617" s="28" t="s">
        <v>2995</v>
      </c>
      <c r="E617" s="73" t="s">
        <v>8</v>
      </c>
      <c r="F617" s="30" t="s">
        <v>2957</v>
      </c>
      <c r="G617" s="30" t="s">
        <v>2412</v>
      </c>
      <c r="H617" s="34" t="s">
        <v>2584</v>
      </c>
      <c r="I617" s="76" t="s">
        <v>2996</v>
      </c>
      <c r="J617" s="28" t="s">
        <v>8</v>
      </c>
      <c r="K617" s="34">
        <v>97291715</v>
      </c>
      <c r="L617" s="34" t="s">
        <v>153</v>
      </c>
      <c r="M617" s="34" t="s">
        <v>541</v>
      </c>
      <c r="N617" s="34" t="s">
        <v>16</v>
      </c>
      <c r="O617" s="33">
        <v>2</v>
      </c>
      <c r="P617" s="48">
        <f t="shared" si="54"/>
        <v>2.9999999999999996</v>
      </c>
      <c r="Q617" s="48">
        <f t="shared" si="55"/>
        <v>0.89999999999999991</v>
      </c>
      <c r="R617" s="48">
        <f t="shared" si="56"/>
        <v>2.0999999999999996</v>
      </c>
      <c r="S617" s="48">
        <f t="shared" si="57"/>
        <v>1</v>
      </c>
      <c r="T617" s="32">
        <v>0.3</v>
      </c>
      <c r="U617" s="32">
        <v>0.7</v>
      </c>
      <c r="V617" s="48">
        <f t="shared" si="58"/>
        <v>1</v>
      </c>
      <c r="W617" s="32">
        <v>0.3</v>
      </c>
      <c r="X617" s="32">
        <v>0.7</v>
      </c>
      <c r="Y617" s="48">
        <f t="shared" si="59"/>
        <v>1</v>
      </c>
      <c r="Z617" s="32">
        <v>0.3</v>
      </c>
      <c r="AA617" s="32">
        <v>0.7</v>
      </c>
      <c r="AB617" s="49" t="s">
        <v>368</v>
      </c>
      <c r="AC617" s="75" t="s">
        <v>68</v>
      </c>
      <c r="AD617" s="30" t="s">
        <v>2565</v>
      </c>
      <c r="AE617" s="30" t="s">
        <v>2583</v>
      </c>
      <c r="AF617" s="97"/>
    </row>
    <row r="618" spans="1:32" ht="15" customHeight="1" x14ac:dyDescent="0.3">
      <c r="A618" s="23" t="s">
        <v>4788</v>
      </c>
      <c r="B618" s="58" t="s">
        <v>3192</v>
      </c>
      <c r="C618" s="58" t="s">
        <v>850</v>
      </c>
      <c r="D618" s="59" t="s">
        <v>8</v>
      </c>
      <c r="E618" s="59" t="s">
        <v>8</v>
      </c>
      <c r="F618" s="58" t="s">
        <v>804</v>
      </c>
      <c r="G618" s="58" t="s">
        <v>803</v>
      </c>
      <c r="H618" s="58" t="s">
        <v>804</v>
      </c>
      <c r="I618" s="59" t="s">
        <v>3193</v>
      </c>
      <c r="J618" s="59" t="s">
        <v>8</v>
      </c>
      <c r="K618" s="59" t="s">
        <v>3194</v>
      </c>
      <c r="L618" s="58" t="s">
        <v>153</v>
      </c>
      <c r="M618" s="58" t="s">
        <v>1639</v>
      </c>
      <c r="N618" s="58" t="s">
        <v>19</v>
      </c>
      <c r="O618" s="60">
        <v>2</v>
      </c>
      <c r="P618" s="48">
        <f t="shared" si="54"/>
        <v>0.34800000000000003</v>
      </c>
      <c r="Q618" s="48">
        <f t="shared" si="55"/>
        <v>0.21000000000000002</v>
      </c>
      <c r="R618" s="48">
        <f t="shared" si="56"/>
        <v>0.13800000000000001</v>
      </c>
      <c r="S618" s="48">
        <f t="shared" si="57"/>
        <v>0.11600000000000001</v>
      </c>
      <c r="T618" s="26">
        <v>7.0000000000000007E-2</v>
      </c>
      <c r="U618" s="26">
        <v>4.5999999999999999E-2</v>
      </c>
      <c r="V618" s="48">
        <f t="shared" si="58"/>
        <v>0.11600000000000001</v>
      </c>
      <c r="W618" s="26">
        <v>7.0000000000000007E-2</v>
      </c>
      <c r="X618" s="26">
        <v>4.5999999999999999E-2</v>
      </c>
      <c r="Y618" s="48">
        <f t="shared" si="59"/>
        <v>0.11600000000000001</v>
      </c>
      <c r="Z618" s="26">
        <v>7.0000000000000007E-2</v>
      </c>
      <c r="AA618" s="26">
        <v>4.5999999999999999E-2</v>
      </c>
      <c r="AB618" s="49" t="s">
        <v>368</v>
      </c>
      <c r="AC618" s="62" t="s">
        <v>15</v>
      </c>
      <c r="AD618" s="62" t="s">
        <v>3185</v>
      </c>
      <c r="AE618" s="62" t="s">
        <v>3192</v>
      </c>
      <c r="AF618" s="25"/>
    </row>
    <row r="619" spans="1:32" ht="15" customHeight="1" x14ac:dyDescent="0.3">
      <c r="A619" s="23" t="s">
        <v>4789</v>
      </c>
      <c r="B619" s="58" t="s">
        <v>3192</v>
      </c>
      <c r="C619" s="58" t="s">
        <v>88</v>
      </c>
      <c r="D619" s="59" t="s">
        <v>8</v>
      </c>
      <c r="E619" s="59" t="s">
        <v>8</v>
      </c>
      <c r="F619" s="58" t="s">
        <v>804</v>
      </c>
      <c r="G619" s="58" t="s">
        <v>803</v>
      </c>
      <c r="H619" s="58" t="s">
        <v>804</v>
      </c>
      <c r="I619" s="59" t="s">
        <v>3195</v>
      </c>
      <c r="J619" s="59" t="s">
        <v>8</v>
      </c>
      <c r="K619" s="59" t="s">
        <v>3196</v>
      </c>
      <c r="L619" s="58" t="s">
        <v>153</v>
      </c>
      <c r="M619" s="58" t="s">
        <v>1639</v>
      </c>
      <c r="N619" s="58" t="s">
        <v>19</v>
      </c>
      <c r="O619" s="60">
        <v>10</v>
      </c>
      <c r="P619" s="48">
        <f t="shared" si="54"/>
        <v>22.719000000000001</v>
      </c>
      <c r="Q619" s="48">
        <f t="shared" si="55"/>
        <v>13.629000000000001</v>
      </c>
      <c r="R619" s="48">
        <f t="shared" si="56"/>
        <v>9.09</v>
      </c>
      <c r="S619" s="48">
        <f t="shared" si="57"/>
        <v>7.5730000000000004</v>
      </c>
      <c r="T619" s="26">
        <v>4.5430000000000001</v>
      </c>
      <c r="U619" s="26">
        <v>3.03</v>
      </c>
      <c r="V619" s="48">
        <f t="shared" si="58"/>
        <v>7.5730000000000004</v>
      </c>
      <c r="W619" s="26">
        <v>4.5430000000000001</v>
      </c>
      <c r="X619" s="26">
        <v>3.03</v>
      </c>
      <c r="Y619" s="48">
        <f t="shared" si="59"/>
        <v>7.5730000000000004</v>
      </c>
      <c r="Z619" s="26">
        <v>4.5430000000000001</v>
      </c>
      <c r="AA619" s="26">
        <v>3.03</v>
      </c>
      <c r="AB619" s="49" t="s">
        <v>368</v>
      </c>
      <c r="AC619" s="62" t="s">
        <v>15</v>
      </c>
      <c r="AD619" s="62" t="s">
        <v>3185</v>
      </c>
      <c r="AE619" s="62" t="s">
        <v>3192</v>
      </c>
      <c r="AF619" s="25"/>
    </row>
    <row r="620" spans="1:32" ht="15" customHeight="1" x14ac:dyDescent="0.3">
      <c r="A620" s="23" t="s">
        <v>4790</v>
      </c>
      <c r="B620" s="58" t="s">
        <v>3192</v>
      </c>
      <c r="C620" s="58" t="s">
        <v>372</v>
      </c>
      <c r="D620" s="59" t="s">
        <v>8</v>
      </c>
      <c r="E620" s="59" t="s">
        <v>8</v>
      </c>
      <c r="F620" s="58" t="s">
        <v>804</v>
      </c>
      <c r="G620" s="58" t="s">
        <v>803</v>
      </c>
      <c r="H620" s="58" t="s">
        <v>804</v>
      </c>
      <c r="I620" s="59" t="s">
        <v>3197</v>
      </c>
      <c r="J620" s="59" t="s">
        <v>8</v>
      </c>
      <c r="K620" s="59" t="s">
        <v>3198</v>
      </c>
      <c r="L620" s="58" t="s">
        <v>153</v>
      </c>
      <c r="M620" s="58" t="s">
        <v>1639</v>
      </c>
      <c r="N620" s="58" t="s">
        <v>19</v>
      </c>
      <c r="O620" s="60">
        <v>12</v>
      </c>
      <c r="P620" s="48">
        <f t="shared" si="54"/>
        <v>102.54900000000001</v>
      </c>
      <c r="Q620" s="48">
        <f t="shared" si="55"/>
        <v>61.53</v>
      </c>
      <c r="R620" s="48">
        <f t="shared" si="56"/>
        <v>41.018999999999998</v>
      </c>
      <c r="S620" s="48">
        <f t="shared" si="57"/>
        <v>34.183</v>
      </c>
      <c r="T620" s="26">
        <v>20.51</v>
      </c>
      <c r="U620" s="26">
        <v>13.673</v>
      </c>
      <c r="V620" s="48">
        <f t="shared" si="58"/>
        <v>34.183</v>
      </c>
      <c r="W620" s="26">
        <v>20.51</v>
      </c>
      <c r="X620" s="26">
        <v>13.673</v>
      </c>
      <c r="Y620" s="48">
        <f t="shared" si="59"/>
        <v>34.183</v>
      </c>
      <c r="Z620" s="26">
        <v>20.51</v>
      </c>
      <c r="AA620" s="26">
        <v>13.673</v>
      </c>
      <c r="AB620" s="49" t="s">
        <v>368</v>
      </c>
      <c r="AC620" s="62" t="s">
        <v>15</v>
      </c>
      <c r="AD620" s="62" t="s">
        <v>3185</v>
      </c>
      <c r="AE620" s="62" t="s">
        <v>3192</v>
      </c>
      <c r="AF620" s="25"/>
    </row>
    <row r="621" spans="1:32" ht="15" customHeight="1" x14ac:dyDescent="0.3">
      <c r="A621" s="23" t="s">
        <v>4791</v>
      </c>
      <c r="B621" s="58" t="s">
        <v>3192</v>
      </c>
      <c r="C621" s="58" t="s">
        <v>850</v>
      </c>
      <c r="D621" s="59" t="s">
        <v>8</v>
      </c>
      <c r="E621" s="59" t="s">
        <v>8</v>
      </c>
      <c r="F621" s="58" t="s">
        <v>804</v>
      </c>
      <c r="G621" s="58" t="s">
        <v>803</v>
      </c>
      <c r="H621" s="58" t="s">
        <v>804</v>
      </c>
      <c r="I621" s="59" t="s">
        <v>3199</v>
      </c>
      <c r="J621" s="59" t="s">
        <v>8</v>
      </c>
      <c r="K621" s="59" t="s">
        <v>3200</v>
      </c>
      <c r="L621" s="58" t="s">
        <v>153</v>
      </c>
      <c r="M621" s="58" t="s">
        <v>1639</v>
      </c>
      <c r="N621" s="58" t="s">
        <v>19</v>
      </c>
      <c r="O621" s="60">
        <v>12</v>
      </c>
      <c r="P621" s="48">
        <f t="shared" si="54"/>
        <v>32.478000000000002</v>
      </c>
      <c r="Q621" s="48">
        <f t="shared" si="55"/>
        <v>19.488</v>
      </c>
      <c r="R621" s="48">
        <f t="shared" si="56"/>
        <v>12.99</v>
      </c>
      <c r="S621" s="48">
        <f t="shared" si="57"/>
        <v>10.826000000000001</v>
      </c>
      <c r="T621" s="26">
        <v>6.4960000000000004</v>
      </c>
      <c r="U621" s="26">
        <v>4.33</v>
      </c>
      <c r="V621" s="48">
        <f t="shared" si="58"/>
        <v>10.826000000000001</v>
      </c>
      <c r="W621" s="26">
        <v>6.4960000000000004</v>
      </c>
      <c r="X621" s="26">
        <v>4.33</v>
      </c>
      <c r="Y621" s="48">
        <f t="shared" si="59"/>
        <v>10.826000000000001</v>
      </c>
      <c r="Z621" s="26">
        <v>6.4960000000000004</v>
      </c>
      <c r="AA621" s="26">
        <v>4.33</v>
      </c>
      <c r="AB621" s="49" t="s">
        <v>368</v>
      </c>
      <c r="AC621" s="62" t="s">
        <v>15</v>
      </c>
      <c r="AD621" s="62" t="s">
        <v>3185</v>
      </c>
      <c r="AE621" s="62" t="s">
        <v>3192</v>
      </c>
      <c r="AF621" s="25"/>
    </row>
    <row r="622" spans="1:32" ht="15" customHeight="1" x14ac:dyDescent="0.3">
      <c r="A622" s="23" t="s">
        <v>4792</v>
      </c>
      <c r="B622" s="58" t="s">
        <v>3192</v>
      </c>
      <c r="C622" s="58" t="s">
        <v>3201</v>
      </c>
      <c r="D622" s="59" t="s">
        <v>8</v>
      </c>
      <c r="E622" s="59" t="s">
        <v>8</v>
      </c>
      <c r="F622" s="58" t="s">
        <v>804</v>
      </c>
      <c r="G622" s="58" t="s">
        <v>803</v>
      </c>
      <c r="H622" s="58" t="s">
        <v>804</v>
      </c>
      <c r="I622" s="59" t="s">
        <v>3202</v>
      </c>
      <c r="J622" s="59" t="s">
        <v>8</v>
      </c>
      <c r="K622" s="59" t="s">
        <v>3203</v>
      </c>
      <c r="L622" s="58" t="s">
        <v>153</v>
      </c>
      <c r="M622" s="58" t="s">
        <v>1639</v>
      </c>
      <c r="N622" s="58" t="s">
        <v>19</v>
      </c>
      <c r="O622" s="60">
        <v>8</v>
      </c>
      <c r="P622" s="48">
        <f t="shared" si="54"/>
        <v>22.463999999999999</v>
      </c>
      <c r="Q622" s="48">
        <f t="shared" si="55"/>
        <v>13.479000000000001</v>
      </c>
      <c r="R622" s="48">
        <f t="shared" si="56"/>
        <v>8.9849999999999994</v>
      </c>
      <c r="S622" s="48">
        <f t="shared" si="57"/>
        <v>7.4880000000000004</v>
      </c>
      <c r="T622" s="26">
        <v>4.4930000000000003</v>
      </c>
      <c r="U622" s="26">
        <v>2.9950000000000001</v>
      </c>
      <c r="V622" s="48">
        <f t="shared" si="58"/>
        <v>7.4880000000000004</v>
      </c>
      <c r="W622" s="26">
        <v>4.4930000000000003</v>
      </c>
      <c r="X622" s="26">
        <v>2.9950000000000001</v>
      </c>
      <c r="Y622" s="48">
        <f t="shared" si="59"/>
        <v>7.4880000000000004</v>
      </c>
      <c r="Z622" s="26">
        <v>4.4930000000000003</v>
      </c>
      <c r="AA622" s="26">
        <v>2.9950000000000001</v>
      </c>
      <c r="AB622" s="49" t="s">
        <v>368</v>
      </c>
      <c r="AC622" s="62" t="s">
        <v>15</v>
      </c>
      <c r="AD622" s="62" t="s">
        <v>3185</v>
      </c>
      <c r="AE622" s="62" t="s">
        <v>3192</v>
      </c>
      <c r="AF622" s="25"/>
    </row>
    <row r="623" spans="1:32" ht="15" customHeight="1" x14ac:dyDescent="0.3">
      <c r="A623" s="23" t="s">
        <v>4793</v>
      </c>
      <c r="B623" s="58" t="s">
        <v>3192</v>
      </c>
      <c r="C623" s="58" t="s">
        <v>66</v>
      </c>
      <c r="D623" s="59" t="s">
        <v>8</v>
      </c>
      <c r="E623" s="59" t="s">
        <v>8</v>
      </c>
      <c r="F623" s="58" t="s">
        <v>804</v>
      </c>
      <c r="G623" s="58" t="s">
        <v>803</v>
      </c>
      <c r="H623" s="58" t="s">
        <v>804</v>
      </c>
      <c r="I623" s="59" t="s">
        <v>3204</v>
      </c>
      <c r="J623" s="59" t="s">
        <v>8</v>
      </c>
      <c r="K623" s="59" t="s">
        <v>3205</v>
      </c>
      <c r="L623" s="58" t="s">
        <v>153</v>
      </c>
      <c r="M623" s="58" t="s">
        <v>1639</v>
      </c>
      <c r="N623" s="58" t="s">
        <v>19</v>
      </c>
      <c r="O623" s="60">
        <v>4</v>
      </c>
      <c r="P623" s="48">
        <f t="shared" si="54"/>
        <v>18.332999999999998</v>
      </c>
      <c r="Q623" s="48">
        <f t="shared" si="55"/>
        <v>11.000999999999999</v>
      </c>
      <c r="R623" s="48">
        <f t="shared" si="56"/>
        <v>7.3319999999999999</v>
      </c>
      <c r="S623" s="48">
        <f t="shared" si="57"/>
        <v>6.1109999999999998</v>
      </c>
      <c r="T623" s="26">
        <v>3.6669999999999998</v>
      </c>
      <c r="U623" s="26">
        <v>2.444</v>
      </c>
      <c r="V623" s="48">
        <f t="shared" si="58"/>
        <v>6.1109999999999998</v>
      </c>
      <c r="W623" s="26">
        <v>3.6669999999999998</v>
      </c>
      <c r="X623" s="26">
        <v>2.444</v>
      </c>
      <c r="Y623" s="48">
        <f t="shared" si="59"/>
        <v>6.1109999999999998</v>
      </c>
      <c r="Z623" s="26">
        <v>3.6669999999999998</v>
      </c>
      <c r="AA623" s="26">
        <v>2.444</v>
      </c>
      <c r="AB623" s="49" t="s">
        <v>368</v>
      </c>
      <c r="AC623" s="62" t="s">
        <v>15</v>
      </c>
      <c r="AD623" s="62" t="s">
        <v>3185</v>
      </c>
      <c r="AE623" s="62" t="s">
        <v>3192</v>
      </c>
      <c r="AF623" s="25"/>
    </row>
    <row r="624" spans="1:32" ht="15" customHeight="1" x14ac:dyDescent="0.3">
      <c r="A624" s="23" t="s">
        <v>4794</v>
      </c>
      <c r="B624" s="58" t="s">
        <v>3192</v>
      </c>
      <c r="C624" s="58" t="s">
        <v>78</v>
      </c>
      <c r="D624" s="59" t="s">
        <v>8</v>
      </c>
      <c r="E624" s="59" t="s">
        <v>8</v>
      </c>
      <c r="F624" s="58" t="s">
        <v>804</v>
      </c>
      <c r="G624" s="58" t="s">
        <v>803</v>
      </c>
      <c r="H624" s="58" t="s">
        <v>804</v>
      </c>
      <c r="I624" s="59" t="s">
        <v>3206</v>
      </c>
      <c r="J624" s="59" t="s">
        <v>8</v>
      </c>
      <c r="K624" s="59" t="s">
        <v>3207</v>
      </c>
      <c r="L624" s="58" t="s">
        <v>153</v>
      </c>
      <c r="M624" s="58" t="s">
        <v>1639</v>
      </c>
      <c r="N624" s="58" t="s">
        <v>19</v>
      </c>
      <c r="O624" s="60">
        <v>10</v>
      </c>
      <c r="P624" s="48">
        <f t="shared" si="54"/>
        <v>28.280999999999999</v>
      </c>
      <c r="Q624" s="48">
        <f t="shared" si="55"/>
        <v>16.968</v>
      </c>
      <c r="R624" s="48">
        <f t="shared" si="56"/>
        <v>11.312999999999999</v>
      </c>
      <c r="S624" s="48">
        <f t="shared" si="57"/>
        <v>9.4269999999999996</v>
      </c>
      <c r="T624" s="26">
        <v>5.6559999999999997</v>
      </c>
      <c r="U624" s="26">
        <v>3.7709999999999999</v>
      </c>
      <c r="V624" s="48">
        <f t="shared" si="58"/>
        <v>9.4269999999999996</v>
      </c>
      <c r="W624" s="26">
        <v>5.6559999999999997</v>
      </c>
      <c r="X624" s="26">
        <v>3.7709999999999999</v>
      </c>
      <c r="Y624" s="48">
        <f t="shared" si="59"/>
        <v>9.4269999999999996</v>
      </c>
      <c r="Z624" s="26">
        <v>5.6559999999999997</v>
      </c>
      <c r="AA624" s="26">
        <v>3.7709999999999999</v>
      </c>
      <c r="AB624" s="49" t="s">
        <v>368</v>
      </c>
      <c r="AC624" s="62" t="s">
        <v>15</v>
      </c>
      <c r="AD624" s="62" t="s">
        <v>3185</v>
      </c>
      <c r="AE624" s="62" t="s">
        <v>3192</v>
      </c>
      <c r="AF624" s="25"/>
    </row>
    <row r="625" spans="1:32" ht="15" customHeight="1" x14ac:dyDescent="0.3">
      <c r="A625" s="23" t="s">
        <v>4795</v>
      </c>
      <c r="B625" s="58" t="s">
        <v>3192</v>
      </c>
      <c r="C625" s="58" t="s">
        <v>2542</v>
      </c>
      <c r="D625" s="59" t="s">
        <v>8</v>
      </c>
      <c r="E625" s="59" t="s">
        <v>8</v>
      </c>
      <c r="F625" s="58" t="s">
        <v>804</v>
      </c>
      <c r="G625" s="58" t="s">
        <v>803</v>
      </c>
      <c r="H625" s="58" t="s">
        <v>804</v>
      </c>
      <c r="I625" s="59" t="s">
        <v>3208</v>
      </c>
      <c r="J625" s="59" t="s">
        <v>8</v>
      </c>
      <c r="K625" s="59" t="s">
        <v>3209</v>
      </c>
      <c r="L625" s="58" t="s">
        <v>153</v>
      </c>
      <c r="M625" s="58" t="s">
        <v>1639</v>
      </c>
      <c r="N625" s="58" t="s">
        <v>19</v>
      </c>
      <c r="O625" s="60">
        <v>4</v>
      </c>
      <c r="P625" s="48">
        <f t="shared" si="54"/>
        <v>4.4340000000000002</v>
      </c>
      <c r="Q625" s="48">
        <f t="shared" si="55"/>
        <v>2.661</v>
      </c>
      <c r="R625" s="48">
        <f t="shared" si="56"/>
        <v>1.7729999999999999</v>
      </c>
      <c r="S625" s="48">
        <f t="shared" si="57"/>
        <v>1.478</v>
      </c>
      <c r="T625" s="26">
        <v>0.88700000000000001</v>
      </c>
      <c r="U625" s="26">
        <v>0.59099999999999997</v>
      </c>
      <c r="V625" s="48">
        <f t="shared" si="58"/>
        <v>1.478</v>
      </c>
      <c r="W625" s="26">
        <v>0.88700000000000001</v>
      </c>
      <c r="X625" s="26">
        <v>0.59099999999999997</v>
      </c>
      <c r="Y625" s="48">
        <f t="shared" si="59"/>
        <v>1.478</v>
      </c>
      <c r="Z625" s="26">
        <v>0.88700000000000001</v>
      </c>
      <c r="AA625" s="26">
        <v>0.59099999999999997</v>
      </c>
      <c r="AB625" s="49" t="s">
        <v>368</v>
      </c>
      <c r="AC625" s="62" t="s">
        <v>15</v>
      </c>
      <c r="AD625" s="62" t="s">
        <v>3185</v>
      </c>
      <c r="AE625" s="62" t="s">
        <v>3192</v>
      </c>
      <c r="AF625" s="25"/>
    </row>
    <row r="626" spans="1:32" ht="15" customHeight="1" x14ac:dyDescent="0.3">
      <c r="A626" s="23" t="s">
        <v>4796</v>
      </c>
      <c r="B626" s="58" t="s">
        <v>3192</v>
      </c>
      <c r="C626" s="58" t="s">
        <v>3210</v>
      </c>
      <c r="D626" s="59" t="s">
        <v>8</v>
      </c>
      <c r="E626" s="59" t="s">
        <v>8</v>
      </c>
      <c r="F626" s="58" t="s">
        <v>804</v>
      </c>
      <c r="G626" s="58" t="s">
        <v>803</v>
      </c>
      <c r="H626" s="58" t="s">
        <v>804</v>
      </c>
      <c r="I626" s="59" t="s">
        <v>3211</v>
      </c>
      <c r="J626" s="59" t="s">
        <v>8</v>
      </c>
      <c r="K626" s="59" t="s">
        <v>3212</v>
      </c>
      <c r="L626" s="58" t="s">
        <v>153</v>
      </c>
      <c r="M626" s="58" t="s">
        <v>1639</v>
      </c>
      <c r="N626" s="58" t="s">
        <v>19</v>
      </c>
      <c r="O626" s="60">
        <v>8</v>
      </c>
      <c r="P626" s="48">
        <f t="shared" si="54"/>
        <v>112.94999999999999</v>
      </c>
      <c r="Q626" s="48">
        <f t="shared" si="55"/>
        <v>67.77</v>
      </c>
      <c r="R626" s="48">
        <f t="shared" si="56"/>
        <v>45.18</v>
      </c>
      <c r="S626" s="48">
        <f t="shared" si="57"/>
        <v>37.65</v>
      </c>
      <c r="T626" s="26">
        <v>22.59</v>
      </c>
      <c r="U626" s="26">
        <v>15.06</v>
      </c>
      <c r="V626" s="48">
        <f t="shared" si="58"/>
        <v>37.65</v>
      </c>
      <c r="W626" s="26">
        <v>22.59</v>
      </c>
      <c r="X626" s="26">
        <v>15.06</v>
      </c>
      <c r="Y626" s="48">
        <f t="shared" si="59"/>
        <v>37.65</v>
      </c>
      <c r="Z626" s="26">
        <v>22.59</v>
      </c>
      <c r="AA626" s="26">
        <v>15.06</v>
      </c>
      <c r="AB626" s="49" t="s">
        <v>368</v>
      </c>
      <c r="AC626" s="62" t="s">
        <v>15</v>
      </c>
      <c r="AD626" s="62" t="s">
        <v>3185</v>
      </c>
      <c r="AE626" s="62" t="s">
        <v>3192</v>
      </c>
      <c r="AF626" s="25"/>
    </row>
    <row r="627" spans="1:32" ht="15" customHeight="1" x14ac:dyDescent="0.3">
      <c r="A627" s="23" t="s">
        <v>4797</v>
      </c>
      <c r="B627" s="58" t="s">
        <v>3192</v>
      </c>
      <c r="C627" s="58" t="s">
        <v>372</v>
      </c>
      <c r="D627" s="59" t="s">
        <v>8</v>
      </c>
      <c r="E627" s="59" t="s">
        <v>8</v>
      </c>
      <c r="F627" s="58" t="s">
        <v>804</v>
      </c>
      <c r="G627" s="58" t="s">
        <v>803</v>
      </c>
      <c r="H627" s="58" t="s">
        <v>804</v>
      </c>
      <c r="I627" s="59" t="s">
        <v>3213</v>
      </c>
      <c r="J627" s="59" t="s">
        <v>8</v>
      </c>
      <c r="K627" s="59" t="s">
        <v>3214</v>
      </c>
      <c r="L627" s="58" t="s">
        <v>153</v>
      </c>
      <c r="M627" s="58" t="s">
        <v>1639</v>
      </c>
      <c r="N627" s="58" t="s">
        <v>19</v>
      </c>
      <c r="O627" s="60">
        <v>10</v>
      </c>
      <c r="P627" s="48">
        <f t="shared" si="54"/>
        <v>121.68299999999999</v>
      </c>
      <c r="Q627" s="48">
        <f t="shared" si="55"/>
        <v>73.007999999999996</v>
      </c>
      <c r="R627" s="48">
        <f t="shared" si="56"/>
        <v>48.675000000000004</v>
      </c>
      <c r="S627" s="48">
        <f t="shared" si="57"/>
        <v>40.561</v>
      </c>
      <c r="T627" s="26">
        <v>24.335999999999999</v>
      </c>
      <c r="U627" s="26">
        <v>16.225000000000001</v>
      </c>
      <c r="V627" s="48">
        <f t="shared" si="58"/>
        <v>40.561</v>
      </c>
      <c r="W627" s="26">
        <v>24.335999999999999</v>
      </c>
      <c r="X627" s="26">
        <v>16.225000000000001</v>
      </c>
      <c r="Y627" s="48">
        <f t="shared" si="59"/>
        <v>40.561</v>
      </c>
      <c r="Z627" s="26">
        <v>24.335999999999999</v>
      </c>
      <c r="AA627" s="26">
        <v>16.225000000000001</v>
      </c>
      <c r="AB627" s="49" t="s">
        <v>368</v>
      </c>
      <c r="AC627" s="62" t="s">
        <v>15</v>
      </c>
      <c r="AD627" s="62" t="s">
        <v>3185</v>
      </c>
      <c r="AE627" s="62" t="s">
        <v>3192</v>
      </c>
      <c r="AF627" s="25"/>
    </row>
    <row r="628" spans="1:32" ht="15" customHeight="1" x14ac:dyDescent="0.3">
      <c r="A628" s="23" t="s">
        <v>4798</v>
      </c>
      <c r="B628" s="58" t="s">
        <v>3192</v>
      </c>
      <c r="C628" s="58" t="s">
        <v>3201</v>
      </c>
      <c r="D628" s="59" t="s">
        <v>8</v>
      </c>
      <c r="E628" s="59" t="s">
        <v>8</v>
      </c>
      <c r="F628" s="58" t="s">
        <v>804</v>
      </c>
      <c r="G628" s="58" t="s">
        <v>803</v>
      </c>
      <c r="H628" s="58" t="s">
        <v>804</v>
      </c>
      <c r="I628" s="59" t="s">
        <v>3215</v>
      </c>
      <c r="J628" s="59" t="s">
        <v>8</v>
      </c>
      <c r="K628" s="59" t="s">
        <v>3216</v>
      </c>
      <c r="L628" s="58" t="s">
        <v>153</v>
      </c>
      <c r="M628" s="58" t="s">
        <v>1639</v>
      </c>
      <c r="N628" s="58" t="s">
        <v>19</v>
      </c>
      <c r="O628" s="60">
        <v>10</v>
      </c>
      <c r="P628" s="48">
        <f t="shared" si="54"/>
        <v>25.908000000000001</v>
      </c>
      <c r="Q628" s="48">
        <f t="shared" si="55"/>
        <v>15.546000000000001</v>
      </c>
      <c r="R628" s="48">
        <f t="shared" si="56"/>
        <v>10.362</v>
      </c>
      <c r="S628" s="48">
        <f t="shared" si="57"/>
        <v>8.636000000000001</v>
      </c>
      <c r="T628" s="26">
        <v>5.1820000000000004</v>
      </c>
      <c r="U628" s="26">
        <v>3.4540000000000002</v>
      </c>
      <c r="V628" s="48">
        <f t="shared" si="58"/>
        <v>8.636000000000001</v>
      </c>
      <c r="W628" s="26">
        <v>5.1820000000000004</v>
      </c>
      <c r="X628" s="26">
        <v>3.4540000000000002</v>
      </c>
      <c r="Y628" s="48">
        <f t="shared" si="59"/>
        <v>8.636000000000001</v>
      </c>
      <c r="Z628" s="26">
        <v>5.1820000000000004</v>
      </c>
      <c r="AA628" s="26">
        <v>3.4540000000000002</v>
      </c>
      <c r="AB628" s="49" t="s">
        <v>368</v>
      </c>
      <c r="AC628" s="62" t="s">
        <v>15</v>
      </c>
      <c r="AD628" s="62" t="s">
        <v>3185</v>
      </c>
      <c r="AE628" s="62" t="s">
        <v>3192</v>
      </c>
      <c r="AF628" s="25"/>
    </row>
    <row r="629" spans="1:32" ht="15" customHeight="1" x14ac:dyDescent="0.3">
      <c r="A629" s="23" t="s">
        <v>4799</v>
      </c>
      <c r="B629" s="58" t="s">
        <v>3192</v>
      </c>
      <c r="C629" s="58" t="s">
        <v>3217</v>
      </c>
      <c r="D629" s="59" t="s">
        <v>8</v>
      </c>
      <c r="E629" s="59" t="s">
        <v>8</v>
      </c>
      <c r="F629" s="58" t="s">
        <v>804</v>
      </c>
      <c r="G629" s="58" t="s">
        <v>803</v>
      </c>
      <c r="H629" s="58" t="s">
        <v>804</v>
      </c>
      <c r="I629" s="59" t="s">
        <v>3218</v>
      </c>
      <c r="J629" s="59" t="s">
        <v>8</v>
      </c>
      <c r="K629" s="59" t="s">
        <v>3219</v>
      </c>
      <c r="L629" s="58" t="s">
        <v>153</v>
      </c>
      <c r="M629" s="58" t="s">
        <v>1639</v>
      </c>
      <c r="N629" s="58" t="s">
        <v>19</v>
      </c>
      <c r="O629" s="60">
        <v>10</v>
      </c>
      <c r="P629" s="48">
        <f t="shared" si="54"/>
        <v>77.265000000000001</v>
      </c>
      <c r="Q629" s="48">
        <f t="shared" si="55"/>
        <v>46.362000000000002</v>
      </c>
      <c r="R629" s="48">
        <f t="shared" si="56"/>
        <v>30.902999999999999</v>
      </c>
      <c r="S629" s="48">
        <f t="shared" si="57"/>
        <v>25.755000000000003</v>
      </c>
      <c r="T629" s="26">
        <v>15.454000000000001</v>
      </c>
      <c r="U629" s="26">
        <v>10.301</v>
      </c>
      <c r="V629" s="48">
        <f t="shared" si="58"/>
        <v>25.755000000000003</v>
      </c>
      <c r="W629" s="26">
        <v>15.454000000000001</v>
      </c>
      <c r="X629" s="26">
        <v>10.301</v>
      </c>
      <c r="Y629" s="48">
        <f t="shared" si="59"/>
        <v>25.755000000000003</v>
      </c>
      <c r="Z629" s="26">
        <v>15.454000000000001</v>
      </c>
      <c r="AA629" s="26">
        <v>10.301</v>
      </c>
      <c r="AB629" s="49" t="s">
        <v>368</v>
      </c>
      <c r="AC629" s="62" t="s">
        <v>15</v>
      </c>
      <c r="AD629" s="62" t="s">
        <v>3185</v>
      </c>
      <c r="AE629" s="62" t="s">
        <v>3192</v>
      </c>
      <c r="AF629" s="25"/>
    </row>
    <row r="630" spans="1:32" ht="15" customHeight="1" x14ac:dyDescent="0.3">
      <c r="A630" s="23" t="s">
        <v>4800</v>
      </c>
      <c r="B630" s="58" t="s">
        <v>3192</v>
      </c>
      <c r="C630" s="58" t="s">
        <v>3220</v>
      </c>
      <c r="D630" s="59" t="s">
        <v>8</v>
      </c>
      <c r="E630" s="59" t="s">
        <v>8</v>
      </c>
      <c r="F630" s="58" t="s">
        <v>804</v>
      </c>
      <c r="G630" s="58" t="s">
        <v>803</v>
      </c>
      <c r="H630" s="58" t="s">
        <v>804</v>
      </c>
      <c r="I630" s="59" t="s">
        <v>3221</v>
      </c>
      <c r="J630" s="59" t="s">
        <v>8</v>
      </c>
      <c r="K630" s="59" t="s">
        <v>3222</v>
      </c>
      <c r="L630" s="58" t="s">
        <v>153</v>
      </c>
      <c r="M630" s="58" t="s">
        <v>1639</v>
      </c>
      <c r="N630" s="58" t="s">
        <v>19</v>
      </c>
      <c r="O630" s="60">
        <v>8</v>
      </c>
      <c r="P630" s="48">
        <f t="shared" si="54"/>
        <v>43.53</v>
      </c>
      <c r="Q630" s="48">
        <f t="shared" si="55"/>
        <v>26.117999999999999</v>
      </c>
      <c r="R630" s="48">
        <f t="shared" si="56"/>
        <v>17.411999999999999</v>
      </c>
      <c r="S630" s="48">
        <f t="shared" si="57"/>
        <v>14.51</v>
      </c>
      <c r="T630" s="26">
        <v>8.7059999999999995</v>
      </c>
      <c r="U630" s="26">
        <v>5.8040000000000003</v>
      </c>
      <c r="V630" s="48">
        <f t="shared" si="58"/>
        <v>14.51</v>
      </c>
      <c r="W630" s="26">
        <v>8.7059999999999995</v>
      </c>
      <c r="X630" s="26">
        <v>5.8040000000000003</v>
      </c>
      <c r="Y630" s="48">
        <f t="shared" si="59"/>
        <v>14.51</v>
      </c>
      <c r="Z630" s="26">
        <v>8.7059999999999995</v>
      </c>
      <c r="AA630" s="26">
        <v>5.8040000000000003</v>
      </c>
      <c r="AB630" s="49" t="s">
        <v>368</v>
      </c>
      <c r="AC630" s="62" t="s">
        <v>15</v>
      </c>
      <c r="AD630" s="62" t="s">
        <v>3185</v>
      </c>
      <c r="AE630" s="62" t="s">
        <v>3192</v>
      </c>
      <c r="AF630" s="25"/>
    </row>
    <row r="631" spans="1:32" ht="15" customHeight="1" x14ac:dyDescent="0.3">
      <c r="A631" s="23" t="s">
        <v>4801</v>
      </c>
      <c r="B631" s="58" t="s">
        <v>3192</v>
      </c>
      <c r="C631" s="58" t="s">
        <v>93</v>
      </c>
      <c r="D631" s="59" t="s">
        <v>8</v>
      </c>
      <c r="E631" s="59" t="s">
        <v>8</v>
      </c>
      <c r="F631" s="58" t="s">
        <v>804</v>
      </c>
      <c r="G631" s="58" t="s">
        <v>803</v>
      </c>
      <c r="H631" s="58" t="s">
        <v>804</v>
      </c>
      <c r="I631" s="59" t="s">
        <v>3223</v>
      </c>
      <c r="J631" s="59" t="s">
        <v>8</v>
      </c>
      <c r="K631" s="59" t="s">
        <v>3224</v>
      </c>
      <c r="L631" s="58" t="s">
        <v>153</v>
      </c>
      <c r="M631" s="58" t="s">
        <v>1639</v>
      </c>
      <c r="N631" s="58" t="s">
        <v>19</v>
      </c>
      <c r="O631" s="60">
        <v>8</v>
      </c>
      <c r="P631" s="48">
        <f t="shared" si="54"/>
        <v>12.048000000000002</v>
      </c>
      <c r="Q631" s="48">
        <f t="shared" si="55"/>
        <v>7.23</v>
      </c>
      <c r="R631" s="48">
        <f t="shared" si="56"/>
        <v>4.8180000000000005</v>
      </c>
      <c r="S631" s="48">
        <f t="shared" si="57"/>
        <v>4.016</v>
      </c>
      <c r="T631" s="26">
        <v>2.41</v>
      </c>
      <c r="U631" s="26">
        <v>1.6060000000000001</v>
      </c>
      <c r="V631" s="48">
        <f t="shared" si="58"/>
        <v>4.016</v>
      </c>
      <c r="W631" s="26">
        <v>2.41</v>
      </c>
      <c r="X631" s="26">
        <v>1.6060000000000001</v>
      </c>
      <c r="Y631" s="48">
        <f t="shared" si="59"/>
        <v>4.016</v>
      </c>
      <c r="Z631" s="26">
        <v>2.41</v>
      </c>
      <c r="AA631" s="26">
        <v>1.6060000000000001</v>
      </c>
      <c r="AB631" s="49" t="s">
        <v>368</v>
      </c>
      <c r="AC631" s="62" t="s">
        <v>15</v>
      </c>
      <c r="AD631" s="62" t="s">
        <v>3185</v>
      </c>
      <c r="AE631" s="62" t="s">
        <v>3192</v>
      </c>
      <c r="AF631" s="25"/>
    </row>
    <row r="632" spans="1:32" ht="15" customHeight="1" x14ac:dyDescent="0.3">
      <c r="A632" s="23" t="s">
        <v>4802</v>
      </c>
      <c r="B632" s="58" t="s">
        <v>3192</v>
      </c>
      <c r="C632" s="58" t="s">
        <v>93</v>
      </c>
      <c r="D632" s="59" t="s">
        <v>8</v>
      </c>
      <c r="E632" s="59" t="s">
        <v>8</v>
      </c>
      <c r="F632" s="58" t="s">
        <v>804</v>
      </c>
      <c r="G632" s="58" t="s">
        <v>803</v>
      </c>
      <c r="H632" s="58" t="s">
        <v>804</v>
      </c>
      <c r="I632" s="59" t="s">
        <v>3225</v>
      </c>
      <c r="J632" s="59" t="s">
        <v>8</v>
      </c>
      <c r="K632" s="59" t="s">
        <v>3226</v>
      </c>
      <c r="L632" s="58" t="s">
        <v>153</v>
      </c>
      <c r="M632" s="58" t="s">
        <v>1639</v>
      </c>
      <c r="N632" s="58" t="s">
        <v>19</v>
      </c>
      <c r="O632" s="60">
        <v>8</v>
      </c>
      <c r="P632" s="48">
        <f t="shared" si="54"/>
        <v>12.864000000000001</v>
      </c>
      <c r="Q632" s="48">
        <f t="shared" si="55"/>
        <v>7.7160000000000002</v>
      </c>
      <c r="R632" s="48">
        <f t="shared" si="56"/>
        <v>5.1479999999999997</v>
      </c>
      <c r="S632" s="48">
        <f t="shared" si="57"/>
        <v>4.2880000000000003</v>
      </c>
      <c r="T632" s="26">
        <v>2.5720000000000001</v>
      </c>
      <c r="U632" s="26">
        <v>1.716</v>
      </c>
      <c r="V632" s="48">
        <f t="shared" si="58"/>
        <v>4.2880000000000003</v>
      </c>
      <c r="W632" s="26">
        <v>2.5720000000000001</v>
      </c>
      <c r="X632" s="26">
        <v>1.716</v>
      </c>
      <c r="Y632" s="48">
        <f t="shared" si="59"/>
        <v>4.2880000000000003</v>
      </c>
      <c r="Z632" s="26">
        <v>2.5720000000000001</v>
      </c>
      <c r="AA632" s="26">
        <v>1.716</v>
      </c>
      <c r="AB632" s="49" t="s">
        <v>368</v>
      </c>
      <c r="AC632" s="62" t="s">
        <v>15</v>
      </c>
      <c r="AD632" s="62" t="s">
        <v>3185</v>
      </c>
      <c r="AE632" s="62" t="s">
        <v>3192</v>
      </c>
      <c r="AF632" s="25"/>
    </row>
    <row r="633" spans="1:32" ht="15" customHeight="1" x14ac:dyDescent="0.3">
      <c r="A633" s="23" t="s">
        <v>4803</v>
      </c>
      <c r="B633" s="58" t="s">
        <v>3192</v>
      </c>
      <c r="C633" s="58" t="s">
        <v>8</v>
      </c>
      <c r="D633" s="59" t="s">
        <v>8</v>
      </c>
      <c r="E633" s="59" t="s">
        <v>8</v>
      </c>
      <c r="F633" s="58" t="s">
        <v>3227</v>
      </c>
      <c r="G633" s="58" t="s">
        <v>803</v>
      </c>
      <c r="H633" s="58" t="s">
        <v>804</v>
      </c>
      <c r="I633" s="59" t="s">
        <v>3228</v>
      </c>
      <c r="J633" s="59" t="s">
        <v>8</v>
      </c>
      <c r="K633" s="59" t="s">
        <v>3229</v>
      </c>
      <c r="L633" s="58" t="s">
        <v>153</v>
      </c>
      <c r="M633" s="58" t="s">
        <v>1639</v>
      </c>
      <c r="N633" s="58" t="s">
        <v>19</v>
      </c>
      <c r="O633" s="60">
        <v>2</v>
      </c>
      <c r="P633" s="48">
        <f t="shared" si="54"/>
        <v>22.104000000000003</v>
      </c>
      <c r="Q633" s="48">
        <f t="shared" si="55"/>
        <v>13.263000000000002</v>
      </c>
      <c r="R633" s="48">
        <f t="shared" si="56"/>
        <v>8.8410000000000011</v>
      </c>
      <c r="S633" s="48">
        <f t="shared" si="57"/>
        <v>7.3680000000000003</v>
      </c>
      <c r="T633" s="26">
        <v>4.4210000000000003</v>
      </c>
      <c r="U633" s="26">
        <v>2.9470000000000001</v>
      </c>
      <c r="V633" s="48">
        <f t="shared" si="58"/>
        <v>7.3680000000000003</v>
      </c>
      <c r="W633" s="26">
        <v>4.4210000000000003</v>
      </c>
      <c r="X633" s="26">
        <v>2.9470000000000001</v>
      </c>
      <c r="Y633" s="48">
        <f t="shared" si="59"/>
        <v>7.3680000000000003</v>
      </c>
      <c r="Z633" s="26">
        <v>4.4210000000000003</v>
      </c>
      <c r="AA633" s="26">
        <v>2.9470000000000001</v>
      </c>
      <c r="AB633" s="49" t="s">
        <v>368</v>
      </c>
      <c r="AC633" s="62" t="s">
        <v>15</v>
      </c>
      <c r="AD633" s="62" t="s">
        <v>3185</v>
      </c>
      <c r="AE633" s="62" t="s">
        <v>3192</v>
      </c>
      <c r="AF633" s="25"/>
    </row>
    <row r="634" spans="1:32" ht="15" customHeight="1" x14ac:dyDescent="0.3">
      <c r="A634" s="23" t="s">
        <v>4804</v>
      </c>
      <c r="B634" s="58" t="s">
        <v>3192</v>
      </c>
      <c r="C634" s="58" t="s">
        <v>8</v>
      </c>
      <c r="D634" s="59" t="s">
        <v>8</v>
      </c>
      <c r="E634" s="59" t="s">
        <v>8</v>
      </c>
      <c r="F634" s="58" t="s">
        <v>3230</v>
      </c>
      <c r="G634" s="58" t="s">
        <v>803</v>
      </c>
      <c r="H634" s="58" t="s">
        <v>804</v>
      </c>
      <c r="I634" s="59" t="s">
        <v>3231</v>
      </c>
      <c r="J634" s="59" t="s">
        <v>8</v>
      </c>
      <c r="K634" s="59" t="s">
        <v>3232</v>
      </c>
      <c r="L634" s="58" t="s">
        <v>153</v>
      </c>
      <c r="M634" s="58" t="s">
        <v>1639</v>
      </c>
      <c r="N634" s="58" t="s">
        <v>19</v>
      </c>
      <c r="O634" s="60">
        <v>2</v>
      </c>
      <c r="P634" s="48">
        <f t="shared" si="54"/>
        <v>10.746</v>
      </c>
      <c r="Q634" s="48">
        <f t="shared" si="55"/>
        <v>6.4470000000000001</v>
      </c>
      <c r="R634" s="48">
        <f t="shared" si="56"/>
        <v>4.2990000000000004</v>
      </c>
      <c r="S634" s="48">
        <f t="shared" si="57"/>
        <v>3.5819999999999999</v>
      </c>
      <c r="T634" s="26">
        <v>2.149</v>
      </c>
      <c r="U634" s="26">
        <v>1.4330000000000001</v>
      </c>
      <c r="V634" s="48">
        <f t="shared" si="58"/>
        <v>3.5819999999999999</v>
      </c>
      <c r="W634" s="26">
        <v>2.149</v>
      </c>
      <c r="X634" s="26">
        <v>1.4330000000000001</v>
      </c>
      <c r="Y634" s="48">
        <f t="shared" si="59"/>
        <v>3.5819999999999999</v>
      </c>
      <c r="Z634" s="26">
        <v>2.149</v>
      </c>
      <c r="AA634" s="26">
        <v>1.4330000000000001</v>
      </c>
      <c r="AB634" s="49" t="s">
        <v>368</v>
      </c>
      <c r="AC634" s="62" t="s">
        <v>15</v>
      </c>
      <c r="AD634" s="62" t="s">
        <v>3185</v>
      </c>
      <c r="AE634" s="62" t="s">
        <v>3192</v>
      </c>
      <c r="AF634" s="25"/>
    </row>
    <row r="635" spans="1:32" ht="15" customHeight="1" x14ac:dyDescent="0.3">
      <c r="A635" s="23" t="s">
        <v>4805</v>
      </c>
      <c r="B635" s="58" t="s">
        <v>3192</v>
      </c>
      <c r="C635" s="58" t="s">
        <v>8</v>
      </c>
      <c r="D635" s="59" t="s">
        <v>8</v>
      </c>
      <c r="E635" s="59" t="s">
        <v>8</v>
      </c>
      <c r="F635" s="58" t="s">
        <v>3230</v>
      </c>
      <c r="G635" s="58" t="s">
        <v>803</v>
      </c>
      <c r="H635" s="58" t="s">
        <v>804</v>
      </c>
      <c r="I635" s="59" t="s">
        <v>3233</v>
      </c>
      <c r="J635" s="59" t="s">
        <v>8</v>
      </c>
      <c r="K635" s="59" t="s">
        <v>3234</v>
      </c>
      <c r="L635" s="58" t="s">
        <v>153</v>
      </c>
      <c r="M635" s="58" t="s">
        <v>1639</v>
      </c>
      <c r="N635" s="58" t="s">
        <v>19</v>
      </c>
      <c r="O635" s="60">
        <v>2</v>
      </c>
      <c r="P635" s="48">
        <f t="shared" si="54"/>
        <v>3.6719999999999997</v>
      </c>
      <c r="Q635" s="48">
        <f t="shared" si="55"/>
        <v>2.202</v>
      </c>
      <c r="R635" s="48">
        <f t="shared" si="56"/>
        <v>1.47</v>
      </c>
      <c r="S635" s="48">
        <f t="shared" si="57"/>
        <v>1.224</v>
      </c>
      <c r="T635" s="26">
        <v>0.73399999999999999</v>
      </c>
      <c r="U635" s="26">
        <v>0.49</v>
      </c>
      <c r="V635" s="48">
        <f t="shared" si="58"/>
        <v>1.224</v>
      </c>
      <c r="W635" s="26">
        <v>0.73399999999999999</v>
      </c>
      <c r="X635" s="26">
        <v>0.49</v>
      </c>
      <c r="Y635" s="48">
        <f t="shared" si="59"/>
        <v>1.224</v>
      </c>
      <c r="Z635" s="26">
        <v>0.73399999999999999</v>
      </c>
      <c r="AA635" s="26">
        <v>0.49</v>
      </c>
      <c r="AB635" s="49" t="s">
        <v>368</v>
      </c>
      <c r="AC635" s="62" t="s">
        <v>15</v>
      </c>
      <c r="AD635" s="62" t="s">
        <v>3185</v>
      </c>
      <c r="AE635" s="62" t="s">
        <v>3192</v>
      </c>
      <c r="AF635" s="25"/>
    </row>
    <row r="636" spans="1:32" ht="15" customHeight="1" x14ac:dyDescent="0.3">
      <c r="A636" s="23" t="s">
        <v>4806</v>
      </c>
      <c r="B636" s="58" t="s">
        <v>3192</v>
      </c>
      <c r="C636" s="58" t="s">
        <v>8</v>
      </c>
      <c r="D636" s="59" t="s">
        <v>8</v>
      </c>
      <c r="E636" s="59" t="s">
        <v>8</v>
      </c>
      <c r="F636" s="58" t="s">
        <v>3230</v>
      </c>
      <c r="G636" s="58" t="s">
        <v>803</v>
      </c>
      <c r="H636" s="58" t="s">
        <v>804</v>
      </c>
      <c r="I636" s="59" t="s">
        <v>3235</v>
      </c>
      <c r="J636" s="59" t="s">
        <v>8</v>
      </c>
      <c r="K636" s="59" t="s">
        <v>3236</v>
      </c>
      <c r="L636" s="58" t="s">
        <v>153</v>
      </c>
      <c r="M636" s="58" t="s">
        <v>1639</v>
      </c>
      <c r="N636" s="58" t="s">
        <v>19</v>
      </c>
      <c r="O636" s="60">
        <v>3</v>
      </c>
      <c r="P636" s="48">
        <f t="shared" si="54"/>
        <v>2.556</v>
      </c>
      <c r="Q636" s="48">
        <f t="shared" si="55"/>
        <v>1.5329999999999999</v>
      </c>
      <c r="R636" s="48">
        <f t="shared" si="56"/>
        <v>1.0230000000000001</v>
      </c>
      <c r="S636" s="48">
        <f t="shared" si="57"/>
        <v>0.85200000000000009</v>
      </c>
      <c r="T636" s="26">
        <v>0.51100000000000001</v>
      </c>
      <c r="U636" s="26">
        <v>0.34100000000000003</v>
      </c>
      <c r="V636" s="48">
        <f t="shared" si="58"/>
        <v>0.85200000000000009</v>
      </c>
      <c r="W636" s="26">
        <v>0.51100000000000001</v>
      </c>
      <c r="X636" s="26">
        <v>0.34100000000000003</v>
      </c>
      <c r="Y636" s="48">
        <f t="shared" si="59"/>
        <v>0.85200000000000009</v>
      </c>
      <c r="Z636" s="26">
        <v>0.51100000000000001</v>
      </c>
      <c r="AA636" s="26">
        <v>0.34100000000000003</v>
      </c>
      <c r="AB636" s="49" t="s">
        <v>368</v>
      </c>
      <c r="AC636" s="62" t="s">
        <v>15</v>
      </c>
      <c r="AD636" s="62" t="s">
        <v>3185</v>
      </c>
      <c r="AE636" s="62" t="s">
        <v>3192</v>
      </c>
      <c r="AF636" s="25"/>
    </row>
    <row r="637" spans="1:32" ht="15" customHeight="1" x14ac:dyDescent="0.3">
      <c r="A637" s="23" t="s">
        <v>4807</v>
      </c>
      <c r="B637" s="58" t="s">
        <v>3192</v>
      </c>
      <c r="C637" s="58" t="s">
        <v>8</v>
      </c>
      <c r="D637" s="59" t="s">
        <v>8</v>
      </c>
      <c r="E637" s="59" t="s">
        <v>8</v>
      </c>
      <c r="F637" s="58" t="s">
        <v>3237</v>
      </c>
      <c r="G637" s="58" t="s">
        <v>803</v>
      </c>
      <c r="H637" s="58" t="s">
        <v>804</v>
      </c>
      <c r="I637" s="59" t="s">
        <v>3238</v>
      </c>
      <c r="J637" s="59" t="s">
        <v>8</v>
      </c>
      <c r="K637" s="59" t="s">
        <v>3239</v>
      </c>
      <c r="L637" s="58" t="s">
        <v>153</v>
      </c>
      <c r="M637" s="58" t="s">
        <v>1639</v>
      </c>
      <c r="N637" s="58" t="s">
        <v>19</v>
      </c>
      <c r="O637" s="60">
        <v>3</v>
      </c>
      <c r="P637" s="48">
        <f t="shared" si="54"/>
        <v>12.030000000000001</v>
      </c>
      <c r="Q637" s="48">
        <f t="shared" si="55"/>
        <v>7.218</v>
      </c>
      <c r="R637" s="48">
        <f t="shared" si="56"/>
        <v>4.8120000000000003</v>
      </c>
      <c r="S637" s="48">
        <f t="shared" si="57"/>
        <v>4.01</v>
      </c>
      <c r="T637" s="26">
        <v>2.4060000000000001</v>
      </c>
      <c r="U637" s="26">
        <v>1.6040000000000001</v>
      </c>
      <c r="V637" s="48">
        <f t="shared" si="58"/>
        <v>4.01</v>
      </c>
      <c r="W637" s="26">
        <v>2.4060000000000001</v>
      </c>
      <c r="X637" s="26">
        <v>1.6040000000000001</v>
      </c>
      <c r="Y637" s="48">
        <f t="shared" si="59"/>
        <v>4.01</v>
      </c>
      <c r="Z637" s="26">
        <v>2.4060000000000001</v>
      </c>
      <c r="AA637" s="26">
        <v>1.6040000000000001</v>
      </c>
      <c r="AB637" s="49" t="s">
        <v>368</v>
      </c>
      <c r="AC637" s="62" t="s">
        <v>15</v>
      </c>
      <c r="AD637" s="62" t="s">
        <v>3185</v>
      </c>
      <c r="AE637" s="62" t="s">
        <v>3192</v>
      </c>
      <c r="AF637" s="25"/>
    </row>
    <row r="638" spans="1:32" ht="15" customHeight="1" x14ac:dyDescent="0.3">
      <c r="A638" s="23" t="s">
        <v>4808</v>
      </c>
      <c r="B638" s="58" t="s">
        <v>3192</v>
      </c>
      <c r="C638" s="58" t="s">
        <v>8</v>
      </c>
      <c r="D638" s="59" t="s">
        <v>8</v>
      </c>
      <c r="E638" s="59" t="s">
        <v>8</v>
      </c>
      <c r="F638" s="58" t="s">
        <v>3237</v>
      </c>
      <c r="G638" s="58" t="s">
        <v>803</v>
      </c>
      <c r="H638" s="58" t="s">
        <v>804</v>
      </c>
      <c r="I638" s="59" t="s">
        <v>3240</v>
      </c>
      <c r="J638" s="59" t="s">
        <v>8</v>
      </c>
      <c r="K638" s="59" t="s">
        <v>3241</v>
      </c>
      <c r="L638" s="58" t="s">
        <v>153</v>
      </c>
      <c r="M638" s="58" t="s">
        <v>1639</v>
      </c>
      <c r="N638" s="58" t="s">
        <v>19</v>
      </c>
      <c r="O638" s="60">
        <v>3</v>
      </c>
      <c r="P638" s="48">
        <f t="shared" si="54"/>
        <v>14.219999999999999</v>
      </c>
      <c r="Q638" s="48">
        <f t="shared" si="55"/>
        <v>8.532</v>
      </c>
      <c r="R638" s="48">
        <f t="shared" si="56"/>
        <v>5.6879999999999997</v>
      </c>
      <c r="S638" s="48">
        <f t="shared" si="57"/>
        <v>4.74</v>
      </c>
      <c r="T638" s="26">
        <v>2.8439999999999999</v>
      </c>
      <c r="U638" s="26">
        <v>1.8959999999999999</v>
      </c>
      <c r="V638" s="48">
        <f t="shared" si="58"/>
        <v>4.74</v>
      </c>
      <c r="W638" s="26">
        <v>2.8439999999999999</v>
      </c>
      <c r="X638" s="26">
        <v>1.8959999999999999</v>
      </c>
      <c r="Y638" s="48">
        <f t="shared" si="59"/>
        <v>4.74</v>
      </c>
      <c r="Z638" s="26">
        <v>2.8439999999999999</v>
      </c>
      <c r="AA638" s="26">
        <v>1.8959999999999999</v>
      </c>
      <c r="AB638" s="49" t="s">
        <v>368</v>
      </c>
      <c r="AC638" s="62" t="s">
        <v>15</v>
      </c>
      <c r="AD638" s="62" t="s">
        <v>3185</v>
      </c>
      <c r="AE638" s="62" t="s">
        <v>3192</v>
      </c>
      <c r="AF638" s="25"/>
    </row>
    <row r="639" spans="1:32" ht="15" customHeight="1" x14ac:dyDescent="0.3">
      <c r="A639" s="23" t="s">
        <v>4809</v>
      </c>
      <c r="B639" s="58" t="s">
        <v>3192</v>
      </c>
      <c r="C639" s="58" t="s">
        <v>8</v>
      </c>
      <c r="D639" s="59" t="s">
        <v>8</v>
      </c>
      <c r="E639" s="59" t="s">
        <v>8</v>
      </c>
      <c r="F639" s="58" t="s">
        <v>3242</v>
      </c>
      <c r="G639" s="58" t="s">
        <v>803</v>
      </c>
      <c r="H639" s="58" t="s">
        <v>804</v>
      </c>
      <c r="I639" s="59" t="s">
        <v>3243</v>
      </c>
      <c r="J639" s="59" t="s">
        <v>8</v>
      </c>
      <c r="K639" s="59" t="s">
        <v>3244</v>
      </c>
      <c r="L639" s="58" t="s">
        <v>153</v>
      </c>
      <c r="M639" s="58" t="s">
        <v>1639</v>
      </c>
      <c r="N639" s="58" t="s">
        <v>19</v>
      </c>
      <c r="O639" s="60">
        <v>3</v>
      </c>
      <c r="P639" s="48">
        <f t="shared" si="54"/>
        <v>5.2620000000000005</v>
      </c>
      <c r="Q639" s="48">
        <f t="shared" si="55"/>
        <v>3.1560000000000001</v>
      </c>
      <c r="R639" s="48">
        <f t="shared" si="56"/>
        <v>2.1059999999999999</v>
      </c>
      <c r="S639" s="48">
        <f t="shared" si="57"/>
        <v>1.754</v>
      </c>
      <c r="T639" s="26">
        <v>1.052</v>
      </c>
      <c r="U639" s="26">
        <v>0.70199999999999996</v>
      </c>
      <c r="V639" s="48">
        <f t="shared" si="58"/>
        <v>1.754</v>
      </c>
      <c r="W639" s="26">
        <v>1.052</v>
      </c>
      <c r="X639" s="26">
        <v>0.70199999999999996</v>
      </c>
      <c r="Y639" s="48">
        <f t="shared" si="59"/>
        <v>1.754</v>
      </c>
      <c r="Z639" s="26">
        <v>1.052</v>
      </c>
      <c r="AA639" s="26">
        <v>0.70199999999999996</v>
      </c>
      <c r="AB639" s="49" t="s">
        <v>368</v>
      </c>
      <c r="AC639" s="62" t="s">
        <v>15</v>
      </c>
      <c r="AD639" s="62" t="s">
        <v>3185</v>
      </c>
      <c r="AE639" s="62" t="s">
        <v>3192</v>
      </c>
      <c r="AF639" s="25"/>
    </row>
    <row r="640" spans="1:32" ht="15" customHeight="1" x14ac:dyDescent="0.3">
      <c r="A640" s="23" t="s">
        <v>4810</v>
      </c>
      <c r="B640" s="58" t="s">
        <v>3192</v>
      </c>
      <c r="C640" s="58" t="s">
        <v>8</v>
      </c>
      <c r="D640" s="59" t="s">
        <v>8</v>
      </c>
      <c r="E640" s="59" t="s">
        <v>8</v>
      </c>
      <c r="F640" s="58" t="s">
        <v>3245</v>
      </c>
      <c r="G640" s="58" t="s">
        <v>803</v>
      </c>
      <c r="H640" s="58" t="s">
        <v>804</v>
      </c>
      <c r="I640" s="59" t="s">
        <v>3246</v>
      </c>
      <c r="J640" s="59" t="s">
        <v>8</v>
      </c>
      <c r="K640" s="59" t="s">
        <v>3247</v>
      </c>
      <c r="L640" s="58" t="s">
        <v>153</v>
      </c>
      <c r="M640" s="58" t="s">
        <v>1639</v>
      </c>
      <c r="N640" s="58" t="s">
        <v>19</v>
      </c>
      <c r="O640" s="60">
        <v>3</v>
      </c>
      <c r="P640" s="48">
        <f t="shared" si="54"/>
        <v>8.879999999999999</v>
      </c>
      <c r="Q640" s="48">
        <f t="shared" si="55"/>
        <v>5.3309999999999995</v>
      </c>
      <c r="R640" s="48">
        <f t="shared" si="56"/>
        <v>3.5490000000000004</v>
      </c>
      <c r="S640" s="48">
        <f t="shared" si="57"/>
        <v>2.96</v>
      </c>
      <c r="T640" s="26">
        <v>1.7769999999999999</v>
      </c>
      <c r="U640" s="26">
        <v>1.1830000000000001</v>
      </c>
      <c r="V640" s="48">
        <f t="shared" si="58"/>
        <v>2.96</v>
      </c>
      <c r="W640" s="26">
        <v>1.7769999999999999</v>
      </c>
      <c r="X640" s="26">
        <v>1.1830000000000001</v>
      </c>
      <c r="Y640" s="48">
        <f t="shared" si="59"/>
        <v>2.96</v>
      </c>
      <c r="Z640" s="26">
        <v>1.7769999999999999</v>
      </c>
      <c r="AA640" s="26">
        <v>1.1830000000000001</v>
      </c>
      <c r="AB640" s="49" t="s">
        <v>368</v>
      </c>
      <c r="AC640" s="62" t="s">
        <v>15</v>
      </c>
      <c r="AD640" s="62" t="s">
        <v>3185</v>
      </c>
      <c r="AE640" s="62" t="s">
        <v>3192</v>
      </c>
      <c r="AF640" s="25"/>
    </row>
    <row r="641" spans="1:32" ht="15" customHeight="1" x14ac:dyDescent="0.3">
      <c r="A641" s="23" t="s">
        <v>4811</v>
      </c>
      <c r="B641" s="58" t="s">
        <v>3192</v>
      </c>
      <c r="C641" s="58" t="s">
        <v>8</v>
      </c>
      <c r="D641" s="59" t="s">
        <v>8</v>
      </c>
      <c r="E641" s="59" t="s">
        <v>8</v>
      </c>
      <c r="F641" s="58" t="s">
        <v>1383</v>
      </c>
      <c r="G641" s="58" t="s">
        <v>803</v>
      </c>
      <c r="H641" s="58" t="s">
        <v>804</v>
      </c>
      <c r="I641" s="59" t="s">
        <v>3248</v>
      </c>
      <c r="J641" s="59" t="s">
        <v>8</v>
      </c>
      <c r="K641" s="59" t="s">
        <v>3249</v>
      </c>
      <c r="L641" s="58" t="s">
        <v>153</v>
      </c>
      <c r="M641" s="58" t="s">
        <v>1639</v>
      </c>
      <c r="N641" s="58" t="s">
        <v>19</v>
      </c>
      <c r="O641" s="60">
        <v>3</v>
      </c>
      <c r="P641" s="48">
        <f t="shared" si="54"/>
        <v>34.484999999999999</v>
      </c>
      <c r="Q641" s="48">
        <f t="shared" si="55"/>
        <v>20.691000000000003</v>
      </c>
      <c r="R641" s="48">
        <f t="shared" si="56"/>
        <v>13.794</v>
      </c>
      <c r="S641" s="48">
        <f t="shared" si="57"/>
        <v>11.495000000000001</v>
      </c>
      <c r="T641" s="26">
        <v>6.8970000000000002</v>
      </c>
      <c r="U641" s="26">
        <v>4.5979999999999999</v>
      </c>
      <c r="V641" s="48">
        <f t="shared" si="58"/>
        <v>11.495000000000001</v>
      </c>
      <c r="W641" s="26">
        <v>6.8970000000000002</v>
      </c>
      <c r="X641" s="26">
        <v>4.5979999999999999</v>
      </c>
      <c r="Y641" s="48">
        <f t="shared" si="59"/>
        <v>11.495000000000001</v>
      </c>
      <c r="Z641" s="26">
        <v>6.8970000000000002</v>
      </c>
      <c r="AA641" s="26">
        <v>4.5979999999999999</v>
      </c>
      <c r="AB641" s="49" t="s">
        <v>368</v>
      </c>
      <c r="AC641" s="62" t="s">
        <v>15</v>
      </c>
      <c r="AD641" s="62" t="s">
        <v>3185</v>
      </c>
      <c r="AE641" s="62" t="s">
        <v>3192</v>
      </c>
      <c r="AF641" s="25"/>
    </row>
    <row r="642" spans="1:32" ht="15" customHeight="1" x14ac:dyDescent="0.3">
      <c r="A642" s="23" t="s">
        <v>4812</v>
      </c>
      <c r="B642" s="58" t="s">
        <v>3192</v>
      </c>
      <c r="C642" s="58" t="s">
        <v>8</v>
      </c>
      <c r="D642" s="59" t="s">
        <v>8</v>
      </c>
      <c r="E642" s="59" t="s">
        <v>8</v>
      </c>
      <c r="F642" s="58" t="s">
        <v>1301</v>
      </c>
      <c r="G642" s="58" t="s">
        <v>803</v>
      </c>
      <c r="H642" s="58" t="s">
        <v>804</v>
      </c>
      <c r="I642" s="59" t="s">
        <v>3250</v>
      </c>
      <c r="J642" s="59" t="s">
        <v>8</v>
      </c>
      <c r="K642" s="59" t="s">
        <v>3251</v>
      </c>
      <c r="L642" s="58" t="s">
        <v>153</v>
      </c>
      <c r="M642" s="58" t="s">
        <v>1639</v>
      </c>
      <c r="N642" s="58" t="s">
        <v>19</v>
      </c>
      <c r="O642" s="60">
        <v>2</v>
      </c>
      <c r="P642" s="48">
        <f t="shared" si="54"/>
        <v>21.527999999999999</v>
      </c>
      <c r="Q642" s="48">
        <f t="shared" si="55"/>
        <v>12.914999999999999</v>
      </c>
      <c r="R642" s="48">
        <f t="shared" si="56"/>
        <v>8.6129999999999995</v>
      </c>
      <c r="S642" s="48">
        <f t="shared" si="57"/>
        <v>7.1760000000000002</v>
      </c>
      <c r="T642" s="26">
        <v>4.3049999999999997</v>
      </c>
      <c r="U642" s="26">
        <v>2.871</v>
      </c>
      <c r="V642" s="48">
        <f t="shared" si="58"/>
        <v>7.1760000000000002</v>
      </c>
      <c r="W642" s="26">
        <v>4.3049999999999997</v>
      </c>
      <c r="X642" s="26">
        <v>2.871</v>
      </c>
      <c r="Y642" s="48">
        <f t="shared" si="59"/>
        <v>7.1760000000000002</v>
      </c>
      <c r="Z642" s="26">
        <v>4.3049999999999997</v>
      </c>
      <c r="AA642" s="26">
        <v>2.871</v>
      </c>
      <c r="AB642" s="49" t="s">
        <v>368</v>
      </c>
      <c r="AC642" s="62" t="s">
        <v>15</v>
      </c>
      <c r="AD642" s="62" t="s">
        <v>3185</v>
      </c>
      <c r="AE642" s="62" t="s">
        <v>3192</v>
      </c>
      <c r="AF642" s="25"/>
    </row>
    <row r="643" spans="1:32" ht="15" customHeight="1" x14ac:dyDescent="0.3">
      <c r="A643" s="23" t="s">
        <v>4813</v>
      </c>
      <c r="B643" s="58" t="s">
        <v>3192</v>
      </c>
      <c r="C643" s="58" t="s">
        <v>8</v>
      </c>
      <c r="D643" s="59" t="s">
        <v>8</v>
      </c>
      <c r="E643" s="59" t="s">
        <v>8</v>
      </c>
      <c r="F643" s="58" t="s">
        <v>3252</v>
      </c>
      <c r="G643" s="58" t="s">
        <v>803</v>
      </c>
      <c r="H643" s="58" t="s">
        <v>804</v>
      </c>
      <c r="I643" s="59" t="s">
        <v>3253</v>
      </c>
      <c r="J643" s="59" t="s">
        <v>8</v>
      </c>
      <c r="K643" s="59" t="s">
        <v>3254</v>
      </c>
      <c r="L643" s="58" t="s">
        <v>153</v>
      </c>
      <c r="M643" s="58" t="s">
        <v>1639</v>
      </c>
      <c r="N643" s="58" t="s">
        <v>19</v>
      </c>
      <c r="O643" s="60">
        <v>2</v>
      </c>
      <c r="P643" s="48">
        <f t="shared" si="54"/>
        <v>10.754999999999999</v>
      </c>
      <c r="Q643" s="48">
        <f t="shared" si="55"/>
        <v>6.4529999999999994</v>
      </c>
      <c r="R643" s="48">
        <f t="shared" si="56"/>
        <v>4.3019999999999996</v>
      </c>
      <c r="S643" s="48">
        <f t="shared" si="57"/>
        <v>3.585</v>
      </c>
      <c r="T643" s="26">
        <v>2.1509999999999998</v>
      </c>
      <c r="U643" s="26">
        <v>1.4339999999999999</v>
      </c>
      <c r="V643" s="48">
        <f t="shared" si="58"/>
        <v>3.585</v>
      </c>
      <c r="W643" s="26">
        <v>2.1509999999999998</v>
      </c>
      <c r="X643" s="26">
        <v>1.4339999999999999</v>
      </c>
      <c r="Y643" s="48">
        <f t="shared" si="59"/>
        <v>3.585</v>
      </c>
      <c r="Z643" s="26">
        <v>2.1509999999999998</v>
      </c>
      <c r="AA643" s="26">
        <v>1.4339999999999999</v>
      </c>
      <c r="AB643" s="49" t="s">
        <v>368</v>
      </c>
      <c r="AC643" s="62" t="s">
        <v>15</v>
      </c>
      <c r="AD643" s="62" t="s">
        <v>3185</v>
      </c>
      <c r="AE643" s="62" t="s">
        <v>3192</v>
      </c>
      <c r="AF643" s="25"/>
    </row>
    <row r="644" spans="1:32" ht="15" customHeight="1" x14ac:dyDescent="0.3">
      <c r="A644" s="23" t="s">
        <v>4814</v>
      </c>
      <c r="B644" s="58" t="s">
        <v>3192</v>
      </c>
      <c r="C644" s="58" t="s">
        <v>8</v>
      </c>
      <c r="D644" s="59" t="s">
        <v>8</v>
      </c>
      <c r="E644" s="59" t="s">
        <v>8</v>
      </c>
      <c r="F644" s="58" t="s">
        <v>3255</v>
      </c>
      <c r="G644" s="58" t="s">
        <v>803</v>
      </c>
      <c r="H644" s="58" t="s">
        <v>804</v>
      </c>
      <c r="I644" s="59" t="s">
        <v>3256</v>
      </c>
      <c r="J644" s="59" t="s">
        <v>8</v>
      </c>
      <c r="K644" s="59" t="s">
        <v>3257</v>
      </c>
      <c r="L644" s="58" t="s">
        <v>153</v>
      </c>
      <c r="M644" s="58" t="s">
        <v>1639</v>
      </c>
      <c r="N644" s="58" t="s">
        <v>19</v>
      </c>
      <c r="O644" s="60">
        <v>3</v>
      </c>
      <c r="P644" s="48">
        <f t="shared" si="54"/>
        <v>8.0190000000000001</v>
      </c>
      <c r="Q644" s="48">
        <f t="shared" si="55"/>
        <v>4.8120000000000003</v>
      </c>
      <c r="R644" s="48">
        <f t="shared" si="56"/>
        <v>3.2069999999999999</v>
      </c>
      <c r="S644" s="48">
        <f t="shared" si="57"/>
        <v>2.673</v>
      </c>
      <c r="T644" s="26">
        <v>1.6040000000000001</v>
      </c>
      <c r="U644" s="26">
        <v>1.069</v>
      </c>
      <c r="V644" s="48">
        <f t="shared" si="58"/>
        <v>2.673</v>
      </c>
      <c r="W644" s="26">
        <v>1.6040000000000001</v>
      </c>
      <c r="X644" s="26">
        <v>1.069</v>
      </c>
      <c r="Y644" s="48">
        <f t="shared" si="59"/>
        <v>2.673</v>
      </c>
      <c r="Z644" s="26">
        <v>1.6040000000000001</v>
      </c>
      <c r="AA644" s="26">
        <v>1.069</v>
      </c>
      <c r="AB644" s="49" t="s">
        <v>368</v>
      </c>
      <c r="AC644" s="62" t="s">
        <v>15</v>
      </c>
      <c r="AD644" s="62" t="s">
        <v>3185</v>
      </c>
      <c r="AE644" s="62" t="s">
        <v>3192</v>
      </c>
      <c r="AF644" s="25"/>
    </row>
    <row r="645" spans="1:32" ht="15" customHeight="1" x14ac:dyDescent="0.3">
      <c r="A645" s="23" t="s">
        <v>4815</v>
      </c>
      <c r="B645" s="58" t="s">
        <v>3192</v>
      </c>
      <c r="C645" s="58" t="s">
        <v>8</v>
      </c>
      <c r="D645" s="59" t="s">
        <v>8</v>
      </c>
      <c r="E645" s="59" t="s">
        <v>8</v>
      </c>
      <c r="F645" s="58" t="s">
        <v>3258</v>
      </c>
      <c r="G645" s="58" t="s">
        <v>803</v>
      </c>
      <c r="H645" s="58" t="s">
        <v>804</v>
      </c>
      <c r="I645" s="59" t="s">
        <v>3259</v>
      </c>
      <c r="J645" s="59" t="s">
        <v>8</v>
      </c>
      <c r="K645" s="59" t="s">
        <v>3260</v>
      </c>
      <c r="L645" s="58" t="s">
        <v>153</v>
      </c>
      <c r="M645" s="58" t="s">
        <v>1639</v>
      </c>
      <c r="N645" s="58" t="s">
        <v>19</v>
      </c>
      <c r="O645" s="60">
        <v>3</v>
      </c>
      <c r="P645" s="48">
        <f t="shared" si="54"/>
        <v>14.048999999999999</v>
      </c>
      <c r="Q645" s="48">
        <f t="shared" si="55"/>
        <v>8.4269999999999996</v>
      </c>
      <c r="R645" s="48">
        <f t="shared" si="56"/>
        <v>5.6219999999999999</v>
      </c>
      <c r="S645" s="48">
        <f t="shared" si="57"/>
        <v>4.6829999999999998</v>
      </c>
      <c r="T645" s="26">
        <v>2.8090000000000002</v>
      </c>
      <c r="U645" s="26">
        <v>1.8740000000000001</v>
      </c>
      <c r="V645" s="48">
        <f t="shared" si="58"/>
        <v>4.6829999999999998</v>
      </c>
      <c r="W645" s="26">
        <v>2.8090000000000002</v>
      </c>
      <c r="X645" s="26">
        <v>1.8740000000000001</v>
      </c>
      <c r="Y645" s="48">
        <f t="shared" si="59"/>
        <v>4.6829999999999998</v>
      </c>
      <c r="Z645" s="26">
        <v>2.8090000000000002</v>
      </c>
      <c r="AA645" s="26">
        <v>1.8740000000000001</v>
      </c>
      <c r="AB645" s="49" t="s">
        <v>368</v>
      </c>
      <c r="AC645" s="62" t="s">
        <v>15</v>
      </c>
      <c r="AD645" s="62" t="s">
        <v>3185</v>
      </c>
      <c r="AE645" s="62" t="s">
        <v>3192</v>
      </c>
      <c r="AF645" s="25"/>
    </row>
    <row r="646" spans="1:32" ht="15" customHeight="1" x14ac:dyDescent="0.3">
      <c r="A646" s="23" t="s">
        <v>4816</v>
      </c>
      <c r="B646" s="58" t="s">
        <v>3192</v>
      </c>
      <c r="C646" s="58" t="s">
        <v>8</v>
      </c>
      <c r="D646" s="59" t="s">
        <v>8</v>
      </c>
      <c r="E646" s="59" t="s">
        <v>8</v>
      </c>
      <c r="F646" s="58" t="s">
        <v>3245</v>
      </c>
      <c r="G646" s="58" t="s">
        <v>803</v>
      </c>
      <c r="H646" s="58" t="s">
        <v>804</v>
      </c>
      <c r="I646" s="59" t="s">
        <v>3261</v>
      </c>
      <c r="J646" s="59" t="s">
        <v>8</v>
      </c>
      <c r="K646" s="59" t="s">
        <v>3262</v>
      </c>
      <c r="L646" s="58" t="s">
        <v>153</v>
      </c>
      <c r="M646" s="58" t="s">
        <v>1639</v>
      </c>
      <c r="N646" s="58" t="s">
        <v>19</v>
      </c>
      <c r="O646" s="60">
        <v>3</v>
      </c>
      <c r="P646" s="48">
        <f t="shared" si="54"/>
        <v>9.6359999999999992</v>
      </c>
      <c r="Q646" s="48">
        <f t="shared" si="55"/>
        <v>5.7839999999999998</v>
      </c>
      <c r="R646" s="48">
        <f t="shared" si="56"/>
        <v>3.8520000000000003</v>
      </c>
      <c r="S646" s="48">
        <f t="shared" si="57"/>
        <v>3.2119999999999997</v>
      </c>
      <c r="T646" s="26">
        <v>1.9279999999999999</v>
      </c>
      <c r="U646" s="26">
        <v>1.284</v>
      </c>
      <c r="V646" s="48">
        <f t="shared" si="58"/>
        <v>3.2119999999999997</v>
      </c>
      <c r="W646" s="26">
        <v>1.9279999999999999</v>
      </c>
      <c r="X646" s="26">
        <v>1.284</v>
      </c>
      <c r="Y646" s="48">
        <f t="shared" si="59"/>
        <v>3.2119999999999997</v>
      </c>
      <c r="Z646" s="26">
        <v>1.9279999999999999</v>
      </c>
      <c r="AA646" s="26">
        <v>1.284</v>
      </c>
      <c r="AB646" s="49" t="s">
        <v>368</v>
      </c>
      <c r="AC646" s="62" t="s">
        <v>15</v>
      </c>
      <c r="AD646" s="62" t="s">
        <v>3185</v>
      </c>
      <c r="AE646" s="62" t="s">
        <v>3192</v>
      </c>
      <c r="AF646" s="25"/>
    </row>
    <row r="647" spans="1:32" ht="15" customHeight="1" x14ac:dyDescent="0.3">
      <c r="A647" s="23" t="s">
        <v>4817</v>
      </c>
      <c r="B647" s="58" t="s">
        <v>3192</v>
      </c>
      <c r="C647" s="58" t="s">
        <v>8</v>
      </c>
      <c r="D647" s="59" t="s">
        <v>8</v>
      </c>
      <c r="E647" s="59" t="s">
        <v>8</v>
      </c>
      <c r="F647" s="58" t="s">
        <v>3263</v>
      </c>
      <c r="G647" s="58" t="s">
        <v>803</v>
      </c>
      <c r="H647" s="58" t="s">
        <v>804</v>
      </c>
      <c r="I647" s="59" t="s">
        <v>3264</v>
      </c>
      <c r="J647" s="59" t="s">
        <v>8</v>
      </c>
      <c r="K647" s="59" t="s">
        <v>3265</v>
      </c>
      <c r="L647" s="58" t="s">
        <v>153</v>
      </c>
      <c r="M647" s="58" t="s">
        <v>1639</v>
      </c>
      <c r="N647" s="58" t="s">
        <v>19</v>
      </c>
      <c r="O647" s="60">
        <v>3</v>
      </c>
      <c r="P647" s="48">
        <f t="shared" si="54"/>
        <v>12.978</v>
      </c>
      <c r="Q647" s="48">
        <f t="shared" si="55"/>
        <v>7.7880000000000003</v>
      </c>
      <c r="R647" s="48">
        <f t="shared" si="56"/>
        <v>5.1899999999999995</v>
      </c>
      <c r="S647" s="48">
        <f t="shared" si="57"/>
        <v>4.3260000000000005</v>
      </c>
      <c r="T647" s="26">
        <v>2.5960000000000001</v>
      </c>
      <c r="U647" s="26">
        <v>1.73</v>
      </c>
      <c r="V647" s="48">
        <f t="shared" si="58"/>
        <v>4.3260000000000005</v>
      </c>
      <c r="W647" s="26">
        <v>2.5960000000000001</v>
      </c>
      <c r="X647" s="26">
        <v>1.73</v>
      </c>
      <c r="Y647" s="48">
        <f t="shared" si="59"/>
        <v>4.3260000000000005</v>
      </c>
      <c r="Z647" s="26">
        <v>2.5960000000000001</v>
      </c>
      <c r="AA647" s="26">
        <v>1.73</v>
      </c>
      <c r="AB647" s="49" t="s">
        <v>368</v>
      </c>
      <c r="AC647" s="62" t="s">
        <v>15</v>
      </c>
      <c r="AD647" s="62" t="s">
        <v>3185</v>
      </c>
      <c r="AE647" s="62" t="s">
        <v>3192</v>
      </c>
      <c r="AF647" s="25"/>
    </row>
    <row r="648" spans="1:32" ht="15" customHeight="1" x14ac:dyDescent="0.3">
      <c r="A648" s="23" t="s">
        <v>4818</v>
      </c>
      <c r="B648" s="58" t="s">
        <v>3192</v>
      </c>
      <c r="C648" s="58" t="s">
        <v>8</v>
      </c>
      <c r="D648" s="59" t="s">
        <v>8</v>
      </c>
      <c r="E648" s="59" t="s">
        <v>8</v>
      </c>
      <c r="F648" s="58" t="s">
        <v>3266</v>
      </c>
      <c r="G648" s="58" t="s">
        <v>803</v>
      </c>
      <c r="H648" s="58" t="s">
        <v>804</v>
      </c>
      <c r="I648" s="59" t="s">
        <v>3267</v>
      </c>
      <c r="J648" s="59" t="s">
        <v>8</v>
      </c>
      <c r="K648" s="59" t="s">
        <v>3268</v>
      </c>
      <c r="L648" s="58" t="s">
        <v>153</v>
      </c>
      <c r="M648" s="58" t="s">
        <v>1639</v>
      </c>
      <c r="N648" s="58" t="s">
        <v>19</v>
      </c>
      <c r="O648" s="60">
        <v>3</v>
      </c>
      <c r="P648" s="48">
        <f t="shared" si="54"/>
        <v>6.7859999999999996</v>
      </c>
      <c r="Q648" s="48">
        <f t="shared" si="55"/>
        <v>4.0709999999999997</v>
      </c>
      <c r="R648" s="48">
        <f t="shared" si="56"/>
        <v>2.7149999999999999</v>
      </c>
      <c r="S648" s="48">
        <f t="shared" si="57"/>
        <v>2.262</v>
      </c>
      <c r="T648" s="26">
        <v>1.357</v>
      </c>
      <c r="U648" s="26">
        <v>0.90500000000000003</v>
      </c>
      <c r="V648" s="48">
        <f t="shared" si="58"/>
        <v>2.262</v>
      </c>
      <c r="W648" s="26">
        <v>1.357</v>
      </c>
      <c r="X648" s="26">
        <v>0.90500000000000003</v>
      </c>
      <c r="Y648" s="48">
        <f t="shared" si="59"/>
        <v>2.262</v>
      </c>
      <c r="Z648" s="26">
        <v>1.357</v>
      </c>
      <c r="AA648" s="26">
        <v>0.90500000000000003</v>
      </c>
      <c r="AB648" s="49" t="s">
        <v>368</v>
      </c>
      <c r="AC648" s="62" t="s">
        <v>15</v>
      </c>
      <c r="AD648" s="62" t="s">
        <v>3185</v>
      </c>
      <c r="AE648" s="62" t="s">
        <v>3192</v>
      </c>
      <c r="AF648" s="25"/>
    </row>
    <row r="649" spans="1:32" ht="15" customHeight="1" x14ac:dyDescent="0.3">
      <c r="A649" s="23" t="s">
        <v>4819</v>
      </c>
      <c r="B649" s="58" t="s">
        <v>3192</v>
      </c>
      <c r="C649" s="58" t="s">
        <v>8</v>
      </c>
      <c r="D649" s="59" t="s">
        <v>8</v>
      </c>
      <c r="E649" s="59" t="s">
        <v>8</v>
      </c>
      <c r="F649" s="58" t="s">
        <v>3269</v>
      </c>
      <c r="G649" s="58" t="s">
        <v>803</v>
      </c>
      <c r="H649" s="58" t="s">
        <v>804</v>
      </c>
      <c r="I649" s="59" t="s">
        <v>3270</v>
      </c>
      <c r="J649" s="59" t="s">
        <v>8</v>
      </c>
      <c r="K649" s="59" t="s">
        <v>3271</v>
      </c>
      <c r="L649" s="58" t="s">
        <v>153</v>
      </c>
      <c r="M649" s="58" t="s">
        <v>1639</v>
      </c>
      <c r="N649" s="58" t="s">
        <v>19</v>
      </c>
      <c r="O649" s="60">
        <v>3</v>
      </c>
      <c r="P649" s="48">
        <f t="shared" si="54"/>
        <v>14.180999999999999</v>
      </c>
      <c r="Q649" s="48">
        <f t="shared" si="55"/>
        <v>8.5079999999999991</v>
      </c>
      <c r="R649" s="48">
        <f t="shared" si="56"/>
        <v>5.673</v>
      </c>
      <c r="S649" s="48">
        <f t="shared" si="57"/>
        <v>4.7270000000000003</v>
      </c>
      <c r="T649" s="26">
        <v>2.8359999999999999</v>
      </c>
      <c r="U649" s="26">
        <v>1.891</v>
      </c>
      <c r="V649" s="48">
        <f t="shared" si="58"/>
        <v>4.7270000000000003</v>
      </c>
      <c r="W649" s="26">
        <v>2.8359999999999999</v>
      </c>
      <c r="X649" s="26">
        <v>1.891</v>
      </c>
      <c r="Y649" s="48">
        <f t="shared" si="59"/>
        <v>4.7270000000000003</v>
      </c>
      <c r="Z649" s="26">
        <v>2.8359999999999999</v>
      </c>
      <c r="AA649" s="26">
        <v>1.891</v>
      </c>
      <c r="AB649" s="49" t="s">
        <v>368</v>
      </c>
      <c r="AC649" s="62" t="s">
        <v>15</v>
      </c>
      <c r="AD649" s="62" t="s">
        <v>3185</v>
      </c>
      <c r="AE649" s="62" t="s">
        <v>3192</v>
      </c>
      <c r="AF649" s="25"/>
    </row>
    <row r="650" spans="1:32" ht="15" customHeight="1" x14ac:dyDescent="0.3">
      <c r="A650" s="23" t="s">
        <v>4820</v>
      </c>
      <c r="B650" s="58" t="s">
        <v>3192</v>
      </c>
      <c r="C650" s="58" t="s">
        <v>8</v>
      </c>
      <c r="D650" s="59" t="s">
        <v>8</v>
      </c>
      <c r="E650" s="59" t="s">
        <v>8</v>
      </c>
      <c r="F650" s="58" t="s">
        <v>3272</v>
      </c>
      <c r="G650" s="58" t="s">
        <v>803</v>
      </c>
      <c r="H650" s="58" t="s">
        <v>804</v>
      </c>
      <c r="I650" s="59" t="s">
        <v>3273</v>
      </c>
      <c r="J650" s="59" t="s">
        <v>8</v>
      </c>
      <c r="K650" s="59" t="s">
        <v>3274</v>
      </c>
      <c r="L650" s="58" t="s">
        <v>153</v>
      </c>
      <c r="M650" s="58" t="s">
        <v>1639</v>
      </c>
      <c r="N650" s="58" t="s">
        <v>19</v>
      </c>
      <c r="O650" s="60">
        <v>3</v>
      </c>
      <c r="P650" s="48">
        <f t="shared" ref="P650:P713" si="60">Q650+R650</f>
        <v>9.8790000000000013</v>
      </c>
      <c r="Q650" s="48">
        <f t="shared" ref="Q650:Q713" si="61">T650+W650+Z650</f>
        <v>5.931</v>
      </c>
      <c r="R650" s="48">
        <f t="shared" ref="R650:R713" si="62">U650+X650+AA650</f>
        <v>3.9480000000000004</v>
      </c>
      <c r="S650" s="48">
        <f t="shared" ref="S650:S713" si="63">T650+U650</f>
        <v>3.2930000000000001</v>
      </c>
      <c r="T650" s="26">
        <v>1.9770000000000001</v>
      </c>
      <c r="U650" s="26">
        <v>1.3160000000000001</v>
      </c>
      <c r="V650" s="48">
        <f t="shared" ref="V650:V713" si="64">W650+X650</f>
        <v>3.2930000000000001</v>
      </c>
      <c r="W650" s="26">
        <v>1.9770000000000001</v>
      </c>
      <c r="X650" s="26">
        <v>1.3160000000000001</v>
      </c>
      <c r="Y650" s="48">
        <f t="shared" ref="Y650:Y713" si="65">Z650+AA650</f>
        <v>3.2930000000000001</v>
      </c>
      <c r="Z650" s="26">
        <v>1.9770000000000001</v>
      </c>
      <c r="AA650" s="26">
        <v>1.3160000000000001</v>
      </c>
      <c r="AB650" s="49" t="s">
        <v>368</v>
      </c>
      <c r="AC650" s="62" t="s">
        <v>15</v>
      </c>
      <c r="AD650" s="62" t="s">
        <v>3185</v>
      </c>
      <c r="AE650" s="62" t="s">
        <v>3192</v>
      </c>
      <c r="AF650" s="25"/>
    </row>
    <row r="651" spans="1:32" ht="15" customHeight="1" x14ac:dyDescent="0.3">
      <c r="A651" s="23" t="s">
        <v>4821</v>
      </c>
      <c r="B651" s="58" t="s">
        <v>3192</v>
      </c>
      <c r="C651" s="58" t="s">
        <v>8</v>
      </c>
      <c r="D651" s="59" t="s">
        <v>8</v>
      </c>
      <c r="E651" s="59" t="s">
        <v>8</v>
      </c>
      <c r="F651" s="58" t="s">
        <v>3275</v>
      </c>
      <c r="G651" s="58" t="s">
        <v>803</v>
      </c>
      <c r="H651" s="58" t="s">
        <v>804</v>
      </c>
      <c r="I651" s="59" t="s">
        <v>3276</v>
      </c>
      <c r="J651" s="59" t="s">
        <v>8</v>
      </c>
      <c r="K651" s="59" t="s">
        <v>3277</v>
      </c>
      <c r="L651" s="58" t="s">
        <v>153</v>
      </c>
      <c r="M651" s="58" t="s">
        <v>1639</v>
      </c>
      <c r="N651" s="58" t="s">
        <v>19</v>
      </c>
      <c r="O651" s="60">
        <v>3</v>
      </c>
      <c r="P651" s="48">
        <f t="shared" si="60"/>
        <v>5.202</v>
      </c>
      <c r="Q651" s="48">
        <f t="shared" si="61"/>
        <v>3.12</v>
      </c>
      <c r="R651" s="48">
        <f t="shared" si="62"/>
        <v>2.0819999999999999</v>
      </c>
      <c r="S651" s="48">
        <f t="shared" si="63"/>
        <v>1.734</v>
      </c>
      <c r="T651" s="26">
        <v>1.04</v>
      </c>
      <c r="U651" s="26">
        <v>0.69399999999999995</v>
      </c>
      <c r="V651" s="48">
        <f t="shared" si="64"/>
        <v>1.734</v>
      </c>
      <c r="W651" s="26">
        <v>1.04</v>
      </c>
      <c r="X651" s="26">
        <v>0.69399999999999995</v>
      </c>
      <c r="Y651" s="48">
        <f t="shared" si="65"/>
        <v>1.734</v>
      </c>
      <c r="Z651" s="26">
        <v>1.04</v>
      </c>
      <c r="AA651" s="26">
        <v>0.69399999999999995</v>
      </c>
      <c r="AB651" s="49" t="s">
        <v>368</v>
      </c>
      <c r="AC651" s="62" t="s">
        <v>15</v>
      </c>
      <c r="AD651" s="62" t="s">
        <v>3185</v>
      </c>
      <c r="AE651" s="62" t="s">
        <v>3192</v>
      </c>
      <c r="AF651" s="25"/>
    </row>
    <row r="652" spans="1:32" ht="15" customHeight="1" x14ac:dyDescent="0.3">
      <c r="A652" s="23" t="s">
        <v>4822</v>
      </c>
      <c r="B652" s="58" t="s">
        <v>3192</v>
      </c>
      <c r="C652" s="58" t="s">
        <v>8</v>
      </c>
      <c r="D652" s="59" t="s">
        <v>8</v>
      </c>
      <c r="E652" s="59" t="s">
        <v>8</v>
      </c>
      <c r="F652" s="58" t="s">
        <v>3278</v>
      </c>
      <c r="G652" s="58" t="s">
        <v>803</v>
      </c>
      <c r="H652" s="58" t="s">
        <v>804</v>
      </c>
      <c r="I652" s="59" t="s">
        <v>3279</v>
      </c>
      <c r="J652" s="59" t="s">
        <v>8</v>
      </c>
      <c r="K652" s="59" t="s">
        <v>3280</v>
      </c>
      <c r="L652" s="58" t="s">
        <v>153</v>
      </c>
      <c r="M652" s="58" t="s">
        <v>1639</v>
      </c>
      <c r="N652" s="58" t="s">
        <v>19</v>
      </c>
      <c r="O652" s="60">
        <v>3</v>
      </c>
      <c r="P652" s="48">
        <f t="shared" si="60"/>
        <v>4.4340000000000002</v>
      </c>
      <c r="Q652" s="48">
        <f t="shared" si="61"/>
        <v>2.661</v>
      </c>
      <c r="R652" s="48">
        <f t="shared" si="62"/>
        <v>1.7729999999999999</v>
      </c>
      <c r="S652" s="48">
        <f t="shared" si="63"/>
        <v>1.478</v>
      </c>
      <c r="T652" s="26">
        <v>0.88700000000000001</v>
      </c>
      <c r="U652" s="26">
        <v>0.59099999999999997</v>
      </c>
      <c r="V652" s="48">
        <f t="shared" si="64"/>
        <v>1.478</v>
      </c>
      <c r="W652" s="26">
        <v>0.88700000000000001</v>
      </c>
      <c r="X652" s="26">
        <v>0.59099999999999997</v>
      </c>
      <c r="Y652" s="48">
        <f t="shared" si="65"/>
        <v>1.478</v>
      </c>
      <c r="Z652" s="26">
        <v>0.88700000000000001</v>
      </c>
      <c r="AA652" s="26">
        <v>0.59099999999999997</v>
      </c>
      <c r="AB652" s="49" t="s">
        <v>368</v>
      </c>
      <c r="AC652" s="62" t="s">
        <v>15</v>
      </c>
      <c r="AD652" s="62" t="s">
        <v>3185</v>
      </c>
      <c r="AE652" s="62" t="s">
        <v>3192</v>
      </c>
      <c r="AF652" s="25"/>
    </row>
    <row r="653" spans="1:32" ht="15" customHeight="1" x14ac:dyDescent="0.3">
      <c r="A653" s="23" t="s">
        <v>4823</v>
      </c>
      <c r="B653" s="58" t="s">
        <v>3192</v>
      </c>
      <c r="C653" s="58" t="s">
        <v>8</v>
      </c>
      <c r="D653" s="59" t="s">
        <v>8</v>
      </c>
      <c r="E653" s="59" t="s">
        <v>8</v>
      </c>
      <c r="F653" s="58" t="s">
        <v>3281</v>
      </c>
      <c r="G653" s="58" t="s">
        <v>803</v>
      </c>
      <c r="H653" s="58" t="s">
        <v>804</v>
      </c>
      <c r="I653" s="59" t="s">
        <v>3282</v>
      </c>
      <c r="J653" s="59" t="s">
        <v>8</v>
      </c>
      <c r="K653" s="59" t="s">
        <v>3283</v>
      </c>
      <c r="L653" s="58" t="s">
        <v>153</v>
      </c>
      <c r="M653" s="58" t="s">
        <v>1639</v>
      </c>
      <c r="N653" s="58" t="s">
        <v>19</v>
      </c>
      <c r="O653" s="60">
        <v>3</v>
      </c>
      <c r="P653" s="48">
        <f t="shared" si="60"/>
        <v>24.270000000000003</v>
      </c>
      <c r="Q653" s="48">
        <f t="shared" si="61"/>
        <v>14.562000000000001</v>
      </c>
      <c r="R653" s="48">
        <f t="shared" si="62"/>
        <v>9.7080000000000002</v>
      </c>
      <c r="S653" s="48">
        <f t="shared" si="63"/>
        <v>8.09</v>
      </c>
      <c r="T653" s="26">
        <v>4.8540000000000001</v>
      </c>
      <c r="U653" s="26">
        <v>3.2360000000000002</v>
      </c>
      <c r="V653" s="48">
        <f t="shared" si="64"/>
        <v>8.09</v>
      </c>
      <c r="W653" s="26">
        <v>4.8540000000000001</v>
      </c>
      <c r="X653" s="26">
        <v>3.2360000000000002</v>
      </c>
      <c r="Y653" s="48">
        <f t="shared" si="65"/>
        <v>8.09</v>
      </c>
      <c r="Z653" s="26">
        <v>4.8540000000000001</v>
      </c>
      <c r="AA653" s="26">
        <v>3.2360000000000002</v>
      </c>
      <c r="AB653" s="49" t="s">
        <v>368</v>
      </c>
      <c r="AC653" s="62" t="s">
        <v>15</v>
      </c>
      <c r="AD653" s="62" t="s">
        <v>3185</v>
      </c>
      <c r="AE653" s="62" t="s">
        <v>3192</v>
      </c>
      <c r="AF653" s="25"/>
    </row>
    <row r="654" spans="1:32" ht="15" customHeight="1" x14ac:dyDescent="0.3">
      <c r="A654" s="23" t="s">
        <v>4824</v>
      </c>
      <c r="B654" s="58" t="s">
        <v>3192</v>
      </c>
      <c r="C654" s="58" t="s">
        <v>8</v>
      </c>
      <c r="D654" s="59" t="s">
        <v>8</v>
      </c>
      <c r="E654" s="59" t="s">
        <v>8</v>
      </c>
      <c r="F654" s="58" t="s">
        <v>3284</v>
      </c>
      <c r="G654" s="58" t="s">
        <v>803</v>
      </c>
      <c r="H654" s="58" t="s">
        <v>804</v>
      </c>
      <c r="I654" s="59" t="s">
        <v>3285</v>
      </c>
      <c r="J654" s="59" t="s">
        <v>8</v>
      </c>
      <c r="K654" s="59" t="s">
        <v>3286</v>
      </c>
      <c r="L654" s="58" t="s">
        <v>153</v>
      </c>
      <c r="M654" s="58" t="s">
        <v>1639</v>
      </c>
      <c r="N654" s="58" t="s">
        <v>19</v>
      </c>
      <c r="O654" s="60">
        <v>2</v>
      </c>
      <c r="P654" s="48">
        <f t="shared" si="60"/>
        <v>7.8359999999999994</v>
      </c>
      <c r="Q654" s="48">
        <f t="shared" si="61"/>
        <v>4.7009999999999996</v>
      </c>
      <c r="R654" s="48">
        <f t="shared" si="62"/>
        <v>3.1349999999999998</v>
      </c>
      <c r="S654" s="48">
        <f t="shared" si="63"/>
        <v>2.6120000000000001</v>
      </c>
      <c r="T654" s="26">
        <v>1.5669999999999999</v>
      </c>
      <c r="U654" s="26">
        <v>1.0449999999999999</v>
      </c>
      <c r="V654" s="48">
        <f t="shared" si="64"/>
        <v>2.6120000000000001</v>
      </c>
      <c r="W654" s="26">
        <v>1.5669999999999999</v>
      </c>
      <c r="X654" s="26">
        <v>1.0449999999999999</v>
      </c>
      <c r="Y654" s="48">
        <f t="shared" si="65"/>
        <v>2.6120000000000001</v>
      </c>
      <c r="Z654" s="26">
        <v>1.5669999999999999</v>
      </c>
      <c r="AA654" s="26">
        <v>1.0449999999999999</v>
      </c>
      <c r="AB654" s="49" t="s">
        <v>368</v>
      </c>
      <c r="AC654" s="62" t="s">
        <v>15</v>
      </c>
      <c r="AD654" s="62" t="s">
        <v>3185</v>
      </c>
      <c r="AE654" s="62" t="s">
        <v>3192</v>
      </c>
      <c r="AF654" s="25"/>
    </row>
    <row r="655" spans="1:32" ht="15" customHeight="1" x14ac:dyDescent="0.3">
      <c r="A655" s="23" t="s">
        <v>4825</v>
      </c>
      <c r="B655" s="58" t="s">
        <v>3192</v>
      </c>
      <c r="C655" s="58" t="s">
        <v>8</v>
      </c>
      <c r="D655" s="59" t="s">
        <v>8</v>
      </c>
      <c r="E655" s="59" t="s">
        <v>8</v>
      </c>
      <c r="F655" s="58" t="s">
        <v>3287</v>
      </c>
      <c r="G655" s="58" t="s">
        <v>803</v>
      </c>
      <c r="H655" s="58" t="s">
        <v>804</v>
      </c>
      <c r="I655" s="59" t="s">
        <v>3288</v>
      </c>
      <c r="J655" s="59" t="s">
        <v>8</v>
      </c>
      <c r="K655" s="59" t="s">
        <v>3289</v>
      </c>
      <c r="L655" s="58" t="s">
        <v>153</v>
      </c>
      <c r="M655" s="58" t="s">
        <v>1639</v>
      </c>
      <c r="N655" s="58" t="s">
        <v>19</v>
      </c>
      <c r="O655" s="60">
        <v>3</v>
      </c>
      <c r="P655" s="48">
        <f t="shared" si="60"/>
        <v>7.7039999999999988</v>
      </c>
      <c r="Q655" s="48">
        <f t="shared" si="61"/>
        <v>4.6229999999999993</v>
      </c>
      <c r="R655" s="48">
        <f t="shared" si="62"/>
        <v>3.0809999999999995</v>
      </c>
      <c r="S655" s="48">
        <f t="shared" si="63"/>
        <v>2.5679999999999996</v>
      </c>
      <c r="T655" s="26">
        <v>1.5409999999999999</v>
      </c>
      <c r="U655" s="26">
        <v>1.0269999999999999</v>
      </c>
      <c r="V655" s="48">
        <f t="shared" si="64"/>
        <v>2.5679999999999996</v>
      </c>
      <c r="W655" s="26">
        <v>1.5409999999999999</v>
      </c>
      <c r="X655" s="26">
        <v>1.0269999999999999</v>
      </c>
      <c r="Y655" s="48">
        <f t="shared" si="65"/>
        <v>2.5679999999999996</v>
      </c>
      <c r="Z655" s="26">
        <v>1.5409999999999999</v>
      </c>
      <c r="AA655" s="26">
        <v>1.0269999999999999</v>
      </c>
      <c r="AB655" s="49" t="s">
        <v>368</v>
      </c>
      <c r="AC655" s="62" t="s">
        <v>15</v>
      </c>
      <c r="AD655" s="62" t="s">
        <v>3185</v>
      </c>
      <c r="AE655" s="62" t="s">
        <v>3192</v>
      </c>
      <c r="AF655" s="25"/>
    </row>
    <row r="656" spans="1:32" ht="15" customHeight="1" x14ac:dyDescent="0.3">
      <c r="A656" s="23" t="s">
        <v>4826</v>
      </c>
      <c r="B656" s="58" t="s">
        <v>3192</v>
      </c>
      <c r="C656" s="58" t="s">
        <v>8</v>
      </c>
      <c r="D656" s="59" t="s">
        <v>8</v>
      </c>
      <c r="E656" s="59" t="s">
        <v>8</v>
      </c>
      <c r="F656" s="58" t="s">
        <v>3290</v>
      </c>
      <c r="G656" s="58" t="s">
        <v>803</v>
      </c>
      <c r="H656" s="58" t="s">
        <v>804</v>
      </c>
      <c r="I656" s="59" t="s">
        <v>3291</v>
      </c>
      <c r="J656" s="59" t="s">
        <v>8</v>
      </c>
      <c r="K656" s="59" t="s">
        <v>3292</v>
      </c>
      <c r="L656" s="58" t="s">
        <v>153</v>
      </c>
      <c r="M656" s="58" t="s">
        <v>1639</v>
      </c>
      <c r="N656" s="58" t="s">
        <v>19</v>
      </c>
      <c r="O656" s="60">
        <v>3</v>
      </c>
      <c r="P656" s="48">
        <f t="shared" si="60"/>
        <v>0.34800000000000003</v>
      </c>
      <c r="Q656" s="48">
        <f t="shared" si="61"/>
        <v>0.21000000000000002</v>
      </c>
      <c r="R656" s="48">
        <f t="shared" si="62"/>
        <v>0.13800000000000001</v>
      </c>
      <c r="S656" s="48">
        <f t="shared" si="63"/>
        <v>0.11600000000000001</v>
      </c>
      <c r="T656" s="26">
        <v>7.0000000000000007E-2</v>
      </c>
      <c r="U656" s="26">
        <v>4.5999999999999999E-2</v>
      </c>
      <c r="V656" s="48">
        <f t="shared" si="64"/>
        <v>0.11600000000000001</v>
      </c>
      <c r="W656" s="26">
        <v>7.0000000000000007E-2</v>
      </c>
      <c r="X656" s="26">
        <v>4.5999999999999999E-2</v>
      </c>
      <c r="Y656" s="48">
        <f t="shared" si="65"/>
        <v>0.11600000000000001</v>
      </c>
      <c r="Z656" s="26">
        <v>7.0000000000000007E-2</v>
      </c>
      <c r="AA656" s="26">
        <v>4.5999999999999999E-2</v>
      </c>
      <c r="AB656" s="49" t="s">
        <v>368</v>
      </c>
      <c r="AC656" s="62" t="s">
        <v>15</v>
      </c>
      <c r="AD656" s="62" t="s">
        <v>3185</v>
      </c>
      <c r="AE656" s="62" t="s">
        <v>3192</v>
      </c>
      <c r="AF656" s="25"/>
    </row>
    <row r="657" spans="1:32" ht="15" customHeight="1" x14ac:dyDescent="0.3">
      <c r="A657" s="23" t="s">
        <v>4827</v>
      </c>
      <c r="B657" s="58" t="s">
        <v>3192</v>
      </c>
      <c r="C657" s="58" t="s">
        <v>8</v>
      </c>
      <c r="D657" s="59" t="s">
        <v>8</v>
      </c>
      <c r="E657" s="59" t="s">
        <v>8</v>
      </c>
      <c r="F657" s="58" t="s">
        <v>3293</v>
      </c>
      <c r="G657" s="58" t="s">
        <v>803</v>
      </c>
      <c r="H657" s="58" t="s">
        <v>804</v>
      </c>
      <c r="I657" s="59" t="s">
        <v>3294</v>
      </c>
      <c r="J657" s="59" t="s">
        <v>8</v>
      </c>
      <c r="K657" s="59" t="s">
        <v>3295</v>
      </c>
      <c r="L657" s="58" t="s">
        <v>153</v>
      </c>
      <c r="M657" s="58" t="s">
        <v>1639</v>
      </c>
      <c r="N657" s="58" t="s">
        <v>19</v>
      </c>
      <c r="O657" s="60">
        <v>2</v>
      </c>
      <c r="P657" s="48">
        <f t="shared" si="60"/>
        <v>16.767000000000003</v>
      </c>
      <c r="Q657" s="48">
        <f t="shared" si="61"/>
        <v>10.062000000000001</v>
      </c>
      <c r="R657" s="48">
        <f t="shared" si="62"/>
        <v>6.7050000000000001</v>
      </c>
      <c r="S657" s="48">
        <f t="shared" si="63"/>
        <v>5.5890000000000004</v>
      </c>
      <c r="T657" s="26">
        <v>3.3540000000000001</v>
      </c>
      <c r="U657" s="26">
        <v>2.2349999999999999</v>
      </c>
      <c r="V657" s="48">
        <f t="shared" si="64"/>
        <v>5.5890000000000004</v>
      </c>
      <c r="W657" s="26">
        <v>3.3540000000000001</v>
      </c>
      <c r="X657" s="26">
        <v>2.2349999999999999</v>
      </c>
      <c r="Y657" s="48">
        <f t="shared" si="65"/>
        <v>5.5890000000000004</v>
      </c>
      <c r="Z657" s="26">
        <v>3.3540000000000001</v>
      </c>
      <c r="AA657" s="26">
        <v>2.2349999999999999</v>
      </c>
      <c r="AB657" s="49" t="s">
        <v>368</v>
      </c>
      <c r="AC657" s="62" t="s">
        <v>15</v>
      </c>
      <c r="AD657" s="62" t="s">
        <v>3185</v>
      </c>
      <c r="AE657" s="62" t="s">
        <v>3192</v>
      </c>
      <c r="AF657" s="25"/>
    </row>
    <row r="658" spans="1:32" ht="15" customHeight="1" x14ac:dyDescent="0.3">
      <c r="A658" s="23" t="s">
        <v>4828</v>
      </c>
      <c r="B658" s="58" t="s">
        <v>3192</v>
      </c>
      <c r="C658" s="58" t="s">
        <v>8</v>
      </c>
      <c r="D658" s="59" t="s">
        <v>8</v>
      </c>
      <c r="E658" s="59" t="s">
        <v>8</v>
      </c>
      <c r="F658" s="58" t="s">
        <v>3296</v>
      </c>
      <c r="G658" s="58" t="s">
        <v>803</v>
      </c>
      <c r="H658" s="58" t="s">
        <v>804</v>
      </c>
      <c r="I658" s="59" t="s">
        <v>3297</v>
      </c>
      <c r="J658" s="59" t="s">
        <v>8</v>
      </c>
      <c r="K658" s="59" t="s">
        <v>3298</v>
      </c>
      <c r="L658" s="58" t="s">
        <v>153</v>
      </c>
      <c r="M658" s="58" t="s">
        <v>1639</v>
      </c>
      <c r="N658" s="58" t="s">
        <v>19</v>
      </c>
      <c r="O658" s="60">
        <v>5</v>
      </c>
      <c r="P658" s="48">
        <f t="shared" si="60"/>
        <v>13.506</v>
      </c>
      <c r="Q658" s="48">
        <f t="shared" si="61"/>
        <v>8.1029999999999998</v>
      </c>
      <c r="R658" s="48">
        <f t="shared" si="62"/>
        <v>5.4029999999999996</v>
      </c>
      <c r="S658" s="48">
        <f t="shared" si="63"/>
        <v>4.5019999999999998</v>
      </c>
      <c r="T658" s="26">
        <v>2.7010000000000001</v>
      </c>
      <c r="U658" s="26">
        <v>1.8009999999999999</v>
      </c>
      <c r="V658" s="48">
        <f t="shared" si="64"/>
        <v>4.5019999999999998</v>
      </c>
      <c r="W658" s="26">
        <v>2.7010000000000001</v>
      </c>
      <c r="X658" s="26">
        <v>1.8009999999999999</v>
      </c>
      <c r="Y658" s="48">
        <f t="shared" si="65"/>
        <v>4.5019999999999998</v>
      </c>
      <c r="Z658" s="26">
        <v>2.7010000000000001</v>
      </c>
      <c r="AA658" s="26">
        <v>1.8009999999999999</v>
      </c>
      <c r="AB658" s="49" t="s">
        <v>368</v>
      </c>
      <c r="AC658" s="62" t="s">
        <v>15</v>
      </c>
      <c r="AD658" s="62" t="s">
        <v>3185</v>
      </c>
      <c r="AE658" s="62" t="s">
        <v>3192</v>
      </c>
      <c r="AF658" s="25"/>
    </row>
    <row r="659" spans="1:32" ht="15" customHeight="1" x14ac:dyDescent="0.3">
      <c r="A659" s="23" t="s">
        <v>4829</v>
      </c>
      <c r="B659" s="25" t="s">
        <v>3192</v>
      </c>
      <c r="C659" s="25" t="s">
        <v>8</v>
      </c>
      <c r="D659" s="24" t="s">
        <v>8</v>
      </c>
      <c r="E659" s="24" t="s">
        <v>8</v>
      </c>
      <c r="F659" s="25" t="s">
        <v>3296</v>
      </c>
      <c r="G659" s="25" t="s">
        <v>803</v>
      </c>
      <c r="H659" s="25" t="s">
        <v>804</v>
      </c>
      <c r="I659" s="24" t="s">
        <v>3299</v>
      </c>
      <c r="J659" s="24" t="s">
        <v>8</v>
      </c>
      <c r="K659" s="24" t="s">
        <v>3300</v>
      </c>
      <c r="L659" s="25" t="s">
        <v>153</v>
      </c>
      <c r="M659" s="58" t="s">
        <v>1639</v>
      </c>
      <c r="N659" s="25" t="s">
        <v>19</v>
      </c>
      <c r="O659" s="27">
        <v>2</v>
      </c>
      <c r="P659" s="48">
        <f t="shared" si="60"/>
        <v>3.903</v>
      </c>
      <c r="Q659" s="48">
        <f t="shared" si="61"/>
        <v>2.343</v>
      </c>
      <c r="R659" s="48">
        <f t="shared" si="62"/>
        <v>1.56</v>
      </c>
      <c r="S659" s="48">
        <f t="shared" si="63"/>
        <v>1.3010000000000002</v>
      </c>
      <c r="T659" s="26">
        <v>0.78100000000000003</v>
      </c>
      <c r="U659" s="26">
        <v>0.52</v>
      </c>
      <c r="V659" s="48">
        <f t="shared" si="64"/>
        <v>1.3010000000000002</v>
      </c>
      <c r="W659" s="26">
        <v>0.78100000000000003</v>
      </c>
      <c r="X659" s="26">
        <v>0.52</v>
      </c>
      <c r="Y659" s="48">
        <f t="shared" si="65"/>
        <v>1.3010000000000002</v>
      </c>
      <c r="Z659" s="26">
        <v>0.78100000000000003</v>
      </c>
      <c r="AA659" s="26">
        <v>0.52</v>
      </c>
      <c r="AB659" s="49" t="s">
        <v>368</v>
      </c>
      <c r="AC659" s="62" t="s">
        <v>15</v>
      </c>
      <c r="AD659" s="62" t="s">
        <v>3185</v>
      </c>
      <c r="AE659" s="62" t="s">
        <v>3192</v>
      </c>
      <c r="AF659" s="25"/>
    </row>
    <row r="660" spans="1:32" ht="15" customHeight="1" x14ac:dyDescent="0.3">
      <c r="A660" s="23" t="s">
        <v>4830</v>
      </c>
      <c r="B660" s="25" t="s">
        <v>3192</v>
      </c>
      <c r="C660" s="25" t="s">
        <v>8</v>
      </c>
      <c r="D660" s="24" t="s">
        <v>8</v>
      </c>
      <c r="E660" s="24" t="s">
        <v>8</v>
      </c>
      <c r="F660" s="25" t="s">
        <v>3301</v>
      </c>
      <c r="G660" s="25" t="s">
        <v>803</v>
      </c>
      <c r="H660" s="25" t="s">
        <v>804</v>
      </c>
      <c r="I660" s="24" t="s">
        <v>3302</v>
      </c>
      <c r="J660" s="24" t="s">
        <v>8</v>
      </c>
      <c r="K660" s="24" t="s">
        <v>3303</v>
      </c>
      <c r="L660" s="25" t="s">
        <v>153</v>
      </c>
      <c r="M660" s="58" t="s">
        <v>1639</v>
      </c>
      <c r="N660" s="25" t="s">
        <v>19</v>
      </c>
      <c r="O660" s="27">
        <v>4</v>
      </c>
      <c r="P660" s="48">
        <f t="shared" si="60"/>
        <v>8.6219999999999999</v>
      </c>
      <c r="Q660" s="48">
        <f t="shared" si="61"/>
        <v>5.1690000000000005</v>
      </c>
      <c r="R660" s="48">
        <f t="shared" si="62"/>
        <v>3.4530000000000003</v>
      </c>
      <c r="S660" s="48">
        <f t="shared" si="63"/>
        <v>2.8740000000000001</v>
      </c>
      <c r="T660" s="26">
        <v>1.7230000000000001</v>
      </c>
      <c r="U660" s="26">
        <v>1.151</v>
      </c>
      <c r="V660" s="48">
        <f t="shared" si="64"/>
        <v>2.8740000000000001</v>
      </c>
      <c r="W660" s="26">
        <v>1.7230000000000001</v>
      </c>
      <c r="X660" s="26">
        <v>1.151</v>
      </c>
      <c r="Y660" s="48">
        <f t="shared" si="65"/>
        <v>2.8740000000000001</v>
      </c>
      <c r="Z660" s="26">
        <v>1.7230000000000001</v>
      </c>
      <c r="AA660" s="26">
        <v>1.151</v>
      </c>
      <c r="AB660" s="49" t="s">
        <v>368</v>
      </c>
      <c r="AC660" s="62" t="s">
        <v>15</v>
      </c>
      <c r="AD660" s="62" t="s">
        <v>3185</v>
      </c>
      <c r="AE660" s="62" t="s">
        <v>3192</v>
      </c>
      <c r="AF660" s="25"/>
    </row>
    <row r="661" spans="1:32" ht="15" customHeight="1" x14ac:dyDescent="0.3">
      <c r="A661" s="23" t="s">
        <v>4831</v>
      </c>
      <c r="B661" s="25" t="s">
        <v>3192</v>
      </c>
      <c r="C661" s="25" t="s">
        <v>8</v>
      </c>
      <c r="D661" s="24" t="s">
        <v>8</v>
      </c>
      <c r="E661" s="24" t="s">
        <v>8</v>
      </c>
      <c r="F661" s="25" t="s">
        <v>3304</v>
      </c>
      <c r="G661" s="25" t="s">
        <v>803</v>
      </c>
      <c r="H661" s="25" t="s">
        <v>804</v>
      </c>
      <c r="I661" s="24" t="s">
        <v>3305</v>
      </c>
      <c r="J661" s="24" t="s">
        <v>8</v>
      </c>
      <c r="K661" s="24" t="s">
        <v>3306</v>
      </c>
      <c r="L661" s="25" t="s">
        <v>153</v>
      </c>
      <c r="M661" s="58" t="s">
        <v>1639</v>
      </c>
      <c r="N661" s="25" t="s">
        <v>19</v>
      </c>
      <c r="O661" s="27">
        <v>3</v>
      </c>
      <c r="P661" s="48">
        <f t="shared" si="60"/>
        <v>24.663000000000004</v>
      </c>
      <c r="Q661" s="48">
        <f t="shared" si="61"/>
        <v>14.796000000000001</v>
      </c>
      <c r="R661" s="48">
        <f t="shared" si="62"/>
        <v>9.8670000000000009</v>
      </c>
      <c r="S661" s="48">
        <f t="shared" si="63"/>
        <v>8.2210000000000001</v>
      </c>
      <c r="T661" s="26">
        <v>4.9320000000000004</v>
      </c>
      <c r="U661" s="26">
        <v>3.2890000000000001</v>
      </c>
      <c r="V661" s="48">
        <f t="shared" si="64"/>
        <v>8.2210000000000001</v>
      </c>
      <c r="W661" s="26">
        <v>4.9320000000000004</v>
      </c>
      <c r="X661" s="26">
        <v>3.2890000000000001</v>
      </c>
      <c r="Y661" s="48">
        <f t="shared" si="65"/>
        <v>8.2210000000000001</v>
      </c>
      <c r="Z661" s="26">
        <v>4.9320000000000004</v>
      </c>
      <c r="AA661" s="26">
        <v>3.2890000000000001</v>
      </c>
      <c r="AB661" s="49" t="s">
        <v>368</v>
      </c>
      <c r="AC661" s="62" t="s">
        <v>15</v>
      </c>
      <c r="AD661" s="62" t="s">
        <v>3185</v>
      </c>
      <c r="AE661" s="62" t="s">
        <v>3192</v>
      </c>
      <c r="AF661" s="25"/>
    </row>
    <row r="662" spans="1:32" ht="15" customHeight="1" x14ac:dyDescent="0.3">
      <c r="A662" s="23" t="s">
        <v>4832</v>
      </c>
      <c r="B662" s="25" t="s">
        <v>3192</v>
      </c>
      <c r="C662" s="25" t="s">
        <v>8</v>
      </c>
      <c r="D662" s="24" t="s">
        <v>8</v>
      </c>
      <c r="E662" s="24" t="s">
        <v>8</v>
      </c>
      <c r="F662" s="25" t="s">
        <v>3307</v>
      </c>
      <c r="G662" s="25" t="s">
        <v>803</v>
      </c>
      <c r="H662" s="25" t="s">
        <v>804</v>
      </c>
      <c r="I662" s="24" t="s">
        <v>3308</v>
      </c>
      <c r="J662" s="24" t="s">
        <v>8</v>
      </c>
      <c r="K662" s="24" t="s">
        <v>3309</v>
      </c>
      <c r="L662" s="25" t="s">
        <v>153</v>
      </c>
      <c r="M662" s="58" t="s">
        <v>1639</v>
      </c>
      <c r="N662" s="25" t="s">
        <v>19</v>
      </c>
      <c r="O662" s="27">
        <v>3</v>
      </c>
      <c r="P662" s="48">
        <f t="shared" si="60"/>
        <v>5.742</v>
      </c>
      <c r="Q662" s="48">
        <f t="shared" si="61"/>
        <v>3.444</v>
      </c>
      <c r="R662" s="48">
        <f t="shared" si="62"/>
        <v>2.298</v>
      </c>
      <c r="S662" s="48">
        <f t="shared" si="63"/>
        <v>1.9139999999999999</v>
      </c>
      <c r="T662" s="26">
        <v>1.1479999999999999</v>
      </c>
      <c r="U662" s="26">
        <v>0.76600000000000001</v>
      </c>
      <c r="V662" s="48">
        <f t="shared" si="64"/>
        <v>1.9139999999999999</v>
      </c>
      <c r="W662" s="26">
        <v>1.1479999999999999</v>
      </c>
      <c r="X662" s="26">
        <v>0.76600000000000001</v>
      </c>
      <c r="Y662" s="48">
        <f t="shared" si="65"/>
        <v>1.9139999999999999</v>
      </c>
      <c r="Z662" s="26">
        <v>1.1479999999999999</v>
      </c>
      <c r="AA662" s="26">
        <v>0.76600000000000001</v>
      </c>
      <c r="AB662" s="49" t="s">
        <v>368</v>
      </c>
      <c r="AC662" s="62" t="s">
        <v>15</v>
      </c>
      <c r="AD662" s="62" t="s">
        <v>3185</v>
      </c>
      <c r="AE662" s="62" t="s">
        <v>3192</v>
      </c>
      <c r="AF662" s="25"/>
    </row>
    <row r="663" spans="1:32" ht="15" customHeight="1" x14ac:dyDescent="0.3">
      <c r="A663" s="23" t="s">
        <v>4833</v>
      </c>
      <c r="B663" s="25" t="s">
        <v>3192</v>
      </c>
      <c r="C663" s="25" t="s">
        <v>8</v>
      </c>
      <c r="D663" s="24" t="s">
        <v>8</v>
      </c>
      <c r="E663" s="24" t="s">
        <v>8</v>
      </c>
      <c r="F663" s="25" t="s">
        <v>3310</v>
      </c>
      <c r="G663" s="25" t="s">
        <v>803</v>
      </c>
      <c r="H663" s="25" t="s">
        <v>804</v>
      </c>
      <c r="I663" s="24" t="s">
        <v>3311</v>
      </c>
      <c r="J663" s="24" t="s">
        <v>8</v>
      </c>
      <c r="K663" s="24" t="s">
        <v>3312</v>
      </c>
      <c r="L663" s="25" t="s">
        <v>153</v>
      </c>
      <c r="M663" s="58" t="s">
        <v>1639</v>
      </c>
      <c r="N663" s="25" t="s">
        <v>19</v>
      </c>
      <c r="O663" s="27">
        <v>2</v>
      </c>
      <c r="P663" s="48">
        <f t="shared" si="60"/>
        <v>4.9980000000000002</v>
      </c>
      <c r="Q663" s="48">
        <f t="shared" si="61"/>
        <v>3</v>
      </c>
      <c r="R663" s="48">
        <f t="shared" si="62"/>
        <v>1.9980000000000002</v>
      </c>
      <c r="S663" s="48">
        <f t="shared" si="63"/>
        <v>1.6659999999999999</v>
      </c>
      <c r="T663" s="26">
        <v>1</v>
      </c>
      <c r="U663" s="26">
        <v>0.66600000000000004</v>
      </c>
      <c r="V663" s="48">
        <f t="shared" si="64"/>
        <v>1.6659999999999999</v>
      </c>
      <c r="W663" s="26">
        <v>1</v>
      </c>
      <c r="X663" s="26">
        <v>0.66600000000000004</v>
      </c>
      <c r="Y663" s="48">
        <f t="shared" si="65"/>
        <v>1.6659999999999999</v>
      </c>
      <c r="Z663" s="26">
        <v>1</v>
      </c>
      <c r="AA663" s="26">
        <v>0.66600000000000004</v>
      </c>
      <c r="AB663" s="49" t="s">
        <v>368</v>
      </c>
      <c r="AC663" s="62" t="s">
        <v>15</v>
      </c>
      <c r="AD663" s="62" t="s">
        <v>3185</v>
      </c>
      <c r="AE663" s="62" t="s">
        <v>3192</v>
      </c>
      <c r="AF663" s="25"/>
    </row>
    <row r="664" spans="1:32" ht="15" customHeight="1" x14ac:dyDescent="0.3">
      <c r="A664" s="23" t="s">
        <v>4834</v>
      </c>
      <c r="B664" s="25" t="s">
        <v>3192</v>
      </c>
      <c r="C664" s="25" t="s">
        <v>8</v>
      </c>
      <c r="D664" s="24" t="s">
        <v>8</v>
      </c>
      <c r="E664" s="24" t="s">
        <v>8</v>
      </c>
      <c r="F664" s="25" t="s">
        <v>3313</v>
      </c>
      <c r="G664" s="25" t="s">
        <v>803</v>
      </c>
      <c r="H664" s="25" t="s">
        <v>804</v>
      </c>
      <c r="I664" s="24" t="s">
        <v>3314</v>
      </c>
      <c r="J664" s="24" t="s">
        <v>8</v>
      </c>
      <c r="K664" s="24" t="s">
        <v>3315</v>
      </c>
      <c r="L664" s="25" t="s">
        <v>153</v>
      </c>
      <c r="M664" s="58" t="s">
        <v>1639</v>
      </c>
      <c r="N664" s="25" t="s">
        <v>19</v>
      </c>
      <c r="O664" s="27">
        <v>3</v>
      </c>
      <c r="P664" s="48">
        <f t="shared" si="60"/>
        <v>11.565000000000001</v>
      </c>
      <c r="Q664" s="48">
        <f t="shared" si="61"/>
        <v>6.9390000000000001</v>
      </c>
      <c r="R664" s="48">
        <f t="shared" si="62"/>
        <v>4.6260000000000003</v>
      </c>
      <c r="S664" s="48">
        <f t="shared" si="63"/>
        <v>3.8550000000000004</v>
      </c>
      <c r="T664" s="26">
        <v>2.3130000000000002</v>
      </c>
      <c r="U664" s="26">
        <v>1.542</v>
      </c>
      <c r="V664" s="48">
        <f t="shared" si="64"/>
        <v>3.8550000000000004</v>
      </c>
      <c r="W664" s="26">
        <v>2.3130000000000002</v>
      </c>
      <c r="X664" s="26">
        <v>1.542</v>
      </c>
      <c r="Y664" s="48">
        <f t="shared" si="65"/>
        <v>3.8550000000000004</v>
      </c>
      <c r="Z664" s="26">
        <v>2.3130000000000002</v>
      </c>
      <c r="AA664" s="26">
        <v>1.542</v>
      </c>
      <c r="AB664" s="49" t="s">
        <v>368</v>
      </c>
      <c r="AC664" s="62" t="s">
        <v>15</v>
      </c>
      <c r="AD664" s="62" t="s">
        <v>3185</v>
      </c>
      <c r="AE664" s="62" t="s">
        <v>3192</v>
      </c>
      <c r="AF664" s="25"/>
    </row>
    <row r="665" spans="1:32" ht="15" customHeight="1" x14ac:dyDescent="0.3">
      <c r="A665" s="23" t="s">
        <v>4835</v>
      </c>
      <c r="B665" s="25" t="s">
        <v>3192</v>
      </c>
      <c r="C665" s="25" t="s">
        <v>8</v>
      </c>
      <c r="D665" s="24" t="s">
        <v>8</v>
      </c>
      <c r="E665" s="24" t="s">
        <v>8</v>
      </c>
      <c r="F665" s="25" t="s">
        <v>3316</v>
      </c>
      <c r="G665" s="25" t="s">
        <v>803</v>
      </c>
      <c r="H665" s="25" t="s">
        <v>804</v>
      </c>
      <c r="I665" s="24" t="s">
        <v>3317</v>
      </c>
      <c r="J665" s="24" t="s">
        <v>8</v>
      </c>
      <c r="K665" s="24" t="s">
        <v>3318</v>
      </c>
      <c r="L665" s="25" t="s">
        <v>153</v>
      </c>
      <c r="M665" s="58" t="s">
        <v>1639</v>
      </c>
      <c r="N665" s="25" t="s">
        <v>19</v>
      </c>
      <c r="O665" s="27">
        <v>3</v>
      </c>
      <c r="P665" s="48">
        <f t="shared" si="60"/>
        <v>24.03</v>
      </c>
      <c r="Q665" s="48">
        <f t="shared" si="61"/>
        <v>14.417999999999999</v>
      </c>
      <c r="R665" s="48">
        <f t="shared" si="62"/>
        <v>9.6120000000000001</v>
      </c>
      <c r="S665" s="48">
        <f t="shared" si="63"/>
        <v>8.01</v>
      </c>
      <c r="T665" s="26">
        <v>4.806</v>
      </c>
      <c r="U665" s="26">
        <v>3.2040000000000002</v>
      </c>
      <c r="V665" s="48">
        <f t="shared" si="64"/>
        <v>8.01</v>
      </c>
      <c r="W665" s="26">
        <v>4.806</v>
      </c>
      <c r="X665" s="26">
        <v>3.2040000000000002</v>
      </c>
      <c r="Y665" s="48">
        <f t="shared" si="65"/>
        <v>8.01</v>
      </c>
      <c r="Z665" s="26">
        <v>4.806</v>
      </c>
      <c r="AA665" s="26">
        <v>3.2040000000000002</v>
      </c>
      <c r="AB665" s="49" t="s">
        <v>368</v>
      </c>
      <c r="AC665" s="62" t="s">
        <v>15</v>
      </c>
      <c r="AD665" s="62" t="s">
        <v>3185</v>
      </c>
      <c r="AE665" s="62" t="s">
        <v>3192</v>
      </c>
      <c r="AF665" s="25"/>
    </row>
    <row r="666" spans="1:32" ht="15" customHeight="1" x14ac:dyDescent="0.3">
      <c r="A666" s="23" t="s">
        <v>4836</v>
      </c>
      <c r="B666" s="25" t="s">
        <v>3192</v>
      </c>
      <c r="C666" s="25" t="s">
        <v>8</v>
      </c>
      <c r="D666" s="24" t="s">
        <v>8</v>
      </c>
      <c r="E666" s="24" t="s">
        <v>8</v>
      </c>
      <c r="F666" s="25" t="s">
        <v>3319</v>
      </c>
      <c r="G666" s="25" t="s">
        <v>803</v>
      </c>
      <c r="H666" s="25" t="s">
        <v>804</v>
      </c>
      <c r="I666" s="24" t="s">
        <v>3320</v>
      </c>
      <c r="J666" s="24" t="s">
        <v>8</v>
      </c>
      <c r="K666" s="24" t="s">
        <v>3321</v>
      </c>
      <c r="L666" s="25" t="s">
        <v>153</v>
      </c>
      <c r="M666" s="58" t="s">
        <v>1639</v>
      </c>
      <c r="N666" s="25" t="s">
        <v>19</v>
      </c>
      <c r="O666" s="27">
        <v>3</v>
      </c>
      <c r="P666" s="48">
        <f t="shared" si="60"/>
        <v>4.8959999999999999</v>
      </c>
      <c r="Q666" s="48">
        <f t="shared" si="61"/>
        <v>2.94</v>
      </c>
      <c r="R666" s="48">
        <f t="shared" si="62"/>
        <v>1.956</v>
      </c>
      <c r="S666" s="48">
        <f t="shared" si="63"/>
        <v>1.6320000000000001</v>
      </c>
      <c r="T666" s="26">
        <v>0.98</v>
      </c>
      <c r="U666" s="26">
        <v>0.65200000000000002</v>
      </c>
      <c r="V666" s="48">
        <f t="shared" si="64"/>
        <v>1.6320000000000001</v>
      </c>
      <c r="W666" s="26">
        <v>0.98</v>
      </c>
      <c r="X666" s="26">
        <v>0.65200000000000002</v>
      </c>
      <c r="Y666" s="48">
        <f t="shared" si="65"/>
        <v>1.6320000000000001</v>
      </c>
      <c r="Z666" s="26">
        <v>0.98</v>
      </c>
      <c r="AA666" s="26">
        <v>0.65200000000000002</v>
      </c>
      <c r="AB666" s="49" t="s">
        <v>368</v>
      </c>
      <c r="AC666" s="62" t="s">
        <v>15</v>
      </c>
      <c r="AD666" s="62" t="s">
        <v>3185</v>
      </c>
      <c r="AE666" s="62" t="s">
        <v>3192</v>
      </c>
      <c r="AF666" s="25"/>
    </row>
    <row r="667" spans="1:32" ht="15" customHeight="1" x14ac:dyDescent="0.3">
      <c r="A667" s="23" t="s">
        <v>4837</v>
      </c>
      <c r="B667" s="25" t="s">
        <v>3192</v>
      </c>
      <c r="C667" s="25" t="s">
        <v>8</v>
      </c>
      <c r="D667" s="24" t="s">
        <v>8</v>
      </c>
      <c r="E667" s="24" t="s">
        <v>8</v>
      </c>
      <c r="F667" s="25" t="s">
        <v>3322</v>
      </c>
      <c r="G667" s="25" t="s">
        <v>803</v>
      </c>
      <c r="H667" s="25" t="s">
        <v>804</v>
      </c>
      <c r="I667" s="24" t="s">
        <v>3323</v>
      </c>
      <c r="J667" s="24" t="s">
        <v>8</v>
      </c>
      <c r="K667" s="24" t="s">
        <v>3324</v>
      </c>
      <c r="L667" s="25" t="s">
        <v>153</v>
      </c>
      <c r="M667" s="58" t="s">
        <v>1639</v>
      </c>
      <c r="N667" s="25" t="s">
        <v>19</v>
      </c>
      <c r="O667" s="27">
        <v>2</v>
      </c>
      <c r="P667" s="48">
        <f t="shared" si="60"/>
        <v>9.2639999999999993</v>
      </c>
      <c r="Q667" s="48">
        <f t="shared" si="61"/>
        <v>5.5590000000000002</v>
      </c>
      <c r="R667" s="48">
        <f t="shared" si="62"/>
        <v>3.7050000000000001</v>
      </c>
      <c r="S667" s="48">
        <f t="shared" si="63"/>
        <v>3.0880000000000001</v>
      </c>
      <c r="T667" s="26">
        <v>1.853</v>
      </c>
      <c r="U667" s="26">
        <v>1.2350000000000001</v>
      </c>
      <c r="V667" s="48">
        <f t="shared" si="64"/>
        <v>3.0880000000000001</v>
      </c>
      <c r="W667" s="26">
        <v>1.853</v>
      </c>
      <c r="X667" s="26">
        <v>1.2350000000000001</v>
      </c>
      <c r="Y667" s="48">
        <f t="shared" si="65"/>
        <v>3.0880000000000001</v>
      </c>
      <c r="Z667" s="26">
        <v>1.853</v>
      </c>
      <c r="AA667" s="26">
        <v>1.2350000000000001</v>
      </c>
      <c r="AB667" s="49" t="s">
        <v>368</v>
      </c>
      <c r="AC667" s="62" t="s">
        <v>15</v>
      </c>
      <c r="AD667" s="62" t="s">
        <v>3185</v>
      </c>
      <c r="AE667" s="62" t="s">
        <v>3192</v>
      </c>
      <c r="AF667" s="25"/>
    </row>
    <row r="668" spans="1:32" ht="15" customHeight="1" x14ac:dyDescent="0.3">
      <c r="A668" s="23" t="s">
        <v>4838</v>
      </c>
      <c r="B668" s="25" t="s">
        <v>3192</v>
      </c>
      <c r="C668" s="25" t="s">
        <v>8</v>
      </c>
      <c r="D668" s="24" t="s">
        <v>8</v>
      </c>
      <c r="E668" s="24" t="s">
        <v>8</v>
      </c>
      <c r="F668" s="25" t="s">
        <v>3325</v>
      </c>
      <c r="G668" s="25" t="s">
        <v>803</v>
      </c>
      <c r="H668" s="25" t="s">
        <v>804</v>
      </c>
      <c r="I668" s="24" t="s">
        <v>3326</v>
      </c>
      <c r="J668" s="24" t="s">
        <v>8</v>
      </c>
      <c r="K668" s="24" t="s">
        <v>3327</v>
      </c>
      <c r="L668" s="25" t="s">
        <v>153</v>
      </c>
      <c r="M668" s="58" t="s">
        <v>1639</v>
      </c>
      <c r="N668" s="25" t="s">
        <v>19</v>
      </c>
      <c r="O668" s="27">
        <v>12</v>
      </c>
      <c r="P668" s="48">
        <f t="shared" si="60"/>
        <v>86.186999999999998</v>
      </c>
      <c r="Q668" s="48">
        <f t="shared" si="61"/>
        <v>51.710999999999999</v>
      </c>
      <c r="R668" s="48">
        <f t="shared" si="62"/>
        <v>34.475999999999999</v>
      </c>
      <c r="S668" s="48">
        <f t="shared" si="63"/>
        <v>28.728999999999999</v>
      </c>
      <c r="T668" s="26">
        <v>17.236999999999998</v>
      </c>
      <c r="U668" s="26">
        <v>11.492000000000001</v>
      </c>
      <c r="V668" s="48">
        <f t="shared" si="64"/>
        <v>28.728999999999999</v>
      </c>
      <c r="W668" s="26">
        <v>17.236999999999998</v>
      </c>
      <c r="X668" s="26">
        <v>11.492000000000001</v>
      </c>
      <c r="Y668" s="48">
        <f t="shared" si="65"/>
        <v>28.728999999999999</v>
      </c>
      <c r="Z668" s="26">
        <v>17.236999999999998</v>
      </c>
      <c r="AA668" s="26">
        <v>11.492000000000001</v>
      </c>
      <c r="AB668" s="49" t="s">
        <v>368</v>
      </c>
      <c r="AC668" s="62" t="s">
        <v>15</v>
      </c>
      <c r="AD668" s="62" t="s">
        <v>3185</v>
      </c>
      <c r="AE668" s="62" t="s">
        <v>3192</v>
      </c>
      <c r="AF668" s="25"/>
    </row>
    <row r="669" spans="1:32" ht="15" customHeight="1" x14ac:dyDescent="0.3">
      <c r="A669" s="23" t="s">
        <v>4839</v>
      </c>
      <c r="B669" s="25" t="s">
        <v>3192</v>
      </c>
      <c r="C669" s="25" t="s">
        <v>8</v>
      </c>
      <c r="D669" s="24" t="s">
        <v>8</v>
      </c>
      <c r="E669" s="24" t="s">
        <v>8</v>
      </c>
      <c r="F669" s="25" t="s">
        <v>3293</v>
      </c>
      <c r="G669" s="25" t="s">
        <v>803</v>
      </c>
      <c r="H669" s="25" t="s">
        <v>804</v>
      </c>
      <c r="I669" s="24" t="s">
        <v>3328</v>
      </c>
      <c r="J669" s="24" t="s">
        <v>8</v>
      </c>
      <c r="K669" s="24" t="s">
        <v>3329</v>
      </c>
      <c r="L669" s="25" t="s">
        <v>153</v>
      </c>
      <c r="M669" s="58" t="s">
        <v>1639</v>
      </c>
      <c r="N669" s="25" t="s">
        <v>19</v>
      </c>
      <c r="O669" s="27">
        <v>3</v>
      </c>
      <c r="P669" s="48">
        <f t="shared" si="60"/>
        <v>12.669</v>
      </c>
      <c r="Q669" s="48">
        <f t="shared" si="61"/>
        <v>7.6019999999999994</v>
      </c>
      <c r="R669" s="48">
        <f t="shared" si="62"/>
        <v>5.0670000000000002</v>
      </c>
      <c r="S669" s="48">
        <f t="shared" si="63"/>
        <v>4.2229999999999999</v>
      </c>
      <c r="T669" s="26">
        <v>2.5339999999999998</v>
      </c>
      <c r="U669" s="26">
        <v>1.6890000000000001</v>
      </c>
      <c r="V669" s="48">
        <f t="shared" si="64"/>
        <v>4.2229999999999999</v>
      </c>
      <c r="W669" s="26">
        <v>2.5339999999999998</v>
      </c>
      <c r="X669" s="26">
        <v>1.6890000000000001</v>
      </c>
      <c r="Y669" s="48">
        <f t="shared" si="65"/>
        <v>4.2229999999999999</v>
      </c>
      <c r="Z669" s="26">
        <v>2.5339999999999998</v>
      </c>
      <c r="AA669" s="26">
        <v>1.6890000000000001</v>
      </c>
      <c r="AB669" s="49" t="s">
        <v>368</v>
      </c>
      <c r="AC669" s="62" t="s">
        <v>15</v>
      </c>
      <c r="AD669" s="62" t="s">
        <v>3185</v>
      </c>
      <c r="AE669" s="62" t="s">
        <v>3192</v>
      </c>
      <c r="AF669" s="25"/>
    </row>
    <row r="670" spans="1:32" ht="15" customHeight="1" x14ac:dyDescent="0.3">
      <c r="A670" s="23" t="s">
        <v>4840</v>
      </c>
      <c r="B670" s="25" t="s">
        <v>3192</v>
      </c>
      <c r="C670" s="25" t="s">
        <v>8</v>
      </c>
      <c r="D670" s="24" t="s">
        <v>8</v>
      </c>
      <c r="E670" s="24" t="s">
        <v>8</v>
      </c>
      <c r="F670" s="25" t="s">
        <v>3293</v>
      </c>
      <c r="G670" s="25" t="s">
        <v>803</v>
      </c>
      <c r="H670" s="25" t="s">
        <v>804</v>
      </c>
      <c r="I670" s="24" t="s">
        <v>3330</v>
      </c>
      <c r="J670" s="24" t="s">
        <v>8</v>
      </c>
      <c r="K670" s="24" t="s">
        <v>3331</v>
      </c>
      <c r="L670" s="25" t="s">
        <v>153</v>
      </c>
      <c r="M670" s="58" t="s">
        <v>1639</v>
      </c>
      <c r="N670" s="25" t="s">
        <v>19</v>
      </c>
      <c r="O670" s="27">
        <v>8</v>
      </c>
      <c r="P670" s="48">
        <f t="shared" si="60"/>
        <v>22.962</v>
      </c>
      <c r="Q670" s="48">
        <f t="shared" si="61"/>
        <v>13.779</v>
      </c>
      <c r="R670" s="48">
        <f t="shared" si="62"/>
        <v>9.1829999999999998</v>
      </c>
      <c r="S670" s="48">
        <f t="shared" si="63"/>
        <v>7.6539999999999999</v>
      </c>
      <c r="T670" s="26">
        <v>4.593</v>
      </c>
      <c r="U670" s="26">
        <v>3.0609999999999999</v>
      </c>
      <c r="V670" s="48">
        <f t="shared" si="64"/>
        <v>7.6539999999999999</v>
      </c>
      <c r="W670" s="26">
        <v>4.593</v>
      </c>
      <c r="X670" s="26">
        <v>3.0609999999999999</v>
      </c>
      <c r="Y670" s="48">
        <f t="shared" si="65"/>
        <v>7.6539999999999999</v>
      </c>
      <c r="Z670" s="26">
        <v>4.593</v>
      </c>
      <c r="AA670" s="26">
        <v>3.0609999999999999</v>
      </c>
      <c r="AB670" s="49" t="s">
        <v>368</v>
      </c>
      <c r="AC670" s="62" t="s">
        <v>15</v>
      </c>
      <c r="AD670" s="62" t="s">
        <v>3185</v>
      </c>
      <c r="AE670" s="62" t="s">
        <v>3192</v>
      </c>
      <c r="AF670" s="25"/>
    </row>
    <row r="671" spans="1:32" ht="15" customHeight="1" x14ac:dyDescent="0.3">
      <c r="A671" s="23" t="s">
        <v>4841</v>
      </c>
      <c r="B671" s="25" t="s">
        <v>3192</v>
      </c>
      <c r="C671" s="25" t="s">
        <v>8</v>
      </c>
      <c r="D671" s="24" t="s">
        <v>8</v>
      </c>
      <c r="E671" s="24" t="s">
        <v>8</v>
      </c>
      <c r="F671" s="25" t="s">
        <v>3332</v>
      </c>
      <c r="G671" s="25" t="s">
        <v>803</v>
      </c>
      <c r="H671" s="25" t="s">
        <v>804</v>
      </c>
      <c r="I671" s="24" t="s">
        <v>3333</v>
      </c>
      <c r="J671" s="24" t="s">
        <v>8</v>
      </c>
      <c r="K671" s="24" t="s">
        <v>3334</v>
      </c>
      <c r="L671" s="25" t="s">
        <v>153</v>
      </c>
      <c r="M671" s="58" t="s">
        <v>1639</v>
      </c>
      <c r="N671" s="25" t="s">
        <v>19</v>
      </c>
      <c r="O671" s="27">
        <v>3</v>
      </c>
      <c r="P671" s="48">
        <f t="shared" si="60"/>
        <v>17.703000000000003</v>
      </c>
      <c r="Q671" s="48">
        <f t="shared" si="61"/>
        <v>10.620000000000001</v>
      </c>
      <c r="R671" s="48">
        <f t="shared" si="62"/>
        <v>7.0830000000000002</v>
      </c>
      <c r="S671" s="48">
        <f t="shared" si="63"/>
        <v>5.9009999999999998</v>
      </c>
      <c r="T671" s="26">
        <v>3.54</v>
      </c>
      <c r="U671" s="26">
        <v>2.3610000000000002</v>
      </c>
      <c r="V671" s="48">
        <f t="shared" si="64"/>
        <v>5.9009999999999998</v>
      </c>
      <c r="W671" s="26">
        <v>3.54</v>
      </c>
      <c r="X671" s="26">
        <v>2.3610000000000002</v>
      </c>
      <c r="Y671" s="48">
        <f t="shared" si="65"/>
        <v>5.9009999999999998</v>
      </c>
      <c r="Z671" s="26">
        <v>3.54</v>
      </c>
      <c r="AA671" s="26">
        <v>2.3610000000000002</v>
      </c>
      <c r="AB671" s="49" t="s">
        <v>368</v>
      </c>
      <c r="AC671" s="62" t="s">
        <v>15</v>
      </c>
      <c r="AD671" s="62" t="s">
        <v>3185</v>
      </c>
      <c r="AE671" s="62" t="s">
        <v>3192</v>
      </c>
      <c r="AF671" s="25"/>
    </row>
    <row r="672" spans="1:32" ht="15" customHeight="1" x14ac:dyDescent="0.3">
      <c r="A672" s="23" t="s">
        <v>4842</v>
      </c>
      <c r="B672" s="25" t="s">
        <v>3192</v>
      </c>
      <c r="C672" s="25" t="s">
        <v>8</v>
      </c>
      <c r="D672" s="24" t="s">
        <v>8</v>
      </c>
      <c r="E672" s="24" t="s">
        <v>8</v>
      </c>
      <c r="F672" s="25" t="s">
        <v>3332</v>
      </c>
      <c r="G672" s="25" t="s">
        <v>803</v>
      </c>
      <c r="H672" s="25" t="s">
        <v>804</v>
      </c>
      <c r="I672" s="24" t="s">
        <v>3335</v>
      </c>
      <c r="J672" s="24" t="s">
        <v>8</v>
      </c>
      <c r="K672" s="24" t="s">
        <v>3336</v>
      </c>
      <c r="L672" s="25" t="s">
        <v>153</v>
      </c>
      <c r="M672" s="58" t="s">
        <v>1639</v>
      </c>
      <c r="N672" s="25" t="s">
        <v>19</v>
      </c>
      <c r="O672" s="27">
        <v>4</v>
      </c>
      <c r="P672" s="48">
        <f t="shared" si="60"/>
        <v>4.8330000000000002</v>
      </c>
      <c r="Q672" s="48">
        <f t="shared" si="61"/>
        <v>2.8979999999999997</v>
      </c>
      <c r="R672" s="48">
        <f t="shared" si="62"/>
        <v>1.9350000000000001</v>
      </c>
      <c r="S672" s="48">
        <f t="shared" si="63"/>
        <v>1.611</v>
      </c>
      <c r="T672" s="26">
        <v>0.96599999999999997</v>
      </c>
      <c r="U672" s="26">
        <v>0.64500000000000002</v>
      </c>
      <c r="V672" s="48">
        <f t="shared" si="64"/>
        <v>1.611</v>
      </c>
      <c r="W672" s="26">
        <v>0.96599999999999997</v>
      </c>
      <c r="X672" s="26">
        <v>0.64500000000000002</v>
      </c>
      <c r="Y672" s="48">
        <f t="shared" si="65"/>
        <v>1.611</v>
      </c>
      <c r="Z672" s="26">
        <v>0.96599999999999997</v>
      </c>
      <c r="AA672" s="26">
        <v>0.64500000000000002</v>
      </c>
      <c r="AB672" s="49" t="s">
        <v>368</v>
      </c>
      <c r="AC672" s="62" t="s">
        <v>15</v>
      </c>
      <c r="AD672" s="62" t="s">
        <v>3185</v>
      </c>
      <c r="AE672" s="62" t="s">
        <v>3192</v>
      </c>
      <c r="AF672" s="25"/>
    </row>
    <row r="673" spans="1:32" ht="15" customHeight="1" x14ac:dyDescent="0.3">
      <c r="A673" s="23" t="s">
        <v>4843</v>
      </c>
      <c r="B673" s="25" t="s">
        <v>3192</v>
      </c>
      <c r="C673" s="25" t="s">
        <v>8</v>
      </c>
      <c r="D673" s="24" t="s">
        <v>8</v>
      </c>
      <c r="E673" s="24" t="s">
        <v>8</v>
      </c>
      <c r="F673" s="25" t="s">
        <v>3337</v>
      </c>
      <c r="G673" s="25" t="s">
        <v>803</v>
      </c>
      <c r="H673" s="25" t="s">
        <v>804</v>
      </c>
      <c r="I673" s="24" t="s">
        <v>3338</v>
      </c>
      <c r="J673" s="24" t="s">
        <v>8</v>
      </c>
      <c r="K673" s="24" t="s">
        <v>3339</v>
      </c>
      <c r="L673" s="25" t="s">
        <v>153</v>
      </c>
      <c r="M673" s="58" t="s">
        <v>1639</v>
      </c>
      <c r="N673" s="25" t="s">
        <v>19</v>
      </c>
      <c r="O673" s="27">
        <v>12</v>
      </c>
      <c r="P673" s="48">
        <f t="shared" si="60"/>
        <v>15.708</v>
      </c>
      <c r="Q673" s="48">
        <f t="shared" si="61"/>
        <v>9.4260000000000002</v>
      </c>
      <c r="R673" s="48">
        <f t="shared" si="62"/>
        <v>6.282</v>
      </c>
      <c r="S673" s="48">
        <f t="shared" si="63"/>
        <v>5.2359999999999998</v>
      </c>
      <c r="T673" s="26">
        <v>3.1419999999999999</v>
      </c>
      <c r="U673" s="26">
        <v>2.0939999999999999</v>
      </c>
      <c r="V673" s="48">
        <f t="shared" si="64"/>
        <v>5.2359999999999998</v>
      </c>
      <c r="W673" s="26">
        <v>3.1419999999999999</v>
      </c>
      <c r="X673" s="26">
        <v>2.0939999999999999</v>
      </c>
      <c r="Y673" s="48">
        <f t="shared" si="65"/>
        <v>5.2359999999999998</v>
      </c>
      <c r="Z673" s="26">
        <v>3.1419999999999999</v>
      </c>
      <c r="AA673" s="26">
        <v>2.0939999999999999</v>
      </c>
      <c r="AB673" s="49" t="s">
        <v>368</v>
      </c>
      <c r="AC673" s="62" t="s">
        <v>15</v>
      </c>
      <c r="AD673" s="62" t="s">
        <v>3185</v>
      </c>
      <c r="AE673" s="62" t="s">
        <v>3192</v>
      </c>
      <c r="AF673" s="25"/>
    </row>
    <row r="674" spans="1:32" ht="15" customHeight="1" x14ac:dyDescent="0.3">
      <c r="A674" s="23" t="s">
        <v>4844</v>
      </c>
      <c r="B674" s="25" t="s">
        <v>3192</v>
      </c>
      <c r="C674" s="25" t="s">
        <v>8</v>
      </c>
      <c r="D674" s="24" t="s">
        <v>8</v>
      </c>
      <c r="E674" s="24" t="s">
        <v>8</v>
      </c>
      <c r="F674" s="25" t="s">
        <v>3337</v>
      </c>
      <c r="G674" s="25" t="s">
        <v>803</v>
      </c>
      <c r="H674" s="25" t="s">
        <v>804</v>
      </c>
      <c r="I674" s="24" t="s">
        <v>3340</v>
      </c>
      <c r="J674" s="24" t="s">
        <v>8</v>
      </c>
      <c r="K674" s="24" t="s">
        <v>3341</v>
      </c>
      <c r="L674" s="25" t="s">
        <v>153</v>
      </c>
      <c r="M674" s="58" t="s">
        <v>1639</v>
      </c>
      <c r="N674" s="25" t="s">
        <v>19</v>
      </c>
      <c r="O674" s="27">
        <v>8</v>
      </c>
      <c r="P674" s="48">
        <f t="shared" si="60"/>
        <v>8.4269999999999996</v>
      </c>
      <c r="Q674" s="48">
        <f t="shared" si="61"/>
        <v>5.0579999999999998</v>
      </c>
      <c r="R674" s="48">
        <f t="shared" si="62"/>
        <v>3.3689999999999998</v>
      </c>
      <c r="S674" s="48">
        <f t="shared" si="63"/>
        <v>2.8090000000000002</v>
      </c>
      <c r="T674" s="26">
        <v>1.6859999999999999</v>
      </c>
      <c r="U674" s="26">
        <v>1.123</v>
      </c>
      <c r="V674" s="48">
        <f t="shared" si="64"/>
        <v>2.8090000000000002</v>
      </c>
      <c r="W674" s="26">
        <v>1.6859999999999999</v>
      </c>
      <c r="X674" s="26">
        <v>1.123</v>
      </c>
      <c r="Y674" s="48">
        <f t="shared" si="65"/>
        <v>2.8090000000000002</v>
      </c>
      <c r="Z674" s="26">
        <v>1.6859999999999999</v>
      </c>
      <c r="AA674" s="26">
        <v>1.123</v>
      </c>
      <c r="AB674" s="49" t="s">
        <v>368</v>
      </c>
      <c r="AC674" s="62" t="s">
        <v>15</v>
      </c>
      <c r="AD674" s="62" t="s">
        <v>3185</v>
      </c>
      <c r="AE674" s="62" t="s">
        <v>3192</v>
      </c>
      <c r="AF674" s="25"/>
    </row>
    <row r="675" spans="1:32" ht="15" customHeight="1" x14ac:dyDescent="0.3">
      <c r="A675" s="23" t="s">
        <v>4845</v>
      </c>
      <c r="B675" s="25" t="s">
        <v>3192</v>
      </c>
      <c r="C675" s="25" t="s">
        <v>8</v>
      </c>
      <c r="D675" s="24" t="s">
        <v>8</v>
      </c>
      <c r="E675" s="24" t="s">
        <v>8</v>
      </c>
      <c r="F675" s="25" t="s">
        <v>3342</v>
      </c>
      <c r="G675" s="25" t="s">
        <v>803</v>
      </c>
      <c r="H675" s="25" t="s">
        <v>804</v>
      </c>
      <c r="I675" s="24" t="s">
        <v>3343</v>
      </c>
      <c r="J675" s="24" t="s">
        <v>8</v>
      </c>
      <c r="K675" s="24" t="s">
        <v>3344</v>
      </c>
      <c r="L675" s="25" t="s">
        <v>153</v>
      </c>
      <c r="M675" s="58" t="s">
        <v>1639</v>
      </c>
      <c r="N675" s="25" t="s">
        <v>19</v>
      </c>
      <c r="O675" s="27">
        <v>4</v>
      </c>
      <c r="P675" s="48">
        <f t="shared" si="60"/>
        <v>4.2449999999999992</v>
      </c>
      <c r="Q675" s="48">
        <f t="shared" si="61"/>
        <v>2.5499999999999998</v>
      </c>
      <c r="R675" s="48">
        <f t="shared" si="62"/>
        <v>1.6949999999999998</v>
      </c>
      <c r="S675" s="48">
        <f t="shared" si="63"/>
        <v>1.415</v>
      </c>
      <c r="T675" s="26">
        <v>0.85</v>
      </c>
      <c r="U675" s="26">
        <v>0.56499999999999995</v>
      </c>
      <c r="V675" s="48">
        <f t="shared" si="64"/>
        <v>1.415</v>
      </c>
      <c r="W675" s="26">
        <v>0.85</v>
      </c>
      <c r="X675" s="26">
        <v>0.56499999999999995</v>
      </c>
      <c r="Y675" s="48">
        <f t="shared" si="65"/>
        <v>1.415</v>
      </c>
      <c r="Z675" s="26">
        <v>0.85</v>
      </c>
      <c r="AA675" s="26">
        <v>0.56499999999999995</v>
      </c>
      <c r="AB675" s="49" t="s">
        <v>368</v>
      </c>
      <c r="AC675" s="62" t="s">
        <v>15</v>
      </c>
      <c r="AD675" s="62" t="s">
        <v>3185</v>
      </c>
      <c r="AE675" s="62" t="s">
        <v>3192</v>
      </c>
      <c r="AF675" s="25"/>
    </row>
    <row r="676" spans="1:32" ht="15" customHeight="1" x14ac:dyDescent="0.3">
      <c r="A676" s="23" t="s">
        <v>4846</v>
      </c>
      <c r="B676" s="25" t="s">
        <v>3192</v>
      </c>
      <c r="C676" s="25" t="s">
        <v>8</v>
      </c>
      <c r="D676" s="24" t="s">
        <v>8</v>
      </c>
      <c r="E676" s="24" t="s">
        <v>8</v>
      </c>
      <c r="F676" s="25" t="s">
        <v>3345</v>
      </c>
      <c r="G676" s="25" t="s">
        <v>803</v>
      </c>
      <c r="H676" s="25" t="s">
        <v>804</v>
      </c>
      <c r="I676" s="24" t="s">
        <v>3346</v>
      </c>
      <c r="J676" s="24" t="s">
        <v>8</v>
      </c>
      <c r="K676" s="24" t="s">
        <v>3347</v>
      </c>
      <c r="L676" s="25" t="s">
        <v>153</v>
      </c>
      <c r="M676" s="58" t="s">
        <v>1639</v>
      </c>
      <c r="N676" s="25" t="s">
        <v>19</v>
      </c>
      <c r="O676" s="27">
        <v>4</v>
      </c>
      <c r="P676" s="48">
        <f t="shared" si="60"/>
        <v>4.4190000000000005</v>
      </c>
      <c r="Q676" s="48">
        <f t="shared" si="61"/>
        <v>2.6520000000000001</v>
      </c>
      <c r="R676" s="48">
        <f t="shared" si="62"/>
        <v>1.7669999999999999</v>
      </c>
      <c r="S676" s="48">
        <f t="shared" si="63"/>
        <v>1.4729999999999999</v>
      </c>
      <c r="T676" s="26">
        <v>0.88400000000000001</v>
      </c>
      <c r="U676" s="26">
        <v>0.58899999999999997</v>
      </c>
      <c r="V676" s="48">
        <f t="shared" si="64"/>
        <v>1.4729999999999999</v>
      </c>
      <c r="W676" s="26">
        <v>0.88400000000000001</v>
      </c>
      <c r="X676" s="26">
        <v>0.58899999999999997</v>
      </c>
      <c r="Y676" s="48">
        <f t="shared" si="65"/>
        <v>1.4729999999999999</v>
      </c>
      <c r="Z676" s="26">
        <v>0.88400000000000001</v>
      </c>
      <c r="AA676" s="26">
        <v>0.58899999999999997</v>
      </c>
      <c r="AB676" s="49" t="s">
        <v>368</v>
      </c>
      <c r="AC676" s="62" t="s">
        <v>15</v>
      </c>
      <c r="AD676" s="62" t="s">
        <v>3185</v>
      </c>
      <c r="AE676" s="62" t="s">
        <v>3192</v>
      </c>
      <c r="AF676" s="25"/>
    </row>
    <row r="677" spans="1:32" ht="15" customHeight="1" x14ac:dyDescent="0.3">
      <c r="A677" s="23" t="s">
        <v>4847</v>
      </c>
      <c r="B677" s="25" t="s">
        <v>3192</v>
      </c>
      <c r="C677" s="25" t="s">
        <v>8</v>
      </c>
      <c r="D677" s="24" t="s">
        <v>8</v>
      </c>
      <c r="E677" s="24" t="s">
        <v>8</v>
      </c>
      <c r="F677" s="25" t="s">
        <v>3348</v>
      </c>
      <c r="G677" s="25" t="s">
        <v>803</v>
      </c>
      <c r="H677" s="25" t="s">
        <v>804</v>
      </c>
      <c r="I677" s="24" t="s">
        <v>3349</v>
      </c>
      <c r="J677" s="24" t="s">
        <v>8</v>
      </c>
      <c r="K677" s="24" t="s">
        <v>3350</v>
      </c>
      <c r="L677" s="25" t="s">
        <v>153</v>
      </c>
      <c r="M677" s="58" t="s">
        <v>1639</v>
      </c>
      <c r="N677" s="25" t="s">
        <v>19</v>
      </c>
      <c r="O677" s="27">
        <v>4</v>
      </c>
      <c r="P677" s="48">
        <f t="shared" si="60"/>
        <v>5.7270000000000003</v>
      </c>
      <c r="Q677" s="48">
        <f t="shared" si="61"/>
        <v>3.4350000000000001</v>
      </c>
      <c r="R677" s="48">
        <f t="shared" si="62"/>
        <v>2.2919999999999998</v>
      </c>
      <c r="S677" s="48">
        <f t="shared" si="63"/>
        <v>1.909</v>
      </c>
      <c r="T677" s="26">
        <v>1.145</v>
      </c>
      <c r="U677" s="26">
        <v>0.76400000000000001</v>
      </c>
      <c r="V677" s="48">
        <f t="shared" si="64"/>
        <v>1.909</v>
      </c>
      <c r="W677" s="26">
        <v>1.145</v>
      </c>
      <c r="X677" s="26">
        <v>0.76400000000000001</v>
      </c>
      <c r="Y677" s="48">
        <f t="shared" si="65"/>
        <v>1.909</v>
      </c>
      <c r="Z677" s="26">
        <v>1.145</v>
      </c>
      <c r="AA677" s="26">
        <v>0.76400000000000001</v>
      </c>
      <c r="AB677" s="49" t="s">
        <v>368</v>
      </c>
      <c r="AC677" s="62" t="s">
        <v>15</v>
      </c>
      <c r="AD677" s="62" t="s">
        <v>3185</v>
      </c>
      <c r="AE677" s="62" t="s">
        <v>3192</v>
      </c>
      <c r="AF677" s="25"/>
    </row>
    <row r="678" spans="1:32" ht="15" customHeight="1" x14ac:dyDescent="0.3">
      <c r="A678" s="23" t="s">
        <v>4848</v>
      </c>
      <c r="B678" s="25" t="s">
        <v>3192</v>
      </c>
      <c r="C678" s="25" t="s">
        <v>8</v>
      </c>
      <c r="D678" s="24" t="s">
        <v>8</v>
      </c>
      <c r="E678" s="24" t="s">
        <v>8</v>
      </c>
      <c r="F678" s="25" t="s">
        <v>3351</v>
      </c>
      <c r="G678" s="25" t="s">
        <v>803</v>
      </c>
      <c r="H678" s="25" t="s">
        <v>804</v>
      </c>
      <c r="I678" s="24" t="s">
        <v>3352</v>
      </c>
      <c r="J678" s="24" t="s">
        <v>8</v>
      </c>
      <c r="K678" s="24" t="s">
        <v>3353</v>
      </c>
      <c r="L678" s="25" t="s">
        <v>153</v>
      </c>
      <c r="M678" s="58" t="s">
        <v>1639</v>
      </c>
      <c r="N678" s="25" t="s">
        <v>19</v>
      </c>
      <c r="O678" s="27">
        <v>4</v>
      </c>
      <c r="P678" s="48">
        <f t="shared" si="60"/>
        <v>13.818</v>
      </c>
      <c r="Q678" s="48">
        <f t="shared" si="61"/>
        <v>8.2889999999999997</v>
      </c>
      <c r="R678" s="48">
        <f t="shared" si="62"/>
        <v>5.5289999999999999</v>
      </c>
      <c r="S678" s="48">
        <f t="shared" si="63"/>
        <v>4.6059999999999999</v>
      </c>
      <c r="T678" s="26">
        <v>2.7629999999999999</v>
      </c>
      <c r="U678" s="26">
        <v>1.843</v>
      </c>
      <c r="V678" s="48">
        <f t="shared" si="64"/>
        <v>4.6059999999999999</v>
      </c>
      <c r="W678" s="26">
        <v>2.7629999999999999</v>
      </c>
      <c r="X678" s="26">
        <v>1.843</v>
      </c>
      <c r="Y678" s="48">
        <f t="shared" si="65"/>
        <v>4.6059999999999999</v>
      </c>
      <c r="Z678" s="26">
        <v>2.7629999999999999</v>
      </c>
      <c r="AA678" s="26">
        <v>1.843</v>
      </c>
      <c r="AB678" s="49" t="s">
        <v>368</v>
      </c>
      <c r="AC678" s="62" t="s">
        <v>15</v>
      </c>
      <c r="AD678" s="62" t="s">
        <v>3185</v>
      </c>
      <c r="AE678" s="62" t="s">
        <v>3192</v>
      </c>
      <c r="AF678" s="25"/>
    </row>
    <row r="679" spans="1:32" ht="15" customHeight="1" x14ac:dyDescent="0.3">
      <c r="A679" s="23" t="s">
        <v>4849</v>
      </c>
      <c r="B679" s="25" t="s">
        <v>3192</v>
      </c>
      <c r="C679" s="25" t="s">
        <v>850</v>
      </c>
      <c r="D679" s="24" t="s">
        <v>8</v>
      </c>
      <c r="E679" s="24" t="s">
        <v>8</v>
      </c>
      <c r="F679" s="25" t="s">
        <v>804</v>
      </c>
      <c r="G679" s="25" t="s">
        <v>803</v>
      </c>
      <c r="H679" s="25" t="s">
        <v>804</v>
      </c>
      <c r="I679" s="24" t="s">
        <v>3354</v>
      </c>
      <c r="J679" s="24" t="s">
        <v>8</v>
      </c>
      <c r="K679" s="24" t="s">
        <v>3355</v>
      </c>
      <c r="L679" s="25" t="s">
        <v>153</v>
      </c>
      <c r="M679" s="58" t="s">
        <v>1639</v>
      </c>
      <c r="N679" s="25" t="s">
        <v>19</v>
      </c>
      <c r="O679" s="27">
        <v>4</v>
      </c>
      <c r="P679" s="48">
        <f t="shared" si="60"/>
        <v>5.7750000000000004</v>
      </c>
      <c r="Q679" s="48">
        <f t="shared" si="61"/>
        <v>3.4649999999999999</v>
      </c>
      <c r="R679" s="48">
        <f t="shared" si="62"/>
        <v>2.31</v>
      </c>
      <c r="S679" s="48">
        <f t="shared" si="63"/>
        <v>1.925</v>
      </c>
      <c r="T679" s="26">
        <v>1.155</v>
      </c>
      <c r="U679" s="26">
        <v>0.77</v>
      </c>
      <c r="V679" s="48">
        <f t="shared" si="64"/>
        <v>1.925</v>
      </c>
      <c r="W679" s="26">
        <v>1.155</v>
      </c>
      <c r="X679" s="26">
        <v>0.77</v>
      </c>
      <c r="Y679" s="48">
        <f t="shared" si="65"/>
        <v>1.925</v>
      </c>
      <c r="Z679" s="26">
        <v>1.155</v>
      </c>
      <c r="AA679" s="26">
        <v>0.77</v>
      </c>
      <c r="AB679" s="49" t="s">
        <v>368</v>
      </c>
      <c r="AC679" s="62" t="s">
        <v>15</v>
      </c>
      <c r="AD679" s="62" t="s">
        <v>3185</v>
      </c>
      <c r="AE679" s="62" t="s">
        <v>3192</v>
      </c>
      <c r="AF679" s="25"/>
    </row>
    <row r="680" spans="1:32" ht="15" customHeight="1" x14ac:dyDescent="0.3">
      <c r="A680" s="23" t="s">
        <v>4850</v>
      </c>
      <c r="B680" s="25" t="s">
        <v>3192</v>
      </c>
      <c r="C680" s="25" t="s">
        <v>8</v>
      </c>
      <c r="D680" s="24" t="s">
        <v>8</v>
      </c>
      <c r="E680" s="24" t="s">
        <v>8</v>
      </c>
      <c r="F680" s="25" t="s">
        <v>3293</v>
      </c>
      <c r="G680" s="25" t="s">
        <v>803</v>
      </c>
      <c r="H680" s="25" t="s">
        <v>804</v>
      </c>
      <c r="I680" s="24" t="s">
        <v>3356</v>
      </c>
      <c r="J680" s="24" t="s">
        <v>8</v>
      </c>
      <c r="K680" s="24" t="s">
        <v>3357</v>
      </c>
      <c r="L680" s="25" t="s">
        <v>153</v>
      </c>
      <c r="M680" s="58" t="s">
        <v>1639</v>
      </c>
      <c r="N680" s="25" t="s">
        <v>19</v>
      </c>
      <c r="O680" s="27">
        <v>4</v>
      </c>
      <c r="P680" s="48">
        <f t="shared" si="60"/>
        <v>0.12000000000000001</v>
      </c>
      <c r="Q680" s="48">
        <f t="shared" si="61"/>
        <v>7.5000000000000011E-2</v>
      </c>
      <c r="R680" s="48">
        <f t="shared" si="62"/>
        <v>4.4999999999999998E-2</v>
      </c>
      <c r="S680" s="48">
        <f t="shared" si="63"/>
        <v>0.04</v>
      </c>
      <c r="T680" s="26">
        <v>2.5000000000000001E-2</v>
      </c>
      <c r="U680" s="26">
        <v>1.4999999999999999E-2</v>
      </c>
      <c r="V680" s="48">
        <f t="shared" si="64"/>
        <v>0.04</v>
      </c>
      <c r="W680" s="26">
        <v>2.5000000000000001E-2</v>
      </c>
      <c r="X680" s="26">
        <v>1.4999999999999999E-2</v>
      </c>
      <c r="Y680" s="48">
        <f t="shared" si="65"/>
        <v>0.04</v>
      </c>
      <c r="Z680" s="26">
        <v>2.5000000000000001E-2</v>
      </c>
      <c r="AA680" s="26">
        <v>1.4999999999999999E-2</v>
      </c>
      <c r="AB680" s="49" t="s">
        <v>368</v>
      </c>
      <c r="AC680" s="62" t="s">
        <v>15</v>
      </c>
      <c r="AD680" s="62" t="s">
        <v>3185</v>
      </c>
      <c r="AE680" s="62" t="s">
        <v>3192</v>
      </c>
      <c r="AF680" s="25"/>
    </row>
    <row r="681" spans="1:32" ht="15" customHeight="1" x14ac:dyDescent="0.3">
      <c r="A681" s="23" t="s">
        <v>4851</v>
      </c>
      <c r="B681" s="25" t="s">
        <v>3192</v>
      </c>
      <c r="C681" s="25" t="s">
        <v>8</v>
      </c>
      <c r="D681" s="24" t="s">
        <v>8</v>
      </c>
      <c r="E681" s="24" t="s">
        <v>8</v>
      </c>
      <c r="F681" s="25" t="s">
        <v>3358</v>
      </c>
      <c r="G681" s="25" t="s">
        <v>803</v>
      </c>
      <c r="H681" s="25" t="s">
        <v>804</v>
      </c>
      <c r="I681" s="24" t="s">
        <v>3359</v>
      </c>
      <c r="J681" s="24" t="s">
        <v>8</v>
      </c>
      <c r="K681" s="24" t="s">
        <v>3360</v>
      </c>
      <c r="L681" s="25" t="s">
        <v>153</v>
      </c>
      <c r="M681" s="58" t="s">
        <v>1639</v>
      </c>
      <c r="N681" s="25" t="s">
        <v>19</v>
      </c>
      <c r="O681" s="27">
        <v>3</v>
      </c>
      <c r="P681" s="48">
        <f t="shared" si="60"/>
        <v>54.426000000000002</v>
      </c>
      <c r="Q681" s="48">
        <f t="shared" si="61"/>
        <v>32.658000000000001</v>
      </c>
      <c r="R681" s="48">
        <f t="shared" si="62"/>
        <v>21.768000000000001</v>
      </c>
      <c r="S681" s="48">
        <f t="shared" si="63"/>
        <v>18.141999999999999</v>
      </c>
      <c r="T681" s="26">
        <v>10.885999999999999</v>
      </c>
      <c r="U681" s="26">
        <v>7.2560000000000002</v>
      </c>
      <c r="V681" s="48">
        <f t="shared" si="64"/>
        <v>18.141999999999999</v>
      </c>
      <c r="W681" s="26">
        <v>10.885999999999999</v>
      </c>
      <c r="X681" s="26">
        <v>7.2560000000000002</v>
      </c>
      <c r="Y681" s="48">
        <f t="shared" si="65"/>
        <v>18.141999999999999</v>
      </c>
      <c r="Z681" s="26">
        <v>10.885999999999999</v>
      </c>
      <c r="AA681" s="26">
        <v>7.2560000000000002</v>
      </c>
      <c r="AB681" s="49" t="s">
        <v>368</v>
      </c>
      <c r="AC681" s="62" t="s">
        <v>15</v>
      </c>
      <c r="AD681" s="62" t="s">
        <v>3185</v>
      </c>
      <c r="AE681" s="62" t="s">
        <v>3192</v>
      </c>
      <c r="AF681" s="25"/>
    </row>
    <row r="682" spans="1:32" ht="15" customHeight="1" x14ac:dyDescent="0.3">
      <c r="A682" s="23" t="s">
        <v>4852</v>
      </c>
      <c r="B682" s="25" t="s">
        <v>3192</v>
      </c>
      <c r="C682" s="25" t="s">
        <v>8</v>
      </c>
      <c r="D682" s="24" t="s">
        <v>8</v>
      </c>
      <c r="E682" s="24" t="s">
        <v>8</v>
      </c>
      <c r="F682" s="25" t="s">
        <v>3252</v>
      </c>
      <c r="G682" s="25" t="s">
        <v>803</v>
      </c>
      <c r="H682" s="25" t="s">
        <v>804</v>
      </c>
      <c r="I682" s="24" t="s">
        <v>3361</v>
      </c>
      <c r="J682" s="24" t="s">
        <v>8</v>
      </c>
      <c r="K682" s="24" t="s">
        <v>3362</v>
      </c>
      <c r="L682" s="25" t="s">
        <v>153</v>
      </c>
      <c r="M682" s="58" t="s">
        <v>1639</v>
      </c>
      <c r="N682" s="25" t="s">
        <v>19</v>
      </c>
      <c r="O682" s="27">
        <v>4</v>
      </c>
      <c r="P682" s="48">
        <f t="shared" si="60"/>
        <v>2.2589999999999999</v>
      </c>
      <c r="Q682" s="48">
        <f t="shared" si="61"/>
        <v>1.353</v>
      </c>
      <c r="R682" s="48">
        <f t="shared" si="62"/>
        <v>0.90599999999999992</v>
      </c>
      <c r="S682" s="48">
        <f t="shared" si="63"/>
        <v>0.753</v>
      </c>
      <c r="T682" s="26">
        <v>0.45100000000000001</v>
      </c>
      <c r="U682" s="26">
        <v>0.30199999999999999</v>
      </c>
      <c r="V682" s="48">
        <f t="shared" si="64"/>
        <v>0.753</v>
      </c>
      <c r="W682" s="26">
        <v>0.45100000000000001</v>
      </c>
      <c r="X682" s="26">
        <v>0.30199999999999999</v>
      </c>
      <c r="Y682" s="48">
        <f t="shared" si="65"/>
        <v>0.753</v>
      </c>
      <c r="Z682" s="26">
        <v>0.45100000000000001</v>
      </c>
      <c r="AA682" s="26">
        <v>0.30199999999999999</v>
      </c>
      <c r="AB682" s="49" t="s">
        <v>368</v>
      </c>
      <c r="AC682" s="62" t="s">
        <v>15</v>
      </c>
      <c r="AD682" s="62" t="s">
        <v>3185</v>
      </c>
      <c r="AE682" s="62" t="s">
        <v>3192</v>
      </c>
      <c r="AF682" s="25"/>
    </row>
    <row r="683" spans="1:32" ht="15" customHeight="1" x14ac:dyDescent="0.3">
      <c r="A683" s="23" t="s">
        <v>4853</v>
      </c>
      <c r="B683" s="58" t="s">
        <v>3451</v>
      </c>
      <c r="C683" s="58" t="s">
        <v>3452</v>
      </c>
      <c r="D683" s="59" t="s">
        <v>8</v>
      </c>
      <c r="E683" s="59" t="s">
        <v>8</v>
      </c>
      <c r="F683" s="58" t="s">
        <v>3453</v>
      </c>
      <c r="G683" s="58" t="s">
        <v>3454</v>
      </c>
      <c r="H683" s="58" t="s">
        <v>3453</v>
      </c>
      <c r="I683" s="59" t="s">
        <v>3455</v>
      </c>
      <c r="J683" s="59" t="s">
        <v>8</v>
      </c>
      <c r="K683" s="59" t="s">
        <v>3456</v>
      </c>
      <c r="L683" s="58" t="s">
        <v>153</v>
      </c>
      <c r="M683" s="64" t="s">
        <v>154</v>
      </c>
      <c r="N683" s="58" t="s">
        <v>19</v>
      </c>
      <c r="O683" s="60">
        <v>4</v>
      </c>
      <c r="P683" s="48">
        <f t="shared" si="60"/>
        <v>14.483999999999998</v>
      </c>
      <c r="Q683" s="48">
        <f t="shared" si="61"/>
        <v>5.7930000000000001</v>
      </c>
      <c r="R683" s="48">
        <f t="shared" si="62"/>
        <v>8.6909999999999989</v>
      </c>
      <c r="S683" s="48">
        <f t="shared" si="63"/>
        <v>4.8279999999999994</v>
      </c>
      <c r="T683" s="26">
        <v>1.931</v>
      </c>
      <c r="U683" s="26">
        <v>2.8969999999999998</v>
      </c>
      <c r="V683" s="48">
        <f t="shared" si="64"/>
        <v>4.8279999999999994</v>
      </c>
      <c r="W683" s="26">
        <v>1.931</v>
      </c>
      <c r="X683" s="26">
        <v>2.8969999999999998</v>
      </c>
      <c r="Y683" s="48">
        <f t="shared" si="65"/>
        <v>4.8279999999999994</v>
      </c>
      <c r="Z683" s="26">
        <v>1.931</v>
      </c>
      <c r="AA683" s="26">
        <v>2.8969999999999998</v>
      </c>
      <c r="AB683" s="49" t="s">
        <v>368</v>
      </c>
      <c r="AC683" s="62" t="s">
        <v>15</v>
      </c>
      <c r="AD683" s="62" t="s">
        <v>3457</v>
      </c>
      <c r="AE683" s="62" t="s">
        <v>3451</v>
      </c>
      <c r="AF683" s="64"/>
    </row>
    <row r="684" spans="1:32" ht="15" customHeight="1" x14ac:dyDescent="0.3">
      <c r="A684" s="23" t="s">
        <v>4854</v>
      </c>
      <c r="B684" s="58" t="s">
        <v>3451</v>
      </c>
      <c r="C684" s="58" t="s">
        <v>8</v>
      </c>
      <c r="D684" s="59" t="s">
        <v>8</v>
      </c>
      <c r="E684" s="59" t="s">
        <v>8</v>
      </c>
      <c r="F684" s="58" t="s">
        <v>3287</v>
      </c>
      <c r="G684" s="58" t="s">
        <v>3454</v>
      </c>
      <c r="H684" s="58" t="s">
        <v>3453</v>
      </c>
      <c r="I684" s="59" t="s">
        <v>3458</v>
      </c>
      <c r="J684" s="59" t="s">
        <v>8</v>
      </c>
      <c r="K684" s="59" t="s">
        <v>3459</v>
      </c>
      <c r="L684" s="58" t="s">
        <v>153</v>
      </c>
      <c r="M684" s="64" t="s">
        <v>154</v>
      </c>
      <c r="N684" s="58" t="s">
        <v>19</v>
      </c>
      <c r="O684" s="60">
        <v>2</v>
      </c>
      <c r="P684" s="48">
        <f t="shared" si="60"/>
        <v>0.309</v>
      </c>
      <c r="Q684" s="48">
        <f t="shared" si="61"/>
        <v>0.10799999999999998</v>
      </c>
      <c r="R684" s="48">
        <f t="shared" si="62"/>
        <v>0.20100000000000001</v>
      </c>
      <c r="S684" s="48">
        <f t="shared" si="63"/>
        <v>0.10300000000000001</v>
      </c>
      <c r="T684" s="26">
        <v>3.5999999999999997E-2</v>
      </c>
      <c r="U684" s="26">
        <v>6.7000000000000004E-2</v>
      </c>
      <c r="V684" s="48">
        <f t="shared" si="64"/>
        <v>0.10300000000000001</v>
      </c>
      <c r="W684" s="26">
        <v>3.5999999999999997E-2</v>
      </c>
      <c r="X684" s="26">
        <v>6.7000000000000004E-2</v>
      </c>
      <c r="Y684" s="48">
        <f t="shared" si="65"/>
        <v>0.10300000000000001</v>
      </c>
      <c r="Z684" s="26">
        <v>3.5999999999999997E-2</v>
      </c>
      <c r="AA684" s="26">
        <v>6.7000000000000004E-2</v>
      </c>
      <c r="AB684" s="49" t="s">
        <v>368</v>
      </c>
      <c r="AC684" s="62" t="s">
        <v>15</v>
      </c>
      <c r="AD684" s="62" t="s">
        <v>3457</v>
      </c>
      <c r="AE684" s="62" t="s">
        <v>3451</v>
      </c>
      <c r="AF684" s="64"/>
    </row>
    <row r="685" spans="1:32" ht="15" customHeight="1" x14ac:dyDescent="0.3">
      <c r="A685" s="23" t="s">
        <v>4855</v>
      </c>
      <c r="B685" s="58" t="s">
        <v>3451</v>
      </c>
      <c r="C685" s="58" t="s">
        <v>8</v>
      </c>
      <c r="D685" s="59" t="s">
        <v>8</v>
      </c>
      <c r="E685" s="59" t="s">
        <v>8</v>
      </c>
      <c r="F685" s="58" t="s">
        <v>3287</v>
      </c>
      <c r="G685" s="58" t="s">
        <v>3454</v>
      </c>
      <c r="H685" s="58" t="s">
        <v>3453</v>
      </c>
      <c r="I685" s="59" t="s">
        <v>3460</v>
      </c>
      <c r="J685" s="59" t="s">
        <v>8</v>
      </c>
      <c r="K685" s="59" t="s">
        <v>3461</v>
      </c>
      <c r="L685" s="58" t="s">
        <v>153</v>
      </c>
      <c r="M685" s="64" t="s">
        <v>154</v>
      </c>
      <c r="N685" s="58" t="s">
        <v>19</v>
      </c>
      <c r="O685" s="60">
        <v>2</v>
      </c>
      <c r="P685" s="48">
        <f t="shared" si="60"/>
        <v>10.308</v>
      </c>
      <c r="Q685" s="48">
        <f t="shared" si="61"/>
        <v>4.125</v>
      </c>
      <c r="R685" s="48">
        <f t="shared" si="62"/>
        <v>6.1829999999999998</v>
      </c>
      <c r="S685" s="48">
        <f t="shared" si="63"/>
        <v>3.4359999999999999</v>
      </c>
      <c r="T685" s="26">
        <v>1.375</v>
      </c>
      <c r="U685" s="26">
        <v>2.0609999999999999</v>
      </c>
      <c r="V685" s="48">
        <f t="shared" si="64"/>
        <v>3.4359999999999999</v>
      </c>
      <c r="W685" s="26">
        <v>1.375</v>
      </c>
      <c r="X685" s="26">
        <v>2.0609999999999999</v>
      </c>
      <c r="Y685" s="48">
        <f t="shared" si="65"/>
        <v>3.4359999999999999</v>
      </c>
      <c r="Z685" s="26">
        <v>1.375</v>
      </c>
      <c r="AA685" s="26">
        <v>2.0609999999999999</v>
      </c>
      <c r="AB685" s="49" t="s">
        <v>368</v>
      </c>
      <c r="AC685" s="62" t="s">
        <v>15</v>
      </c>
      <c r="AD685" s="62" t="s">
        <v>3457</v>
      </c>
      <c r="AE685" s="62" t="s">
        <v>3451</v>
      </c>
      <c r="AF685" s="64"/>
    </row>
    <row r="686" spans="1:32" ht="15" customHeight="1" x14ac:dyDescent="0.3">
      <c r="A686" s="23" t="s">
        <v>4856</v>
      </c>
      <c r="B686" s="58" t="s">
        <v>3451</v>
      </c>
      <c r="C686" s="58" t="s">
        <v>8</v>
      </c>
      <c r="D686" s="59" t="s">
        <v>8</v>
      </c>
      <c r="E686" s="59" t="s">
        <v>8</v>
      </c>
      <c r="F686" s="58" t="s">
        <v>3462</v>
      </c>
      <c r="G686" s="58" t="s">
        <v>3454</v>
      </c>
      <c r="H686" s="58" t="s">
        <v>3453</v>
      </c>
      <c r="I686" s="59" t="s">
        <v>3463</v>
      </c>
      <c r="J686" s="59" t="s">
        <v>8</v>
      </c>
      <c r="K686" s="59" t="s">
        <v>3464</v>
      </c>
      <c r="L686" s="58" t="s">
        <v>153</v>
      </c>
      <c r="M686" s="64" t="s">
        <v>154</v>
      </c>
      <c r="N686" s="58" t="s">
        <v>19</v>
      </c>
      <c r="O686" s="60">
        <v>3</v>
      </c>
      <c r="P686" s="48">
        <f t="shared" si="60"/>
        <v>14.127000000000001</v>
      </c>
      <c r="Q686" s="48">
        <f t="shared" si="61"/>
        <v>5.6519999999999992</v>
      </c>
      <c r="R686" s="48">
        <f t="shared" si="62"/>
        <v>8.4750000000000014</v>
      </c>
      <c r="S686" s="48">
        <f t="shared" si="63"/>
        <v>4.7089999999999996</v>
      </c>
      <c r="T686" s="26">
        <v>1.8839999999999999</v>
      </c>
      <c r="U686" s="26">
        <v>2.8250000000000002</v>
      </c>
      <c r="V686" s="48">
        <f t="shared" si="64"/>
        <v>4.7089999999999996</v>
      </c>
      <c r="W686" s="26">
        <v>1.8839999999999999</v>
      </c>
      <c r="X686" s="26">
        <v>2.8250000000000002</v>
      </c>
      <c r="Y686" s="48">
        <f t="shared" si="65"/>
        <v>4.7089999999999996</v>
      </c>
      <c r="Z686" s="26">
        <v>1.8839999999999999</v>
      </c>
      <c r="AA686" s="26">
        <v>2.8250000000000002</v>
      </c>
      <c r="AB686" s="49" t="s">
        <v>368</v>
      </c>
      <c r="AC686" s="62" t="s">
        <v>15</v>
      </c>
      <c r="AD686" s="62" t="s">
        <v>3457</v>
      </c>
      <c r="AE686" s="62" t="s">
        <v>3451</v>
      </c>
      <c r="AF686" s="64"/>
    </row>
    <row r="687" spans="1:32" ht="15" customHeight="1" x14ac:dyDescent="0.3">
      <c r="A687" s="23" t="s">
        <v>4857</v>
      </c>
      <c r="B687" s="58" t="s">
        <v>3451</v>
      </c>
      <c r="C687" s="58" t="s">
        <v>8</v>
      </c>
      <c r="D687" s="59" t="s">
        <v>8</v>
      </c>
      <c r="E687" s="59" t="s">
        <v>8</v>
      </c>
      <c r="F687" s="58" t="s">
        <v>3465</v>
      </c>
      <c r="G687" s="58" t="s">
        <v>3454</v>
      </c>
      <c r="H687" s="58" t="s">
        <v>3453</v>
      </c>
      <c r="I687" s="59" t="s">
        <v>3466</v>
      </c>
      <c r="J687" s="59" t="s">
        <v>8</v>
      </c>
      <c r="K687" s="59" t="s">
        <v>3467</v>
      </c>
      <c r="L687" s="58" t="s">
        <v>153</v>
      </c>
      <c r="M687" s="64" t="s">
        <v>154</v>
      </c>
      <c r="N687" s="58" t="s">
        <v>19</v>
      </c>
      <c r="O687" s="60">
        <v>4</v>
      </c>
      <c r="P687" s="48">
        <f t="shared" si="60"/>
        <v>17.756999999999998</v>
      </c>
      <c r="Q687" s="48">
        <f t="shared" si="61"/>
        <v>7.1039999999999992</v>
      </c>
      <c r="R687" s="48">
        <f t="shared" si="62"/>
        <v>10.653</v>
      </c>
      <c r="S687" s="48">
        <f t="shared" si="63"/>
        <v>5.9190000000000005</v>
      </c>
      <c r="T687" s="26">
        <v>2.3679999999999999</v>
      </c>
      <c r="U687" s="26">
        <v>3.5510000000000002</v>
      </c>
      <c r="V687" s="48">
        <f t="shared" si="64"/>
        <v>5.9190000000000005</v>
      </c>
      <c r="W687" s="26">
        <v>2.3679999999999999</v>
      </c>
      <c r="X687" s="26">
        <v>3.5510000000000002</v>
      </c>
      <c r="Y687" s="48">
        <f t="shared" si="65"/>
        <v>5.9190000000000005</v>
      </c>
      <c r="Z687" s="26">
        <v>2.3679999999999999</v>
      </c>
      <c r="AA687" s="26">
        <v>3.5510000000000002</v>
      </c>
      <c r="AB687" s="49" t="s">
        <v>368</v>
      </c>
      <c r="AC687" s="62" t="s">
        <v>15</v>
      </c>
      <c r="AD687" s="62" t="s">
        <v>3457</v>
      </c>
      <c r="AE687" s="62" t="s">
        <v>3451</v>
      </c>
      <c r="AF687" s="64"/>
    </row>
    <row r="688" spans="1:32" ht="15" customHeight="1" x14ac:dyDescent="0.3">
      <c r="A688" s="23" t="s">
        <v>4858</v>
      </c>
      <c r="B688" s="58" t="s">
        <v>3451</v>
      </c>
      <c r="C688" s="58" t="s">
        <v>8</v>
      </c>
      <c r="D688" s="59" t="s">
        <v>3468</v>
      </c>
      <c r="E688" s="59" t="s">
        <v>8</v>
      </c>
      <c r="F688" s="58" t="s">
        <v>3469</v>
      </c>
      <c r="G688" s="58" t="s">
        <v>3454</v>
      </c>
      <c r="H688" s="58" t="s">
        <v>3453</v>
      </c>
      <c r="I688" s="59" t="s">
        <v>3470</v>
      </c>
      <c r="J688" s="59" t="s">
        <v>8</v>
      </c>
      <c r="K688" s="59" t="s">
        <v>3471</v>
      </c>
      <c r="L688" s="58" t="s">
        <v>153</v>
      </c>
      <c r="M688" s="64" t="s">
        <v>154</v>
      </c>
      <c r="N688" s="58" t="s">
        <v>19</v>
      </c>
      <c r="O688" s="60">
        <v>2</v>
      </c>
      <c r="P688" s="48">
        <f t="shared" si="60"/>
        <v>3.0060000000000002</v>
      </c>
      <c r="Q688" s="48">
        <f t="shared" si="61"/>
        <v>1.2000000000000002</v>
      </c>
      <c r="R688" s="48">
        <f t="shared" si="62"/>
        <v>1.806</v>
      </c>
      <c r="S688" s="48">
        <f t="shared" si="63"/>
        <v>1.002</v>
      </c>
      <c r="T688" s="26">
        <v>0.4</v>
      </c>
      <c r="U688" s="26">
        <v>0.60199999999999998</v>
      </c>
      <c r="V688" s="48">
        <f t="shared" si="64"/>
        <v>1.002</v>
      </c>
      <c r="W688" s="26">
        <v>0.4</v>
      </c>
      <c r="X688" s="26">
        <v>0.60199999999999998</v>
      </c>
      <c r="Y688" s="48">
        <f t="shared" si="65"/>
        <v>1.002</v>
      </c>
      <c r="Z688" s="26">
        <v>0.4</v>
      </c>
      <c r="AA688" s="26">
        <v>0.60199999999999998</v>
      </c>
      <c r="AB688" s="49" t="s">
        <v>368</v>
      </c>
      <c r="AC688" s="62" t="s">
        <v>15</v>
      </c>
      <c r="AD688" s="62" t="s">
        <v>3457</v>
      </c>
      <c r="AE688" s="62" t="s">
        <v>3451</v>
      </c>
      <c r="AF688" s="64"/>
    </row>
    <row r="689" spans="1:32" ht="15" customHeight="1" x14ac:dyDescent="0.3">
      <c r="A689" s="23" t="s">
        <v>4859</v>
      </c>
      <c r="B689" s="58" t="s">
        <v>3451</v>
      </c>
      <c r="C689" s="58" t="s">
        <v>8</v>
      </c>
      <c r="D689" s="59" t="s">
        <v>8</v>
      </c>
      <c r="E689" s="59" t="s">
        <v>8</v>
      </c>
      <c r="F689" s="58" t="s">
        <v>3472</v>
      </c>
      <c r="G689" s="58" t="s">
        <v>3454</v>
      </c>
      <c r="H689" s="58" t="s">
        <v>3453</v>
      </c>
      <c r="I689" s="59" t="s">
        <v>3473</v>
      </c>
      <c r="J689" s="59" t="s">
        <v>8</v>
      </c>
      <c r="K689" s="59" t="s">
        <v>3474</v>
      </c>
      <c r="L689" s="58" t="s">
        <v>153</v>
      </c>
      <c r="M689" s="64" t="s">
        <v>154</v>
      </c>
      <c r="N689" s="58" t="s">
        <v>19</v>
      </c>
      <c r="O689" s="60">
        <v>2</v>
      </c>
      <c r="P689" s="48">
        <f t="shared" si="60"/>
        <v>4.2539999999999996</v>
      </c>
      <c r="Q689" s="48">
        <f t="shared" si="61"/>
        <v>1.7009999999999998</v>
      </c>
      <c r="R689" s="48">
        <f t="shared" si="62"/>
        <v>2.5529999999999999</v>
      </c>
      <c r="S689" s="48">
        <f t="shared" si="63"/>
        <v>1.4179999999999999</v>
      </c>
      <c r="T689" s="26">
        <v>0.56699999999999995</v>
      </c>
      <c r="U689" s="26">
        <v>0.85099999999999998</v>
      </c>
      <c r="V689" s="48">
        <f t="shared" si="64"/>
        <v>1.4179999999999999</v>
      </c>
      <c r="W689" s="26">
        <v>0.56699999999999995</v>
      </c>
      <c r="X689" s="26">
        <v>0.85099999999999998</v>
      </c>
      <c r="Y689" s="48">
        <f t="shared" si="65"/>
        <v>1.4179999999999999</v>
      </c>
      <c r="Z689" s="26">
        <v>0.56699999999999995</v>
      </c>
      <c r="AA689" s="26">
        <v>0.85099999999999998</v>
      </c>
      <c r="AB689" s="49" t="s">
        <v>368</v>
      </c>
      <c r="AC689" s="62" t="s">
        <v>15</v>
      </c>
      <c r="AD689" s="62" t="s">
        <v>3457</v>
      </c>
      <c r="AE689" s="62" t="s">
        <v>3451</v>
      </c>
      <c r="AF689" s="64"/>
    </row>
    <row r="690" spans="1:32" ht="15" customHeight="1" x14ac:dyDescent="0.3">
      <c r="A690" s="23" t="s">
        <v>4860</v>
      </c>
      <c r="B690" s="58" t="s">
        <v>3451</v>
      </c>
      <c r="C690" s="58" t="s">
        <v>8</v>
      </c>
      <c r="D690" s="59" t="s">
        <v>2194</v>
      </c>
      <c r="E690" s="59" t="s">
        <v>8</v>
      </c>
      <c r="F690" s="58" t="s">
        <v>3475</v>
      </c>
      <c r="G690" s="58" t="s">
        <v>3454</v>
      </c>
      <c r="H690" s="58" t="s">
        <v>3453</v>
      </c>
      <c r="I690" s="59" t="s">
        <v>3476</v>
      </c>
      <c r="J690" s="59" t="s">
        <v>8</v>
      </c>
      <c r="K690" s="59" t="s">
        <v>3477</v>
      </c>
      <c r="L690" s="58" t="s">
        <v>153</v>
      </c>
      <c r="M690" s="64" t="s">
        <v>154</v>
      </c>
      <c r="N690" s="58" t="s">
        <v>19</v>
      </c>
      <c r="O690" s="60">
        <v>2</v>
      </c>
      <c r="P690" s="48">
        <f t="shared" si="60"/>
        <v>2.2770000000000001</v>
      </c>
      <c r="Q690" s="48">
        <f t="shared" si="61"/>
        <v>0.91199999999999992</v>
      </c>
      <c r="R690" s="48">
        <f t="shared" si="62"/>
        <v>1.365</v>
      </c>
      <c r="S690" s="48">
        <f t="shared" si="63"/>
        <v>0.75900000000000001</v>
      </c>
      <c r="T690" s="26">
        <v>0.30399999999999999</v>
      </c>
      <c r="U690" s="26">
        <v>0.45500000000000002</v>
      </c>
      <c r="V690" s="48">
        <f t="shared" si="64"/>
        <v>0.75900000000000001</v>
      </c>
      <c r="W690" s="26">
        <v>0.30399999999999999</v>
      </c>
      <c r="X690" s="26">
        <v>0.45500000000000002</v>
      </c>
      <c r="Y690" s="48">
        <f t="shared" si="65"/>
        <v>0.75900000000000001</v>
      </c>
      <c r="Z690" s="26">
        <v>0.30399999999999999</v>
      </c>
      <c r="AA690" s="26">
        <v>0.45500000000000002</v>
      </c>
      <c r="AB690" s="49" t="s">
        <v>368</v>
      </c>
      <c r="AC690" s="62" t="s">
        <v>15</v>
      </c>
      <c r="AD690" s="62" t="s">
        <v>3457</v>
      </c>
      <c r="AE690" s="62" t="s">
        <v>3451</v>
      </c>
      <c r="AF690" s="64"/>
    </row>
    <row r="691" spans="1:32" ht="15" customHeight="1" x14ac:dyDescent="0.3">
      <c r="A691" s="23" t="s">
        <v>4861</v>
      </c>
      <c r="B691" s="58" t="s">
        <v>3451</v>
      </c>
      <c r="C691" s="58" t="s">
        <v>8</v>
      </c>
      <c r="D691" s="59" t="s">
        <v>8</v>
      </c>
      <c r="E691" s="59" t="s">
        <v>8</v>
      </c>
      <c r="F691" s="58" t="s">
        <v>3478</v>
      </c>
      <c r="G691" s="58" t="s">
        <v>3454</v>
      </c>
      <c r="H691" s="58" t="s">
        <v>3453</v>
      </c>
      <c r="I691" s="59" t="s">
        <v>3479</v>
      </c>
      <c r="J691" s="59" t="s">
        <v>8</v>
      </c>
      <c r="K691" s="59" t="s">
        <v>3480</v>
      </c>
      <c r="L691" s="58" t="s">
        <v>153</v>
      </c>
      <c r="M691" s="64" t="s">
        <v>154</v>
      </c>
      <c r="N691" s="58" t="s">
        <v>19</v>
      </c>
      <c r="O691" s="60">
        <v>4</v>
      </c>
      <c r="P691" s="48">
        <f t="shared" si="60"/>
        <v>8.718</v>
      </c>
      <c r="Q691" s="48">
        <f t="shared" si="61"/>
        <v>3.4859999999999998</v>
      </c>
      <c r="R691" s="48">
        <f t="shared" si="62"/>
        <v>5.2320000000000002</v>
      </c>
      <c r="S691" s="48">
        <f t="shared" si="63"/>
        <v>2.9059999999999997</v>
      </c>
      <c r="T691" s="26">
        <v>1.1619999999999999</v>
      </c>
      <c r="U691" s="26">
        <v>1.744</v>
      </c>
      <c r="V691" s="48">
        <f t="shared" si="64"/>
        <v>2.9059999999999997</v>
      </c>
      <c r="W691" s="26">
        <v>1.1619999999999999</v>
      </c>
      <c r="X691" s="26">
        <v>1.744</v>
      </c>
      <c r="Y691" s="48">
        <f t="shared" si="65"/>
        <v>2.9059999999999997</v>
      </c>
      <c r="Z691" s="26">
        <v>1.1619999999999999</v>
      </c>
      <c r="AA691" s="26">
        <v>1.744</v>
      </c>
      <c r="AB691" s="49" t="s">
        <v>368</v>
      </c>
      <c r="AC691" s="62" t="s">
        <v>15</v>
      </c>
      <c r="AD691" s="62" t="s">
        <v>3457</v>
      </c>
      <c r="AE691" s="62" t="s">
        <v>3451</v>
      </c>
      <c r="AF691" s="64"/>
    </row>
    <row r="692" spans="1:32" ht="15" customHeight="1" x14ac:dyDescent="0.3">
      <c r="A692" s="23" t="s">
        <v>4862</v>
      </c>
      <c r="B692" s="58" t="s">
        <v>3451</v>
      </c>
      <c r="C692" s="58" t="s">
        <v>8</v>
      </c>
      <c r="D692" s="59" t="s">
        <v>8</v>
      </c>
      <c r="E692" s="59" t="s">
        <v>8</v>
      </c>
      <c r="F692" s="58" t="s">
        <v>3478</v>
      </c>
      <c r="G692" s="58" t="s">
        <v>3454</v>
      </c>
      <c r="H692" s="58" t="s">
        <v>3453</v>
      </c>
      <c r="I692" s="59" t="s">
        <v>3481</v>
      </c>
      <c r="J692" s="59" t="s">
        <v>8</v>
      </c>
      <c r="K692" s="59" t="s">
        <v>3482</v>
      </c>
      <c r="L692" s="58" t="s">
        <v>153</v>
      </c>
      <c r="M692" s="64" t="s">
        <v>154</v>
      </c>
      <c r="N692" s="58" t="s">
        <v>19</v>
      </c>
      <c r="O692" s="60">
        <v>3</v>
      </c>
      <c r="P692" s="48">
        <f t="shared" si="60"/>
        <v>7.3469999999999995</v>
      </c>
      <c r="Q692" s="48">
        <f t="shared" si="61"/>
        <v>2.94</v>
      </c>
      <c r="R692" s="48">
        <f t="shared" si="62"/>
        <v>4.407</v>
      </c>
      <c r="S692" s="48">
        <f t="shared" si="63"/>
        <v>2.4489999999999998</v>
      </c>
      <c r="T692" s="26">
        <v>0.98</v>
      </c>
      <c r="U692" s="26">
        <v>1.4690000000000001</v>
      </c>
      <c r="V692" s="48">
        <f t="shared" si="64"/>
        <v>2.4489999999999998</v>
      </c>
      <c r="W692" s="26">
        <v>0.98</v>
      </c>
      <c r="X692" s="26">
        <v>1.4690000000000001</v>
      </c>
      <c r="Y692" s="48">
        <f t="shared" si="65"/>
        <v>2.4489999999999998</v>
      </c>
      <c r="Z692" s="26">
        <v>0.98</v>
      </c>
      <c r="AA692" s="26">
        <v>1.4690000000000001</v>
      </c>
      <c r="AB692" s="49" t="s">
        <v>368</v>
      </c>
      <c r="AC692" s="62" t="s">
        <v>15</v>
      </c>
      <c r="AD692" s="62" t="s">
        <v>3457</v>
      </c>
      <c r="AE692" s="62" t="s">
        <v>3451</v>
      </c>
      <c r="AF692" s="64"/>
    </row>
    <row r="693" spans="1:32" ht="15" customHeight="1" x14ac:dyDescent="0.3">
      <c r="A693" s="23" t="s">
        <v>4863</v>
      </c>
      <c r="B693" s="58" t="s">
        <v>3451</v>
      </c>
      <c r="C693" s="58" t="s">
        <v>8</v>
      </c>
      <c r="D693" s="59" t="s">
        <v>8</v>
      </c>
      <c r="E693" s="59" t="s">
        <v>8</v>
      </c>
      <c r="F693" s="58" t="s">
        <v>3483</v>
      </c>
      <c r="G693" s="58" t="s">
        <v>3454</v>
      </c>
      <c r="H693" s="58" t="s">
        <v>3453</v>
      </c>
      <c r="I693" s="59" t="s">
        <v>3484</v>
      </c>
      <c r="J693" s="59" t="s">
        <v>8</v>
      </c>
      <c r="K693" s="59" t="s">
        <v>3485</v>
      </c>
      <c r="L693" s="58" t="s">
        <v>153</v>
      </c>
      <c r="M693" s="64" t="s">
        <v>154</v>
      </c>
      <c r="N693" s="58" t="s">
        <v>19</v>
      </c>
      <c r="O693" s="60">
        <v>2</v>
      </c>
      <c r="P693" s="48">
        <f t="shared" si="60"/>
        <v>5.6760000000000002</v>
      </c>
      <c r="Q693" s="48">
        <f t="shared" si="61"/>
        <v>2.2709999999999999</v>
      </c>
      <c r="R693" s="48">
        <f t="shared" si="62"/>
        <v>3.4050000000000002</v>
      </c>
      <c r="S693" s="48">
        <f t="shared" si="63"/>
        <v>1.8919999999999999</v>
      </c>
      <c r="T693" s="26">
        <v>0.75700000000000001</v>
      </c>
      <c r="U693" s="26">
        <v>1.135</v>
      </c>
      <c r="V693" s="48">
        <f t="shared" si="64"/>
        <v>1.8919999999999999</v>
      </c>
      <c r="W693" s="26">
        <v>0.75700000000000001</v>
      </c>
      <c r="X693" s="26">
        <v>1.135</v>
      </c>
      <c r="Y693" s="48">
        <f t="shared" si="65"/>
        <v>1.8919999999999999</v>
      </c>
      <c r="Z693" s="26">
        <v>0.75700000000000001</v>
      </c>
      <c r="AA693" s="26">
        <v>1.135</v>
      </c>
      <c r="AB693" s="49" t="s">
        <v>368</v>
      </c>
      <c r="AC693" s="62" t="s">
        <v>15</v>
      </c>
      <c r="AD693" s="62" t="s">
        <v>3457</v>
      </c>
      <c r="AE693" s="62" t="s">
        <v>3451</v>
      </c>
      <c r="AF693" s="64"/>
    </row>
    <row r="694" spans="1:32" ht="15" customHeight="1" x14ac:dyDescent="0.3">
      <c r="A694" s="23" t="s">
        <v>4864</v>
      </c>
      <c r="B694" s="58" t="s">
        <v>3451</v>
      </c>
      <c r="C694" s="58" t="s">
        <v>8</v>
      </c>
      <c r="D694" s="59" t="s">
        <v>8</v>
      </c>
      <c r="E694" s="59" t="s">
        <v>8</v>
      </c>
      <c r="F694" s="58" t="s">
        <v>3486</v>
      </c>
      <c r="G694" s="58" t="s">
        <v>3454</v>
      </c>
      <c r="H694" s="58" t="s">
        <v>3453</v>
      </c>
      <c r="I694" s="59" t="s">
        <v>3487</v>
      </c>
      <c r="J694" s="59" t="s">
        <v>8</v>
      </c>
      <c r="K694" s="59" t="s">
        <v>3488</v>
      </c>
      <c r="L694" s="58" t="s">
        <v>153</v>
      </c>
      <c r="M694" s="64" t="s">
        <v>154</v>
      </c>
      <c r="N694" s="58" t="s">
        <v>19</v>
      </c>
      <c r="O694" s="60">
        <v>4</v>
      </c>
      <c r="P694" s="48">
        <f t="shared" si="60"/>
        <v>6.2850000000000001</v>
      </c>
      <c r="Q694" s="48">
        <f t="shared" si="61"/>
        <v>2.5139999999999998</v>
      </c>
      <c r="R694" s="48">
        <f t="shared" si="62"/>
        <v>3.7709999999999999</v>
      </c>
      <c r="S694" s="48">
        <f t="shared" si="63"/>
        <v>2.0949999999999998</v>
      </c>
      <c r="T694" s="26">
        <v>0.83799999999999997</v>
      </c>
      <c r="U694" s="26">
        <v>1.2569999999999999</v>
      </c>
      <c r="V694" s="48">
        <f t="shared" si="64"/>
        <v>2.0949999999999998</v>
      </c>
      <c r="W694" s="26">
        <v>0.83799999999999997</v>
      </c>
      <c r="X694" s="26">
        <v>1.2569999999999999</v>
      </c>
      <c r="Y694" s="48">
        <f t="shared" si="65"/>
        <v>2.0949999999999998</v>
      </c>
      <c r="Z694" s="26">
        <v>0.83799999999999997</v>
      </c>
      <c r="AA694" s="26">
        <v>1.2569999999999999</v>
      </c>
      <c r="AB694" s="49" t="s">
        <v>368</v>
      </c>
      <c r="AC694" s="62" t="s">
        <v>15</v>
      </c>
      <c r="AD694" s="62" t="s">
        <v>3457</v>
      </c>
      <c r="AE694" s="62" t="s">
        <v>3451</v>
      </c>
      <c r="AF694" s="64"/>
    </row>
    <row r="695" spans="1:32" ht="15" customHeight="1" x14ac:dyDescent="0.3">
      <c r="A695" s="23" t="s">
        <v>4865</v>
      </c>
      <c r="B695" s="58" t="s">
        <v>3451</v>
      </c>
      <c r="C695" s="58" t="s">
        <v>8</v>
      </c>
      <c r="D695" s="59" t="s">
        <v>8</v>
      </c>
      <c r="E695" s="59" t="s">
        <v>8</v>
      </c>
      <c r="F695" s="58" t="s">
        <v>3489</v>
      </c>
      <c r="G695" s="58" t="s">
        <v>3454</v>
      </c>
      <c r="H695" s="58" t="s">
        <v>3453</v>
      </c>
      <c r="I695" s="59" t="s">
        <v>3490</v>
      </c>
      <c r="J695" s="59" t="s">
        <v>8</v>
      </c>
      <c r="K695" s="59" t="s">
        <v>3491</v>
      </c>
      <c r="L695" s="58" t="s">
        <v>153</v>
      </c>
      <c r="M695" s="64" t="s">
        <v>154</v>
      </c>
      <c r="N695" s="58" t="s">
        <v>19</v>
      </c>
      <c r="O695" s="60">
        <v>3</v>
      </c>
      <c r="P695" s="48">
        <f t="shared" si="60"/>
        <v>9.093</v>
      </c>
      <c r="Q695" s="48">
        <f t="shared" si="61"/>
        <v>3.6360000000000001</v>
      </c>
      <c r="R695" s="48">
        <f t="shared" si="62"/>
        <v>5.4569999999999999</v>
      </c>
      <c r="S695" s="48">
        <f t="shared" si="63"/>
        <v>3.0309999999999997</v>
      </c>
      <c r="T695" s="26">
        <v>1.212</v>
      </c>
      <c r="U695" s="26">
        <v>1.819</v>
      </c>
      <c r="V695" s="48">
        <f t="shared" si="64"/>
        <v>3.0309999999999997</v>
      </c>
      <c r="W695" s="26">
        <v>1.212</v>
      </c>
      <c r="X695" s="26">
        <v>1.819</v>
      </c>
      <c r="Y695" s="48">
        <f t="shared" si="65"/>
        <v>3.0309999999999997</v>
      </c>
      <c r="Z695" s="26">
        <v>1.212</v>
      </c>
      <c r="AA695" s="26">
        <v>1.819</v>
      </c>
      <c r="AB695" s="49" t="s">
        <v>368</v>
      </c>
      <c r="AC695" s="62" t="s">
        <v>15</v>
      </c>
      <c r="AD695" s="62" t="s">
        <v>3457</v>
      </c>
      <c r="AE695" s="62" t="s">
        <v>3451</v>
      </c>
      <c r="AF695" s="64"/>
    </row>
    <row r="696" spans="1:32" ht="15" customHeight="1" x14ac:dyDescent="0.3">
      <c r="A696" s="23" t="s">
        <v>4866</v>
      </c>
      <c r="B696" s="58" t="s">
        <v>3451</v>
      </c>
      <c r="C696" s="58" t="s">
        <v>8</v>
      </c>
      <c r="D696" s="59" t="s">
        <v>3492</v>
      </c>
      <c r="E696" s="59" t="s">
        <v>8</v>
      </c>
      <c r="F696" s="58" t="s">
        <v>3493</v>
      </c>
      <c r="G696" s="58" t="s">
        <v>3454</v>
      </c>
      <c r="H696" s="58" t="s">
        <v>3453</v>
      </c>
      <c r="I696" s="59" t="s">
        <v>3494</v>
      </c>
      <c r="J696" s="59" t="s">
        <v>8</v>
      </c>
      <c r="K696" s="59" t="s">
        <v>3495</v>
      </c>
      <c r="L696" s="58" t="s">
        <v>153</v>
      </c>
      <c r="M696" s="64" t="s">
        <v>154</v>
      </c>
      <c r="N696" s="58" t="s">
        <v>19</v>
      </c>
      <c r="O696" s="60">
        <v>3</v>
      </c>
      <c r="P696" s="48">
        <f t="shared" si="60"/>
        <v>13.182</v>
      </c>
      <c r="Q696" s="48">
        <f t="shared" si="61"/>
        <v>5.274</v>
      </c>
      <c r="R696" s="48">
        <f t="shared" si="62"/>
        <v>7.9080000000000004</v>
      </c>
      <c r="S696" s="48">
        <f t="shared" si="63"/>
        <v>4.3940000000000001</v>
      </c>
      <c r="T696" s="26">
        <v>1.758</v>
      </c>
      <c r="U696" s="26">
        <v>2.6360000000000001</v>
      </c>
      <c r="V696" s="48">
        <f t="shared" si="64"/>
        <v>4.3940000000000001</v>
      </c>
      <c r="W696" s="26">
        <v>1.758</v>
      </c>
      <c r="X696" s="26">
        <v>2.6360000000000001</v>
      </c>
      <c r="Y696" s="48">
        <f t="shared" si="65"/>
        <v>4.3940000000000001</v>
      </c>
      <c r="Z696" s="26">
        <v>1.758</v>
      </c>
      <c r="AA696" s="26">
        <v>2.6360000000000001</v>
      </c>
      <c r="AB696" s="49" t="s">
        <v>368</v>
      </c>
      <c r="AC696" s="62" t="s">
        <v>15</v>
      </c>
      <c r="AD696" s="62" t="s">
        <v>3457</v>
      </c>
      <c r="AE696" s="62" t="s">
        <v>3451</v>
      </c>
      <c r="AF696" s="64"/>
    </row>
    <row r="697" spans="1:32" ht="15" customHeight="1" x14ac:dyDescent="0.3">
      <c r="A697" s="23" t="s">
        <v>4867</v>
      </c>
      <c r="B697" s="58" t="s">
        <v>3451</v>
      </c>
      <c r="C697" s="58" t="s">
        <v>8</v>
      </c>
      <c r="D697" s="59" t="s">
        <v>8</v>
      </c>
      <c r="E697" s="59" t="s">
        <v>8</v>
      </c>
      <c r="F697" s="58" t="s">
        <v>3496</v>
      </c>
      <c r="G697" s="58" t="s">
        <v>3454</v>
      </c>
      <c r="H697" s="58" t="s">
        <v>3453</v>
      </c>
      <c r="I697" s="59" t="s">
        <v>3497</v>
      </c>
      <c r="J697" s="59" t="s">
        <v>8</v>
      </c>
      <c r="K697" s="59" t="s">
        <v>3498</v>
      </c>
      <c r="L697" s="58" t="s">
        <v>153</v>
      </c>
      <c r="M697" s="64" t="s">
        <v>154</v>
      </c>
      <c r="N697" s="58" t="s">
        <v>19</v>
      </c>
      <c r="O697" s="60">
        <v>2</v>
      </c>
      <c r="P697" s="48">
        <f t="shared" si="60"/>
        <v>4.2690000000000001</v>
      </c>
      <c r="Q697" s="48">
        <f t="shared" si="61"/>
        <v>1.71</v>
      </c>
      <c r="R697" s="48">
        <f t="shared" si="62"/>
        <v>2.5590000000000002</v>
      </c>
      <c r="S697" s="48">
        <f t="shared" si="63"/>
        <v>1.423</v>
      </c>
      <c r="T697" s="26">
        <v>0.56999999999999995</v>
      </c>
      <c r="U697" s="26">
        <v>0.85299999999999998</v>
      </c>
      <c r="V697" s="48">
        <f t="shared" si="64"/>
        <v>1.423</v>
      </c>
      <c r="W697" s="26">
        <v>0.56999999999999995</v>
      </c>
      <c r="X697" s="26">
        <v>0.85299999999999998</v>
      </c>
      <c r="Y697" s="48">
        <f t="shared" si="65"/>
        <v>1.423</v>
      </c>
      <c r="Z697" s="26">
        <v>0.56999999999999995</v>
      </c>
      <c r="AA697" s="26">
        <v>0.85299999999999998</v>
      </c>
      <c r="AB697" s="49" t="s">
        <v>368</v>
      </c>
      <c r="AC697" s="62" t="s">
        <v>15</v>
      </c>
      <c r="AD697" s="62" t="s">
        <v>3457</v>
      </c>
      <c r="AE697" s="62" t="s">
        <v>3451</v>
      </c>
      <c r="AF697" s="64"/>
    </row>
    <row r="698" spans="1:32" ht="15" customHeight="1" x14ac:dyDescent="0.3">
      <c r="A698" s="23" t="s">
        <v>4868</v>
      </c>
      <c r="B698" s="58" t="s">
        <v>3451</v>
      </c>
      <c r="C698" s="58" t="s">
        <v>8</v>
      </c>
      <c r="D698" s="59" t="s">
        <v>29</v>
      </c>
      <c r="E698" s="59" t="s">
        <v>8</v>
      </c>
      <c r="F698" s="58" t="s">
        <v>3499</v>
      </c>
      <c r="G698" s="58" t="s">
        <v>3454</v>
      </c>
      <c r="H698" s="58" t="s">
        <v>3453</v>
      </c>
      <c r="I698" s="59" t="s">
        <v>3500</v>
      </c>
      <c r="J698" s="59" t="s">
        <v>8</v>
      </c>
      <c r="K698" s="59" t="s">
        <v>3501</v>
      </c>
      <c r="L698" s="58" t="s">
        <v>153</v>
      </c>
      <c r="M698" s="64" t="s">
        <v>154</v>
      </c>
      <c r="N698" s="58" t="s">
        <v>19</v>
      </c>
      <c r="O698" s="60">
        <v>2</v>
      </c>
      <c r="P698" s="48">
        <f t="shared" si="60"/>
        <v>7.6199999999999992</v>
      </c>
      <c r="Q698" s="48">
        <f t="shared" si="61"/>
        <v>3.0509999999999997</v>
      </c>
      <c r="R698" s="48">
        <f t="shared" si="62"/>
        <v>4.569</v>
      </c>
      <c r="S698" s="48">
        <f t="shared" si="63"/>
        <v>2.54</v>
      </c>
      <c r="T698" s="26">
        <v>1.0169999999999999</v>
      </c>
      <c r="U698" s="26">
        <v>1.5229999999999999</v>
      </c>
      <c r="V698" s="48">
        <f t="shared" si="64"/>
        <v>2.54</v>
      </c>
      <c r="W698" s="26">
        <v>1.0169999999999999</v>
      </c>
      <c r="X698" s="26">
        <v>1.5229999999999999</v>
      </c>
      <c r="Y698" s="48">
        <f t="shared" si="65"/>
        <v>2.54</v>
      </c>
      <c r="Z698" s="26">
        <v>1.0169999999999999</v>
      </c>
      <c r="AA698" s="26">
        <v>1.5229999999999999</v>
      </c>
      <c r="AB698" s="49" t="s">
        <v>368</v>
      </c>
      <c r="AC698" s="62" t="s">
        <v>15</v>
      </c>
      <c r="AD698" s="62" t="s">
        <v>3457</v>
      </c>
      <c r="AE698" s="62" t="s">
        <v>3451</v>
      </c>
      <c r="AF698" s="64"/>
    </row>
    <row r="699" spans="1:32" ht="15" customHeight="1" x14ac:dyDescent="0.3">
      <c r="A699" s="23" t="s">
        <v>4869</v>
      </c>
      <c r="B699" s="58" t="s">
        <v>3451</v>
      </c>
      <c r="C699" s="58" t="s">
        <v>8</v>
      </c>
      <c r="D699" s="59" t="s">
        <v>8</v>
      </c>
      <c r="E699" s="59" t="s">
        <v>8</v>
      </c>
      <c r="F699" s="58" t="s">
        <v>3499</v>
      </c>
      <c r="G699" s="58" t="s">
        <v>3454</v>
      </c>
      <c r="H699" s="58" t="s">
        <v>3453</v>
      </c>
      <c r="I699" s="59" t="s">
        <v>3502</v>
      </c>
      <c r="J699" s="59" t="s">
        <v>8</v>
      </c>
      <c r="K699" s="59" t="s">
        <v>3503</v>
      </c>
      <c r="L699" s="58" t="s">
        <v>153</v>
      </c>
      <c r="M699" s="64" t="s">
        <v>154</v>
      </c>
      <c r="N699" s="58" t="s">
        <v>19</v>
      </c>
      <c r="O699" s="60">
        <v>2</v>
      </c>
      <c r="P699" s="48">
        <f t="shared" si="60"/>
        <v>3.1559999999999997</v>
      </c>
      <c r="Q699" s="48">
        <f t="shared" si="61"/>
        <v>1.2629999999999999</v>
      </c>
      <c r="R699" s="48">
        <f t="shared" si="62"/>
        <v>1.893</v>
      </c>
      <c r="S699" s="48">
        <f t="shared" si="63"/>
        <v>1.052</v>
      </c>
      <c r="T699" s="26">
        <v>0.42099999999999999</v>
      </c>
      <c r="U699" s="26">
        <v>0.63100000000000001</v>
      </c>
      <c r="V699" s="48">
        <f t="shared" si="64"/>
        <v>1.052</v>
      </c>
      <c r="W699" s="26">
        <v>0.42099999999999999</v>
      </c>
      <c r="X699" s="26">
        <v>0.63100000000000001</v>
      </c>
      <c r="Y699" s="48">
        <f t="shared" si="65"/>
        <v>1.052</v>
      </c>
      <c r="Z699" s="26">
        <v>0.42099999999999999</v>
      </c>
      <c r="AA699" s="26">
        <v>0.63100000000000001</v>
      </c>
      <c r="AB699" s="49" t="s">
        <v>368</v>
      </c>
      <c r="AC699" s="62" t="s">
        <v>15</v>
      </c>
      <c r="AD699" s="62" t="s">
        <v>3457</v>
      </c>
      <c r="AE699" s="62" t="s">
        <v>3451</v>
      </c>
      <c r="AF699" s="64"/>
    </row>
    <row r="700" spans="1:32" ht="15" customHeight="1" x14ac:dyDescent="0.3">
      <c r="A700" s="23" t="s">
        <v>4870</v>
      </c>
      <c r="B700" s="58" t="s">
        <v>3451</v>
      </c>
      <c r="C700" s="58" t="s">
        <v>8</v>
      </c>
      <c r="D700" s="59" t="s">
        <v>8</v>
      </c>
      <c r="E700" s="59" t="s">
        <v>8</v>
      </c>
      <c r="F700" s="58" t="s">
        <v>3499</v>
      </c>
      <c r="G700" s="58" t="s">
        <v>3454</v>
      </c>
      <c r="H700" s="58" t="s">
        <v>3453</v>
      </c>
      <c r="I700" s="59" t="s">
        <v>3504</v>
      </c>
      <c r="J700" s="59" t="s">
        <v>8</v>
      </c>
      <c r="K700" s="59" t="s">
        <v>3505</v>
      </c>
      <c r="L700" s="58" t="s">
        <v>153</v>
      </c>
      <c r="M700" s="64" t="s">
        <v>154</v>
      </c>
      <c r="N700" s="58" t="s">
        <v>19</v>
      </c>
      <c r="O700" s="60">
        <v>2</v>
      </c>
      <c r="P700" s="48">
        <f t="shared" si="60"/>
        <v>2.9790000000000001</v>
      </c>
      <c r="Q700" s="48">
        <f t="shared" si="61"/>
        <v>1.1910000000000001</v>
      </c>
      <c r="R700" s="48">
        <f t="shared" si="62"/>
        <v>1.7879999999999998</v>
      </c>
      <c r="S700" s="48">
        <f t="shared" si="63"/>
        <v>0.99299999999999999</v>
      </c>
      <c r="T700" s="26">
        <v>0.39700000000000002</v>
      </c>
      <c r="U700" s="26">
        <v>0.59599999999999997</v>
      </c>
      <c r="V700" s="48">
        <f t="shared" si="64"/>
        <v>0.99299999999999999</v>
      </c>
      <c r="W700" s="26">
        <v>0.39700000000000002</v>
      </c>
      <c r="X700" s="26">
        <v>0.59599999999999997</v>
      </c>
      <c r="Y700" s="48">
        <f t="shared" si="65"/>
        <v>0.99299999999999999</v>
      </c>
      <c r="Z700" s="26">
        <v>0.39700000000000002</v>
      </c>
      <c r="AA700" s="26">
        <v>0.59599999999999997</v>
      </c>
      <c r="AB700" s="49" t="s">
        <v>368</v>
      </c>
      <c r="AC700" s="62" t="s">
        <v>15</v>
      </c>
      <c r="AD700" s="62" t="s">
        <v>3457</v>
      </c>
      <c r="AE700" s="62" t="s">
        <v>3451</v>
      </c>
      <c r="AF700" s="22"/>
    </row>
    <row r="701" spans="1:32" ht="15" customHeight="1" x14ac:dyDescent="0.3">
      <c r="A701" s="23" t="s">
        <v>4871</v>
      </c>
      <c r="B701" s="58" t="s">
        <v>3451</v>
      </c>
      <c r="C701" s="58" t="s">
        <v>3506</v>
      </c>
      <c r="D701" s="59" t="s">
        <v>8</v>
      </c>
      <c r="E701" s="59" t="s">
        <v>8</v>
      </c>
      <c r="F701" s="58" t="s">
        <v>3453</v>
      </c>
      <c r="G701" s="58" t="s">
        <v>3454</v>
      </c>
      <c r="H701" s="58" t="s">
        <v>3453</v>
      </c>
      <c r="I701" s="59" t="s">
        <v>3507</v>
      </c>
      <c r="J701" s="59" t="s">
        <v>8</v>
      </c>
      <c r="K701" s="59" t="s">
        <v>3508</v>
      </c>
      <c r="L701" s="58" t="s">
        <v>153</v>
      </c>
      <c r="M701" s="64" t="s">
        <v>154</v>
      </c>
      <c r="N701" s="58" t="s">
        <v>19</v>
      </c>
      <c r="O701" s="60">
        <v>4</v>
      </c>
      <c r="P701" s="48">
        <f t="shared" si="60"/>
        <v>29.159999999999997</v>
      </c>
      <c r="Q701" s="48">
        <f t="shared" si="61"/>
        <v>11.664</v>
      </c>
      <c r="R701" s="48">
        <f t="shared" si="62"/>
        <v>17.495999999999999</v>
      </c>
      <c r="S701" s="48">
        <f t="shared" si="63"/>
        <v>9.7199999999999989</v>
      </c>
      <c r="T701" s="26">
        <v>3.8879999999999999</v>
      </c>
      <c r="U701" s="26">
        <v>5.8319999999999999</v>
      </c>
      <c r="V701" s="48">
        <f t="shared" si="64"/>
        <v>9.7199999999999989</v>
      </c>
      <c r="W701" s="26">
        <v>3.8879999999999999</v>
      </c>
      <c r="X701" s="26">
        <v>5.8319999999999999</v>
      </c>
      <c r="Y701" s="48">
        <f t="shared" si="65"/>
        <v>9.7199999999999989</v>
      </c>
      <c r="Z701" s="26">
        <v>3.8879999999999999</v>
      </c>
      <c r="AA701" s="26">
        <v>5.8319999999999999</v>
      </c>
      <c r="AB701" s="49" t="s">
        <v>368</v>
      </c>
      <c r="AC701" s="62" t="s">
        <v>15</v>
      </c>
      <c r="AD701" s="62" t="s">
        <v>3457</v>
      </c>
      <c r="AE701" s="62" t="s">
        <v>3451</v>
      </c>
      <c r="AF701" s="81"/>
    </row>
    <row r="702" spans="1:32" ht="15" customHeight="1" x14ac:dyDescent="0.3">
      <c r="A702" s="23" t="s">
        <v>4872</v>
      </c>
      <c r="B702" s="58" t="s">
        <v>3451</v>
      </c>
      <c r="C702" s="58" t="s">
        <v>3509</v>
      </c>
      <c r="D702" s="59" t="s">
        <v>8</v>
      </c>
      <c r="E702" s="59" t="s">
        <v>8</v>
      </c>
      <c r="F702" s="58" t="s">
        <v>3453</v>
      </c>
      <c r="G702" s="58" t="s">
        <v>3454</v>
      </c>
      <c r="H702" s="58" t="s">
        <v>3453</v>
      </c>
      <c r="I702" s="59" t="s">
        <v>3510</v>
      </c>
      <c r="J702" s="59" t="s">
        <v>8</v>
      </c>
      <c r="K702" s="59" t="s">
        <v>3511</v>
      </c>
      <c r="L702" s="58" t="s">
        <v>153</v>
      </c>
      <c r="M702" s="64" t="s">
        <v>154</v>
      </c>
      <c r="N702" s="58" t="s">
        <v>19</v>
      </c>
      <c r="O702" s="60">
        <v>3</v>
      </c>
      <c r="P702" s="48">
        <f t="shared" si="60"/>
        <v>36.164999999999999</v>
      </c>
      <c r="Q702" s="48">
        <f t="shared" si="61"/>
        <v>14.462999999999999</v>
      </c>
      <c r="R702" s="48">
        <f t="shared" si="62"/>
        <v>21.701999999999998</v>
      </c>
      <c r="S702" s="48">
        <f t="shared" si="63"/>
        <v>12.055</v>
      </c>
      <c r="T702" s="26">
        <v>4.8209999999999997</v>
      </c>
      <c r="U702" s="26">
        <v>7.234</v>
      </c>
      <c r="V702" s="48">
        <f t="shared" si="64"/>
        <v>12.055</v>
      </c>
      <c r="W702" s="26">
        <v>4.8209999999999997</v>
      </c>
      <c r="X702" s="26">
        <v>7.234</v>
      </c>
      <c r="Y702" s="48">
        <f t="shared" si="65"/>
        <v>12.055</v>
      </c>
      <c r="Z702" s="26">
        <v>4.8209999999999997</v>
      </c>
      <c r="AA702" s="26">
        <v>7.234</v>
      </c>
      <c r="AB702" s="49" t="s">
        <v>368</v>
      </c>
      <c r="AC702" s="62" t="s">
        <v>15</v>
      </c>
      <c r="AD702" s="62" t="s">
        <v>3457</v>
      </c>
      <c r="AE702" s="62" t="s">
        <v>3451</v>
      </c>
      <c r="AF702" s="81"/>
    </row>
    <row r="703" spans="1:32" ht="15" customHeight="1" x14ac:dyDescent="0.3">
      <c r="A703" s="23" t="s">
        <v>4873</v>
      </c>
      <c r="B703" s="58" t="s">
        <v>3451</v>
      </c>
      <c r="C703" s="58" t="s">
        <v>3512</v>
      </c>
      <c r="D703" s="59" t="s">
        <v>8</v>
      </c>
      <c r="E703" s="59" t="s">
        <v>8</v>
      </c>
      <c r="F703" s="58" t="s">
        <v>3453</v>
      </c>
      <c r="G703" s="58" t="s">
        <v>3454</v>
      </c>
      <c r="H703" s="58" t="s">
        <v>3453</v>
      </c>
      <c r="I703" s="59" t="s">
        <v>3513</v>
      </c>
      <c r="J703" s="59" t="s">
        <v>8</v>
      </c>
      <c r="K703" s="59" t="s">
        <v>3514</v>
      </c>
      <c r="L703" s="58" t="s">
        <v>153</v>
      </c>
      <c r="M703" s="64" t="s">
        <v>154</v>
      </c>
      <c r="N703" s="58" t="s">
        <v>9</v>
      </c>
      <c r="O703" s="60">
        <v>3</v>
      </c>
      <c r="P703" s="48">
        <f t="shared" si="60"/>
        <v>19.308</v>
      </c>
      <c r="Q703" s="48">
        <f t="shared" si="61"/>
        <v>19.308</v>
      </c>
      <c r="R703" s="48">
        <f t="shared" si="62"/>
        <v>0</v>
      </c>
      <c r="S703" s="48">
        <f t="shared" si="63"/>
        <v>6.4359999999999999</v>
      </c>
      <c r="T703" s="26">
        <v>6.4359999999999999</v>
      </c>
      <c r="U703" s="26">
        <v>0</v>
      </c>
      <c r="V703" s="48">
        <f t="shared" si="64"/>
        <v>6.4359999999999999</v>
      </c>
      <c r="W703" s="26">
        <v>6.4359999999999999</v>
      </c>
      <c r="X703" s="26">
        <v>0</v>
      </c>
      <c r="Y703" s="48">
        <f t="shared" si="65"/>
        <v>6.4359999999999999</v>
      </c>
      <c r="Z703" s="26">
        <v>6.4359999999999999</v>
      </c>
      <c r="AA703" s="26">
        <v>0</v>
      </c>
      <c r="AB703" s="49" t="s">
        <v>368</v>
      </c>
      <c r="AC703" s="62" t="s">
        <v>15</v>
      </c>
      <c r="AD703" s="62" t="s">
        <v>3457</v>
      </c>
      <c r="AE703" s="62" t="s">
        <v>3451</v>
      </c>
      <c r="AF703" s="64"/>
    </row>
    <row r="704" spans="1:32" ht="15" customHeight="1" x14ac:dyDescent="0.3">
      <c r="A704" s="23" t="s">
        <v>4874</v>
      </c>
      <c r="B704" s="58" t="s">
        <v>3451</v>
      </c>
      <c r="C704" s="58" t="s">
        <v>8</v>
      </c>
      <c r="D704" s="59" t="s">
        <v>3048</v>
      </c>
      <c r="E704" s="59" t="s">
        <v>8</v>
      </c>
      <c r="F704" s="58" t="s">
        <v>3483</v>
      </c>
      <c r="G704" s="58" t="s">
        <v>3454</v>
      </c>
      <c r="H704" s="58" t="s">
        <v>3453</v>
      </c>
      <c r="I704" s="59" t="s">
        <v>3515</v>
      </c>
      <c r="J704" s="59" t="s">
        <v>8</v>
      </c>
      <c r="K704" s="59" t="s">
        <v>3516</v>
      </c>
      <c r="L704" s="58" t="s">
        <v>153</v>
      </c>
      <c r="M704" s="64" t="s">
        <v>154</v>
      </c>
      <c r="N704" s="58" t="s">
        <v>9</v>
      </c>
      <c r="O704" s="60">
        <v>1</v>
      </c>
      <c r="P704" s="48">
        <f t="shared" si="60"/>
        <v>4.5359999999999996</v>
      </c>
      <c r="Q704" s="48">
        <f t="shared" si="61"/>
        <v>4.5359999999999996</v>
      </c>
      <c r="R704" s="48">
        <f t="shared" si="62"/>
        <v>0</v>
      </c>
      <c r="S704" s="48">
        <f t="shared" si="63"/>
        <v>1.512</v>
      </c>
      <c r="T704" s="26">
        <v>1.512</v>
      </c>
      <c r="U704" s="26">
        <v>0</v>
      </c>
      <c r="V704" s="48">
        <f t="shared" si="64"/>
        <v>1.512</v>
      </c>
      <c r="W704" s="26">
        <v>1.512</v>
      </c>
      <c r="X704" s="26">
        <v>0</v>
      </c>
      <c r="Y704" s="48">
        <f t="shared" si="65"/>
        <v>1.512</v>
      </c>
      <c r="Z704" s="26">
        <v>1.512</v>
      </c>
      <c r="AA704" s="26">
        <v>0</v>
      </c>
      <c r="AB704" s="49" t="s">
        <v>368</v>
      </c>
      <c r="AC704" s="62" t="s">
        <v>15</v>
      </c>
      <c r="AD704" s="62" t="s">
        <v>3457</v>
      </c>
      <c r="AE704" s="62" t="s">
        <v>3451</v>
      </c>
      <c r="AF704" s="64"/>
    </row>
    <row r="705" spans="1:32" ht="15" customHeight="1" x14ac:dyDescent="0.3">
      <c r="A705" s="23" t="s">
        <v>4875</v>
      </c>
      <c r="B705" s="58" t="s">
        <v>3451</v>
      </c>
      <c r="C705" s="58" t="s">
        <v>8</v>
      </c>
      <c r="D705" s="59" t="s">
        <v>3517</v>
      </c>
      <c r="E705" s="59" t="s">
        <v>8</v>
      </c>
      <c r="F705" s="58" t="s">
        <v>3518</v>
      </c>
      <c r="G705" s="58" t="s">
        <v>3454</v>
      </c>
      <c r="H705" s="58" t="s">
        <v>3453</v>
      </c>
      <c r="I705" s="59" t="s">
        <v>3519</v>
      </c>
      <c r="J705" s="59" t="s">
        <v>8</v>
      </c>
      <c r="K705" s="59" t="s">
        <v>3520</v>
      </c>
      <c r="L705" s="58" t="s">
        <v>153</v>
      </c>
      <c r="M705" s="64" t="s">
        <v>154</v>
      </c>
      <c r="N705" s="58" t="s">
        <v>9</v>
      </c>
      <c r="O705" s="60">
        <v>2</v>
      </c>
      <c r="P705" s="48">
        <f t="shared" si="60"/>
        <v>3.7919999999999998</v>
      </c>
      <c r="Q705" s="48">
        <f t="shared" si="61"/>
        <v>3.7919999999999998</v>
      </c>
      <c r="R705" s="48">
        <f t="shared" si="62"/>
        <v>0</v>
      </c>
      <c r="S705" s="48">
        <f t="shared" si="63"/>
        <v>1.264</v>
      </c>
      <c r="T705" s="26">
        <v>1.264</v>
      </c>
      <c r="U705" s="26">
        <v>0</v>
      </c>
      <c r="V705" s="48">
        <f t="shared" si="64"/>
        <v>1.264</v>
      </c>
      <c r="W705" s="26">
        <v>1.264</v>
      </c>
      <c r="X705" s="26">
        <v>0</v>
      </c>
      <c r="Y705" s="48">
        <f t="shared" si="65"/>
        <v>1.264</v>
      </c>
      <c r="Z705" s="26">
        <v>1.264</v>
      </c>
      <c r="AA705" s="26">
        <v>0</v>
      </c>
      <c r="AB705" s="49" t="s">
        <v>368</v>
      </c>
      <c r="AC705" s="62" t="s">
        <v>15</v>
      </c>
      <c r="AD705" s="62" t="s">
        <v>3457</v>
      </c>
      <c r="AE705" s="62" t="s">
        <v>3451</v>
      </c>
      <c r="AF705" s="64"/>
    </row>
    <row r="706" spans="1:32" ht="15" customHeight="1" x14ac:dyDescent="0.3">
      <c r="A706" s="23" t="s">
        <v>4876</v>
      </c>
      <c r="B706" s="58" t="s">
        <v>3451</v>
      </c>
      <c r="C706" s="58" t="s">
        <v>8</v>
      </c>
      <c r="D706" s="59" t="s">
        <v>581</v>
      </c>
      <c r="E706" s="59" t="s">
        <v>8</v>
      </c>
      <c r="F706" s="58" t="s">
        <v>3521</v>
      </c>
      <c r="G706" s="58" t="s">
        <v>3454</v>
      </c>
      <c r="H706" s="58" t="s">
        <v>3453</v>
      </c>
      <c r="I706" s="59" t="s">
        <v>3522</v>
      </c>
      <c r="J706" s="59" t="s">
        <v>8</v>
      </c>
      <c r="K706" s="59" t="s">
        <v>3523</v>
      </c>
      <c r="L706" s="58" t="s">
        <v>153</v>
      </c>
      <c r="M706" s="64" t="s">
        <v>154</v>
      </c>
      <c r="N706" s="58" t="s">
        <v>19</v>
      </c>
      <c r="O706" s="60">
        <v>2</v>
      </c>
      <c r="P706" s="48">
        <f t="shared" si="60"/>
        <v>13.128</v>
      </c>
      <c r="Q706" s="48">
        <f t="shared" si="61"/>
        <v>5.2530000000000001</v>
      </c>
      <c r="R706" s="48">
        <f t="shared" si="62"/>
        <v>7.875</v>
      </c>
      <c r="S706" s="48">
        <f t="shared" si="63"/>
        <v>4.3759999999999994</v>
      </c>
      <c r="T706" s="26">
        <v>1.7509999999999999</v>
      </c>
      <c r="U706" s="26">
        <v>2.625</v>
      </c>
      <c r="V706" s="48">
        <f t="shared" si="64"/>
        <v>4.3759999999999994</v>
      </c>
      <c r="W706" s="26">
        <v>1.7509999999999999</v>
      </c>
      <c r="X706" s="26">
        <v>2.625</v>
      </c>
      <c r="Y706" s="48">
        <f t="shared" si="65"/>
        <v>4.3759999999999994</v>
      </c>
      <c r="Z706" s="26">
        <v>1.7509999999999999</v>
      </c>
      <c r="AA706" s="26">
        <v>2.625</v>
      </c>
      <c r="AB706" s="49" t="s">
        <v>368</v>
      </c>
      <c r="AC706" s="62" t="s">
        <v>15</v>
      </c>
      <c r="AD706" s="62" t="s">
        <v>3457</v>
      </c>
      <c r="AE706" s="62" t="s">
        <v>3451</v>
      </c>
      <c r="AF706" s="64"/>
    </row>
    <row r="707" spans="1:32" ht="15" customHeight="1" x14ac:dyDescent="0.3">
      <c r="A707" s="23" t="s">
        <v>4877</v>
      </c>
      <c r="B707" s="58" t="s">
        <v>3451</v>
      </c>
      <c r="C707" s="58" t="s">
        <v>8</v>
      </c>
      <c r="D707" s="59" t="s">
        <v>8</v>
      </c>
      <c r="E707" s="59" t="s">
        <v>8</v>
      </c>
      <c r="F707" s="58" t="s">
        <v>3524</v>
      </c>
      <c r="G707" s="58" t="s">
        <v>3454</v>
      </c>
      <c r="H707" s="58" t="s">
        <v>3453</v>
      </c>
      <c r="I707" s="59" t="s">
        <v>3525</v>
      </c>
      <c r="J707" s="59" t="s">
        <v>8</v>
      </c>
      <c r="K707" s="59" t="s">
        <v>3526</v>
      </c>
      <c r="L707" s="58" t="s">
        <v>153</v>
      </c>
      <c r="M707" s="64" t="s">
        <v>154</v>
      </c>
      <c r="N707" s="58" t="s">
        <v>19</v>
      </c>
      <c r="O707" s="60">
        <v>4</v>
      </c>
      <c r="P707" s="48">
        <f t="shared" si="60"/>
        <v>10.407</v>
      </c>
      <c r="Q707" s="48">
        <f t="shared" si="61"/>
        <v>4.1609999999999996</v>
      </c>
      <c r="R707" s="48">
        <f t="shared" si="62"/>
        <v>6.2459999999999996</v>
      </c>
      <c r="S707" s="48">
        <f t="shared" si="63"/>
        <v>3.4689999999999999</v>
      </c>
      <c r="T707" s="26">
        <v>1.387</v>
      </c>
      <c r="U707" s="26">
        <v>2.0819999999999999</v>
      </c>
      <c r="V707" s="48">
        <f t="shared" si="64"/>
        <v>3.4689999999999999</v>
      </c>
      <c r="W707" s="26">
        <v>1.387</v>
      </c>
      <c r="X707" s="26">
        <v>2.0819999999999999</v>
      </c>
      <c r="Y707" s="48">
        <f t="shared" si="65"/>
        <v>3.4689999999999999</v>
      </c>
      <c r="Z707" s="26">
        <v>1.387</v>
      </c>
      <c r="AA707" s="26">
        <v>2.0819999999999999</v>
      </c>
      <c r="AB707" s="49" t="s">
        <v>368</v>
      </c>
      <c r="AC707" s="62" t="s">
        <v>15</v>
      </c>
      <c r="AD707" s="62" t="s">
        <v>3457</v>
      </c>
      <c r="AE707" s="62" t="s">
        <v>3451</v>
      </c>
      <c r="AF707" s="64"/>
    </row>
    <row r="708" spans="1:32" ht="15" customHeight="1" x14ac:dyDescent="0.3">
      <c r="A708" s="23" t="s">
        <v>4878</v>
      </c>
      <c r="B708" s="58" t="s">
        <v>3451</v>
      </c>
      <c r="C708" s="58" t="s">
        <v>8</v>
      </c>
      <c r="D708" s="59" t="s">
        <v>8</v>
      </c>
      <c r="E708" s="59" t="s">
        <v>8</v>
      </c>
      <c r="F708" s="58" t="s">
        <v>3527</v>
      </c>
      <c r="G708" s="58" t="s">
        <v>3454</v>
      </c>
      <c r="H708" s="58" t="s">
        <v>3453</v>
      </c>
      <c r="I708" s="59" t="s">
        <v>3528</v>
      </c>
      <c r="J708" s="59" t="s">
        <v>8</v>
      </c>
      <c r="K708" s="59" t="s">
        <v>3529</v>
      </c>
      <c r="L708" s="58" t="s">
        <v>153</v>
      </c>
      <c r="M708" s="64" t="s">
        <v>154</v>
      </c>
      <c r="N708" s="58" t="s">
        <v>19</v>
      </c>
      <c r="O708" s="60">
        <v>2.2000000000000002</v>
      </c>
      <c r="P708" s="48">
        <f t="shared" si="60"/>
        <v>6.6</v>
      </c>
      <c r="Q708" s="48">
        <f t="shared" si="61"/>
        <v>2.6429999999999998</v>
      </c>
      <c r="R708" s="48">
        <f t="shared" si="62"/>
        <v>3.9569999999999999</v>
      </c>
      <c r="S708" s="48">
        <f t="shared" si="63"/>
        <v>2.2000000000000002</v>
      </c>
      <c r="T708" s="26">
        <v>0.88100000000000001</v>
      </c>
      <c r="U708" s="26">
        <v>1.319</v>
      </c>
      <c r="V708" s="48">
        <f t="shared" si="64"/>
        <v>2.2000000000000002</v>
      </c>
      <c r="W708" s="26">
        <v>0.88100000000000001</v>
      </c>
      <c r="X708" s="26">
        <v>1.319</v>
      </c>
      <c r="Y708" s="48">
        <f t="shared" si="65"/>
        <v>2.2000000000000002</v>
      </c>
      <c r="Z708" s="26">
        <v>0.88100000000000001</v>
      </c>
      <c r="AA708" s="26">
        <v>1.319</v>
      </c>
      <c r="AB708" s="49" t="s">
        <v>368</v>
      </c>
      <c r="AC708" s="62" t="s">
        <v>15</v>
      </c>
      <c r="AD708" s="62" t="s">
        <v>3457</v>
      </c>
      <c r="AE708" s="62" t="s">
        <v>3451</v>
      </c>
      <c r="AF708" s="64"/>
    </row>
    <row r="709" spans="1:32" ht="15" customHeight="1" x14ac:dyDescent="0.3">
      <c r="A709" s="23" t="s">
        <v>4879</v>
      </c>
      <c r="B709" s="58" t="s">
        <v>3451</v>
      </c>
      <c r="C709" s="58" t="s">
        <v>8</v>
      </c>
      <c r="D709" s="59" t="s">
        <v>8</v>
      </c>
      <c r="E709" s="59" t="s">
        <v>8</v>
      </c>
      <c r="F709" s="58" t="s">
        <v>3530</v>
      </c>
      <c r="G709" s="58" t="s">
        <v>3454</v>
      </c>
      <c r="H709" s="58" t="s">
        <v>3453</v>
      </c>
      <c r="I709" s="59" t="s">
        <v>3531</v>
      </c>
      <c r="J709" s="59" t="s">
        <v>8</v>
      </c>
      <c r="K709" s="59" t="s">
        <v>3532</v>
      </c>
      <c r="L709" s="58" t="s">
        <v>153</v>
      </c>
      <c r="M709" s="64" t="s">
        <v>154</v>
      </c>
      <c r="N709" s="58" t="s">
        <v>19</v>
      </c>
      <c r="O709" s="60">
        <v>3</v>
      </c>
      <c r="P709" s="48">
        <f t="shared" si="60"/>
        <v>16.419</v>
      </c>
      <c r="Q709" s="48">
        <f t="shared" si="61"/>
        <v>6.5670000000000002</v>
      </c>
      <c r="R709" s="48">
        <f t="shared" si="62"/>
        <v>9.8520000000000003</v>
      </c>
      <c r="S709" s="48">
        <f t="shared" si="63"/>
        <v>5.4729999999999999</v>
      </c>
      <c r="T709" s="26">
        <v>2.1890000000000001</v>
      </c>
      <c r="U709" s="26">
        <v>3.2839999999999998</v>
      </c>
      <c r="V709" s="48">
        <f t="shared" si="64"/>
        <v>5.4729999999999999</v>
      </c>
      <c r="W709" s="26">
        <v>2.1890000000000001</v>
      </c>
      <c r="X709" s="26">
        <v>3.2839999999999998</v>
      </c>
      <c r="Y709" s="48">
        <f t="shared" si="65"/>
        <v>5.4729999999999999</v>
      </c>
      <c r="Z709" s="26">
        <v>2.1890000000000001</v>
      </c>
      <c r="AA709" s="26">
        <v>3.2839999999999998</v>
      </c>
      <c r="AB709" s="49" t="s">
        <v>368</v>
      </c>
      <c r="AC709" s="62" t="s">
        <v>15</v>
      </c>
      <c r="AD709" s="62" t="s">
        <v>3457</v>
      </c>
      <c r="AE709" s="62" t="s">
        <v>3451</v>
      </c>
      <c r="AF709" s="64"/>
    </row>
    <row r="710" spans="1:32" ht="15" customHeight="1" x14ac:dyDescent="0.3">
      <c r="A710" s="23" t="s">
        <v>4880</v>
      </c>
      <c r="B710" s="58" t="s">
        <v>3451</v>
      </c>
      <c r="C710" s="58" t="s">
        <v>8</v>
      </c>
      <c r="D710" s="59" t="s">
        <v>3048</v>
      </c>
      <c r="E710" s="59" t="s">
        <v>8</v>
      </c>
      <c r="F710" s="58" t="s">
        <v>3533</v>
      </c>
      <c r="G710" s="58" t="s">
        <v>3454</v>
      </c>
      <c r="H710" s="58" t="s">
        <v>3453</v>
      </c>
      <c r="I710" s="59" t="s">
        <v>3534</v>
      </c>
      <c r="J710" s="59" t="s">
        <v>8</v>
      </c>
      <c r="K710" s="59" t="s">
        <v>3535</v>
      </c>
      <c r="L710" s="58" t="s">
        <v>153</v>
      </c>
      <c r="M710" s="64" t="s">
        <v>154</v>
      </c>
      <c r="N710" s="58" t="s">
        <v>19</v>
      </c>
      <c r="O710" s="60">
        <v>4</v>
      </c>
      <c r="P710" s="48">
        <f t="shared" si="60"/>
        <v>6.702</v>
      </c>
      <c r="Q710" s="48">
        <f t="shared" si="61"/>
        <v>2.6790000000000003</v>
      </c>
      <c r="R710" s="48">
        <f t="shared" si="62"/>
        <v>4.0229999999999997</v>
      </c>
      <c r="S710" s="48">
        <f t="shared" si="63"/>
        <v>2.234</v>
      </c>
      <c r="T710" s="26">
        <v>0.89300000000000002</v>
      </c>
      <c r="U710" s="26">
        <v>1.341</v>
      </c>
      <c r="V710" s="48">
        <f t="shared" si="64"/>
        <v>2.234</v>
      </c>
      <c r="W710" s="26">
        <v>0.89300000000000002</v>
      </c>
      <c r="X710" s="26">
        <v>1.341</v>
      </c>
      <c r="Y710" s="48">
        <f t="shared" si="65"/>
        <v>2.234</v>
      </c>
      <c r="Z710" s="26">
        <v>0.89300000000000002</v>
      </c>
      <c r="AA710" s="26">
        <v>1.341</v>
      </c>
      <c r="AB710" s="49" t="s">
        <v>368</v>
      </c>
      <c r="AC710" s="62" t="s">
        <v>15</v>
      </c>
      <c r="AD710" s="62" t="s">
        <v>3457</v>
      </c>
      <c r="AE710" s="62" t="s">
        <v>3451</v>
      </c>
      <c r="AF710" s="64"/>
    </row>
    <row r="711" spans="1:32" ht="15" customHeight="1" x14ac:dyDescent="0.3">
      <c r="A711" s="23" t="s">
        <v>4881</v>
      </c>
      <c r="B711" s="58" t="s">
        <v>3451</v>
      </c>
      <c r="C711" s="58" t="s">
        <v>8</v>
      </c>
      <c r="D711" s="59" t="s">
        <v>8</v>
      </c>
      <c r="E711" s="59" t="s">
        <v>8</v>
      </c>
      <c r="F711" s="58" t="s">
        <v>3536</v>
      </c>
      <c r="G711" s="58" t="s">
        <v>3454</v>
      </c>
      <c r="H711" s="58" t="s">
        <v>3453</v>
      </c>
      <c r="I711" s="59" t="s">
        <v>3537</v>
      </c>
      <c r="J711" s="59" t="s">
        <v>8</v>
      </c>
      <c r="K711" s="59" t="s">
        <v>3538</v>
      </c>
      <c r="L711" s="58" t="s">
        <v>153</v>
      </c>
      <c r="M711" s="64" t="s">
        <v>154</v>
      </c>
      <c r="N711" s="58" t="s">
        <v>19</v>
      </c>
      <c r="O711" s="60">
        <v>3</v>
      </c>
      <c r="P711" s="48">
        <f t="shared" si="60"/>
        <v>3.468</v>
      </c>
      <c r="Q711" s="48">
        <f t="shared" si="61"/>
        <v>1.3860000000000001</v>
      </c>
      <c r="R711" s="48">
        <f t="shared" si="62"/>
        <v>2.0819999999999999</v>
      </c>
      <c r="S711" s="48">
        <f t="shared" si="63"/>
        <v>1.1559999999999999</v>
      </c>
      <c r="T711" s="26">
        <v>0.46200000000000002</v>
      </c>
      <c r="U711" s="26">
        <v>0.69399999999999995</v>
      </c>
      <c r="V711" s="48">
        <f t="shared" si="64"/>
        <v>1.1559999999999999</v>
      </c>
      <c r="W711" s="26">
        <v>0.46200000000000002</v>
      </c>
      <c r="X711" s="26">
        <v>0.69399999999999995</v>
      </c>
      <c r="Y711" s="48">
        <f t="shared" si="65"/>
        <v>1.1559999999999999</v>
      </c>
      <c r="Z711" s="26">
        <v>0.46200000000000002</v>
      </c>
      <c r="AA711" s="26">
        <v>0.69399999999999995</v>
      </c>
      <c r="AB711" s="49" t="s">
        <v>368</v>
      </c>
      <c r="AC711" s="62" t="s">
        <v>15</v>
      </c>
      <c r="AD711" s="62" t="s">
        <v>3457</v>
      </c>
      <c r="AE711" s="62" t="s">
        <v>3451</v>
      </c>
      <c r="AF711" s="64"/>
    </row>
    <row r="712" spans="1:32" ht="15" customHeight="1" x14ac:dyDescent="0.3">
      <c r="A712" s="23" t="s">
        <v>4882</v>
      </c>
      <c r="B712" s="58" t="s">
        <v>3451</v>
      </c>
      <c r="C712" s="58" t="s">
        <v>8</v>
      </c>
      <c r="D712" s="59" t="s">
        <v>8</v>
      </c>
      <c r="E712" s="59" t="s">
        <v>8</v>
      </c>
      <c r="F712" s="58" t="s">
        <v>636</v>
      </c>
      <c r="G712" s="58" t="s">
        <v>3454</v>
      </c>
      <c r="H712" s="58" t="s">
        <v>3453</v>
      </c>
      <c r="I712" s="59" t="s">
        <v>3539</v>
      </c>
      <c r="J712" s="59" t="s">
        <v>8</v>
      </c>
      <c r="K712" s="59" t="s">
        <v>3540</v>
      </c>
      <c r="L712" s="58" t="s">
        <v>153</v>
      </c>
      <c r="M712" s="64" t="s">
        <v>154</v>
      </c>
      <c r="N712" s="58" t="s">
        <v>19</v>
      </c>
      <c r="O712" s="60">
        <v>2</v>
      </c>
      <c r="P712" s="48">
        <f t="shared" si="60"/>
        <v>4.8540000000000001</v>
      </c>
      <c r="Q712" s="48">
        <f t="shared" si="61"/>
        <v>1.9410000000000001</v>
      </c>
      <c r="R712" s="48">
        <f t="shared" si="62"/>
        <v>2.9129999999999998</v>
      </c>
      <c r="S712" s="48">
        <f t="shared" si="63"/>
        <v>1.6179999999999999</v>
      </c>
      <c r="T712" s="26">
        <v>0.64700000000000002</v>
      </c>
      <c r="U712" s="26">
        <v>0.97099999999999997</v>
      </c>
      <c r="V712" s="48">
        <f t="shared" si="64"/>
        <v>1.6179999999999999</v>
      </c>
      <c r="W712" s="26">
        <v>0.64700000000000002</v>
      </c>
      <c r="X712" s="26">
        <v>0.97099999999999997</v>
      </c>
      <c r="Y712" s="48">
        <f t="shared" si="65"/>
        <v>1.6179999999999999</v>
      </c>
      <c r="Z712" s="26">
        <v>0.64700000000000002</v>
      </c>
      <c r="AA712" s="26">
        <v>0.97099999999999997</v>
      </c>
      <c r="AB712" s="49" t="s">
        <v>368</v>
      </c>
      <c r="AC712" s="62" t="s">
        <v>15</v>
      </c>
      <c r="AD712" s="62" t="s">
        <v>3457</v>
      </c>
      <c r="AE712" s="62" t="s">
        <v>3451</v>
      </c>
      <c r="AF712" s="64"/>
    </row>
    <row r="713" spans="1:32" ht="15" customHeight="1" x14ac:dyDescent="0.3">
      <c r="A713" s="23" t="s">
        <v>4883</v>
      </c>
      <c r="B713" s="58" t="s">
        <v>3451</v>
      </c>
      <c r="C713" s="58" t="s">
        <v>8</v>
      </c>
      <c r="D713" s="59" t="s">
        <v>3541</v>
      </c>
      <c r="E713" s="59" t="s">
        <v>8</v>
      </c>
      <c r="F713" s="58" t="s">
        <v>3542</v>
      </c>
      <c r="G713" s="58" t="s">
        <v>3454</v>
      </c>
      <c r="H713" s="58" t="s">
        <v>3453</v>
      </c>
      <c r="I713" s="59" t="s">
        <v>3543</v>
      </c>
      <c r="J713" s="59" t="s">
        <v>8</v>
      </c>
      <c r="K713" s="59" t="s">
        <v>3544</v>
      </c>
      <c r="L713" s="58" t="s">
        <v>153</v>
      </c>
      <c r="M713" s="64" t="s">
        <v>154</v>
      </c>
      <c r="N713" s="58" t="s">
        <v>19</v>
      </c>
      <c r="O713" s="60">
        <v>2</v>
      </c>
      <c r="P713" s="48">
        <f t="shared" si="60"/>
        <v>3.1859999999999999</v>
      </c>
      <c r="Q713" s="48">
        <f t="shared" si="61"/>
        <v>1.272</v>
      </c>
      <c r="R713" s="48">
        <f t="shared" si="62"/>
        <v>1.9140000000000001</v>
      </c>
      <c r="S713" s="48">
        <f t="shared" si="63"/>
        <v>1.0620000000000001</v>
      </c>
      <c r="T713" s="26">
        <v>0.42399999999999999</v>
      </c>
      <c r="U713" s="26">
        <v>0.63800000000000001</v>
      </c>
      <c r="V713" s="48">
        <f t="shared" si="64"/>
        <v>1.0620000000000001</v>
      </c>
      <c r="W713" s="26">
        <v>0.42399999999999999</v>
      </c>
      <c r="X713" s="26">
        <v>0.63800000000000001</v>
      </c>
      <c r="Y713" s="48">
        <f t="shared" si="65"/>
        <v>1.0620000000000001</v>
      </c>
      <c r="Z713" s="26">
        <v>0.42399999999999999</v>
      </c>
      <c r="AA713" s="26">
        <v>0.63800000000000001</v>
      </c>
      <c r="AB713" s="49" t="s">
        <v>368</v>
      </c>
      <c r="AC713" s="62" t="s">
        <v>15</v>
      </c>
      <c r="AD713" s="62" t="s">
        <v>3457</v>
      </c>
      <c r="AE713" s="62" t="s">
        <v>3451</v>
      </c>
      <c r="AF713" s="64"/>
    </row>
    <row r="714" spans="1:32" ht="15" customHeight="1" x14ac:dyDescent="0.3">
      <c r="A714" s="23" t="s">
        <v>4884</v>
      </c>
      <c r="B714" s="58" t="s">
        <v>3451</v>
      </c>
      <c r="C714" s="58" t="s">
        <v>8</v>
      </c>
      <c r="D714" s="59" t="s">
        <v>8</v>
      </c>
      <c r="E714" s="59" t="s">
        <v>3545</v>
      </c>
      <c r="F714" s="58" t="s">
        <v>3546</v>
      </c>
      <c r="G714" s="58" t="s">
        <v>3454</v>
      </c>
      <c r="H714" s="58" t="s">
        <v>3453</v>
      </c>
      <c r="I714" s="59" t="s">
        <v>3547</v>
      </c>
      <c r="J714" s="59" t="s">
        <v>8</v>
      </c>
      <c r="K714" s="59" t="s">
        <v>3548</v>
      </c>
      <c r="L714" s="58" t="s">
        <v>153</v>
      </c>
      <c r="M714" s="64" t="s">
        <v>154</v>
      </c>
      <c r="N714" s="58" t="s">
        <v>19</v>
      </c>
      <c r="O714" s="60">
        <v>2</v>
      </c>
      <c r="P714" s="48">
        <f t="shared" ref="P714:P777" si="66">Q714+R714</f>
        <v>4.4820000000000002</v>
      </c>
      <c r="Q714" s="48">
        <f t="shared" ref="Q714:Q777" si="67">T714+W714+Z714</f>
        <v>1.794</v>
      </c>
      <c r="R714" s="48">
        <f t="shared" ref="R714:R777" si="68">U714+X714+AA714</f>
        <v>2.6880000000000002</v>
      </c>
      <c r="S714" s="48">
        <f t="shared" ref="S714:S777" si="69">T714+U714</f>
        <v>1.494</v>
      </c>
      <c r="T714" s="26">
        <v>0.59799999999999998</v>
      </c>
      <c r="U714" s="26">
        <v>0.89600000000000002</v>
      </c>
      <c r="V714" s="48">
        <f t="shared" ref="V714:V777" si="70">W714+X714</f>
        <v>1.494</v>
      </c>
      <c r="W714" s="26">
        <v>0.59799999999999998</v>
      </c>
      <c r="X714" s="26">
        <v>0.89600000000000002</v>
      </c>
      <c r="Y714" s="48">
        <f t="shared" ref="Y714:Y777" si="71">Z714+AA714</f>
        <v>1.494</v>
      </c>
      <c r="Z714" s="26">
        <v>0.59799999999999998</v>
      </c>
      <c r="AA714" s="26">
        <v>0.89600000000000002</v>
      </c>
      <c r="AB714" s="49" t="s">
        <v>368</v>
      </c>
      <c r="AC714" s="62" t="s">
        <v>15</v>
      </c>
      <c r="AD714" s="62" t="s">
        <v>3457</v>
      </c>
      <c r="AE714" s="62" t="s">
        <v>3451</v>
      </c>
      <c r="AF714" s="64"/>
    </row>
    <row r="715" spans="1:32" ht="15" customHeight="1" x14ac:dyDescent="0.3">
      <c r="A715" s="23" t="s">
        <v>4885</v>
      </c>
      <c r="B715" s="58" t="s">
        <v>3451</v>
      </c>
      <c r="C715" s="58" t="s">
        <v>8</v>
      </c>
      <c r="D715" s="59" t="s">
        <v>8</v>
      </c>
      <c r="E715" s="59" t="s">
        <v>8</v>
      </c>
      <c r="F715" s="58" t="s">
        <v>3549</v>
      </c>
      <c r="G715" s="58" t="s">
        <v>3454</v>
      </c>
      <c r="H715" s="58" t="s">
        <v>3453</v>
      </c>
      <c r="I715" s="59" t="s">
        <v>3550</v>
      </c>
      <c r="J715" s="59" t="s">
        <v>8</v>
      </c>
      <c r="K715" s="59" t="s">
        <v>3551</v>
      </c>
      <c r="L715" s="58" t="s">
        <v>153</v>
      </c>
      <c r="M715" s="64" t="s">
        <v>154</v>
      </c>
      <c r="N715" s="58" t="s">
        <v>19</v>
      </c>
      <c r="O715" s="60">
        <v>2</v>
      </c>
      <c r="P715" s="48">
        <f t="shared" si="66"/>
        <v>3.2010000000000001</v>
      </c>
      <c r="Q715" s="48">
        <f t="shared" si="67"/>
        <v>1.278</v>
      </c>
      <c r="R715" s="48">
        <f t="shared" si="68"/>
        <v>1.923</v>
      </c>
      <c r="S715" s="48">
        <f t="shared" si="69"/>
        <v>1.0669999999999999</v>
      </c>
      <c r="T715" s="26">
        <v>0.42599999999999999</v>
      </c>
      <c r="U715" s="26">
        <v>0.64100000000000001</v>
      </c>
      <c r="V715" s="48">
        <f t="shared" si="70"/>
        <v>1.0669999999999999</v>
      </c>
      <c r="W715" s="26">
        <v>0.42599999999999999</v>
      </c>
      <c r="X715" s="26">
        <v>0.64100000000000001</v>
      </c>
      <c r="Y715" s="48">
        <f t="shared" si="71"/>
        <v>1.0669999999999999</v>
      </c>
      <c r="Z715" s="26">
        <v>0.42599999999999999</v>
      </c>
      <c r="AA715" s="26">
        <v>0.64100000000000001</v>
      </c>
      <c r="AB715" s="49" t="s">
        <v>368</v>
      </c>
      <c r="AC715" s="62" t="s">
        <v>15</v>
      </c>
      <c r="AD715" s="62" t="s">
        <v>3457</v>
      </c>
      <c r="AE715" s="62" t="s">
        <v>3451</v>
      </c>
      <c r="AF715" s="64"/>
    </row>
    <row r="716" spans="1:32" ht="15" customHeight="1" x14ac:dyDescent="0.3">
      <c r="A716" s="23" t="s">
        <v>4886</v>
      </c>
      <c r="B716" s="58" t="s">
        <v>3451</v>
      </c>
      <c r="C716" s="58" t="s">
        <v>8</v>
      </c>
      <c r="D716" s="59" t="s">
        <v>8</v>
      </c>
      <c r="E716" s="59" t="s">
        <v>8</v>
      </c>
      <c r="F716" s="58" t="s">
        <v>3552</v>
      </c>
      <c r="G716" s="58" t="s">
        <v>3454</v>
      </c>
      <c r="H716" s="58" t="s">
        <v>3453</v>
      </c>
      <c r="I716" s="59" t="s">
        <v>3553</v>
      </c>
      <c r="J716" s="59" t="s">
        <v>8</v>
      </c>
      <c r="K716" s="59" t="s">
        <v>3554</v>
      </c>
      <c r="L716" s="58" t="s">
        <v>153</v>
      </c>
      <c r="M716" s="64" t="s">
        <v>154</v>
      </c>
      <c r="N716" s="58" t="s">
        <v>19</v>
      </c>
      <c r="O716" s="60">
        <v>2</v>
      </c>
      <c r="P716" s="48">
        <f t="shared" si="66"/>
        <v>7.9110000000000005</v>
      </c>
      <c r="Q716" s="48">
        <f t="shared" si="67"/>
        <v>3.165</v>
      </c>
      <c r="R716" s="48">
        <f t="shared" si="68"/>
        <v>4.7460000000000004</v>
      </c>
      <c r="S716" s="48">
        <f t="shared" si="69"/>
        <v>2.637</v>
      </c>
      <c r="T716" s="26">
        <v>1.0549999999999999</v>
      </c>
      <c r="U716" s="26">
        <v>1.5820000000000001</v>
      </c>
      <c r="V716" s="48">
        <f t="shared" si="70"/>
        <v>2.637</v>
      </c>
      <c r="W716" s="26">
        <v>1.0549999999999999</v>
      </c>
      <c r="X716" s="26">
        <v>1.5820000000000001</v>
      </c>
      <c r="Y716" s="48">
        <f t="shared" si="71"/>
        <v>2.637</v>
      </c>
      <c r="Z716" s="26">
        <v>1.0549999999999999</v>
      </c>
      <c r="AA716" s="26">
        <v>1.5820000000000001</v>
      </c>
      <c r="AB716" s="49" t="s">
        <v>368</v>
      </c>
      <c r="AC716" s="62" t="s">
        <v>15</v>
      </c>
      <c r="AD716" s="62" t="s">
        <v>3457</v>
      </c>
      <c r="AE716" s="62" t="s">
        <v>3451</v>
      </c>
      <c r="AF716" s="64"/>
    </row>
    <row r="717" spans="1:32" ht="15" customHeight="1" x14ac:dyDescent="0.3">
      <c r="A717" s="23" t="s">
        <v>4887</v>
      </c>
      <c r="B717" s="58" t="s">
        <v>3451</v>
      </c>
      <c r="C717" s="58" t="s">
        <v>8</v>
      </c>
      <c r="D717" s="59" t="s">
        <v>8</v>
      </c>
      <c r="E717" s="59" t="s">
        <v>8</v>
      </c>
      <c r="F717" s="58" t="s">
        <v>3496</v>
      </c>
      <c r="G717" s="58" t="s">
        <v>3454</v>
      </c>
      <c r="H717" s="58" t="s">
        <v>3453</v>
      </c>
      <c r="I717" s="59" t="s">
        <v>3555</v>
      </c>
      <c r="J717" s="59" t="s">
        <v>8</v>
      </c>
      <c r="K717" s="59" t="s">
        <v>3556</v>
      </c>
      <c r="L717" s="58" t="s">
        <v>153</v>
      </c>
      <c r="M717" s="64" t="s">
        <v>154</v>
      </c>
      <c r="N717" s="58" t="s">
        <v>19</v>
      </c>
      <c r="O717" s="60">
        <v>2</v>
      </c>
      <c r="P717" s="48">
        <f t="shared" si="66"/>
        <v>3.3449999999999998</v>
      </c>
      <c r="Q717" s="48">
        <f t="shared" si="67"/>
        <v>1.341</v>
      </c>
      <c r="R717" s="48">
        <f t="shared" si="68"/>
        <v>2.004</v>
      </c>
      <c r="S717" s="48">
        <f t="shared" si="69"/>
        <v>1.115</v>
      </c>
      <c r="T717" s="26">
        <v>0.44700000000000001</v>
      </c>
      <c r="U717" s="26">
        <v>0.66800000000000004</v>
      </c>
      <c r="V717" s="48">
        <f t="shared" si="70"/>
        <v>1.115</v>
      </c>
      <c r="W717" s="26">
        <v>0.44700000000000001</v>
      </c>
      <c r="X717" s="26">
        <v>0.66800000000000004</v>
      </c>
      <c r="Y717" s="48">
        <f t="shared" si="71"/>
        <v>1.115</v>
      </c>
      <c r="Z717" s="26">
        <v>0.44700000000000001</v>
      </c>
      <c r="AA717" s="26">
        <v>0.66800000000000004</v>
      </c>
      <c r="AB717" s="49" t="s">
        <v>368</v>
      </c>
      <c r="AC717" s="62" t="s">
        <v>15</v>
      </c>
      <c r="AD717" s="62" t="s">
        <v>3457</v>
      </c>
      <c r="AE717" s="62" t="s">
        <v>3451</v>
      </c>
      <c r="AF717" s="64"/>
    </row>
    <row r="718" spans="1:32" ht="15" customHeight="1" x14ac:dyDescent="0.3">
      <c r="A718" s="23" t="s">
        <v>4888</v>
      </c>
      <c r="B718" s="58" t="s">
        <v>3451</v>
      </c>
      <c r="C718" s="58" t="s">
        <v>8</v>
      </c>
      <c r="D718" s="59" t="s">
        <v>8</v>
      </c>
      <c r="E718" s="59" t="s">
        <v>8</v>
      </c>
      <c r="F718" s="58" t="s">
        <v>3557</v>
      </c>
      <c r="G718" s="58" t="s">
        <v>3454</v>
      </c>
      <c r="H718" s="58" t="s">
        <v>3453</v>
      </c>
      <c r="I718" s="59" t="s">
        <v>3558</v>
      </c>
      <c r="J718" s="59" t="s">
        <v>8</v>
      </c>
      <c r="K718" s="59" t="s">
        <v>3559</v>
      </c>
      <c r="L718" s="58" t="s">
        <v>153</v>
      </c>
      <c r="M718" s="64" t="s">
        <v>154</v>
      </c>
      <c r="N718" s="58" t="s">
        <v>19</v>
      </c>
      <c r="O718" s="60">
        <v>2</v>
      </c>
      <c r="P718" s="48">
        <f t="shared" si="66"/>
        <v>10.77</v>
      </c>
      <c r="Q718" s="48">
        <f t="shared" si="67"/>
        <v>4.3079999999999998</v>
      </c>
      <c r="R718" s="48">
        <f t="shared" si="68"/>
        <v>6.4619999999999997</v>
      </c>
      <c r="S718" s="48">
        <f t="shared" si="69"/>
        <v>3.59</v>
      </c>
      <c r="T718" s="26">
        <v>1.4359999999999999</v>
      </c>
      <c r="U718" s="26">
        <v>2.1539999999999999</v>
      </c>
      <c r="V718" s="48">
        <f t="shared" si="70"/>
        <v>3.59</v>
      </c>
      <c r="W718" s="26">
        <v>1.4359999999999999</v>
      </c>
      <c r="X718" s="26">
        <v>2.1539999999999999</v>
      </c>
      <c r="Y718" s="48">
        <f t="shared" si="71"/>
        <v>3.59</v>
      </c>
      <c r="Z718" s="26">
        <v>1.4359999999999999</v>
      </c>
      <c r="AA718" s="26">
        <v>2.1539999999999999</v>
      </c>
      <c r="AB718" s="49" t="s">
        <v>368</v>
      </c>
      <c r="AC718" s="62" t="s">
        <v>15</v>
      </c>
      <c r="AD718" s="62" t="s">
        <v>3457</v>
      </c>
      <c r="AE718" s="62" t="s">
        <v>3451</v>
      </c>
      <c r="AF718" s="64"/>
    </row>
    <row r="719" spans="1:32" ht="15" customHeight="1" x14ac:dyDescent="0.3">
      <c r="A719" s="23" t="s">
        <v>4889</v>
      </c>
      <c r="B719" s="58" t="s">
        <v>3451</v>
      </c>
      <c r="C719" s="58" t="s">
        <v>8</v>
      </c>
      <c r="D719" s="59" t="s">
        <v>8</v>
      </c>
      <c r="E719" s="59" t="s">
        <v>8</v>
      </c>
      <c r="F719" s="58" t="s">
        <v>3560</v>
      </c>
      <c r="G719" s="58" t="s">
        <v>3454</v>
      </c>
      <c r="H719" s="58" t="s">
        <v>3453</v>
      </c>
      <c r="I719" s="59" t="s">
        <v>3561</v>
      </c>
      <c r="J719" s="59" t="s">
        <v>8</v>
      </c>
      <c r="K719" s="59" t="s">
        <v>3562</v>
      </c>
      <c r="L719" s="58" t="s">
        <v>153</v>
      </c>
      <c r="M719" s="64" t="s">
        <v>154</v>
      </c>
      <c r="N719" s="58" t="s">
        <v>19</v>
      </c>
      <c r="O719" s="60">
        <v>2</v>
      </c>
      <c r="P719" s="48">
        <f t="shared" si="66"/>
        <v>4.4130000000000003</v>
      </c>
      <c r="Q719" s="48">
        <f t="shared" si="67"/>
        <v>1.7639999999999998</v>
      </c>
      <c r="R719" s="48">
        <f t="shared" si="68"/>
        <v>2.649</v>
      </c>
      <c r="S719" s="48">
        <f t="shared" si="69"/>
        <v>1.4710000000000001</v>
      </c>
      <c r="T719" s="26">
        <v>0.58799999999999997</v>
      </c>
      <c r="U719" s="26">
        <v>0.88300000000000001</v>
      </c>
      <c r="V719" s="48">
        <f t="shared" si="70"/>
        <v>1.4710000000000001</v>
      </c>
      <c r="W719" s="26">
        <v>0.58799999999999997</v>
      </c>
      <c r="X719" s="26">
        <v>0.88300000000000001</v>
      </c>
      <c r="Y719" s="48">
        <f t="shared" si="71"/>
        <v>1.4710000000000001</v>
      </c>
      <c r="Z719" s="26">
        <v>0.58799999999999997</v>
      </c>
      <c r="AA719" s="26">
        <v>0.88300000000000001</v>
      </c>
      <c r="AB719" s="49" t="s">
        <v>368</v>
      </c>
      <c r="AC719" s="62" t="s">
        <v>15</v>
      </c>
      <c r="AD719" s="62" t="s">
        <v>3457</v>
      </c>
      <c r="AE719" s="62" t="s">
        <v>3451</v>
      </c>
      <c r="AF719" s="64"/>
    </row>
    <row r="720" spans="1:32" ht="15" customHeight="1" x14ac:dyDescent="0.3">
      <c r="A720" s="23" t="s">
        <v>4890</v>
      </c>
      <c r="B720" s="58" t="s">
        <v>3451</v>
      </c>
      <c r="C720" s="58" t="s">
        <v>8</v>
      </c>
      <c r="D720" s="59" t="s">
        <v>8</v>
      </c>
      <c r="E720" s="59" t="s">
        <v>8</v>
      </c>
      <c r="F720" s="58" t="s">
        <v>636</v>
      </c>
      <c r="G720" s="58" t="s">
        <v>3454</v>
      </c>
      <c r="H720" s="58" t="s">
        <v>3453</v>
      </c>
      <c r="I720" s="59" t="s">
        <v>3563</v>
      </c>
      <c r="J720" s="59" t="s">
        <v>8</v>
      </c>
      <c r="K720" s="59" t="s">
        <v>3564</v>
      </c>
      <c r="L720" s="58" t="s">
        <v>153</v>
      </c>
      <c r="M720" s="64" t="s">
        <v>154</v>
      </c>
      <c r="N720" s="58" t="s">
        <v>19</v>
      </c>
      <c r="O720" s="60">
        <v>2</v>
      </c>
      <c r="P720" s="48">
        <f t="shared" si="66"/>
        <v>1.2149999999999999</v>
      </c>
      <c r="Q720" s="48">
        <f t="shared" si="67"/>
        <v>0.48599999999999999</v>
      </c>
      <c r="R720" s="48">
        <f t="shared" si="68"/>
        <v>0.72899999999999998</v>
      </c>
      <c r="S720" s="48">
        <f t="shared" si="69"/>
        <v>0.40500000000000003</v>
      </c>
      <c r="T720" s="26">
        <v>0.16200000000000001</v>
      </c>
      <c r="U720" s="26">
        <v>0.24299999999999999</v>
      </c>
      <c r="V720" s="48">
        <f t="shared" si="70"/>
        <v>0.40500000000000003</v>
      </c>
      <c r="W720" s="26">
        <v>0.16200000000000001</v>
      </c>
      <c r="X720" s="26">
        <v>0.24299999999999999</v>
      </c>
      <c r="Y720" s="48">
        <f t="shared" si="71"/>
        <v>0.40500000000000003</v>
      </c>
      <c r="Z720" s="26">
        <v>0.16200000000000001</v>
      </c>
      <c r="AA720" s="26">
        <v>0.24299999999999999</v>
      </c>
      <c r="AB720" s="49" t="s">
        <v>368</v>
      </c>
      <c r="AC720" s="62" t="s">
        <v>15</v>
      </c>
      <c r="AD720" s="62" t="s">
        <v>3457</v>
      </c>
      <c r="AE720" s="62" t="s">
        <v>3451</v>
      </c>
      <c r="AF720" s="64"/>
    </row>
    <row r="721" spans="1:32" ht="15" customHeight="1" x14ac:dyDescent="0.3">
      <c r="A721" s="23" t="s">
        <v>4891</v>
      </c>
      <c r="B721" s="58" t="s">
        <v>3451</v>
      </c>
      <c r="C721" s="58" t="s">
        <v>8</v>
      </c>
      <c r="D721" s="59" t="s">
        <v>8</v>
      </c>
      <c r="E721" s="59" t="s">
        <v>8</v>
      </c>
      <c r="F721" s="58" t="s">
        <v>3565</v>
      </c>
      <c r="G721" s="58" t="s">
        <v>3454</v>
      </c>
      <c r="H721" s="58" t="s">
        <v>3453</v>
      </c>
      <c r="I721" s="59" t="s">
        <v>3566</v>
      </c>
      <c r="J721" s="59" t="s">
        <v>8</v>
      </c>
      <c r="K721" s="59" t="s">
        <v>3567</v>
      </c>
      <c r="L721" s="58" t="s">
        <v>153</v>
      </c>
      <c r="M721" s="64" t="s">
        <v>154</v>
      </c>
      <c r="N721" s="58" t="s">
        <v>19</v>
      </c>
      <c r="O721" s="60">
        <v>2</v>
      </c>
      <c r="P721" s="48">
        <f t="shared" si="66"/>
        <v>3.117</v>
      </c>
      <c r="Q721" s="48">
        <f t="shared" si="67"/>
        <v>1.248</v>
      </c>
      <c r="R721" s="48">
        <f t="shared" si="68"/>
        <v>1.869</v>
      </c>
      <c r="S721" s="48">
        <f t="shared" si="69"/>
        <v>1.0389999999999999</v>
      </c>
      <c r="T721" s="26">
        <v>0.41599999999999998</v>
      </c>
      <c r="U721" s="26">
        <v>0.623</v>
      </c>
      <c r="V721" s="48">
        <f t="shared" si="70"/>
        <v>1.0389999999999999</v>
      </c>
      <c r="W721" s="26">
        <v>0.41599999999999998</v>
      </c>
      <c r="X721" s="26">
        <v>0.623</v>
      </c>
      <c r="Y721" s="48">
        <f t="shared" si="71"/>
        <v>1.0389999999999999</v>
      </c>
      <c r="Z721" s="26">
        <v>0.41599999999999998</v>
      </c>
      <c r="AA721" s="26">
        <v>0.623</v>
      </c>
      <c r="AB721" s="49" t="s">
        <v>368</v>
      </c>
      <c r="AC721" s="62" t="s">
        <v>15</v>
      </c>
      <c r="AD721" s="62" t="s">
        <v>3457</v>
      </c>
      <c r="AE721" s="62" t="s">
        <v>3451</v>
      </c>
      <c r="AF721" s="64"/>
    </row>
    <row r="722" spans="1:32" ht="15" customHeight="1" x14ac:dyDescent="0.3">
      <c r="A722" s="23" t="s">
        <v>4892</v>
      </c>
      <c r="B722" s="58" t="s">
        <v>3451</v>
      </c>
      <c r="C722" s="58" t="s">
        <v>8</v>
      </c>
      <c r="D722" s="59" t="s">
        <v>8</v>
      </c>
      <c r="E722" s="59" t="s">
        <v>8</v>
      </c>
      <c r="F722" s="58" t="s">
        <v>178</v>
      </c>
      <c r="G722" s="58" t="s">
        <v>3454</v>
      </c>
      <c r="H722" s="58" t="s">
        <v>3453</v>
      </c>
      <c r="I722" s="59" t="s">
        <v>3568</v>
      </c>
      <c r="J722" s="59" t="s">
        <v>8</v>
      </c>
      <c r="K722" s="59" t="s">
        <v>3569</v>
      </c>
      <c r="L722" s="58" t="s">
        <v>153</v>
      </c>
      <c r="M722" s="64" t="s">
        <v>154</v>
      </c>
      <c r="N722" s="58" t="s">
        <v>9</v>
      </c>
      <c r="O722" s="60">
        <v>2</v>
      </c>
      <c r="P722" s="48">
        <f t="shared" si="66"/>
        <v>1.8540000000000001</v>
      </c>
      <c r="Q722" s="48">
        <f t="shared" si="67"/>
        <v>1.8540000000000001</v>
      </c>
      <c r="R722" s="48">
        <f t="shared" si="68"/>
        <v>0</v>
      </c>
      <c r="S722" s="48">
        <f t="shared" si="69"/>
        <v>0.61799999999999999</v>
      </c>
      <c r="T722" s="26">
        <v>0.61799999999999999</v>
      </c>
      <c r="U722" s="26">
        <v>0</v>
      </c>
      <c r="V722" s="48">
        <f t="shared" si="70"/>
        <v>0.61799999999999999</v>
      </c>
      <c r="W722" s="26">
        <v>0.61799999999999999</v>
      </c>
      <c r="X722" s="26">
        <v>0</v>
      </c>
      <c r="Y722" s="48">
        <f t="shared" si="71"/>
        <v>0.61799999999999999</v>
      </c>
      <c r="Z722" s="26">
        <v>0.61799999999999999</v>
      </c>
      <c r="AA722" s="26">
        <v>0</v>
      </c>
      <c r="AB722" s="49" t="s">
        <v>368</v>
      </c>
      <c r="AC722" s="62" t="s">
        <v>15</v>
      </c>
      <c r="AD722" s="62" t="s">
        <v>3457</v>
      </c>
      <c r="AE722" s="62" t="s">
        <v>3451</v>
      </c>
      <c r="AF722" s="22"/>
    </row>
    <row r="723" spans="1:32" ht="15" customHeight="1" x14ac:dyDescent="0.3">
      <c r="A723" s="23" t="s">
        <v>4893</v>
      </c>
      <c r="B723" s="58" t="s">
        <v>3451</v>
      </c>
      <c r="C723" s="58" t="s">
        <v>546</v>
      </c>
      <c r="D723" s="59" t="s">
        <v>8</v>
      </c>
      <c r="E723" s="59" t="s">
        <v>8</v>
      </c>
      <c r="F723" s="58" t="s">
        <v>3453</v>
      </c>
      <c r="G723" s="58" t="s">
        <v>3454</v>
      </c>
      <c r="H723" s="58" t="s">
        <v>3453</v>
      </c>
      <c r="I723" s="59" t="s">
        <v>3570</v>
      </c>
      <c r="J723" s="59" t="s">
        <v>8</v>
      </c>
      <c r="K723" s="59" t="s">
        <v>3571</v>
      </c>
      <c r="L723" s="58" t="s">
        <v>153</v>
      </c>
      <c r="M723" s="64" t="s">
        <v>154</v>
      </c>
      <c r="N723" s="58" t="s">
        <v>19</v>
      </c>
      <c r="O723" s="60">
        <v>3</v>
      </c>
      <c r="P723" s="48">
        <f t="shared" si="66"/>
        <v>17.472000000000001</v>
      </c>
      <c r="Q723" s="48">
        <f t="shared" si="67"/>
        <v>6.99</v>
      </c>
      <c r="R723" s="48">
        <f t="shared" si="68"/>
        <v>10.482000000000001</v>
      </c>
      <c r="S723" s="48">
        <f t="shared" si="69"/>
        <v>5.8239999999999998</v>
      </c>
      <c r="T723" s="26">
        <v>2.33</v>
      </c>
      <c r="U723" s="26">
        <v>3.4940000000000002</v>
      </c>
      <c r="V723" s="48">
        <f t="shared" si="70"/>
        <v>5.8239999999999998</v>
      </c>
      <c r="W723" s="26">
        <v>2.33</v>
      </c>
      <c r="X723" s="26">
        <v>3.4940000000000002</v>
      </c>
      <c r="Y723" s="48">
        <f t="shared" si="71"/>
        <v>5.8239999999999998</v>
      </c>
      <c r="Z723" s="26">
        <v>2.33</v>
      </c>
      <c r="AA723" s="26">
        <v>3.4940000000000002</v>
      </c>
      <c r="AB723" s="49" t="s">
        <v>368</v>
      </c>
      <c r="AC723" s="62" t="s">
        <v>15</v>
      </c>
      <c r="AD723" s="62" t="s">
        <v>3457</v>
      </c>
      <c r="AE723" s="62" t="s">
        <v>3451</v>
      </c>
      <c r="AF723" s="22"/>
    </row>
    <row r="724" spans="1:32" ht="15" customHeight="1" x14ac:dyDescent="0.3">
      <c r="A724" s="23" t="s">
        <v>4894</v>
      </c>
      <c r="B724" s="25" t="s">
        <v>3451</v>
      </c>
      <c r="C724" s="25" t="s">
        <v>3572</v>
      </c>
      <c r="D724" s="24" t="s">
        <v>8</v>
      </c>
      <c r="E724" s="24" t="s">
        <v>8</v>
      </c>
      <c r="F724" s="25" t="s">
        <v>3453</v>
      </c>
      <c r="G724" s="25" t="s">
        <v>3454</v>
      </c>
      <c r="H724" s="25" t="s">
        <v>3453</v>
      </c>
      <c r="I724" s="24" t="s">
        <v>3573</v>
      </c>
      <c r="J724" s="24" t="s">
        <v>8</v>
      </c>
      <c r="K724" s="24" t="s">
        <v>3574</v>
      </c>
      <c r="L724" s="25" t="s">
        <v>153</v>
      </c>
      <c r="M724" s="64" t="s">
        <v>154</v>
      </c>
      <c r="N724" s="25" t="s">
        <v>19</v>
      </c>
      <c r="O724" s="27">
        <v>2</v>
      </c>
      <c r="P724" s="48">
        <f t="shared" si="66"/>
        <v>10.626000000000001</v>
      </c>
      <c r="Q724" s="48">
        <f t="shared" si="67"/>
        <v>4.2510000000000003</v>
      </c>
      <c r="R724" s="48">
        <f t="shared" si="68"/>
        <v>6.375</v>
      </c>
      <c r="S724" s="48">
        <f t="shared" si="69"/>
        <v>3.5419999999999998</v>
      </c>
      <c r="T724" s="26">
        <v>1.417</v>
      </c>
      <c r="U724" s="26">
        <v>2.125</v>
      </c>
      <c r="V724" s="48">
        <f t="shared" si="70"/>
        <v>3.5419999999999998</v>
      </c>
      <c r="W724" s="26">
        <v>1.417</v>
      </c>
      <c r="X724" s="26">
        <v>2.125</v>
      </c>
      <c r="Y724" s="48">
        <f t="shared" si="71"/>
        <v>3.5419999999999998</v>
      </c>
      <c r="Z724" s="26">
        <v>1.417</v>
      </c>
      <c r="AA724" s="26">
        <v>2.125</v>
      </c>
      <c r="AB724" s="49" t="s">
        <v>368</v>
      </c>
      <c r="AC724" s="62" t="s">
        <v>15</v>
      </c>
      <c r="AD724" s="62" t="s">
        <v>3457</v>
      </c>
      <c r="AE724" s="62" t="s">
        <v>3451</v>
      </c>
      <c r="AF724" s="22"/>
    </row>
    <row r="725" spans="1:32" ht="15" customHeight="1" x14ac:dyDescent="0.3">
      <c r="A725" s="23" t="s">
        <v>4895</v>
      </c>
      <c r="B725" s="25" t="s">
        <v>3451</v>
      </c>
      <c r="C725" s="25" t="s">
        <v>3575</v>
      </c>
      <c r="D725" s="24" t="s">
        <v>8</v>
      </c>
      <c r="E725" s="24" t="s">
        <v>8</v>
      </c>
      <c r="F725" s="25" t="s">
        <v>3453</v>
      </c>
      <c r="G725" s="25" t="s">
        <v>3454</v>
      </c>
      <c r="H725" s="25" t="s">
        <v>3453</v>
      </c>
      <c r="I725" s="24" t="s">
        <v>3576</v>
      </c>
      <c r="J725" s="24" t="s">
        <v>8</v>
      </c>
      <c r="K725" s="24" t="s">
        <v>3577</v>
      </c>
      <c r="L725" s="25" t="s">
        <v>153</v>
      </c>
      <c r="M725" s="64" t="s">
        <v>154</v>
      </c>
      <c r="N725" s="25" t="s">
        <v>19</v>
      </c>
      <c r="O725" s="27">
        <v>6</v>
      </c>
      <c r="P725" s="48">
        <f t="shared" si="66"/>
        <v>36.212999999999994</v>
      </c>
      <c r="Q725" s="48">
        <f t="shared" si="67"/>
        <v>14.486999999999998</v>
      </c>
      <c r="R725" s="48">
        <f t="shared" si="68"/>
        <v>21.725999999999999</v>
      </c>
      <c r="S725" s="48">
        <f t="shared" si="69"/>
        <v>12.071</v>
      </c>
      <c r="T725" s="26">
        <v>4.8289999999999997</v>
      </c>
      <c r="U725" s="26">
        <v>7.242</v>
      </c>
      <c r="V725" s="48">
        <f t="shared" si="70"/>
        <v>12.071</v>
      </c>
      <c r="W725" s="26">
        <v>4.8289999999999997</v>
      </c>
      <c r="X725" s="26">
        <v>7.242</v>
      </c>
      <c r="Y725" s="48">
        <f t="shared" si="71"/>
        <v>12.071</v>
      </c>
      <c r="Z725" s="26">
        <v>4.8289999999999997</v>
      </c>
      <c r="AA725" s="26">
        <v>7.242</v>
      </c>
      <c r="AB725" s="49" t="s">
        <v>368</v>
      </c>
      <c r="AC725" s="62" t="s">
        <v>15</v>
      </c>
      <c r="AD725" s="62" t="s">
        <v>3457</v>
      </c>
      <c r="AE725" s="62" t="s">
        <v>3451</v>
      </c>
      <c r="AF725" s="22"/>
    </row>
    <row r="726" spans="1:32" ht="15" customHeight="1" x14ac:dyDescent="0.3">
      <c r="A726" s="23" t="s">
        <v>4896</v>
      </c>
      <c r="B726" s="25" t="s">
        <v>3451</v>
      </c>
      <c r="C726" s="25" t="s">
        <v>3578</v>
      </c>
      <c r="D726" s="24" t="s">
        <v>8</v>
      </c>
      <c r="E726" s="24" t="s">
        <v>8</v>
      </c>
      <c r="F726" s="25" t="s">
        <v>3453</v>
      </c>
      <c r="G726" s="25" t="s">
        <v>3454</v>
      </c>
      <c r="H726" s="25" t="s">
        <v>3453</v>
      </c>
      <c r="I726" s="24" t="s">
        <v>3579</v>
      </c>
      <c r="J726" s="24" t="s">
        <v>8</v>
      </c>
      <c r="K726" s="24" t="s">
        <v>3580</v>
      </c>
      <c r="L726" s="25" t="s">
        <v>153</v>
      </c>
      <c r="M726" s="64" t="s">
        <v>154</v>
      </c>
      <c r="N726" s="25" t="s">
        <v>19</v>
      </c>
      <c r="O726" s="27">
        <v>4</v>
      </c>
      <c r="P726" s="48">
        <f t="shared" si="66"/>
        <v>23.277000000000001</v>
      </c>
      <c r="Q726" s="48">
        <f t="shared" si="67"/>
        <v>9.3090000000000011</v>
      </c>
      <c r="R726" s="48">
        <f t="shared" si="68"/>
        <v>13.968</v>
      </c>
      <c r="S726" s="48">
        <f t="shared" si="69"/>
        <v>7.7590000000000003</v>
      </c>
      <c r="T726" s="26">
        <v>3.1030000000000002</v>
      </c>
      <c r="U726" s="26">
        <v>4.6559999999999997</v>
      </c>
      <c r="V726" s="48">
        <f t="shared" si="70"/>
        <v>7.7590000000000003</v>
      </c>
      <c r="W726" s="26">
        <v>3.1030000000000002</v>
      </c>
      <c r="X726" s="26">
        <v>4.6559999999999997</v>
      </c>
      <c r="Y726" s="48">
        <f t="shared" si="71"/>
        <v>7.7590000000000003</v>
      </c>
      <c r="Z726" s="26">
        <v>3.1030000000000002</v>
      </c>
      <c r="AA726" s="26">
        <v>4.6559999999999997</v>
      </c>
      <c r="AB726" s="49" t="s">
        <v>368</v>
      </c>
      <c r="AC726" s="62" t="s">
        <v>15</v>
      </c>
      <c r="AD726" s="62" t="s">
        <v>3457</v>
      </c>
      <c r="AE726" s="62" t="s">
        <v>3451</v>
      </c>
      <c r="AF726" s="82"/>
    </row>
    <row r="727" spans="1:32" ht="15" customHeight="1" x14ac:dyDescent="0.3">
      <c r="A727" s="23" t="s">
        <v>4897</v>
      </c>
      <c r="B727" s="25" t="s">
        <v>3451</v>
      </c>
      <c r="C727" s="25" t="s">
        <v>83</v>
      </c>
      <c r="D727" s="24" t="s">
        <v>8</v>
      </c>
      <c r="E727" s="24" t="s">
        <v>8</v>
      </c>
      <c r="F727" s="25" t="s">
        <v>3453</v>
      </c>
      <c r="G727" s="25" t="s">
        <v>3454</v>
      </c>
      <c r="H727" s="25" t="s">
        <v>3453</v>
      </c>
      <c r="I727" s="24" t="s">
        <v>3581</v>
      </c>
      <c r="J727" s="24" t="s">
        <v>8</v>
      </c>
      <c r="K727" s="24" t="s">
        <v>3582</v>
      </c>
      <c r="L727" s="25" t="s">
        <v>153</v>
      </c>
      <c r="M727" s="64" t="s">
        <v>154</v>
      </c>
      <c r="N727" s="25" t="s">
        <v>19</v>
      </c>
      <c r="O727" s="27">
        <v>4</v>
      </c>
      <c r="P727" s="48">
        <f t="shared" si="66"/>
        <v>18.207000000000001</v>
      </c>
      <c r="Q727" s="48">
        <f t="shared" si="67"/>
        <v>7.2839999999999998</v>
      </c>
      <c r="R727" s="48">
        <f t="shared" si="68"/>
        <v>10.923</v>
      </c>
      <c r="S727" s="48">
        <f t="shared" si="69"/>
        <v>6.069</v>
      </c>
      <c r="T727" s="26">
        <v>2.4279999999999999</v>
      </c>
      <c r="U727" s="26">
        <v>3.641</v>
      </c>
      <c r="V727" s="48">
        <f t="shared" si="70"/>
        <v>6.069</v>
      </c>
      <c r="W727" s="26">
        <v>2.4279999999999999</v>
      </c>
      <c r="X727" s="26">
        <v>3.641</v>
      </c>
      <c r="Y727" s="48">
        <f t="shared" si="71"/>
        <v>6.069</v>
      </c>
      <c r="Z727" s="26">
        <v>2.4279999999999999</v>
      </c>
      <c r="AA727" s="26">
        <v>3.641</v>
      </c>
      <c r="AB727" s="49" t="s">
        <v>368</v>
      </c>
      <c r="AC727" s="62" t="s">
        <v>15</v>
      </c>
      <c r="AD727" s="62" t="s">
        <v>3457</v>
      </c>
      <c r="AE727" s="62" t="s">
        <v>3451</v>
      </c>
      <c r="AF727" s="64"/>
    </row>
    <row r="728" spans="1:32" ht="15" customHeight="1" x14ac:dyDescent="0.3">
      <c r="A728" s="23" t="s">
        <v>4898</v>
      </c>
      <c r="B728" s="25" t="s">
        <v>3451</v>
      </c>
      <c r="C728" s="25" t="s">
        <v>3452</v>
      </c>
      <c r="D728" s="24" t="s">
        <v>8</v>
      </c>
      <c r="E728" s="24" t="s">
        <v>8</v>
      </c>
      <c r="F728" s="25" t="s">
        <v>3453</v>
      </c>
      <c r="G728" s="25" t="s">
        <v>3454</v>
      </c>
      <c r="H728" s="25" t="s">
        <v>3453</v>
      </c>
      <c r="I728" s="24" t="s">
        <v>3583</v>
      </c>
      <c r="J728" s="24" t="s">
        <v>8</v>
      </c>
      <c r="K728" s="24" t="s">
        <v>3584</v>
      </c>
      <c r="L728" s="25" t="s">
        <v>153</v>
      </c>
      <c r="M728" s="64" t="s">
        <v>154</v>
      </c>
      <c r="N728" s="25" t="s">
        <v>19</v>
      </c>
      <c r="O728" s="27">
        <v>3</v>
      </c>
      <c r="P728" s="48">
        <f t="shared" si="66"/>
        <v>31.236000000000001</v>
      </c>
      <c r="Q728" s="48">
        <f t="shared" si="67"/>
        <v>12.495000000000001</v>
      </c>
      <c r="R728" s="48">
        <f t="shared" si="68"/>
        <v>18.741</v>
      </c>
      <c r="S728" s="48">
        <f t="shared" si="69"/>
        <v>10.411999999999999</v>
      </c>
      <c r="T728" s="26">
        <v>4.165</v>
      </c>
      <c r="U728" s="26">
        <v>6.2469999999999999</v>
      </c>
      <c r="V728" s="48">
        <f t="shared" si="70"/>
        <v>10.411999999999999</v>
      </c>
      <c r="W728" s="26">
        <v>4.165</v>
      </c>
      <c r="X728" s="26">
        <v>6.2469999999999999</v>
      </c>
      <c r="Y728" s="48">
        <f t="shared" si="71"/>
        <v>10.411999999999999</v>
      </c>
      <c r="Z728" s="26">
        <v>4.165</v>
      </c>
      <c r="AA728" s="26">
        <v>6.2469999999999999</v>
      </c>
      <c r="AB728" s="49" t="s">
        <v>368</v>
      </c>
      <c r="AC728" s="62" t="s">
        <v>15</v>
      </c>
      <c r="AD728" s="62" t="s">
        <v>3457</v>
      </c>
      <c r="AE728" s="62" t="s">
        <v>3451</v>
      </c>
      <c r="AF728" s="64"/>
    </row>
    <row r="729" spans="1:32" ht="15" customHeight="1" x14ac:dyDescent="0.3">
      <c r="A729" s="23" t="s">
        <v>4899</v>
      </c>
      <c r="B729" s="25" t="s">
        <v>3451</v>
      </c>
      <c r="C729" s="25" t="s">
        <v>3585</v>
      </c>
      <c r="D729" s="24" t="s">
        <v>2214</v>
      </c>
      <c r="E729" s="24" t="s">
        <v>8</v>
      </c>
      <c r="F729" s="25" t="s">
        <v>3453</v>
      </c>
      <c r="G729" s="25" t="s">
        <v>3454</v>
      </c>
      <c r="H729" s="25" t="s">
        <v>3453</v>
      </c>
      <c r="I729" s="24" t="s">
        <v>3586</v>
      </c>
      <c r="J729" s="24" t="s">
        <v>8</v>
      </c>
      <c r="K729" s="24" t="s">
        <v>3587</v>
      </c>
      <c r="L729" s="25" t="s">
        <v>153</v>
      </c>
      <c r="M729" s="64" t="s">
        <v>154</v>
      </c>
      <c r="N729" s="25" t="s">
        <v>19</v>
      </c>
      <c r="O729" s="27">
        <v>9</v>
      </c>
      <c r="P729" s="48">
        <f t="shared" si="66"/>
        <v>32.135999999999996</v>
      </c>
      <c r="Q729" s="48">
        <f t="shared" si="67"/>
        <v>12.852</v>
      </c>
      <c r="R729" s="48">
        <f t="shared" si="68"/>
        <v>19.283999999999999</v>
      </c>
      <c r="S729" s="48">
        <f t="shared" si="69"/>
        <v>10.712</v>
      </c>
      <c r="T729" s="26">
        <v>4.2839999999999998</v>
      </c>
      <c r="U729" s="26">
        <v>6.4279999999999999</v>
      </c>
      <c r="V729" s="48">
        <f t="shared" si="70"/>
        <v>10.712</v>
      </c>
      <c r="W729" s="26">
        <v>4.2839999999999998</v>
      </c>
      <c r="X729" s="26">
        <v>6.4279999999999999</v>
      </c>
      <c r="Y729" s="48">
        <f t="shared" si="71"/>
        <v>10.712</v>
      </c>
      <c r="Z729" s="26">
        <v>4.2839999999999998</v>
      </c>
      <c r="AA729" s="26">
        <v>6.4279999999999999</v>
      </c>
      <c r="AB729" s="49" t="s">
        <v>368</v>
      </c>
      <c r="AC729" s="62" t="s">
        <v>15</v>
      </c>
      <c r="AD729" s="62" t="s">
        <v>3457</v>
      </c>
      <c r="AE729" s="62" t="s">
        <v>3451</v>
      </c>
      <c r="AF729" s="64"/>
    </row>
    <row r="730" spans="1:32" ht="15" customHeight="1" x14ac:dyDescent="0.3">
      <c r="A730" s="23" t="s">
        <v>4900</v>
      </c>
      <c r="B730" s="25" t="s">
        <v>3451</v>
      </c>
      <c r="C730" s="25" t="s">
        <v>8</v>
      </c>
      <c r="D730" s="24" t="s">
        <v>3588</v>
      </c>
      <c r="E730" s="24" t="s">
        <v>8</v>
      </c>
      <c r="F730" s="25" t="s">
        <v>3453</v>
      </c>
      <c r="G730" s="25" t="s">
        <v>3454</v>
      </c>
      <c r="H730" s="25" t="s">
        <v>3453</v>
      </c>
      <c r="I730" s="24" t="s">
        <v>3589</v>
      </c>
      <c r="J730" s="24" t="s">
        <v>8</v>
      </c>
      <c r="K730" s="24" t="s">
        <v>3590</v>
      </c>
      <c r="L730" s="25" t="s">
        <v>153</v>
      </c>
      <c r="M730" s="64" t="s">
        <v>154</v>
      </c>
      <c r="N730" s="25" t="s">
        <v>19</v>
      </c>
      <c r="O730" s="27">
        <v>5</v>
      </c>
      <c r="P730" s="48">
        <f t="shared" si="66"/>
        <v>1.2570000000000001</v>
      </c>
      <c r="Q730" s="48">
        <f t="shared" si="67"/>
        <v>0.504</v>
      </c>
      <c r="R730" s="48">
        <f t="shared" si="68"/>
        <v>0.753</v>
      </c>
      <c r="S730" s="48">
        <f t="shared" si="69"/>
        <v>0.41900000000000004</v>
      </c>
      <c r="T730" s="26">
        <v>0.16800000000000001</v>
      </c>
      <c r="U730" s="26">
        <v>0.251</v>
      </c>
      <c r="V730" s="48">
        <f t="shared" si="70"/>
        <v>0.41900000000000004</v>
      </c>
      <c r="W730" s="26">
        <v>0.16800000000000001</v>
      </c>
      <c r="X730" s="26">
        <v>0.251</v>
      </c>
      <c r="Y730" s="48">
        <f t="shared" si="71"/>
        <v>0.41900000000000004</v>
      </c>
      <c r="Z730" s="26">
        <v>0.16800000000000001</v>
      </c>
      <c r="AA730" s="26">
        <v>0.251</v>
      </c>
      <c r="AB730" s="49" t="s">
        <v>368</v>
      </c>
      <c r="AC730" s="62" t="s">
        <v>15</v>
      </c>
      <c r="AD730" s="62" t="s">
        <v>3457</v>
      </c>
      <c r="AE730" s="62" t="s">
        <v>3451</v>
      </c>
      <c r="AF730" s="64"/>
    </row>
    <row r="731" spans="1:32" ht="15" customHeight="1" x14ac:dyDescent="0.3">
      <c r="A731" s="23" t="s">
        <v>4901</v>
      </c>
      <c r="B731" s="25" t="s">
        <v>3451</v>
      </c>
      <c r="C731" s="25" t="s">
        <v>8</v>
      </c>
      <c r="D731" s="24" t="s">
        <v>8</v>
      </c>
      <c r="E731" s="24" t="s">
        <v>8</v>
      </c>
      <c r="F731" s="25" t="s">
        <v>3591</v>
      </c>
      <c r="G731" s="25" t="s">
        <v>3454</v>
      </c>
      <c r="H731" s="25" t="s">
        <v>3453</v>
      </c>
      <c r="I731" s="24" t="s">
        <v>3592</v>
      </c>
      <c r="J731" s="24" t="s">
        <v>8</v>
      </c>
      <c r="K731" s="24" t="s">
        <v>3593</v>
      </c>
      <c r="L731" s="25" t="s">
        <v>153</v>
      </c>
      <c r="M731" s="64" t="s">
        <v>154</v>
      </c>
      <c r="N731" s="25" t="s">
        <v>19</v>
      </c>
      <c r="O731" s="27">
        <v>6</v>
      </c>
      <c r="P731" s="48">
        <f t="shared" si="66"/>
        <v>21.308999999999997</v>
      </c>
      <c r="Q731" s="48">
        <f t="shared" si="67"/>
        <v>8.5229999999999997</v>
      </c>
      <c r="R731" s="48">
        <f t="shared" si="68"/>
        <v>12.785999999999998</v>
      </c>
      <c r="S731" s="48">
        <f t="shared" si="69"/>
        <v>7.1029999999999998</v>
      </c>
      <c r="T731" s="26">
        <v>2.8410000000000002</v>
      </c>
      <c r="U731" s="26">
        <v>4.2619999999999996</v>
      </c>
      <c r="V731" s="48">
        <f t="shared" si="70"/>
        <v>7.1029999999999998</v>
      </c>
      <c r="W731" s="26">
        <v>2.8410000000000002</v>
      </c>
      <c r="X731" s="26">
        <v>4.2619999999999996</v>
      </c>
      <c r="Y731" s="48">
        <f t="shared" si="71"/>
        <v>7.1029999999999998</v>
      </c>
      <c r="Z731" s="26">
        <v>2.8410000000000002</v>
      </c>
      <c r="AA731" s="26">
        <v>4.2619999999999996</v>
      </c>
      <c r="AB731" s="49" t="s">
        <v>368</v>
      </c>
      <c r="AC731" s="62" t="s">
        <v>15</v>
      </c>
      <c r="AD731" s="62" t="s">
        <v>3457</v>
      </c>
      <c r="AE731" s="62" t="s">
        <v>3451</v>
      </c>
      <c r="AF731" s="64"/>
    </row>
    <row r="732" spans="1:32" ht="15" customHeight="1" x14ac:dyDescent="0.3">
      <c r="A732" s="23" t="s">
        <v>4902</v>
      </c>
      <c r="B732" s="25" t="s">
        <v>3451</v>
      </c>
      <c r="C732" s="25" t="s">
        <v>8</v>
      </c>
      <c r="D732" s="24" t="s">
        <v>8</v>
      </c>
      <c r="E732" s="24" t="s">
        <v>8</v>
      </c>
      <c r="F732" s="25" t="s">
        <v>2751</v>
      </c>
      <c r="G732" s="25" t="s">
        <v>3454</v>
      </c>
      <c r="H732" s="25" t="s">
        <v>3453</v>
      </c>
      <c r="I732" s="24" t="s">
        <v>3594</v>
      </c>
      <c r="J732" s="24" t="s">
        <v>8</v>
      </c>
      <c r="K732" s="24" t="s">
        <v>3595</v>
      </c>
      <c r="L732" s="25" t="s">
        <v>153</v>
      </c>
      <c r="M732" s="64" t="s">
        <v>154</v>
      </c>
      <c r="N732" s="25" t="s">
        <v>19</v>
      </c>
      <c r="O732" s="27">
        <v>3</v>
      </c>
      <c r="P732" s="48">
        <f t="shared" si="66"/>
        <v>5.694</v>
      </c>
      <c r="Q732" s="48">
        <f t="shared" si="67"/>
        <v>2.2770000000000001</v>
      </c>
      <c r="R732" s="48">
        <f t="shared" si="68"/>
        <v>3.4169999999999998</v>
      </c>
      <c r="S732" s="48">
        <f t="shared" si="69"/>
        <v>1.8980000000000001</v>
      </c>
      <c r="T732" s="26">
        <v>0.75900000000000001</v>
      </c>
      <c r="U732" s="26">
        <v>1.139</v>
      </c>
      <c r="V732" s="48">
        <f t="shared" si="70"/>
        <v>1.8980000000000001</v>
      </c>
      <c r="W732" s="26">
        <v>0.75900000000000001</v>
      </c>
      <c r="X732" s="26">
        <v>1.139</v>
      </c>
      <c r="Y732" s="48">
        <f t="shared" si="71"/>
        <v>1.8980000000000001</v>
      </c>
      <c r="Z732" s="26">
        <v>0.75900000000000001</v>
      </c>
      <c r="AA732" s="26">
        <v>1.139</v>
      </c>
      <c r="AB732" s="49" t="s">
        <v>368</v>
      </c>
      <c r="AC732" s="62" t="s">
        <v>15</v>
      </c>
      <c r="AD732" s="62" t="s">
        <v>3457</v>
      </c>
      <c r="AE732" s="62" t="s">
        <v>3451</v>
      </c>
      <c r="AF732" s="64"/>
    </row>
    <row r="733" spans="1:32" ht="15" customHeight="1" x14ac:dyDescent="0.3">
      <c r="A733" s="23" t="s">
        <v>4903</v>
      </c>
      <c r="B733" s="25" t="s">
        <v>3451</v>
      </c>
      <c r="C733" s="25" t="s">
        <v>8</v>
      </c>
      <c r="D733" s="24" t="s">
        <v>1149</v>
      </c>
      <c r="E733" s="24" t="s">
        <v>8</v>
      </c>
      <c r="F733" s="25" t="s">
        <v>3596</v>
      </c>
      <c r="G733" s="25" t="s">
        <v>3454</v>
      </c>
      <c r="H733" s="25" t="s">
        <v>3453</v>
      </c>
      <c r="I733" s="24" t="s">
        <v>3597</v>
      </c>
      <c r="J733" s="24" t="s">
        <v>8</v>
      </c>
      <c r="K733" s="24" t="s">
        <v>3598</v>
      </c>
      <c r="L733" s="25" t="s">
        <v>153</v>
      </c>
      <c r="M733" s="64" t="s">
        <v>154</v>
      </c>
      <c r="N733" s="25" t="s">
        <v>19</v>
      </c>
      <c r="O733" s="27">
        <v>2</v>
      </c>
      <c r="P733" s="48">
        <f t="shared" si="66"/>
        <v>11.169</v>
      </c>
      <c r="Q733" s="48">
        <f t="shared" si="67"/>
        <v>4.4670000000000005</v>
      </c>
      <c r="R733" s="48">
        <f t="shared" si="68"/>
        <v>6.702</v>
      </c>
      <c r="S733" s="48">
        <f t="shared" si="69"/>
        <v>3.7229999999999999</v>
      </c>
      <c r="T733" s="26">
        <v>1.4890000000000001</v>
      </c>
      <c r="U733" s="26">
        <v>2.234</v>
      </c>
      <c r="V733" s="48">
        <f t="shared" si="70"/>
        <v>3.7229999999999999</v>
      </c>
      <c r="W733" s="26">
        <v>1.4890000000000001</v>
      </c>
      <c r="X733" s="26">
        <v>2.234</v>
      </c>
      <c r="Y733" s="48">
        <f t="shared" si="71"/>
        <v>3.7229999999999999</v>
      </c>
      <c r="Z733" s="26">
        <v>1.4890000000000001</v>
      </c>
      <c r="AA733" s="26">
        <v>2.234</v>
      </c>
      <c r="AB733" s="49" t="s">
        <v>368</v>
      </c>
      <c r="AC733" s="62" t="s">
        <v>15</v>
      </c>
      <c r="AD733" s="62" t="s">
        <v>3457</v>
      </c>
      <c r="AE733" s="62" t="s">
        <v>3451</v>
      </c>
      <c r="AF733" s="64"/>
    </row>
    <row r="734" spans="1:32" ht="15" customHeight="1" x14ac:dyDescent="0.3">
      <c r="A734" s="23" t="s">
        <v>4904</v>
      </c>
      <c r="B734" s="25" t="s">
        <v>3451</v>
      </c>
      <c r="C734" s="25" t="s">
        <v>8</v>
      </c>
      <c r="D734" s="24" t="s">
        <v>8</v>
      </c>
      <c r="E734" s="24" t="s">
        <v>8</v>
      </c>
      <c r="F734" s="25" t="s">
        <v>3599</v>
      </c>
      <c r="G734" s="25" t="s">
        <v>3454</v>
      </c>
      <c r="H734" s="25" t="s">
        <v>3453</v>
      </c>
      <c r="I734" s="24" t="s">
        <v>3600</v>
      </c>
      <c r="J734" s="24" t="s">
        <v>8</v>
      </c>
      <c r="K734" s="24" t="s">
        <v>3601</v>
      </c>
      <c r="L734" s="25" t="s">
        <v>153</v>
      </c>
      <c r="M734" s="64" t="s">
        <v>154</v>
      </c>
      <c r="N734" s="25" t="s">
        <v>19</v>
      </c>
      <c r="O734" s="27">
        <v>6</v>
      </c>
      <c r="P734" s="48">
        <f t="shared" si="66"/>
        <v>12.54</v>
      </c>
      <c r="Q734" s="48">
        <f t="shared" si="67"/>
        <v>5.016</v>
      </c>
      <c r="R734" s="48">
        <f t="shared" si="68"/>
        <v>7.524</v>
      </c>
      <c r="S734" s="48">
        <f t="shared" si="69"/>
        <v>4.18</v>
      </c>
      <c r="T734" s="26">
        <v>1.6719999999999999</v>
      </c>
      <c r="U734" s="26">
        <v>2.508</v>
      </c>
      <c r="V734" s="48">
        <f t="shared" si="70"/>
        <v>4.18</v>
      </c>
      <c r="W734" s="26">
        <v>1.6719999999999999</v>
      </c>
      <c r="X734" s="26">
        <v>2.508</v>
      </c>
      <c r="Y734" s="48">
        <f t="shared" si="71"/>
        <v>4.18</v>
      </c>
      <c r="Z734" s="26">
        <v>1.6719999999999999</v>
      </c>
      <c r="AA734" s="26">
        <v>2.508</v>
      </c>
      <c r="AB734" s="49" t="s">
        <v>368</v>
      </c>
      <c r="AC734" s="62" t="s">
        <v>15</v>
      </c>
      <c r="AD734" s="62" t="s">
        <v>3457</v>
      </c>
      <c r="AE734" s="62" t="s">
        <v>3451</v>
      </c>
      <c r="AF734" s="64"/>
    </row>
    <row r="735" spans="1:32" ht="15" customHeight="1" x14ac:dyDescent="0.3">
      <c r="A735" s="23" t="s">
        <v>4905</v>
      </c>
      <c r="B735" s="25" t="s">
        <v>3451</v>
      </c>
      <c r="C735" s="25" t="s">
        <v>8</v>
      </c>
      <c r="D735" s="24" t="s">
        <v>3602</v>
      </c>
      <c r="E735" s="24" t="s">
        <v>8</v>
      </c>
      <c r="F735" s="25" t="s">
        <v>3599</v>
      </c>
      <c r="G735" s="25" t="s">
        <v>3454</v>
      </c>
      <c r="H735" s="25" t="s">
        <v>3453</v>
      </c>
      <c r="I735" s="24" t="s">
        <v>3603</v>
      </c>
      <c r="J735" s="24" t="s">
        <v>8</v>
      </c>
      <c r="K735" s="24" t="s">
        <v>3604</v>
      </c>
      <c r="L735" s="25" t="s">
        <v>153</v>
      </c>
      <c r="M735" s="64" t="s">
        <v>154</v>
      </c>
      <c r="N735" s="25" t="s">
        <v>19</v>
      </c>
      <c r="O735" s="27">
        <v>5</v>
      </c>
      <c r="P735" s="48">
        <f t="shared" si="66"/>
        <v>1.236</v>
      </c>
      <c r="Q735" s="48">
        <f t="shared" si="67"/>
        <v>0.495</v>
      </c>
      <c r="R735" s="48">
        <f t="shared" si="68"/>
        <v>0.74099999999999999</v>
      </c>
      <c r="S735" s="48">
        <f t="shared" si="69"/>
        <v>0.41200000000000003</v>
      </c>
      <c r="T735" s="26">
        <v>0.16500000000000001</v>
      </c>
      <c r="U735" s="26">
        <v>0.247</v>
      </c>
      <c r="V735" s="48">
        <f t="shared" si="70"/>
        <v>0.41200000000000003</v>
      </c>
      <c r="W735" s="26">
        <v>0.16500000000000001</v>
      </c>
      <c r="X735" s="26">
        <v>0.247</v>
      </c>
      <c r="Y735" s="48">
        <f t="shared" si="71"/>
        <v>0.41200000000000003</v>
      </c>
      <c r="Z735" s="26">
        <v>0.16500000000000001</v>
      </c>
      <c r="AA735" s="26">
        <v>0.247</v>
      </c>
      <c r="AB735" s="49" t="s">
        <v>368</v>
      </c>
      <c r="AC735" s="62" t="s">
        <v>15</v>
      </c>
      <c r="AD735" s="62" t="s">
        <v>3457</v>
      </c>
      <c r="AE735" s="62" t="s">
        <v>3451</v>
      </c>
      <c r="AF735" s="64"/>
    </row>
    <row r="736" spans="1:32" ht="15" customHeight="1" x14ac:dyDescent="0.3">
      <c r="A736" s="23" t="s">
        <v>4906</v>
      </c>
      <c r="B736" s="25" t="s">
        <v>3451</v>
      </c>
      <c r="C736" s="25" t="s">
        <v>3509</v>
      </c>
      <c r="D736" s="24" t="s">
        <v>8</v>
      </c>
      <c r="E736" s="24" t="s">
        <v>8</v>
      </c>
      <c r="F736" s="25" t="s">
        <v>3453</v>
      </c>
      <c r="G736" s="25" t="s">
        <v>3454</v>
      </c>
      <c r="H736" s="25" t="s">
        <v>3453</v>
      </c>
      <c r="I736" s="24" t="s">
        <v>3605</v>
      </c>
      <c r="J736" s="24" t="s">
        <v>8</v>
      </c>
      <c r="K736" s="24" t="s">
        <v>3606</v>
      </c>
      <c r="L736" s="25" t="s">
        <v>153</v>
      </c>
      <c r="M736" s="64" t="s">
        <v>154</v>
      </c>
      <c r="N736" s="25" t="s">
        <v>19</v>
      </c>
      <c r="O736" s="27">
        <v>2</v>
      </c>
      <c r="P736" s="48">
        <f t="shared" si="66"/>
        <v>12.248999999999999</v>
      </c>
      <c r="Q736" s="48">
        <f t="shared" si="67"/>
        <v>4.9019999999999992</v>
      </c>
      <c r="R736" s="48">
        <f t="shared" si="68"/>
        <v>7.3469999999999995</v>
      </c>
      <c r="S736" s="48">
        <f t="shared" si="69"/>
        <v>4.0830000000000002</v>
      </c>
      <c r="T736" s="26">
        <v>1.6339999999999999</v>
      </c>
      <c r="U736" s="26">
        <v>2.4489999999999998</v>
      </c>
      <c r="V736" s="48">
        <f t="shared" si="70"/>
        <v>4.0830000000000002</v>
      </c>
      <c r="W736" s="26">
        <v>1.6339999999999999</v>
      </c>
      <c r="X736" s="26">
        <v>2.4489999999999998</v>
      </c>
      <c r="Y736" s="48">
        <f t="shared" si="71"/>
        <v>4.0830000000000002</v>
      </c>
      <c r="Z736" s="26">
        <v>1.6339999999999999</v>
      </c>
      <c r="AA736" s="26">
        <v>2.4489999999999998</v>
      </c>
      <c r="AB736" s="49" t="s">
        <v>368</v>
      </c>
      <c r="AC736" s="62" t="s">
        <v>15</v>
      </c>
      <c r="AD736" s="62" t="s">
        <v>3457</v>
      </c>
      <c r="AE736" s="62" t="s">
        <v>3451</v>
      </c>
      <c r="AF736" s="64"/>
    </row>
    <row r="737" spans="1:32" ht="15" customHeight="1" x14ac:dyDescent="0.3">
      <c r="A737" s="23" t="s">
        <v>4907</v>
      </c>
      <c r="B737" s="25" t="s">
        <v>3451</v>
      </c>
      <c r="C737" s="25" t="s">
        <v>127</v>
      </c>
      <c r="D737" s="24" t="s">
        <v>8</v>
      </c>
      <c r="E737" s="24" t="s">
        <v>8</v>
      </c>
      <c r="F737" s="25" t="s">
        <v>3453</v>
      </c>
      <c r="G737" s="25" t="s">
        <v>3454</v>
      </c>
      <c r="H737" s="25" t="s">
        <v>3453</v>
      </c>
      <c r="I737" s="24" t="s">
        <v>3607</v>
      </c>
      <c r="J737" s="24" t="s">
        <v>8</v>
      </c>
      <c r="K737" s="24" t="s">
        <v>3608</v>
      </c>
      <c r="L737" s="25" t="s">
        <v>153</v>
      </c>
      <c r="M737" s="64" t="s">
        <v>154</v>
      </c>
      <c r="N737" s="25" t="s">
        <v>9</v>
      </c>
      <c r="O737" s="27">
        <v>2</v>
      </c>
      <c r="P737" s="48">
        <f t="shared" si="66"/>
        <v>17.088000000000001</v>
      </c>
      <c r="Q737" s="48">
        <f t="shared" si="67"/>
        <v>17.088000000000001</v>
      </c>
      <c r="R737" s="48">
        <f t="shared" si="68"/>
        <v>0</v>
      </c>
      <c r="S737" s="48">
        <f t="shared" si="69"/>
        <v>5.6959999999999997</v>
      </c>
      <c r="T737" s="26">
        <v>5.6959999999999997</v>
      </c>
      <c r="U737" s="26">
        <v>0</v>
      </c>
      <c r="V737" s="48">
        <f t="shared" si="70"/>
        <v>5.6959999999999997</v>
      </c>
      <c r="W737" s="26">
        <v>5.6959999999999997</v>
      </c>
      <c r="X737" s="26">
        <v>0</v>
      </c>
      <c r="Y737" s="48">
        <f t="shared" si="71"/>
        <v>5.6959999999999997</v>
      </c>
      <c r="Z737" s="26">
        <v>5.6959999999999997</v>
      </c>
      <c r="AA737" s="26">
        <v>0</v>
      </c>
      <c r="AB737" s="49" t="s">
        <v>368</v>
      </c>
      <c r="AC737" s="62" t="s">
        <v>15</v>
      </c>
      <c r="AD737" s="62" t="s">
        <v>3457</v>
      </c>
      <c r="AE737" s="62" t="s">
        <v>3451</v>
      </c>
      <c r="AF737" s="64"/>
    </row>
    <row r="738" spans="1:32" ht="15" customHeight="1" x14ac:dyDescent="0.3">
      <c r="A738" s="23" t="s">
        <v>4908</v>
      </c>
      <c r="B738" s="45" t="s">
        <v>20</v>
      </c>
      <c r="C738" s="45" t="s">
        <v>8</v>
      </c>
      <c r="D738" s="46" t="s">
        <v>8</v>
      </c>
      <c r="E738" s="46" t="s">
        <v>8</v>
      </c>
      <c r="F738" s="45" t="s">
        <v>3723</v>
      </c>
      <c r="G738" s="45" t="s">
        <v>3724</v>
      </c>
      <c r="H738" s="45" t="s">
        <v>3725</v>
      </c>
      <c r="I738" s="46" t="s">
        <v>3726</v>
      </c>
      <c r="J738" s="46" t="s">
        <v>8</v>
      </c>
      <c r="K738" s="46" t="s">
        <v>3727</v>
      </c>
      <c r="L738" s="45" t="s">
        <v>153</v>
      </c>
      <c r="M738" s="45" t="s">
        <v>154</v>
      </c>
      <c r="N738" s="45" t="s">
        <v>19</v>
      </c>
      <c r="O738" s="47">
        <v>3</v>
      </c>
      <c r="P738" s="48">
        <f t="shared" si="66"/>
        <v>11.520000000000001</v>
      </c>
      <c r="Q738" s="48">
        <f t="shared" si="67"/>
        <v>4.7520000000000007</v>
      </c>
      <c r="R738" s="48">
        <f t="shared" si="68"/>
        <v>6.7680000000000007</v>
      </c>
      <c r="S738" s="48">
        <f t="shared" si="69"/>
        <v>3.8400000000000003</v>
      </c>
      <c r="T738" s="26">
        <v>1.5840000000000001</v>
      </c>
      <c r="U738" s="26">
        <v>2.2560000000000002</v>
      </c>
      <c r="V738" s="48">
        <f t="shared" si="70"/>
        <v>3.8400000000000003</v>
      </c>
      <c r="W738" s="26">
        <v>1.5840000000000001</v>
      </c>
      <c r="X738" s="26">
        <v>2.2560000000000002</v>
      </c>
      <c r="Y738" s="48">
        <f t="shared" si="71"/>
        <v>3.8400000000000003</v>
      </c>
      <c r="Z738" s="26">
        <v>1.5840000000000001</v>
      </c>
      <c r="AA738" s="26">
        <v>2.2560000000000002</v>
      </c>
      <c r="AB738" s="49" t="s">
        <v>368</v>
      </c>
      <c r="AC738" s="62" t="s">
        <v>15</v>
      </c>
      <c r="AD738" s="62" t="s">
        <v>3721</v>
      </c>
      <c r="AE738" s="85" t="s">
        <v>3721</v>
      </c>
      <c r="AF738" s="50"/>
    </row>
    <row r="739" spans="1:32" ht="15" customHeight="1" x14ac:dyDescent="0.3">
      <c r="A739" s="23" t="s">
        <v>4909</v>
      </c>
      <c r="B739" s="45" t="s">
        <v>20</v>
      </c>
      <c r="C739" s="45" t="s">
        <v>8</v>
      </c>
      <c r="D739" s="46" t="s">
        <v>3058</v>
      </c>
      <c r="E739" s="46" t="s">
        <v>8</v>
      </c>
      <c r="F739" s="45" t="s">
        <v>3728</v>
      </c>
      <c r="G739" s="45" t="s">
        <v>3724</v>
      </c>
      <c r="H739" s="45" t="s">
        <v>3725</v>
      </c>
      <c r="I739" s="46" t="s">
        <v>3729</v>
      </c>
      <c r="J739" s="46" t="s">
        <v>8</v>
      </c>
      <c r="K739" s="46" t="s">
        <v>3730</v>
      </c>
      <c r="L739" s="45" t="s">
        <v>153</v>
      </c>
      <c r="M739" s="45" t="s">
        <v>154</v>
      </c>
      <c r="N739" s="45" t="s">
        <v>19</v>
      </c>
      <c r="O739" s="47">
        <v>4</v>
      </c>
      <c r="P739" s="48">
        <f t="shared" si="66"/>
        <v>12.776999999999999</v>
      </c>
      <c r="Q739" s="48">
        <f t="shared" si="67"/>
        <v>7.286999999999999</v>
      </c>
      <c r="R739" s="48">
        <f t="shared" si="68"/>
        <v>5.49</v>
      </c>
      <c r="S739" s="48">
        <f t="shared" si="69"/>
        <v>4.2590000000000003</v>
      </c>
      <c r="T739" s="26">
        <v>2.4289999999999998</v>
      </c>
      <c r="U739" s="26">
        <v>1.83</v>
      </c>
      <c r="V739" s="48">
        <f t="shared" si="70"/>
        <v>4.2590000000000003</v>
      </c>
      <c r="W739" s="26">
        <v>2.4289999999999998</v>
      </c>
      <c r="X739" s="26">
        <v>1.83</v>
      </c>
      <c r="Y739" s="48">
        <f t="shared" si="71"/>
        <v>4.2590000000000003</v>
      </c>
      <c r="Z739" s="26">
        <v>2.4289999999999998</v>
      </c>
      <c r="AA739" s="26">
        <v>1.83</v>
      </c>
      <c r="AB739" s="49" t="s">
        <v>368</v>
      </c>
      <c r="AC739" s="62" t="s">
        <v>15</v>
      </c>
      <c r="AD739" s="62" t="s">
        <v>3721</v>
      </c>
      <c r="AE739" s="85" t="s">
        <v>3721</v>
      </c>
      <c r="AF739" s="50"/>
    </row>
    <row r="740" spans="1:32" ht="15" customHeight="1" x14ac:dyDescent="0.3">
      <c r="A740" s="23" t="s">
        <v>4910</v>
      </c>
      <c r="B740" s="45" t="s">
        <v>20</v>
      </c>
      <c r="C740" s="45" t="s">
        <v>8</v>
      </c>
      <c r="D740" s="46" t="s">
        <v>21</v>
      </c>
      <c r="E740" s="46" t="s">
        <v>8</v>
      </c>
      <c r="F740" s="45" t="s">
        <v>3731</v>
      </c>
      <c r="G740" s="45" t="s">
        <v>3724</v>
      </c>
      <c r="H740" s="45" t="s">
        <v>3725</v>
      </c>
      <c r="I740" s="46" t="s">
        <v>3732</v>
      </c>
      <c r="J740" s="46" t="s">
        <v>8</v>
      </c>
      <c r="K740" s="46" t="s">
        <v>3733</v>
      </c>
      <c r="L740" s="45" t="s">
        <v>153</v>
      </c>
      <c r="M740" s="45" t="s">
        <v>154</v>
      </c>
      <c r="N740" s="45" t="s">
        <v>19</v>
      </c>
      <c r="O740" s="47">
        <v>4</v>
      </c>
      <c r="P740" s="48">
        <f t="shared" si="66"/>
        <v>5.3159999999999998</v>
      </c>
      <c r="Q740" s="48">
        <f t="shared" si="67"/>
        <v>1.7850000000000001</v>
      </c>
      <c r="R740" s="48">
        <f t="shared" si="68"/>
        <v>3.5309999999999997</v>
      </c>
      <c r="S740" s="48">
        <f t="shared" si="69"/>
        <v>1.7719999999999998</v>
      </c>
      <c r="T740" s="26">
        <v>0.59500000000000008</v>
      </c>
      <c r="U740" s="26">
        <v>1.1769999999999998</v>
      </c>
      <c r="V740" s="48">
        <f t="shared" si="70"/>
        <v>1.7719999999999998</v>
      </c>
      <c r="W740" s="26">
        <v>0.59500000000000008</v>
      </c>
      <c r="X740" s="26">
        <v>1.1769999999999998</v>
      </c>
      <c r="Y740" s="48">
        <f t="shared" si="71"/>
        <v>1.7719999999999998</v>
      </c>
      <c r="Z740" s="26">
        <v>0.59500000000000008</v>
      </c>
      <c r="AA740" s="26">
        <v>1.1769999999999998</v>
      </c>
      <c r="AB740" s="49" t="s">
        <v>368</v>
      </c>
      <c r="AC740" s="62" t="s">
        <v>15</v>
      </c>
      <c r="AD740" s="62" t="s">
        <v>3721</v>
      </c>
      <c r="AE740" s="85" t="s">
        <v>3721</v>
      </c>
      <c r="AF740" s="50"/>
    </row>
    <row r="741" spans="1:32" ht="15" customHeight="1" x14ac:dyDescent="0.3">
      <c r="A741" s="23" t="s">
        <v>4911</v>
      </c>
      <c r="B741" s="45" t="s">
        <v>20</v>
      </c>
      <c r="C741" s="45" t="s">
        <v>8</v>
      </c>
      <c r="D741" s="46" t="s">
        <v>3734</v>
      </c>
      <c r="E741" s="46" t="s">
        <v>8</v>
      </c>
      <c r="F741" s="45" t="s">
        <v>3735</v>
      </c>
      <c r="G741" s="45" t="s">
        <v>3724</v>
      </c>
      <c r="H741" s="45" t="s">
        <v>3725</v>
      </c>
      <c r="I741" s="46" t="s">
        <v>3736</v>
      </c>
      <c r="J741" s="46" t="s">
        <v>8</v>
      </c>
      <c r="K741" s="46" t="s">
        <v>3737</v>
      </c>
      <c r="L741" s="45" t="s">
        <v>153</v>
      </c>
      <c r="M741" s="45" t="s">
        <v>154</v>
      </c>
      <c r="N741" s="45" t="s">
        <v>19</v>
      </c>
      <c r="O741" s="47">
        <v>14</v>
      </c>
      <c r="P741" s="48">
        <f t="shared" si="66"/>
        <v>24.170999999999996</v>
      </c>
      <c r="Q741" s="48">
        <f t="shared" si="67"/>
        <v>8.3759999999999994</v>
      </c>
      <c r="R741" s="48">
        <f t="shared" si="68"/>
        <v>15.794999999999996</v>
      </c>
      <c r="S741" s="48">
        <f t="shared" si="69"/>
        <v>8.0569999999999986</v>
      </c>
      <c r="T741" s="26">
        <v>2.7919999999999998</v>
      </c>
      <c r="U741" s="26">
        <v>5.2649999999999988</v>
      </c>
      <c r="V741" s="48">
        <f t="shared" si="70"/>
        <v>8.0569999999999986</v>
      </c>
      <c r="W741" s="26">
        <v>2.7919999999999998</v>
      </c>
      <c r="X741" s="26">
        <v>5.2649999999999988</v>
      </c>
      <c r="Y741" s="48">
        <f t="shared" si="71"/>
        <v>8.0569999999999986</v>
      </c>
      <c r="Z741" s="26">
        <v>2.7919999999999998</v>
      </c>
      <c r="AA741" s="26">
        <v>5.2649999999999988</v>
      </c>
      <c r="AB741" s="49" t="s">
        <v>368</v>
      </c>
      <c r="AC741" s="62" t="s">
        <v>15</v>
      </c>
      <c r="AD741" s="62" t="s">
        <v>3721</v>
      </c>
      <c r="AE741" s="85" t="s">
        <v>3721</v>
      </c>
      <c r="AF741" s="50"/>
    </row>
    <row r="742" spans="1:32" ht="15" customHeight="1" x14ac:dyDescent="0.3">
      <c r="A742" s="23" t="s">
        <v>4912</v>
      </c>
      <c r="B742" s="45" t="s">
        <v>20</v>
      </c>
      <c r="C742" s="45" t="s">
        <v>8</v>
      </c>
      <c r="D742" s="46" t="s">
        <v>2214</v>
      </c>
      <c r="E742" s="46" t="s">
        <v>8</v>
      </c>
      <c r="F742" s="45" t="s">
        <v>3738</v>
      </c>
      <c r="G742" s="45" t="s">
        <v>1054</v>
      </c>
      <c r="H742" s="45" t="s">
        <v>3739</v>
      </c>
      <c r="I742" s="46" t="s">
        <v>3740</v>
      </c>
      <c r="J742" s="46" t="s">
        <v>8</v>
      </c>
      <c r="K742" s="46" t="s">
        <v>3741</v>
      </c>
      <c r="L742" s="45" t="s">
        <v>153</v>
      </c>
      <c r="M742" s="45" t="s">
        <v>154</v>
      </c>
      <c r="N742" s="45" t="s">
        <v>19</v>
      </c>
      <c r="O742" s="47">
        <v>4</v>
      </c>
      <c r="P742" s="48">
        <f t="shared" si="66"/>
        <v>14.037000000000001</v>
      </c>
      <c r="Q742" s="48">
        <f t="shared" si="67"/>
        <v>8.8170000000000002</v>
      </c>
      <c r="R742" s="48">
        <f t="shared" si="68"/>
        <v>5.2200000000000006</v>
      </c>
      <c r="S742" s="48">
        <f t="shared" si="69"/>
        <v>4.6790000000000003</v>
      </c>
      <c r="T742" s="26">
        <v>2.9390000000000001</v>
      </c>
      <c r="U742" s="26">
        <v>1.7400000000000002</v>
      </c>
      <c r="V742" s="48">
        <f t="shared" si="70"/>
        <v>4.6790000000000003</v>
      </c>
      <c r="W742" s="26">
        <v>2.9390000000000001</v>
      </c>
      <c r="X742" s="26">
        <v>1.7400000000000002</v>
      </c>
      <c r="Y742" s="48">
        <f t="shared" si="71"/>
        <v>4.6790000000000003</v>
      </c>
      <c r="Z742" s="26">
        <v>2.9390000000000001</v>
      </c>
      <c r="AA742" s="26">
        <v>1.7400000000000002</v>
      </c>
      <c r="AB742" s="49" t="s">
        <v>368</v>
      </c>
      <c r="AC742" s="62" t="s">
        <v>15</v>
      </c>
      <c r="AD742" s="62" t="s">
        <v>3721</v>
      </c>
      <c r="AE742" s="85" t="s">
        <v>3721</v>
      </c>
      <c r="AF742" s="50"/>
    </row>
    <row r="743" spans="1:32" ht="15" customHeight="1" x14ac:dyDescent="0.3">
      <c r="A743" s="23" t="s">
        <v>4913</v>
      </c>
      <c r="B743" s="45" t="s">
        <v>20</v>
      </c>
      <c r="C743" s="45" t="s">
        <v>8</v>
      </c>
      <c r="D743" s="46" t="s">
        <v>3058</v>
      </c>
      <c r="E743" s="46" t="s">
        <v>8</v>
      </c>
      <c r="F743" s="45" t="s">
        <v>3742</v>
      </c>
      <c r="G743" s="45" t="s">
        <v>3724</v>
      </c>
      <c r="H743" s="45" t="s">
        <v>3725</v>
      </c>
      <c r="I743" s="46" t="s">
        <v>3743</v>
      </c>
      <c r="J743" s="46" t="s">
        <v>8</v>
      </c>
      <c r="K743" s="46" t="s">
        <v>3744</v>
      </c>
      <c r="L743" s="45" t="s">
        <v>153</v>
      </c>
      <c r="M743" s="45" t="s">
        <v>154</v>
      </c>
      <c r="N743" s="45" t="s">
        <v>19</v>
      </c>
      <c r="O743" s="47">
        <v>4</v>
      </c>
      <c r="P743" s="48">
        <f t="shared" si="66"/>
        <v>12.381</v>
      </c>
      <c r="Q743" s="48">
        <f t="shared" si="67"/>
        <v>4.1430000000000007</v>
      </c>
      <c r="R743" s="48">
        <f t="shared" si="68"/>
        <v>8.2379999999999995</v>
      </c>
      <c r="S743" s="48">
        <f t="shared" si="69"/>
        <v>4.1270000000000007</v>
      </c>
      <c r="T743" s="26">
        <v>1.3810000000000002</v>
      </c>
      <c r="U743" s="26">
        <v>2.746</v>
      </c>
      <c r="V743" s="48">
        <f t="shared" si="70"/>
        <v>4.1270000000000007</v>
      </c>
      <c r="W743" s="26">
        <v>1.3810000000000002</v>
      </c>
      <c r="X743" s="26">
        <v>2.746</v>
      </c>
      <c r="Y743" s="48">
        <f t="shared" si="71"/>
        <v>4.1270000000000007</v>
      </c>
      <c r="Z743" s="26">
        <v>1.3810000000000002</v>
      </c>
      <c r="AA743" s="26">
        <v>2.746</v>
      </c>
      <c r="AB743" s="49" t="s">
        <v>368</v>
      </c>
      <c r="AC743" s="62" t="s">
        <v>15</v>
      </c>
      <c r="AD743" s="62" t="s">
        <v>3721</v>
      </c>
      <c r="AE743" s="85" t="s">
        <v>3721</v>
      </c>
      <c r="AF743" s="50"/>
    </row>
    <row r="744" spans="1:32" ht="15" customHeight="1" x14ac:dyDescent="0.3">
      <c r="A744" s="23" t="s">
        <v>4914</v>
      </c>
      <c r="B744" s="45" t="s">
        <v>20</v>
      </c>
      <c r="C744" s="45" t="s">
        <v>8</v>
      </c>
      <c r="D744" s="46" t="s">
        <v>3734</v>
      </c>
      <c r="E744" s="46" t="s">
        <v>8</v>
      </c>
      <c r="F744" s="45" t="s">
        <v>3745</v>
      </c>
      <c r="G744" s="45" t="s">
        <v>3724</v>
      </c>
      <c r="H744" s="45" t="s">
        <v>3725</v>
      </c>
      <c r="I744" s="46" t="s">
        <v>3746</v>
      </c>
      <c r="J744" s="46" t="s">
        <v>8</v>
      </c>
      <c r="K744" s="46" t="s">
        <v>3747</v>
      </c>
      <c r="L744" s="45" t="s">
        <v>153</v>
      </c>
      <c r="M744" s="45" t="s">
        <v>154</v>
      </c>
      <c r="N744" s="45" t="s">
        <v>19</v>
      </c>
      <c r="O744" s="47">
        <v>4</v>
      </c>
      <c r="P744" s="48">
        <f t="shared" si="66"/>
        <v>8.8980000000000015</v>
      </c>
      <c r="Q744" s="48">
        <f t="shared" si="67"/>
        <v>2.8230000000000004</v>
      </c>
      <c r="R744" s="48">
        <f t="shared" si="68"/>
        <v>6.0750000000000011</v>
      </c>
      <c r="S744" s="48">
        <f t="shared" si="69"/>
        <v>2.9660000000000002</v>
      </c>
      <c r="T744" s="26">
        <v>0.94100000000000006</v>
      </c>
      <c r="U744" s="26">
        <v>2.0250000000000004</v>
      </c>
      <c r="V744" s="48">
        <f t="shared" si="70"/>
        <v>2.9660000000000002</v>
      </c>
      <c r="W744" s="26">
        <v>0.94100000000000006</v>
      </c>
      <c r="X744" s="26">
        <v>2.0250000000000004</v>
      </c>
      <c r="Y744" s="48">
        <f t="shared" si="71"/>
        <v>2.9660000000000002</v>
      </c>
      <c r="Z744" s="26">
        <v>0.94100000000000006</v>
      </c>
      <c r="AA744" s="26">
        <v>2.0250000000000004</v>
      </c>
      <c r="AB744" s="49" t="s">
        <v>368</v>
      </c>
      <c r="AC744" s="62" t="s">
        <v>15</v>
      </c>
      <c r="AD744" s="62" t="s">
        <v>3721</v>
      </c>
      <c r="AE744" s="85" t="s">
        <v>3721</v>
      </c>
      <c r="AF744" s="50"/>
    </row>
    <row r="745" spans="1:32" ht="15" customHeight="1" x14ac:dyDescent="0.3">
      <c r="A745" s="23" t="s">
        <v>4915</v>
      </c>
      <c r="B745" s="45" t="s">
        <v>20</v>
      </c>
      <c r="C745" s="45" t="s">
        <v>8</v>
      </c>
      <c r="D745" s="46" t="s">
        <v>8</v>
      </c>
      <c r="E745" s="46" t="s">
        <v>8</v>
      </c>
      <c r="F745" s="45" t="s">
        <v>3748</v>
      </c>
      <c r="G745" s="45" t="s">
        <v>3724</v>
      </c>
      <c r="H745" s="45" t="s">
        <v>3725</v>
      </c>
      <c r="I745" s="46" t="s">
        <v>3749</v>
      </c>
      <c r="J745" s="46" t="s">
        <v>8</v>
      </c>
      <c r="K745" s="46" t="s">
        <v>3750</v>
      </c>
      <c r="L745" s="45" t="s">
        <v>153</v>
      </c>
      <c r="M745" s="45" t="s">
        <v>154</v>
      </c>
      <c r="N745" s="45" t="s">
        <v>19</v>
      </c>
      <c r="O745" s="47">
        <v>4</v>
      </c>
      <c r="P745" s="48">
        <f t="shared" si="66"/>
        <v>2.2830000000000004</v>
      </c>
      <c r="Q745" s="48">
        <f t="shared" si="67"/>
        <v>1.6050000000000004</v>
      </c>
      <c r="R745" s="48">
        <f t="shared" si="68"/>
        <v>0.67800000000000005</v>
      </c>
      <c r="S745" s="48">
        <f t="shared" si="69"/>
        <v>0.76100000000000012</v>
      </c>
      <c r="T745" s="26">
        <v>0.53500000000000014</v>
      </c>
      <c r="U745" s="26">
        <v>0.22600000000000001</v>
      </c>
      <c r="V745" s="48">
        <f t="shared" si="70"/>
        <v>0.76100000000000012</v>
      </c>
      <c r="W745" s="26">
        <v>0.53500000000000014</v>
      </c>
      <c r="X745" s="26">
        <v>0.22600000000000001</v>
      </c>
      <c r="Y745" s="48">
        <f t="shared" si="71"/>
        <v>0.76100000000000012</v>
      </c>
      <c r="Z745" s="26">
        <v>0.53500000000000014</v>
      </c>
      <c r="AA745" s="26">
        <v>0.22600000000000001</v>
      </c>
      <c r="AB745" s="49" t="s">
        <v>368</v>
      </c>
      <c r="AC745" s="62" t="s">
        <v>15</v>
      </c>
      <c r="AD745" s="62" t="s">
        <v>3721</v>
      </c>
      <c r="AE745" s="85" t="s">
        <v>3721</v>
      </c>
      <c r="AF745" s="50"/>
    </row>
    <row r="746" spans="1:32" ht="15" customHeight="1" x14ac:dyDescent="0.3">
      <c r="A746" s="23" t="s">
        <v>4916</v>
      </c>
      <c r="B746" s="45" t="s">
        <v>20</v>
      </c>
      <c r="C746" s="45" t="s">
        <v>8</v>
      </c>
      <c r="D746" s="46" t="s">
        <v>8</v>
      </c>
      <c r="E746" s="46" t="s">
        <v>8</v>
      </c>
      <c r="F746" s="45" t="s">
        <v>3751</v>
      </c>
      <c r="G746" s="45" t="s">
        <v>3724</v>
      </c>
      <c r="H746" s="45" t="s">
        <v>3725</v>
      </c>
      <c r="I746" s="46" t="s">
        <v>3752</v>
      </c>
      <c r="J746" s="46" t="s">
        <v>8</v>
      </c>
      <c r="K746" s="46" t="s">
        <v>3753</v>
      </c>
      <c r="L746" s="45" t="s">
        <v>153</v>
      </c>
      <c r="M746" s="45" t="s">
        <v>154</v>
      </c>
      <c r="N746" s="45" t="s">
        <v>19</v>
      </c>
      <c r="O746" s="47">
        <v>4</v>
      </c>
      <c r="P746" s="48">
        <f t="shared" si="66"/>
        <v>45.716999999999999</v>
      </c>
      <c r="Q746" s="48">
        <f t="shared" si="67"/>
        <v>15.689999999999998</v>
      </c>
      <c r="R746" s="48">
        <f t="shared" si="68"/>
        <v>30.027000000000001</v>
      </c>
      <c r="S746" s="48">
        <f t="shared" si="69"/>
        <v>15.239000000000001</v>
      </c>
      <c r="T746" s="26">
        <v>5.2299999999999995</v>
      </c>
      <c r="U746" s="26">
        <v>10.009</v>
      </c>
      <c r="V746" s="48">
        <f t="shared" si="70"/>
        <v>15.239000000000001</v>
      </c>
      <c r="W746" s="26">
        <v>5.2299999999999995</v>
      </c>
      <c r="X746" s="26">
        <v>10.009</v>
      </c>
      <c r="Y746" s="48">
        <f t="shared" si="71"/>
        <v>15.239000000000001</v>
      </c>
      <c r="Z746" s="26">
        <v>5.2299999999999995</v>
      </c>
      <c r="AA746" s="26">
        <v>10.009</v>
      </c>
      <c r="AB746" s="49" t="s">
        <v>368</v>
      </c>
      <c r="AC746" s="62" t="s">
        <v>15</v>
      </c>
      <c r="AD746" s="62" t="s">
        <v>3721</v>
      </c>
      <c r="AE746" s="85" t="s">
        <v>3721</v>
      </c>
      <c r="AF746" s="50"/>
    </row>
    <row r="747" spans="1:32" ht="15" customHeight="1" x14ac:dyDescent="0.3">
      <c r="A747" s="23" t="s">
        <v>4917</v>
      </c>
      <c r="B747" s="45" t="s">
        <v>20</v>
      </c>
      <c r="C747" s="45" t="s">
        <v>8</v>
      </c>
      <c r="D747" s="46" t="s">
        <v>8</v>
      </c>
      <c r="E747" s="46" t="s">
        <v>8</v>
      </c>
      <c r="F747" s="45" t="s">
        <v>3754</v>
      </c>
      <c r="G747" s="45" t="s">
        <v>3724</v>
      </c>
      <c r="H747" s="45" t="s">
        <v>3725</v>
      </c>
      <c r="I747" s="46" t="s">
        <v>3755</v>
      </c>
      <c r="J747" s="46" t="s">
        <v>8</v>
      </c>
      <c r="K747" s="46" t="s">
        <v>3756</v>
      </c>
      <c r="L747" s="45" t="s">
        <v>153</v>
      </c>
      <c r="M747" s="45" t="s">
        <v>154</v>
      </c>
      <c r="N747" s="45" t="s">
        <v>19</v>
      </c>
      <c r="O747" s="47">
        <v>4</v>
      </c>
      <c r="P747" s="48">
        <f t="shared" si="66"/>
        <v>5.6879999999999997</v>
      </c>
      <c r="Q747" s="48">
        <f t="shared" si="67"/>
        <v>3.1019999999999994</v>
      </c>
      <c r="R747" s="48">
        <f t="shared" si="68"/>
        <v>2.5860000000000003</v>
      </c>
      <c r="S747" s="48">
        <f t="shared" si="69"/>
        <v>1.8959999999999999</v>
      </c>
      <c r="T747" s="26">
        <v>1.0339999999999998</v>
      </c>
      <c r="U747" s="26">
        <v>0.8620000000000001</v>
      </c>
      <c r="V747" s="48">
        <f t="shared" si="70"/>
        <v>1.8959999999999999</v>
      </c>
      <c r="W747" s="26">
        <v>1.0339999999999998</v>
      </c>
      <c r="X747" s="26">
        <v>0.8620000000000001</v>
      </c>
      <c r="Y747" s="48">
        <f t="shared" si="71"/>
        <v>1.8959999999999999</v>
      </c>
      <c r="Z747" s="26">
        <v>1.0339999999999998</v>
      </c>
      <c r="AA747" s="26">
        <v>0.8620000000000001</v>
      </c>
      <c r="AB747" s="49" t="s">
        <v>368</v>
      </c>
      <c r="AC747" s="62" t="s">
        <v>15</v>
      </c>
      <c r="AD747" s="62" t="s">
        <v>3721</v>
      </c>
      <c r="AE747" s="85" t="s">
        <v>3721</v>
      </c>
      <c r="AF747" s="50"/>
    </row>
    <row r="748" spans="1:32" ht="15" customHeight="1" x14ac:dyDescent="0.3">
      <c r="A748" s="23" t="s">
        <v>4918</v>
      </c>
      <c r="B748" s="45" t="s">
        <v>20</v>
      </c>
      <c r="C748" s="45" t="s">
        <v>8</v>
      </c>
      <c r="D748" s="46" t="s">
        <v>8</v>
      </c>
      <c r="E748" s="46" t="s">
        <v>8</v>
      </c>
      <c r="F748" s="45" t="s">
        <v>3757</v>
      </c>
      <c r="G748" s="45" t="s">
        <v>3724</v>
      </c>
      <c r="H748" s="45" t="s">
        <v>3725</v>
      </c>
      <c r="I748" s="46" t="s">
        <v>3758</v>
      </c>
      <c r="J748" s="46" t="s">
        <v>8</v>
      </c>
      <c r="K748" s="46" t="s">
        <v>3759</v>
      </c>
      <c r="L748" s="45" t="s">
        <v>153</v>
      </c>
      <c r="M748" s="45" t="s">
        <v>154</v>
      </c>
      <c r="N748" s="45" t="s">
        <v>19</v>
      </c>
      <c r="O748" s="47">
        <v>14</v>
      </c>
      <c r="P748" s="48">
        <f t="shared" si="66"/>
        <v>12.972000000000003</v>
      </c>
      <c r="Q748" s="48">
        <f t="shared" si="67"/>
        <v>4.173</v>
      </c>
      <c r="R748" s="48">
        <f t="shared" si="68"/>
        <v>8.799000000000003</v>
      </c>
      <c r="S748" s="48">
        <f t="shared" si="69"/>
        <v>4.3240000000000007</v>
      </c>
      <c r="T748" s="26">
        <v>1.391</v>
      </c>
      <c r="U748" s="26">
        <v>2.9330000000000007</v>
      </c>
      <c r="V748" s="48">
        <f t="shared" si="70"/>
        <v>4.3240000000000007</v>
      </c>
      <c r="W748" s="26">
        <v>1.391</v>
      </c>
      <c r="X748" s="26">
        <v>2.9330000000000007</v>
      </c>
      <c r="Y748" s="48">
        <f t="shared" si="71"/>
        <v>4.3240000000000007</v>
      </c>
      <c r="Z748" s="26">
        <v>1.391</v>
      </c>
      <c r="AA748" s="26">
        <v>2.9330000000000007</v>
      </c>
      <c r="AB748" s="49" t="s">
        <v>368</v>
      </c>
      <c r="AC748" s="62" t="s">
        <v>15</v>
      </c>
      <c r="AD748" s="62" t="s">
        <v>3721</v>
      </c>
      <c r="AE748" s="85" t="s">
        <v>3721</v>
      </c>
      <c r="AF748" s="50"/>
    </row>
    <row r="749" spans="1:32" ht="15" customHeight="1" x14ac:dyDescent="0.3">
      <c r="A749" s="23" t="s">
        <v>4919</v>
      </c>
      <c r="B749" s="45" t="s">
        <v>20</v>
      </c>
      <c r="C749" s="45" t="s">
        <v>8</v>
      </c>
      <c r="D749" s="46" t="s">
        <v>8</v>
      </c>
      <c r="E749" s="46" t="s">
        <v>8</v>
      </c>
      <c r="F749" s="45" t="s">
        <v>3760</v>
      </c>
      <c r="G749" s="45" t="s">
        <v>3724</v>
      </c>
      <c r="H749" s="45" t="s">
        <v>3725</v>
      </c>
      <c r="I749" s="46" t="s">
        <v>3761</v>
      </c>
      <c r="J749" s="46" t="s">
        <v>8</v>
      </c>
      <c r="K749" s="46" t="s">
        <v>3762</v>
      </c>
      <c r="L749" s="45" t="s">
        <v>153</v>
      </c>
      <c r="M749" s="45" t="s">
        <v>154</v>
      </c>
      <c r="N749" s="45" t="s">
        <v>19</v>
      </c>
      <c r="O749" s="47">
        <v>4</v>
      </c>
      <c r="P749" s="48">
        <f t="shared" si="66"/>
        <v>5.2349999999999994</v>
      </c>
      <c r="Q749" s="48">
        <f t="shared" si="67"/>
        <v>1.7550000000000003</v>
      </c>
      <c r="R749" s="48">
        <f t="shared" si="68"/>
        <v>3.4799999999999995</v>
      </c>
      <c r="S749" s="48">
        <f t="shared" si="69"/>
        <v>1.7450000000000001</v>
      </c>
      <c r="T749" s="26">
        <v>0.58500000000000008</v>
      </c>
      <c r="U749" s="26">
        <v>1.1599999999999999</v>
      </c>
      <c r="V749" s="48">
        <f t="shared" si="70"/>
        <v>1.7450000000000001</v>
      </c>
      <c r="W749" s="26">
        <v>0.58500000000000008</v>
      </c>
      <c r="X749" s="26">
        <v>1.1599999999999999</v>
      </c>
      <c r="Y749" s="48">
        <f t="shared" si="71"/>
        <v>1.7450000000000001</v>
      </c>
      <c r="Z749" s="26">
        <v>0.58500000000000008</v>
      </c>
      <c r="AA749" s="26">
        <v>1.1599999999999999</v>
      </c>
      <c r="AB749" s="49" t="s">
        <v>368</v>
      </c>
      <c r="AC749" s="62" t="s">
        <v>15</v>
      </c>
      <c r="AD749" s="62" t="s">
        <v>3721</v>
      </c>
      <c r="AE749" s="85" t="s">
        <v>3721</v>
      </c>
      <c r="AF749" s="50"/>
    </row>
    <row r="750" spans="1:32" ht="15" customHeight="1" x14ac:dyDescent="0.3">
      <c r="A750" s="23" t="s">
        <v>4920</v>
      </c>
      <c r="B750" s="45" t="s">
        <v>20</v>
      </c>
      <c r="C750" s="45" t="s">
        <v>8</v>
      </c>
      <c r="D750" s="46" t="s">
        <v>2214</v>
      </c>
      <c r="E750" s="46" t="s">
        <v>8</v>
      </c>
      <c r="F750" s="45" t="s">
        <v>3763</v>
      </c>
      <c r="G750" s="45" t="s">
        <v>3724</v>
      </c>
      <c r="H750" s="45" t="s">
        <v>3725</v>
      </c>
      <c r="I750" s="46" t="s">
        <v>3764</v>
      </c>
      <c r="J750" s="46" t="s">
        <v>8</v>
      </c>
      <c r="K750" s="46" t="s">
        <v>3765</v>
      </c>
      <c r="L750" s="45" t="s">
        <v>153</v>
      </c>
      <c r="M750" s="45" t="s">
        <v>154</v>
      </c>
      <c r="N750" s="45" t="s">
        <v>19</v>
      </c>
      <c r="O750" s="47">
        <v>14</v>
      </c>
      <c r="P750" s="48">
        <f t="shared" si="66"/>
        <v>25.686</v>
      </c>
      <c r="Q750" s="48">
        <f t="shared" si="67"/>
        <v>8.8770000000000007</v>
      </c>
      <c r="R750" s="48">
        <f t="shared" si="68"/>
        <v>16.808999999999997</v>
      </c>
      <c r="S750" s="48">
        <f t="shared" si="69"/>
        <v>8.5619999999999994</v>
      </c>
      <c r="T750" s="26">
        <v>2.9590000000000001</v>
      </c>
      <c r="U750" s="26">
        <v>5.6029999999999998</v>
      </c>
      <c r="V750" s="48">
        <f t="shared" si="70"/>
        <v>8.5619999999999994</v>
      </c>
      <c r="W750" s="26">
        <v>2.9590000000000001</v>
      </c>
      <c r="X750" s="26">
        <v>5.6029999999999998</v>
      </c>
      <c r="Y750" s="48">
        <f t="shared" si="71"/>
        <v>8.5619999999999994</v>
      </c>
      <c r="Z750" s="26">
        <v>2.9590000000000001</v>
      </c>
      <c r="AA750" s="26">
        <v>5.6029999999999998</v>
      </c>
      <c r="AB750" s="49" t="s">
        <v>368</v>
      </c>
      <c r="AC750" s="62" t="s">
        <v>15</v>
      </c>
      <c r="AD750" s="62" t="s">
        <v>3721</v>
      </c>
      <c r="AE750" s="85" t="s">
        <v>3721</v>
      </c>
      <c r="AF750" s="50"/>
    </row>
    <row r="751" spans="1:32" ht="15" customHeight="1" x14ac:dyDescent="0.3">
      <c r="A751" s="23" t="s">
        <v>4921</v>
      </c>
      <c r="B751" s="45" t="s">
        <v>20</v>
      </c>
      <c r="C751" s="45" t="s">
        <v>8</v>
      </c>
      <c r="D751" s="46" t="s">
        <v>2214</v>
      </c>
      <c r="E751" s="46" t="s">
        <v>8</v>
      </c>
      <c r="F751" s="45" t="s">
        <v>3738</v>
      </c>
      <c r="G751" s="45" t="s">
        <v>1054</v>
      </c>
      <c r="H751" s="45" t="s">
        <v>3739</v>
      </c>
      <c r="I751" s="46" t="s">
        <v>3766</v>
      </c>
      <c r="J751" s="46" t="s">
        <v>8</v>
      </c>
      <c r="K751" s="46" t="s">
        <v>3767</v>
      </c>
      <c r="L751" s="45" t="s">
        <v>153</v>
      </c>
      <c r="M751" s="45" t="s">
        <v>154</v>
      </c>
      <c r="N751" s="45" t="s">
        <v>19</v>
      </c>
      <c r="O751" s="47">
        <v>14</v>
      </c>
      <c r="P751" s="48">
        <f t="shared" si="66"/>
        <v>10.119</v>
      </c>
      <c r="Q751" s="48">
        <f t="shared" si="67"/>
        <v>6.3840000000000003</v>
      </c>
      <c r="R751" s="48">
        <f t="shared" si="68"/>
        <v>3.7349999999999994</v>
      </c>
      <c r="S751" s="48">
        <f t="shared" si="69"/>
        <v>3.3730000000000002</v>
      </c>
      <c r="T751" s="26">
        <v>2.1280000000000001</v>
      </c>
      <c r="U751" s="26">
        <v>1.2449999999999999</v>
      </c>
      <c r="V751" s="48">
        <f t="shared" si="70"/>
        <v>3.3730000000000002</v>
      </c>
      <c r="W751" s="26">
        <v>2.1280000000000001</v>
      </c>
      <c r="X751" s="26">
        <v>1.2449999999999999</v>
      </c>
      <c r="Y751" s="48">
        <f t="shared" si="71"/>
        <v>3.3730000000000002</v>
      </c>
      <c r="Z751" s="26">
        <v>2.1280000000000001</v>
      </c>
      <c r="AA751" s="26">
        <v>1.2449999999999999</v>
      </c>
      <c r="AB751" s="49" t="s">
        <v>368</v>
      </c>
      <c r="AC751" s="62" t="s">
        <v>15</v>
      </c>
      <c r="AD751" s="62" t="s">
        <v>3721</v>
      </c>
      <c r="AE751" s="85" t="s">
        <v>3721</v>
      </c>
      <c r="AF751" s="50"/>
    </row>
    <row r="752" spans="1:32" ht="15" customHeight="1" x14ac:dyDescent="0.3">
      <c r="A752" s="23" t="s">
        <v>4922</v>
      </c>
      <c r="B752" s="45" t="s">
        <v>20</v>
      </c>
      <c r="C752" s="45" t="s">
        <v>8</v>
      </c>
      <c r="D752" s="46" t="s">
        <v>8</v>
      </c>
      <c r="E752" s="46" t="s">
        <v>8</v>
      </c>
      <c r="F752" s="45" t="s">
        <v>3768</v>
      </c>
      <c r="G752" s="45" t="s">
        <v>3724</v>
      </c>
      <c r="H752" s="45" t="s">
        <v>3725</v>
      </c>
      <c r="I752" s="46" t="s">
        <v>3769</v>
      </c>
      <c r="J752" s="46" t="s">
        <v>8</v>
      </c>
      <c r="K752" s="46" t="s">
        <v>3770</v>
      </c>
      <c r="L752" s="45" t="s">
        <v>153</v>
      </c>
      <c r="M752" s="45" t="s">
        <v>154</v>
      </c>
      <c r="N752" s="45" t="s">
        <v>19</v>
      </c>
      <c r="O752" s="47">
        <v>4</v>
      </c>
      <c r="P752" s="48">
        <f t="shared" si="66"/>
        <v>20.268000000000001</v>
      </c>
      <c r="Q752" s="48">
        <f t="shared" si="67"/>
        <v>6.7620000000000013</v>
      </c>
      <c r="R752" s="48">
        <f t="shared" si="68"/>
        <v>13.506</v>
      </c>
      <c r="S752" s="48">
        <f t="shared" si="69"/>
        <v>6.7560000000000002</v>
      </c>
      <c r="T752" s="26">
        <v>2.2540000000000004</v>
      </c>
      <c r="U752" s="26">
        <v>4.5019999999999998</v>
      </c>
      <c r="V752" s="48">
        <f t="shared" si="70"/>
        <v>6.7560000000000002</v>
      </c>
      <c r="W752" s="26">
        <v>2.2540000000000004</v>
      </c>
      <c r="X752" s="26">
        <v>4.5019999999999998</v>
      </c>
      <c r="Y752" s="48">
        <f t="shared" si="71"/>
        <v>6.7560000000000002</v>
      </c>
      <c r="Z752" s="26">
        <v>2.2540000000000004</v>
      </c>
      <c r="AA752" s="26">
        <v>4.5019999999999998</v>
      </c>
      <c r="AB752" s="49" t="s">
        <v>368</v>
      </c>
      <c r="AC752" s="62" t="s">
        <v>15</v>
      </c>
      <c r="AD752" s="62" t="s">
        <v>3721</v>
      </c>
      <c r="AE752" s="85" t="s">
        <v>3721</v>
      </c>
      <c r="AF752" s="50"/>
    </row>
    <row r="753" spans="1:32" ht="15" customHeight="1" x14ac:dyDescent="0.3">
      <c r="A753" s="23" t="s">
        <v>4923</v>
      </c>
      <c r="B753" s="45" t="s">
        <v>20</v>
      </c>
      <c r="C753" s="45" t="s">
        <v>8</v>
      </c>
      <c r="D753" s="46" t="s">
        <v>8</v>
      </c>
      <c r="E753" s="46" t="s">
        <v>8</v>
      </c>
      <c r="F753" s="45" t="s">
        <v>3771</v>
      </c>
      <c r="G753" s="45" t="s">
        <v>3724</v>
      </c>
      <c r="H753" s="45" t="s">
        <v>3725</v>
      </c>
      <c r="I753" s="46" t="s">
        <v>3772</v>
      </c>
      <c r="J753" s="46" t="s">
        <v>8</v>
      </c>
      <c r="K753" s="46" t="s">
        <v>3773</v>
      </c>
      <c r="L753" s="45" t="s">
        <v>153</v>
      </c>
      <c r="M753" s="45" t="s">
        <v>154</v>
      </c>
      <c r="N753" s="45" t="s">
        <v>19</v>
      </c>
      <c r="O753" s="47">
        <v>4</v>
      </c>
      <c r="P753" s="48">
        <f t="shared" si="66"/>
        <v>4.2569999999999997</v>
      </c>
      <c r="Q753" s="48">
        <f t="shared" si="67"/>
        <v>2.4450000000000003</v>
      </c>
      <c r="R753" s="48">
        <f t="shared" si="68"/>
        <v>1.8119999999999998</v>
      </c>
      <c r="S753" s="48">
        <f t="shared" si="69"/>
        <v>1.419</v>
      </c>
      <c r="T753" s="26">
        <v>0.81500000000000006</v>
      </c>
      <c r="U753" s="26">
        <v>0.60399999999999998</v>
      </c>
      <c r="V753" s="48">
        <f t="shared" si="70"/>
        <v>1.419</v>
      </c>
      <c r="W753" s="26">
        <v>0.81500000000000006</v>
      </c>
      <c r="X753" s="26">
        <v>0.60399999999999998</v>
      </c>
      <c r="Y753" s="48">
        <f t="shared" si="71"/>
        <v>1.419</v>
      </c>
      <c r="Z753" s="26">
        <v>0.81500000000000006</v>
      </c>
      <c r="AA753" s="26">
        <v>0.60399999999999998</v>
      </c>
      <c r="AB753" s="49" t="s">
        <v>368</v>
      </c>
      <c r="AC753" s="62" t="s">
        <v>15</v>
      </c>
      <c r="AD753" s="62" t="s">
        <v>3721</v>
      </c>
      <c r="AE753" s="85" t="s">
        <v>3721</v>
      </c>
      <c r="AF753" s="50"/>
    </row>
    <row r="754" spans="1:32" ht="15" customHeight="1" x14ac:dyDescent="0.3">
      <c r="A754" s="23" t="s">
        <v>4924</v>
      </c>
      <c r="B754" s="45" t="s">
        <v>20</v>
      </c>
      <c r="C754" s="45" t="s">
        <v>8</v>
      </c>
      <c r="D754" s="46" t="s">
        <v>8</v>
      </c>
      <c r="E754" s="46" t="s">
        <v>8</v>
      </c>
      <c r="F754" s="45" t="s">
        <v>3774</v>
      </c>
      <c r="G754" s="45" t="s">
        <v>3724</v>
      </c>
      <c r="H754" s="45" t="s">
        <v>3725</v>
      </c>
      <c r="I754" s="46" t="s">
        <v>3775</v>
      </c>
      <c r="J754" s="46" t="s">
        <v>8</v>
      </c>
      <c r="K754" s="46" t="s">
        <v>3776</v>
      </c>
      <c r="L754" s="45" t="s">
        <v>153</v>
      </c>
      <c r="M754" s="45" t="s">
        <v>154</v>
      </c>
      <c r="N754" s="45" t="s">
        <v>19</v>
      </c>
      <c r="O754" s="47">
        <v>4</v>
      </c>
      <c r="P754" s="48">
        <f t="shared" si="66"/>
        <v>5.343</v>
      </c>
      <c r="Q754" s="48">
        <f t="shared" si="67"/>
        <v>3.2669999999999999</v>
      </c>
      <c r="R754" s="48">
        <f t="shared" si="68"/>
        <v>2.0759999999999996</v>
      </c>
      <c r="S754" s="48">
        <f t="shared" si="69"/>
        <v>1.7809999999999999</v>
      </c>
      <c r="T754" s="26">
        <v>1.089</v>
      </c>
      <c r="U754" s="26">
        <v>0.69199999999999995</v>
      </c>
      <c r="V754" s="48">
        <f t="shared" si="70"/>
        <v>1.7809999999999999</v>
      </c>
      <c r="W754" s="26">
        <v>1.089</v>
      </c>
      <c r="X754" s="26">
        <v>0.69199999999999995</v>
      </c>
      <c r="Y754" s="48">
        <f t="shared" si="71"/>
        <v>1.7809999999999999</v>
      </c>
      <c r="Z754" s="26">
        <v>1.089</v>
      </c>
      <c r="AA754" s="26">
        <v>0.69199999999999995</v>
      </c>
      <c r="AB754" s="49" t="s">
        <v>368</v>
      </c>
      <c r="AC754" s="62" t="s">
        <v>15</v>
      </c>
      <c r="AD754" s="62" t="s">
        <v>3721</v>
      </c>
      <c r="AE754" s="85" t="s">
        <v>3721</v>
      </c>
      <c r="AF754" s="50"/>
    </row>
    <row r="755" spans="1:32" ht="15" customHeight="1" x14ac:dyDescent="0.3">
      <c r="A755" s="23" t="s">
        <v>4925</v>
      </c>
      <c r="B755" s="45" t="s">
        <v>20</v>
      </c>
      <c r="C755" s="45" t="s">
        <v>8</v>
      </c>
      <c r="D755" s="46" t="s">
        <v>2214</v>
      </c>
      <c r="E755" s="46" t="s">
        <v>8</v>
      </c>
      <c r="F755" s="45" t="s">
        <v>3777</v>
      </c>
      <c r="G755" s="45" t="s">
        <v>3724</v>
      </c>
      <c r="H755" s="45" t="s">
        <v>3725</v>
      </c>
      <c r="I755" s="46" t="s">
        <v>3778</v>
      </c>
      <c r="J755" s="46" t="s">
        <v>8</v>
      </c>
      <c r="K755" s="46" t="s">
        <v>3779</v>
      </c>
      <c r="L755" s="45" t="s">
        <v>153</v>
      </c>
      <c r="M755" s="45" t="s">
        <v>154</v>
      </c>
      <c r="N755" s="45" t="s">
        <v>19</v>
      </c>
      <c r="O755" s="47">
        <v>4</v>
      </c>
      <c r="P755" s="48">
        <f t="shared" si="66"/>
        <v>6.7230000000000008</v>
      </c>
      <c r="Q755" s="48">
        <f t="shared" si="67"/>
        <v>2.2950000000000004</v>
      </c>
      <c r="R755" s="48">
        <f t="shared" si="68"/>
        <v>4.4279999999999999</v>
      </c>
      <c r="S755" s="48">
        <f t="shared" si="69"/>
        <v>2.2410000000000001</v>
      </c>
      <c r="T755" s="26">
        <v>0.76500000000000012</v>
      </c>
      <c r="U755" s="26">
        <v>1.476</v>
      </c>
      <c r="V755" s="48">
        <f t="shared" si="70"/>
        <v>2.2410000000000001</v>
      </c>
      <c r="W755" s="26">
        <v>0.76500000000000012</v>
      </c>
      <c r="X755" s="26">
        <v>1.476</v>
      </c>
      <c r="Y755" s="48">
        <f t="shared" si="71"/>
        <v>2.2410000000000001</v>
      </c>
      <c r="Z755" s="26">
        <v>0.76500000000000012</v>
      </c>
      <c r="AA755" s="26">
        <v>1.476</v>
      </c>
      <c r="AB755" s="49" t="s">
        <v>368</v>
      </c>
      <c r="AC755" s="62" t="s">
        <v>15</v>
      </c>
      <c r="AD755" s="62" t="s">
        <v>3721</v>
      </c>
      <c r="AE755" s="85" t="s">
        <v>3721</v>
      </c>
      <c r="AF755" s="50"/>
    </row>
    <row r="756" spans="1:32" ht="15" customHeight="1" x14ac:dyDescent="0.3">
      <c r="A756" s="23" t="s">
        <v>4926</v>
      </c>
      <c r="B756" s="45" t="s">
        <v>20</v>
      </c>
      <c r="C756" s="45" t="s">
        <v>8</v>
      </c>
      <c r="D756" s="46" t="s">
        <v>8</v>
      </c>
      <c r="E756" s="46" t="s">
        <v>8</v>
      </c>
      <c r="F756" s="45" t="s">
        <v>3780</v>
      </c>
      <c r="G756" s="45" t="s">
        <v>3724</v>
      </c>
      <c r="H756" s="45" t="s">
        <v>3725</v>
      </c>
      <c r="I756" s="46" t="s">
        <v>3781</v>
      </c>
      <c r="J756" s="46" t="s">
        <v>8</v>
      </c>
      <c r="K756" s="46" t="s">
        <v>3782</v>
      </c>
      <c r="L756" s="45" t="s">
        <v>153</v>
      </c>
      <c r="M756" s="45" t="s">
        <v>154</v>
      </c>
      <c r="N756" s="45" t="s">
        <v>19</v>
      </c>
      <c r="O756" s="47">
        <v>4</v>
      </c>
      <c r="P756" s="48">
        <f t="shared" si="66"/>
        <v>10.506</v>
      </c>
      <c r="Q756" s="48">
        <f t="shared" si="67"/>
        <v>3.363</v>
      </c>
      <c r="R756" s="48">
        <f t="shared" si="68"/>
        <v>7.1430000000000007</v>
      </c>
      <c r="S756" s="48">
        <f t="shared" si="69"/>
        <v>3.5020000000000002</v>
      </c>
      <c r="T756" s="26">
        <v>1.121</v>
      </c>
      <c r="U756" s="26">
        <v>2.3810000000000002</v>
      </c>
      <c r="V756" s="48">
        <f t="shared" si="70"/>
        <v>3.5020000000000002</v>
      </c>
      <c r="W756" s="26">
        <v>1.121</v>
      </c>
      <c r="X756" s="26">
        <v>2.3810000000000002</v>
      </c>
      <c r="Y756" s="48">
        <f t="shared" si="71"/>
        <v>3.5020000000000002</v>
      </c>
      <c r="Z756" s="26">
        <v>1.121</v>
      </c>
      <c r="AA756" s="26">
        <v>2.3810000000000002</v>
      </c>
      <c r="AB756" s="49" t="s">
        <v>368</v>
      </c>
      <c r="AC756" s="62" t="s">
        <v>15</v>
      </c>
      <c r="AD756" s="62" t="s">
        <v>3721</v>
      </c>
      <c r="AE756" s="85" t="s">
        <v>3721</v>
      </c>
      <c r="AF756" s="50"/>
    </row>
    <row r="757" spans="1:32" ht="15" customHeight="1" x14ac:dyDescent="0.3">
      <c r="A757" s="23" t="s">
        <v>4927</v>
      </c>
      <c r="B757" s="45" t="s">
        <v>20</v>
      </c>
      <c r="C757" s="45" t="s">
        <v>8</v>
      </c>
      <c r="D757" s="46" t="s">
        <v>2214</v>
      </c>
      <c r="E757" s="46" t="s">
        <v>8</v>
      </c>
      <c r="F757" s="45" t="s">
        <v>3783</v>
      </c>
      <c r="G757" s="45" t="s">
        <v>1054</v>
      </c>
      <c r="H757" s="45" t="s">
        <v>3739</v>
      </c>
      <c r="I757" s="46" t="s">
        <v>3784</v>
      </c>
      <c r="J757" s="46" t="s">
        <v>8</v>
      </c>
      <c r="K757" s="46" t="s">
        <v>3785</v>
      </c>
      <c r="L757" s="45" t="s">
        <v>153</v>
      </c>
      <c r="M757" s="45" t="s">
        <v>154</v>
      </c>
      <c r="N757" s="45" t="s">
        <v>19</v>
      </c>
      <c r="O757" s="47">
        <v>3</v>
      </c>
      <c r="P757" s="48">
        <f t="shared" si="66"/>
        <v>3.1379999999999999</v>
      </c>
      <c r="Q757" s="48">
        <f t="shared" si="67"/>
        <v>2.4569999999999999</v>
      </c>
      <c r="R757" s="48">
        <f t="shared" si="68"/>
        <v>0.68100000000000005</v>
      </c>
      <c r="S757" s="48">
        <f t="shared" si="69"/>
        <v>1.046</v>
      </c>
      <c r="T757" s="26">
        <v>0.81899999999999995</v>
      </c>
      <c r="U757" s="26">
        <v>0.22700000000000004</v>
      </c>
      <c r="V757" s="48">
        <f t="shared" si="70"/>
        <v>1.046</v>
      </c>
      <c r="W757" s="26">
        <v>0.81899999999999995</v>
      </c>
      <c r="X757" s="26">
        <v>0.22700000000000004</v>
      </c>
      <c r="Y757" s="48">
        <f t="shared" si="71"/>
        <v>1.046</v>
      </c>
      <c r="Z757" s="26">
        <v>0.81899999999999995</v>
      </c>
      <c r="AA757" s="26">
        <v>0.22700000000000004</v>
      </c>
      <c r="AB757" s="49" t="s">
        <v>368</v>
      </c>
      <c r="AC757" s="62" t="s">
        <v>15</v>
      </c>
      <c r="AD757" s="62" t="s">
        <v>3721</v>
      </c>
      <c r="AE757" s="85" t="s">
        <v>3721</v>
      </c>
      <c r="AF757" s="50"/>
    </row>
    <row r="758" spans="1:32" ht="15" customHeight="1" x14ac:dyDescent="0.3">
      <c r="A758" s="23" t="s">
        <v>4928</v>
      </c>
      <c r="B758" s="45" t="s">
        <v>20</v>
      </c>
      <c r="C758" s="45" t="s">
        <v>8</v>
      </c>
      <c r="D758" s="46" t="s">
        <v>2214</v>
      </c>
      <c r="E758" s="46" t="s">
        <v>8</v>
      </c>
      <c r="F758" s="45" t="s">
        <v>3786</v>
      </c>
      <c r="G758" s="45" t="s">
        <v>3724</v>
      </c>
      <c r="H758" s="45" t="s">
        <v>3725</v>
      </c>
      <c r="I758" s="46" t="s">
        <v>3787</v>
      </c>
      <c r="J758" s="46" t="s">
        <v>8</v>
      </c>
      <c r="K758" s="46" t="s">
        <v>3788</v>
      </c>
      <c r="L758" s="45" t="s">
        <v>153</v>
      </c>
      <c r="M758" s="45" t="s">
        <v>154</v>
      </c>
      <c r="N758" s="45" t="s">
        <v>19</v>
      </c>
      <c r="O758" s="47">
        <v>4</v>
      </c>
      <c r="P758" s="48">
        <f t="shared" si="66"/>
        <v>11.274000000000001</v>
      </c>
      <c r="Q758" s="48">
        <f t="shared" si="67"/>
        <v>3.63</v>
      </c>
      <c r="R758" s="48">
        <f t="shared" si="68"/>
        <v>7.6440000000000019</v>
      </c>
      <c r="S758" s="48">
        <f t="shared" si="69"/>
        <v>3.7580000000000005</v>
      </c>
      <c r="T758" s="26">
        <v>1.21</v>
      </c>
      <c r="U758" s="26">
        <v>2.5480000000000005</v>
      </c>
      <c r="V758" s="48">
        <f t="shared" si="70"/>
        <v>3.7580000000000005</v>
      </c>
      <c r="W758" s="26">
        <v>1.21</v>
      </c>
      <c r="X758" s="26">
        <v>2.5480000000000005</v>
      </c>
      <c r="Y758" s="48">
        <f t="shared" si="71"/>
        <v>3.7580000000000005</v>
      </c>
      <c r="Z758" s="26">
        <v>1.21</v>
      </c>
      <c r="AA758" s="26">
        <v>2.5480000000000005</v>
      </c>
      <c r="AB758" s="49" t="s">
        <v>368</v>
      </c>
      <c r="AC758" s="62" t="s">
        <v>15</v>
      </c>
      <c r="AD758" s="62" t="s">
        <v>3721</v>
      </c>
      <c r="AE758" s="85" t="s">
        <v>3721</v>
      </c>
      <c r="AF758" s="50"/>
    </row>
    <row r="759" spans="1:32" ht="15" customHeight="1" x14ac:dyDescent="0.3">
      <c r="A759" s="23" t="s">
        <v>4929</v>
      </c>
      <c r="B759" s="45" t="s">
        <v>20</v>
      </c>
      <c r="C759" s="45" t="s">
        <v>8</v>
      </c>
      <c r="D759" s="46" t="s">
        <v>8</v>
      </c>
      <c r="E759" s="46" t="s">
        <v>8</v>
      </c>
      <c r="F759" s="45" t="s">
        <v>3789</v>
      </c>
      <c r="G759" s="45" t="s">
        <v>3724</v>
      </c>
      <c r="H759" s="45" t="s">
        <v>3725</v>
      </c>
      <c r="I759" s="46" t="s">
        <v>3790</v>
      </c>
      <c r="J759" s="46" t="s">
        <v>8</v>
      </c>
      <c r="K759" s="46" t="s">
        <v>3791</v>
      </c>
      <c r="L759" s="45" t="s">
        <v>153</v>
      </c>
      <c r="M759" s="45" t="s">
        <v>154</v>
      </c>
      <c r="N759" s="45" t="s">
        <v>19</v>
      </c>
      <c r="O759" s="47">
        <v>14</v>
      </c>
      <c r="P759" s="48">
        <f t="shared" si="66"/>
        <v>16.731000000000002</v>
      </c>
      <c r="Q759" s="48">
        <f t="shared" si="67"/>
        <v>5.6850000000000005</v>
      </c>
      <c r="R759" s="48">
        <f t="shared" si="68"/>
        <v>11.045999999999999</v>
      </c>
      <c r="S759" s="48">
        <f t="shared" si="69"/>
        <v>5.577</v>
      </c>
      <c r="T759" s="26">
        <v>1.8950000000000002</v>
      </c>
      <c r="U759" s="26">
        <v>3.6819999999999995</v>
      </c>
      <c r="V759" s="48">
        <f t="shared" si="70"/>
        <v>5.577</v>
      </c>
      <c r="W759" s="26">
        <v>1.8950000000000002</v>
      </c>
      <c r="X759" s="26">
        <v>3.6819999999999995</v>
      </c>
      <c r="Y759" s="48">
        <f t="shared" si="71"/>
        <v>5.577</v>
      </c>
      <c r="Z759" s="26">
        <v>1.8950000000000002</v>
      </c>
      <c r="AA759" s="26">
        <v>3.6819999999999995</v>
      </c>
      <c r="AB759" s="49" t="s">
        <v>368</v>
      </c>
      <c r="AC759" s="62" t="s">
        <v>15</v>
      </c>
      <c r="AD759" s="62" t="s">
        <v>3721</v>
      </c>
      <c r="AE759" s="85" t="s">
        <v>3721</v>
      </c>
      <c r="AF759" s="50"/>
    </row>
    <row r="760" spans="1:32" ht="15" customHeight="1" x14ac:dyDescent="0.3">
      <c r="A760" s="23" t="s">
        <v>4930</v>
      </c>
      <c r="B760" s="45" t="s">
        <v>20</v>
      </c>
      <c r="C760" s="45" t="s">
        <v>8</v>
      </c>
      <c r="D760" s="46" t="s">
        <v>8</v>
      </c>
      <c r="E760" s="46" t="s">
        <v>8</v>
      </c>
      <c r="F760" s="45" t="s">
        <v>3792</v>
      </c>
      <c r="G760" s="45" t="s">
        <v>3724</v>
      </c>
      <c r="H760" s="45" t="s">
        <v>3725</v>
      </c>
      <c r="I760" s="46" t="s">
        <v>3793</v>
      </c>
      <c r="J760" s="46" t="s">
        <v>8</v>
      </c>
      <c r="K760" s="46" t="s">
        <v>3794</v>
      </c>
      <c r="L760" s="45" t="s">
        <v>153</v>
      </c>
      <c r="M760" s="45" t="s">
        <v>154</v>
      </c>
      <c r="N760" s="45" t="s">
        <v>19</v>
      </c>
      <c r="O760" s="47">
        <v>14</v>
      </c>
      <c r="P760" s="48">
        <f t="shared" si="66"/>
        <v>20.096999999999998</v>
      </c>
      <c r="Q760" s="48">
        <f t="shared" si="67"/>
        <v>6.7289999999999992</v>
      </c>
      <c r="R760" s="48">
        <f t="shared" si="68"/>
        <v>13.367999999999999</v>
      </c>
      <c r="S760" s="48">
        <f t="shared" si="69"/>
        <v>6.6989999999999998</v>
      </c>
      <c r="T760" s="26">
        <v>2.2429999999999999</v>
      </c>
      <c r="U760" s="26">
        <v>4.4559999999999995</v>
      </c>
      <c r="V760" s="48">
        <f t="shared" si="70"/>
        <v>6.6989999999999998</v>
      </c>
      <c r="W760" s="26">
        <v>2.2429999999999999</v>
      </c>
      <c r="X760" s="26">
        <v>4.4559999999999995</v>
      </c>
      <c r="Y760" s="48">
        <f t="shared" si="71"/>
        <v>6.6989999999999998</v>
      </c>
      <c r="Z760" s="26">
        <v>2.2429999999999999</v>
      </c>
      <c r="AA760" s="26">
        <v>4.4559999999999995</v>
      </c>
      <c r="AB760" s="49" t="s">
        <v>368</v>
      </c>
      <c r="AC760" s="62" t="s">
        <v>15</v>
      </c>
      <c r="AD760" s="62" t="s">
        <v>3721</v>
      </c>
      <c r="AE760" s="85" t="s">
        <v>3721</v>
      </c>
      <c r="AF760" s="50"/>
    </row>
    <row r="761" spans="1:32" ht="15" customHeight="1" x14ac:dyDescent="0.3">
      <c r="A761" s="23" t="s">
        <v>4931</v>
      </c>
      <c r="B761" s="45" t="s">
        <v>20</v>
      </c>
      <c r="C761" s="45" t="s">
        <v>8</v>
      </c>
      <c r="D761" s="46" t="s">
        <v>8</v>
      </c>
      <c r="E761" s="46" t="s">
        <v>8</v>
      </c>
      <c r="F761" s="45" t="s">
        <v>3795</v>
      </c>
      <c r="G761" s="45" t="s">
        <v>3724</v>
      </c>
      <c r="H761" s="45" t="s">
        <v>3725</v>
      </c>
      <c r="I761" s="46" t="s">
        <v>3796</v>
      </c>
      <c r="J761" s="46" t="s">
        <v>8</v>
      </c>
      <c r="K761" s="46" t="s">
        <v>3797</v>
      </c>
      <c r="L761" s="45" t="s">
        <v>153</v>
      </c>
      <c r="M761" s="45" t="s">
        <v>154</v>
      </c>
      <c r="N761" s="45" t="s">
        <v>19</v>
      </c>
      <c r="O761" s="47">
        <v>4</v>
      </c>
      <c r="P761" s="48">
        <f t="shared" si="66"/>
        <v>17.565000000000001</v>
      </c>
      <c r="Q761" s="48">
        <f t="shared" si="67"/>
        <v>6.753000000000001</v>
      </c>
      <c r="R761" s="48">
        <f t="shared" si="68"/>
        <v>10.812000000000001</v>
      </c>
      <c r="S761" s="48">
        <f t="shared" si="69"/>
        <v>5.8550000000000004</v>
      </c>
      <c r="T761" s="26">
        <v>2.2510000000000003</v>
      </c>
      <c r="U761" s="26">
        <v>3.6040000000000005</v>
      </c>
      <c r="V761" s="48">
        <f t="shared" si="70"/>
        <v>5.8550000000000004</v>
      </c>
      <c r="W761" s="26">
        <v>2.2510000000000003</v>
      </c>
      <c r="X761" s="26">
        <v>3.6040000000000005</v>
      </c>
      <c r="Y761" s="48">
        <f t="shared" si="71"/>
        <v>5.8550000000000004</v>
      </c>
      <c r="Z761" s="26">
        <v>2.2510000000000003</v>
      </c>
      <c r="AA761" s="26">
        <v>3.6040000000000005</v>
      </c>
      <c r="AB761" s="49" t="s">
        <v>368</v>
      </c>
      <c r="AC761" s="62" t="s">
        <v>15</v>
      </c>
      <c r="AD761" s="62" t="s">
        <v>3721</v>
      </c>
      <c r="AE761" s="85" t="s">
        <v>3721</v>
      </c>
      <c r="AF761" s="50"/>
    </row>
    <row r="762" spans="1:32" ht="15" customHeight="1" x14ac:dyDescent="0.3">
      <c r="A762" s="23" t="s">
        <v>4932</v>
      </c>
      <c r="B762" s="45" t="s">
        <v>20</v>
      </c>
      <c r="C762" s="45" t="s">
        <v>8</v>
      </c>
      <c r="D762" s="46" t="s">
        <v>2214</v>
      </c>
      <c r="E762" s="46" t="s">
        <v>8</v>
      </c>
      <c r="F762" s="45" t="s">
        <v>3798</v>
      </c>
      <c r="G762" s="45" t="s">
        <v>3724</v>
      </c>
      <c r="H762" s="45" t="s">
        <v>3725</v>
      </c>
      <c r="I762" s="46" t="s">
        <v>3799</v>
      </c>
      <c r="J762" s="46" t="s">
        <v>8</v>
      </c>
      <c r="K762" s="46" t="s">
        <v>3800</v>
      </c>
      <c r="L762" s="45" t="s">
        <v>153</v>
      </c>
      <c r="M762" s="45" t="s">
        <v>154</v>
      </c>
      <c r="N762" s="45" t="s">
        <v>19</v>
      </c>
      <c r="O762" s="47">
        <v>4</v>
      </c>
      <c r="P762" s="48">
        <f t="shared" si="66"/>
        <v>9.2460000000000022</v>
      </c>
      <c r="Q762" s="48">
        <f t="shared" si="67"/>
        <v>3.4380000000000006</v>
      </c>
      <c r="R762" s="48">
        <f t="shared" si="68"/>
        <v>5.8080000000000016</v>
      </c>
      <c r="S762" s="48">
        <f t="shared" si="69"/>
        <v>3.0820000000000007</v>
      </c>
      <c r="T762" s="26">
        <v>1.1460000000000001</v>
      </c>
      <c r="U762" s="26">
        <v>1.9360000000000004</v>
      </c>
      <c r="V762" s="48">
        <f t="shared" si="70"/>
        <v>3.0820000000000007</v>
      </c>
      <c r="W762" s="26">
        <v>1.1460000000000001</v>
      </c>
      <c r="X762" s="26">
        <v>1.9360000000000004</v>
      </c>
      <c r="Y762" s="48">
        <f t="shared" si="71"/>
        <v>3.0820000000000007</v>
      </c>
      <c r="Z762" s="26">
        <v>1.1460000000000001</v>
      </c>
      <c r="AA762" s="26">
        <v>1.9360000000000004</v>
      </c>
      <c r="AB762" s="49" t="s">
        <v>368</v>
      </c>
      <c r="AC762" s="62" t="s">
        <v>15</v>
      </c>
      <c r="AD762" s="62" t="s">
        <v>3721</v>
      </c>
      <c r="AE762" s="85" t="s">
        <v>3721</v>
      </c>
      <c r="AF762" s="50"/>
    </row>
    <row r="763" spans="1:32" ht="15" customHeight="1" x14ac:dyDescent="0.3">
      <c r="A763" s="23" t="s">
        <v>4933</v>
      </c>
      <c r="B763" s="45" t="s">
        <v>20</v>
      </c>
      <c r="C763" s="45" t="s">
        <v>8</v>
      </c>
      <c r="D763" s="46" t="s">
        <v>8</v>
      </c>
      <c r="E763" s="46" t="s">
        <v>8</v>
      </c>
      <c r="F763" s="45" t="s">
        <v>3801</v>
      </c>
      <c r="G763" s="45" t="s">
        <v>3724</v>
      </c>
      <c r="H763" s="45" t="s">
        <v>3725</v>
      </c>
      <c r="I763" s="46" t="s">
        <v>3802</v>
      </c>
      <c r="J763" s="46" t="s">
        <v>8</v>
      </c>
      <c r="K763" s="46" t="s">
        <v>3803</v>
      </c>
      <c r="L763" s="45" t="s">
        <v>153</v>
      </c>
      <c r="M763" s="45" t="s">
        <v>154</v>
      </c>
      <c r="N763" s="45" t="s">
        <v>19</v>
      </c>
      <c r="O763" s="47">
        <v>4</v>
      </c>
      <c r="P763" s="48">
        <f t="shared" si="66"/>
        <v>10.257</v>
      </c>
      <c r="Q763" s="48">
        <f t="shared" si="67"/>
        <v>6.726</v>
      </c>
      <c r="R763" s="48">
        <f t="shared" si="68"/>
        <v>3.5310000000000001</v>
      </c>
      <c r="S763" s="48">
        <f t="shared" si="69"/>
        <v>3.419</v>
      </c>
      <c r="T763" s="26">
        <v>2.242</v>
      </c>
      <c r="U763" s="26">
        <v>1.177</v>
      </c>
      <c r="V763" s="48">
        <f t="shared" si="70"/>
        <v>3.419</v>
      </c>
      <c r="W763" s="26">
        <v>2.242</v>
      </c>
      <c r="X763" s="26">
        <v>1.177</v>
      </c>
      <c r="Y763" s="48">
        <f t="shared" si="71"/>
        <v>3.419</v>
      </c>
      <c r="Z763" s="26">
        <v>2.242</v>
      </c>
      <c r="AA763" s="26">
        <v>1.177</v>
      </c>
      <c r="AB763" s="49" t="s">
        <v>368</v>
      </c>
      <c r="AC763" s="62" t="s">
        <v>15</v>
      </c>
      <c r="AD763" s="62" t="s">
        <v>3721</v>
      </c>
      <c r="AE763" s="85" t="s">
        <v>3721</v>
      </c>
      <c r="AF763" s="50"/>
    </row>
    <row r="764" spans="1:32" ht="15" customHeight="1" x14ac:dyDescent="0.3">
      <c r="A764" s="23" t="s">
        <v>4934</v>
      </c>
      <c r="B764" s="45" t="s">
        <v>20</v>
      </c>
      <c r="C764" s="45" t="s">
        <v>8</v>
      </c>
      <c r="D764" s="46" t="s">
        <v>8</v>
      </c>
      <c r="E764" s="46" t="s">
        <v>8</v>
      </c>
      <c r="F764" s="45" t="s">
        <v>3804</v>
      </c>
      <c r="G764" s="45" t="s">
        <v>3724</v>
      </c>
      <c r="H764" s="45" t="s">
        <v>3725</v>
      </c>
      <c r="I764" s="46" t="s">
        <v>3805</v>
      </c>
      <c r="J764" s="46" t="s">
        <v>8</v>
      </c>
      <c r="K764" s="46" t="s">
        <v>3806</v>
      </c>
      <c r="L764" s="45" t="s">
        <v>153</v>
      </c>
      <c r="M764" s="45" t="s">
        <v>154</v>
      </c>
      <c r="N764" s="45" t="s">
        <v>19</v>
      </c>
      <c r="O764" s="47">
        <v>4</v>
      </c>
      <c r="P764" s="48">
        <f t="shared" si="66"/>
        <v>5.222999999999999</v>
      </c>
      <c r="Q764" s="48">
        <f t="shared" si="67"/>
        <v>2.9279999999999995</v>
      </c>
      <c r="R764" s="48">
        <f t="shared" si="68"/>
        <v>2.2949999999999999</v>
      </c>
      <c r="S764" s="48">
        <f t="shared" si="69"/>
        <v>1.7409999999999999</v>
      </c>
      <c r="T764" s="26">
        <v>0.97599999999999987</v>
      </c>
      <c r="U764" s="26">
        <v>0.76500000000000001</v>
      </c>
      <c r="V764" s="48">
        <f t="shared" si="70"/>
        <v>1.7409999999999999</v>
      </c>
      <c r="W764" s="26">
        <v>0.97599999999999987</v>
      </c>
      <c r="X764" s="26">
        <v>0.76500000000000001</v>
      </c>
      <c r="Y764" s="48">
        <f t="shared" si="71"/>
        <v>1.7409999999999999</v>
      </c>
      <c r="Z764" s="26">
        <v>0.97599999999999987</v>
      </c>
      <c r="AA764" s="26">
        <v>0.76500000000000001</v>
      </c>
      <c r="AB764" s="49" t="s">
        <v>368</v>
      </c>
      <c r="AC764" s="62" t="s">
        <v>15</v>
      </c>
      <c r="AD764" s="62" t="s">
        <v>3721</v>
      </c>
      <c r="AE764" s="85" t="s">
        <v>3721</v>
      </c>
      <c r="AF764" s="50"/>
    </row>
    <row r="765" spans="1:32" ht="15" customHeight="1" x14ac:dyDescent="0.3">
      <c r="A765" s="23" t="s">
        <v>4935</v>
      </c>
      <c r="B765" s="45" t="s">
        <v>20</v>
      </c>
      <c r="C765" s="45" t="s">
        <v>8</v>
      </c>
      <c r="D765" s="46" t="s">
        <v>8</v>
      </c>
      <c r="E765" s="46" t="s">
        <v>8</v>
      </c>
      <c r="F765" s="45" t="s">
        <v>3807</v>
      </c>
      <c r="G765" s="45" t="s">
        <v>3724</v>
      </c>
      <c r="H765" s="45" t="s">
        <v>3725</v>
      </c>
      <c r="I765" s="46" t="s">
        <v>3808</v>
      </c>
      <c r="J765" s="46" t="s">
        <v>8</v>
      </c>
      <c r="K765" s="46" t="s">
        <v>3809</v>
      </c>
      <c r="L765" s="45" t="s">
        <v>153</v>
      </c>
      <c r="M765" s="45" t="s">
        <v>154</v>
      </c>
      <c r="N765" s="45" t="s">
        <v>19</v>
      </c>
      <c r="O765" s="47">
        <v>4</v>
      </c>
      <c r="P765" s="48">
        <f t="shared" si="66"/>
        <v>6.5070000000000006</v>
      </c>
      <c r="Q765" s="48">
        <f t="shared" si="67"/>
        <v>5.0670000000000002</v>
      </c>
      <c r="R765" s="48">
        <f t="shared" si="68"/>
        <v>1.4400000000000002</v>
      </c>
      <c r="S765" s="48">
        <f t="shared" si="69"/>
        <v>2.169</v>
      </c>
      <c r="T765" s="26">
        <v>1.6890000000000001</v>
      </c>
      <c r="U765" s="26">
        <v>0.48000000000000004</v>
      </c>
      <c r="V765" s="48">
        <f t="shared" si="70"/>
        <v>2.169</v>
      </c>
      <c r="W765" s="26">
        <v>1.6890000000000001</v>
      </c>
      <c r="X765" s="26">
        <v>0.48000000000000004</v>
      </c>
      <c r="Y765" s="48">
        <f t="shared" si="71"/>
        <v>2.169</v>
      </c>
      <c r="Z765" s="26">
        <v>1.6890000000000001</v>
      </c>
      <c r="AA765" s="26">
        <v>0.48000000000000004</v>
      </c>
      <c r="AB765" s="49" t="s">
        <v>368</v>
      </c>
      <c r="AC765" s="62" t="s">
        <v>15</v>
      </c>
      <c r="AD765" s="62" t="s">
        <v>3721</v>
      </c>
      <c r="AE765" s="85" t="s">
        <v>3721</v>
      </c>
      <c r="AF765" s="50"/>
    </row>
    <row r="766" spans="1:32" ht="15" customHeight="1" x14ac:dyDescent="0.3">
      <c r="A766" s="23" t="s">
        <v>4936</v>
      </c>
      <c r="B766" s="45" t="s">
        <v>20</v>
      </c>
      <c r="C766" s="45" t="s">
        <v>8</v>
      </c>
      <c r="D766" s="46" t="s">
        <v>8</v>
      </c>
      <c r="E766" s="46" t="s">
        <v>8</v>
      </c>
      <c r="F766" s="45" t="s">
        <v>3810</v>
      </c>
      <c r="G766" s="45" t="s">
        <v>3724</v>
      </c>
      <c r="H766" s="45" t="s">
        <v>3725</v>
      </c>
      <c r="I766" s="46" t="s">
        <v>3811</v>
      </c>
      <c r="J766" s="46" t="s">
        <v>8</v>
      </c>
      <c r="K766" s="46" t="s">
        <v>3812</v>
      </c>
      <c r="L766" s="45" t="s">
        <v>153</v>
      </c>
      <c r="M766" s="45" t="s">
        <v>154</v>
      </c>
      <c r="N766" s="45" t="s">
        <v>19</v>
      </c>
      <c r="O766" s="47">
        <v>14</v>
      </c>
      <c r="P766" s="48">
        <f t="shared" si="66"/>
        <v>11.946000000000002</v>
      </c>
      <c r="Q766" s="48">
        <f t="shared" si="67"/>
        <v>4.0350000000000001</v>
      </c>
      <c r="R766" s="48">
        <f t="shared" si="68"/>
        <v>7.9110000000000014</v>
      </c>
      <c r="S766" s="48">
        <f t="shared" si="69"/>
        <v>3.9820000000000002</v>
      </c>
      <c r="T766" s="26">
        <v>1.345</v>
      </c>
      <c r="U766" s="26">
        <v>2.6370000000000005</v>
      </c>
      <c r="V766" s="48">
        <f t="shared" si="70"/>
        <v>3.9820000000000002</v>
      </c>
      <c r="W766" s="26">
        <v>1.345</v>
      </c>
      <c r="X766" s="26">
        <v>2.6370000000000005</v>
      </c>
      <c r="Y766" s="48">
        <f t="shared" si="71"/>
        <v>3.9820000000000002</v>
      </c>
      <c r="Z766" s="26">
        <v>1.345</v>
      </c>
      <c r="AA766" s="26">
        <v>2.6370000000000005</v>
      </c>
      <c r="AB766" s="49" t="s">
        <v>368</v>
      </c>
      <c r="AC766" s="62" t="s">
        <v>15</v>
      </c>
      <c r="AD766" s="62" t="s">
        <v>3721</v>
      </c>
      <c r="AE766" s="85" t="s">
        <v>3721</v>
      </c>
      <c r="AF766" s="50"/>
    </row>
    <row r="767" spans="1:32" ht="15" customHeight="1" x14ac:dyDescent="0.3">
      <c r="A767" s="23" t="s">
        <v>4937</v>
      </c>
      <c r="B767" s="45" t="s">
        <v>20</v>
      </c>
      <c r="C767" s="45" t="s">
        <v>8</v>
      </c>
      <c r="D767" s="46" t="s">
        <v>8</v>
      </c>
      <c r="E767" s="46" t="s">
        <v>8</v>
      </c>
      <c r="F767" s="45" t="s">
        <v>3813</v>
      </c>
      <c r="G767" s="45" t="s">
        <v>3724</v>
      </c>
      <c r="H767" s="45" t="s">
        <v>3725</v>
      </c>
      <c r="I767" s="46" t="s">
        <v>3814</v>
      </c>
      <c r="J767" s="46" t="s">
        <v>8</v>
      </c>
      <c r="K767" s="46" t="s">
        <v>3815</v>
      </c>
      <c r="L767" s="45" t="s">
        <v>153</v>
      </c>
      <c r="M767" s="45" t="s">
        <v>154</v>
      </c>
      <c r="N767" s="45" t="s">
        <v>19</v>
      </c>
      <c r="O767" s="47">
        <v>14</v>
      </c>
      <c r="P767" s="48">
        <f t="shared" si="66"/>
        <v>16.350000000000001</v>
      </c>
      <c r="Q767" s="48">
        <f t="shared" si="67"/>
        <v>5.4990000000000006</v>
      </c>
      <c r="R767" s="48">
        <f t="shared" si="68"/>
        <v>10.851000000000001</v>
      </c>
      <c r="S767" s="48">
        <f t="shared" si="69"/>
        <v>5.4500000000000011</v>
      </c>
      <c r="T767" s="26">
        <v>1.8330000000000002</v>
      </c>
      <c r="U767" s="26">
        <v>3.6170000000000004</v>
      </c>
      <c r="V767" s="48">
        <f t="shared" si="70"/>
        <v>5.4500000000000011</v>
      </c>
      <c r="W767" s="26">
        <v>1.8330000000000002</v>
      </c>
      <c r="X767" s="26">
        <v>3.6170000000000004</v>
      </c>
      <c r="Y767" s="48">
        <f t="shared" si="71"/>
        <v>5.4500000000000011</v>
      </c>
      <c r="Z767" s="26">
        <v>1.8330000000000002</v>
      </c>
      <c r="AA767" s="26">
        <v>3.6170000000000004</v>
      </c>
      <c r="AB767" s="49" t="s">
        <v>368</v>
      </c>
      <c r="AC767" s="62" t="s">
        <v>15</v>
      </c>
      <c r="AD767" s="62" t="s">
        <v>3721</v>
      </c>
      <c r="AE767" s="85" t="s">
        <v>3721</v>
      </c>
      <c r="AF767" s="50"/>
    </row>
    <row r="768" spans="1:32" ht="15" customHeight="1" x14ac:dyDescent="0.3">
      <c r="A768" s="23" t="s">
        <v>4938</v>
      </c>
      <c r="B768" s="45" t="s">
        <v>20</v>
      </c>
      <c r="C768" s="45" t="s">
        <v>8</v>
      </c>
      <c r="D768" s="46" t="s">
        <v>2214</v>
      </c>
      <c r="E768" s="46" t="s">
        <v>8</v>
      </c>
      <c r="F768" s="45" t="s">
        <v>3731</v>
      </c>
      <c r="G768" s="45" t="s">
        <v>3724</v>
      </c>
      <c r="H768" s="45" t="s">
        <v>3725</v>
      </c>
      <c r="I768" s="46" t="s">
        <v>3816</v>
      </c>
      <c r="J768" s="46" t="s">
        <v>8</v>
      </c>
      <c r="K768" s="46" t="s">
        <v>3817</v>
      </c>
      <c r="L768" s="45" t="s">
        <v>153</v>
      </c>
      <c r="M768" s="45" t="s">
        <v>154</v>
      </c>
      <c r="N768" s="45" t="s">
        <v>19</v>
      </c>
      <c r="O768" s="47">
        <v>4</v>
      </c>
      <c r="P768" s="48">
        <f t="shared" si="66"/>
        <v>15.407999999999999</v>
      </c>
      <c r="Q768" s="48">
        <f t="shared" si="67"/>
        <v>4.9169999999999998</v>
      </c>
      <c r="R768" s="48">
        <f t="shared" si="68"/>
        <v>10.491</v>
      </c>
      <c r="S768" s="48">
        <f t="shared" si="69"/>
        <v>5.1360000000000001</v>
      </c>
      <c r="T768" s="26">
        <v>1.639</v>
      </c>
      <c r="U768" s="26">
        <v>3.4969999999999999</v>
      </c>
      <c r="V768" s="48">
        <f t="shared" si="70"/>
        <v>5.1360000000000001</v>
      </c>
      <c r="W768" s="26">
        <v>1.639</v>
      </c>
      <c r="X768" s="26">
        <v>3.4969999999999999</v>
      </c>
      <c r="Y768" s="48">
        <f t="shared" si="71"/>
        <v>5.1360000000000001</v>
      </c>
      <c r="Z768" s="26">
        <v>1.639</v>
      </c>
      <c r="AA768" s="26">
        <v>3.4969999999999999</v>
      </c>
      <c r="AB768" s="49" t="s">
        <v>368</v>
      </c>
      <c r="AC768" s="62" t="s">
        <v>15</v>
      </c>
      <c r="AD768" s="62" t="s">
        <v>3721</v>
      </c>
      <c r="AE768" s="85" t="s">
        <v>3721</v>
      </c>
      <c r="AF768" s="50"/>
    </row>
    <row r="769" spans="1:32" ht="15" customHeight="1" x14ac:dyDescent="0.3">
      <c r="A769" s="23" t="s">
        <v>4939</v>
      </c>
      <c r="B769" s="45" t="s">
        <v>20</v>
      </c>
      <c r="C769" s="45" t="s">
        <v>8</v>
      </c>
      <c r="D769" s="46" t="s">
        <v>8</v>
      </c>
      <c r="E769" s="46" t="s">
        <v>8</v>
      </c>
      <c r="F769" s="45" t="s">
        <v>3818</v>
      </c>
      <c r="G769" s="45" t="s">
        <v>3724</v>
      </c>
      <c r="H769" s="45" t="s">
        <v>3725</v>
      </c>
      <c r="I769" s="46" t="s">
        <v>3819</v>
      </c>
      <c r="J769" s="46" t="s">
        <v>8</v>
      </c>
      <c r="K769" s="46" t="s">
        <v>3820</v>
      </c>
      <c r="L769" s="45" t="s">
        <v>153</v>
      </c>
      <c r="M769" s="45" t="s">
        <v>154</v>
      </c>
      <c r="N769" s="45" t="s">
        <v>19</v>
      </c>
      <c r="O769" s="47">
        <v>14</v>
      </c>
      <c r="P769" s="48">
        <f t="shared" si="66"/>
        <v>20.195999999999998</v>
      </c>
      <c r="Q769" s="48">
        <f t="shared" si="67"/>
        <v>7.0679999999999996</v>
      </c>
      <c r="R769" s="48">
        <f t="shared" si="68"/>
        <v>13.128</v>
      </c>
      <c r="S769" s="48">
        <f t="shared" si="69"/>
        <v>6.7320000000000002</v>
      </c>
      <c r="T769" s="26">
        <v>2.3559999999999999</v>
      </c>
      <c r="U769" s="26">
        <v>4.3760000000000003</v>
      </c>
      <c r="V769" s="48">
        <f t="shared" si="70"/>
        <v>6.7320000000000002</v>
      </c>
      <c r="W769" s="26">
        <v>2.3559999999999999</v>
      </c>
      <c r="X769" s="26">
        <v>4.3760000000000003</v>
      </c>
      <c r="Y769" s="48">
        <f t="shared" si="71"/>
        <v>6.7320000000000002</v>
      </c>
      <c r="Z769" s="26">
        <v>2.3559999999999999</v>
      </c>
      <c r="AA769" s="26">
        <v>4.3760000000000003</v>
      </c>
      <c r="AB769" s="49" t="s">
        <v>368</v>
      </c>
      <c r="AC769" s="62" t="s">
        <v>15</v>
      </c>
      <c r="AD769" s="62" t="s">
        <v>3721</v>
      </c>
      <c r="AE769" s="85" t="s">
        <v>3721</v>
      </c>
      <c r="AF769" s="50"/>
    </row>
    <row r="770" spans="1:32" ht="15" customHeight="1" x14ac:dyDescent="0.3">
      <c r="A770" s="23" t="s">
        <v>4940</v>
      </c>
      <c r="B770" s="45" t="s">
        <v>20</v>
      </c>
      <c r="C770" s="45" t="s">
        <v>8</v>
      </c>
      <c r="D770" s="46" t="s">
        <v>8</v>
      </c>
      <c r="E770" s="46" t="s">
        <v>8</v>
      </c>
      <c r="F770" s="45" t="s">
        <v>3821</v>
      </c>
      <c r="G770" s="45" t="s">
        <v>3724</v>
      </c>
      <c r="H770" s="45" t="s">
        <v>3725</v>
      </c>
      <c r="I770" s="46" t="s">
        <v>3822</v>
      </c>
      <c r="J770" s="46" t="s">
        <v>8</v>
      </c>
      <c r="K770" s="46" t="s">
        <v>3823</v>
      </c>
      <c r="L770" s="45" t="s">
        <v>153</v>
      </c>
      <c r="M770" s="45" t="s">
        <v>154</v>
      </c>
      <c r="N770" s="45" t="s">
        <v>19</v>
      </c>
      <c r="O770" s="47">
        <v>4</v>
      </c>
      <c r="P770" s="48">
        <f t="shared" si="66"/>
        <v>5.7839999999999998</v>
      </c>
      <c r="Q770" s="48">
        <f t="shared" si="67"/>
        <v>4.3769999999999998</v>
      </c>
      <c r="R770" s="48">
        <f t="shared" si="68"/>
        <v>1.407</v>
      </c>
      <c r="S770" s="48">
        <f t="shared" si="69"/>
        <v>1.9279999999999999</v>
      </c>
      <c r="T770" s="26">
        <v>1.4589999999999999</v>
      </c>
      <c r="U770" s="26">
        <v>0.46900000000000003</v>
      </c>
      <c r="V770" s="48">
        <f t="shared" si="70"/>
        <v>1.9279999999999999</v>
      </c>
      <c r="W770" s="26">
        <v>1.4589999999999999</v>
      </c>
      <c r="X770" s="26">
        <v>0.46900000000000003</v>
      </c>
      <c r="Y770" s="48">
        <f t="shared" si="71"/>
        <v>1.9279999999999999</v>
      </c>
      <c r="Z770" s="26">
        <v>1.4589999999999999</v>
      </c>
      <c r="AA770" s="26">
        <v>0.46900000000000003</v>
      </c>
      <c r="AB770" s="49" t="s">
        <v>368</v>
      </c>
      <c r="AC770" s="62" t="s">
        <v>15</v>
      </c>
      <c r="AD770" s="62" t="s">
        <v>3721</v>
      </c>
      <c r="AE770" s="85" t="s">
        <v>3721</v>
      </c>
      <c r="AF770" s="50"/>
    </row>
    <row r="771" spans="1:32" ht="15" customHeight="1" x14ac:dyDescent="0.3">
      <c r="A771" s="23" t="s">
        <v>4941</v>
      </c>
      <c r="B771" s="45" t="s">
        <v>20</v>
      </c>
      <c r="C771" s="45" t="s">
        <v>8</v>
      </c>
      <c r="D771" s="46" t="s">
        <v>2214</v>
      </c>
      <c r="E771" s="46" t="s">
        <v>8</v>
      </c>
      <c r="F771" s="45" t="s">
        <v>3738</v>
      </c>
      <c r="G771" s="45" t="s">
        <v>1054</v>
      </c>
      <c r="H771" s="45" t="s">
        <v>3739</v>
      </c>
      <c r="I771" s="46" t="s">
        <v>3824</v>
      </c>
      <c r="J771" s="46" t="s">
        <v>8</v>
      </c>
      <c r="K771" s="46" t="s">
        <v>3825</v>
      </c>
      <c r="L771" s="45" t="s">
        <v>153</v>
      </c>
      <c r="M771" s="45" t="s">
        <v>154</v>
      </c>
      <c r="N771" s="45" t="s">
        <v>19</v>
      </c>
      <c r="O771" s="47">
        <v>14</v>
      </c>
      <c r="P771" s="48">
        <f t="shared" si="66"/>
        <v>18.45</v>
      </c>
      <c r="Q771" s="48">
        <f t="shared" si="67"/>
        <v>5.9819999999999993</v>
      </c>
      <c r="R771" s="48">
        <f t="shared" si="68"/>
        <v>12.468</v>
      </c>
      <c r="S771" s="48">
        <f t="shared" si="69"/>
        <v>6.1499999999999995</v>
      </c>
      <c r="T771" s="26">
        <v>1.9939999999999998</v>
      </c>
      <c r="U771" s="26">
        <v>4.1559999999999997</v>
      </c>
      <c r="V771" s="48">
        <f t="shared" si="70"/>
        <v>6.1499999999999995</v>
      </c>
      <c r="W771" s="26">
        <v>1.9939999999999998</v>
      </c>
      <c r="X771" s="26">
        <v>4.1559999999999997</v>
      </c>
      <c r="Y771" s="48">
        <f t="shared" si="71"/>
        <v>6.1499999999999995</v>
      </c>
      <c r="Z771" s="26">
        <v>1.9939999999999998</v>
      </c>
      <c r="AA771" s="26">
        <v>4.1559999999999997</v>
      </c>
      <c r="AB771" s="49" t="s">
        <v>368</v>
      </c>
      <c r="AC771" s="62" t="s">
        <v>15</v>
      </c>
      <c r="AD771" s="62" t="s">
        <v>3721</v>
      </c>
      <c r="AE771" s="85" t="s">
        <v>3721</v>
      </c>
      <c r="AF771" s="50"/>
    </row>
    <row r="772" spans="1:32" ht="15" customHeight="1" x14ac:dyDescent="0.3">
      <c r="A772" s="23" t="s">
        <v>4942</v>
      </c>
      <c r="B772" s="45" t="s">
        <v>20</v>
      </c>
      <c r="C772" s="45" t="s">
        <v>8</v>
      </c>
      <c r="D772" s="46" t="s">
        <v>8</v>
      </c>
      <c r="E772" s="46" t="s">
        <v>8</v>
      </c>
      <c r="F772" s="45" t="s">
        <v>3826</v>
      </c>
      <c r="G772" s="45" t="s">
        <v>3724</v>
      </c>
      <c r="H772" s="45" t="s">
        <v>3725</v>
      </c>
      <c r="I772" s="46" t="s">
        <v>3827</v>
      </c>
      <c r="J772" s="46" t="s">
        <v>8</v>
      </c>
      <c r="K772" s="46" t="s">
        <v>3828</v>
      </c>
      <c r="L772" s="45" t="s">
        <v>153</v>
      </c>
      <c r="M772" s="45" t="s">
        <v>154</v>
      </c>
      <c r="N772" s="45" t="s">
        <v>19</v>
      </c>
      <c r="O772" s="47">
        <v>4</v>
      </c>
      <c r="P772" s="48">
        <f t="shared" si="66"/>
        <v>5.1750000000000007</v>
      </c>
      <c r="Q772" s="48">
        <f t="shared" si="67"/>
        <v>3.5010000000000003</v>
      </c>
      <c r="R772" s="48">
        <f t="shared" si="68"/>
        <v>1.6740000000000002</v>
      </c>
      <c r="S772" s="48">
        <f t="shared" si="69"/>
        <v>1.7250000000000001</v>
      </c>
      <c r="T772" s="26">
        <v>1.167</v>
      </c>
      <c r="U772" s="26">
        <v>0.55800000000000005</v>
      </c>
      <c r="V772" s="48">
        <f t="shared" si="70"/>
        <v>1.7250000000000001</v>
      </c>
      <c r="W772" s="26">
        <v>1.167</v>
      </c>
      <c r="X772" s="26">
        <v>0.55800000000000005</v>
      </c>
      <c r="Y772" s="48">
        <f t="shared" si="71"/>
        <v>1.7250000000000001</v>
      </c>
      <c r="Z772" s="26">
        <v>1.167</v>
      </c>
      <c r="AA772" s="26">
        <v>0.55800000000000005</v>
      </c>
      <c r="AB772" s="49" t="s">
        <v>368</v>
      </c>
      <c r="AC772" s="62" t="s">
        <v>15</v>
      </c>
      <c r="AD772" s="62" t="s">
        <v>3721</v>
      </c>
      <c r="AE772" s="85" t="s">
        <v>3721</v>
      </c>
      <c r="AF772" s="50"/>
    </row>
    <row r="773" spans="1:32" ht="15" customHeight="1" x14ac:dyDescent="0.3">
      <c r="A773" s="23" t="s">
        <v>4943</v>
      </c>
      <c r="B773" s="45" t="s">
        <v>20</v>
      </c>
      <c r="C773" s="45" t="s">
        <v>8</v>
      </c>
      <c r="D773" s="46" t="s">
        <v>2214</v>
      </c>
      <c r="E773" s="46" t="s">
        <v>8</v>
      </c>
      <c r="F773" s="45" t="s">
        <v>3829</v>
      </c>
      <c r="G773" s="45" t="s">
        <v>3724</v>
      </c>
      <c r="H773" s="45" t="s">
        <v>3725</v>
      </c>
      <c r="I773" s="46" t="s">
        <v>3830</v>
      </c>
      <c r="J773" s="46" t="s">
        <v>8</v>
      </c>
      <c r="K773" s="46" t="s">
        <v>3831</v>
      </c>
      <c r="L773" s="45" t="s">
        <v>153</v>
      </c>
      <c r="M773" s="45" t="s">
        <v>154</v>
      </c>
      <c r="N773" s="45" t="s">
        <v>19</v>
      </c>
      <c r="O773" s="47">
        <v>14</v>
      </c>
      <c r="P773" s="48">
        <f t="shared" si="66"/>
        <v>25.856999999999999</v>
      </c>
      <c r="Q773" s="48">
        <f t="shared" si="67"/>
        <v>8.4209999999999994</v>
      </c>
      <c r="R773" s="48">
        <f t="shared" si="68"/>
        <v>17.436</v>
      </c>
      <c r="S773" s="48">
        <f t="shared" si="69"/>
        <v>8.6189999999999998</v>
      </c>
      <c r="T773" s="26">
        <v>2.8069999999999999</v>
      </c>
      <c r="U773" s="26">
        <v>5.8120000000000003</v>
      </c>
      <c r="V773" s="48">
        <f t="shared" si="70"/>
        <v>8.6189999999999998</v>
      </c>
      <c r="W773" s="26">
        <v>2.8069999999999999</v>
      </c>
      <c r="X773" s="26">
        <v>5.8120000000000003</v>
      </c>
      <c r="Y773" s="48">
        <f t="shared" si="71"/>
        <v>8.6189999999999998</v>
      </c>
      <c r="Z773" s="26">
        <v>2.8069999999999999</v>
      </c>
      <c r="AA773" s="26">
        <v>5.8120000000000003</v>
      </c>
      <c r="AB773" s="49" t="s">
        <v>368</v>
      </c>
      <c r="AC773" s="62" t="s">
        <v>15</v>
      </c>
      <c r="AD773" s="62" t="s">
        <v>3721</v>
      </c>
      <c r="AE773" s="85" t="s">
        <v>3721</v>
      </c>
      <c r="AF773" s="50"/>
    </row>
    <row r="774" spans="1:32" ht="15" customHeight="1" x14ac:dyDescent="0.3">
      <c r="A774" s="23" t="s">
        <v>4944</v>
      </c>
      <c r="B774" s="45" t="s">
        <v>20</v>
      </c>
      <c r="C774" s="45" t="s">
        <v>8</v>
      </c>
      <c r="D774" s="46" t="s">
        <v>2214</v>
      </c>
      <c r="E774" s="46" t="s">
        <v>8</v>
      </c>
      <c r="F774" s="45" t="s">
        <v>3832</v>
      </c>
      <c r="G774" s="45" t="s">
        <v>3724</v>
      </c>
      <c r="H774" s="45" t="s">
        <v>3725</v>
      </c>
      <c r="I774" s="46" t="s">
        <v>3833</v>
      </c>
      <c r="J774" s="46" t="s">
        <v>8</v>
      </c>
      <c r="K774" s="46" t="s">
        <v>3834</v>
      </c>
      <c r="L774" s="45" t="s">
        <v>153</v>
      </c>
      <c r="M774" s="45" t="s">
        <v>154</v>
      </c>
      <c r="N774" s="45" t="s">
        <v>19</v>
      </c>
      <c r="O774" s="47">
        <v>4</v>
      </c>
      <c r="P774" s="48">
        <f t="shared" si="66"/>
        <v>20.127000000000002</v>
      </c>
      <c r="Q774" s="48">
        <f t="shared" si="67"/>
        <v>6.8879999999999999</v>
      </c>
      <c r="R774" s="48">
        <f t="shared" si="68"/>
        <v>13.239000000000001</v>
      </c>
      <c r="S774" s="48">
        <f t="shared" si="69"/>
        <v>6.7089999999999996</v>
      </c>
      <c r="T774" s="26">
        <v>2.2959999999999998</v>
      </c>
      <c r="U774" s="26">
        <v>4.4130000000000003</v>
      </c>
      <c r="V774" s="48">
        <f t="shared" si="70"/>
        <v>6.7089999999999996</v>
      </c>
      <c r="W774" s="26">
        <v>2.2959999999999998</v>
      </c>
      <c r="X774" s="26">
        <v>4.4130000000000003</v>
      </c>
      <c r="Y774" s="48">
        <f t="shared" si="71"/>
        <v>6.7089999999999996</v>
      </c>
      <c r="Z774" s="26">
        <v>2.2959999999999998</v>
      </c>
      <c r="AA774" s="26">
        <v>4.4130000000000003</v>
      </c>
      <c r="AB774" s="49" t="s">
        <v>368</v>
      </c>
      <c r="AC774" s="62" t="s">
        <v>15</v>
      </c>
      <c r="AD774" s="62" t="s">
        <v>3721</v>
      </c>
      <c r="AE774" s="85" t="s">
        <v>3721</v>
      </c>
      <c r="AF774" s="50"/>
    </row>
    <row r="775" spans="1:32" ht="15" customHeight="1" x14ac:dyDescent="0.3">
      <c r="A775" s="23" t="s">
        <v>4945</v>
      </c>
      <c r="B775" s="45" t="s">
        <v>20</v>
      </c>
      <c r="C775" s="45" t="s">
        <v>8</v>
      </c>
      <c r="D775" s="46" t="s">
        <v>3835</v>
      </c>
      <c r="E775" s="46" t="s">
        <v>3836</v>
      </c>
      <c r="F775" s="45" t="s">
        <v>3742</v>
      </c>
      <c r="G775" s="45" t="s">
        <v>3724</v>
      </c>
      <c r="H775" s="45" t="s">
        <v>3725</v>
      </c>
      <c r="I775" s="46" t="s">
        <v>3837</v>
      </c>
      <c r="J775" s="46" t="s">
        <v>8</v>
      </c>
      <c r="K775" s="46" t="s">
        <v>3838</v>
      </c>
      <c r="L775" s="45" t="s">
        <v>153</v>
      </c>
      <c r="M775" s="45" t="s">
        <v>154</v>
      </c>
      <c r="N775" s="45" t="s">
        <v>19</v>
      </c>
      <c r="O775" s="47">
        <v>4</v>
      </c>
      <c r="P775" s="48">
        <f t="shared" si="66"/>
        <v>7.0679999999999996</v>
      </c>
      <c r="Q775" s="48">
        <f t="shared" si="67"/>
        <v>2.2949999999999999</v>
      </c>
      <c r="R775" s="48">
        <f t="shared" si="68"/>
        <v>4.7729999999999997</v>
      </c>
      <c r="S775" s="48">
        <f t="shared" si="69"/>
        <v>2.3559999999999999</v>
      </c>
      <c r="T775" s="26">
        <v>0.76500000000000001</v>
      </c>
      <c r="U775" s="26">
        <v>1.591</v>
      </c>
      <c r="V775" s="48">
        <f t="shared" si="70"/>
        <v>2.3559999999999999</v>
      </c>
      <c r="W775" s="26">
        <v>0.76500000000000001</v>
      </c>
      <c r="X775" s="26">
        <v>1.591</v>
      </c>
      <c r="Y775" s="48">
        <f t="shared" si="71"/>
        <v>2.3559999999999999</v>
      </c>
      <c r="Z775" s="26">
        <v>0.76500000000000001</v>
      </c>
      <c r="AA775" s="26">
        <v>1.591</v>
      </c>
      <c r="AB775" s="49" t="s">
        <v>368</v>
      </c>
      <c r="AC775" s="62" t="s">
        <v>15</v>
      </c>
      <c r="AD775" s="62" t="s">
        <v>3721</v>
      </c>
      <c r="AE775" s="85" t="s">
        <v>3721</v>
      </c>
      <c r="AF775" s="50"/>
    </row>
    <row r="776" spans="1:32" ht="15" customHeight="1" x14ac:dyDescent="0.3">
      <c r="A776" s="23" t="s">
        <v>4946</v>
      </c>
      <c r="B776" s="45" t="s">
        <v>20</v>
      </c>
      <c r="C776" s="45" t="s">
        <v>8</v>
      </c>
      <c r="D776" s="46" t="s">
        <v>8</v>
      </c>
      <c r="E776" s="46" t="s">
        <v>8</v>
      </c>
      <c r="F776" s="45" t="s">
        <v>3813</v>
      </c>
      <c r="G776" s="45" t="s">
        <v>3724</v>
      </c>
      <c r="H776" s="45" t="s">
        <v>3725</v>
      </c>
      <c r="I776" s="46" t="s">
        <v>3839</v>
      </c>
      <c r="J776" s="46" t="s">
        <v>8</v>
      </c>
      <c r="K776" s="46" t="s">
        <v>3840</v>
      </c>
      <c r="L776" s="45" t="s">
        <v>153</v>
      </c>
      <c r="M776" s="45" t="s">
        <v>154</v>
      </c>
      <c r="N776" s="45" t="s">
        <v>19</v>
      </c>
      <c r="O776" s="47">
        <v>4</v>
      </c>
      <c r="P776" s="48">
        <f t="shared" si="66"/>
        <v>16.902000000000001</v>
      </c>
      <c r="Q776" s="48">
        <f t="shared" si="67"/>
        <v>10.821000000000002</v>
      </c>
      <c r="R776" s="48">
        <f t="shared" si="68"/>
        <v>6.0809999999999995</v>
      </c>
      <c r="S776" s="48">
        <f t="shared" si="69"/>
        <v>5.6340000000000003</v>
      </c>
      <c r="T776" s="26">
        <v>3.6070000000000002</v>
      </c>
      <c r="U776" s="26">
        <v>2.0269999999999997</v>
      </c>
      <c r="V776" s="48">
        <f t="shared" si="70"/>
        <v>5.6340000000000003</v>
      </c>
      <c r="W776" s="26">
        <v>3.6070000000000002</v>
      </c>
      <c r="X776" s="26">
        <v>2.0269999999999997</v>
      </c>
      <c r="Y776" s="48">
        <f t="shared" si="71"/>
        <v>5.6340000000000003</v>
      </c>
      <c r="Z776" s="26">
        <v>3.6070000000000002</v>
      </c>
      <c r="AA776" s="26">
        <v>2.0269999999999997</v>
      </c>
      <c r="AB776" s="49" t="s">
        <v>368</v>
      </c>
      <c r="AC776" s="62" t="s">
        <v>15</v>
      </c>
      <c r="AD776" s="62" t="s">
        <v>3721</v>
      </c>
      <c r="AE776" s="85" t="s">
        <v>3721</v>
      </c>
      <c r="AF776" s="50"/>
    </row>
    <row r="777" spans="1:32" ht="15" customHeight="1" x14ac:dyDescent="0.3">
      <c r="A777" s="23" t="s">
        <v>4947</v>
      </c>
      <c r="B777" s="45" t="s">
        <v>20</v>
      </c>
      <c r="C777" s="45" t="s">
        <v>8</v>
      </c>
      <c r="D777" s="46" t="s">
        <v>2194</v>
      </c>
      <c r="E777" s="46" t="s">
        <v>8</v>
      </c>
      <c r="F777" s="45" t="s">
        <v>3742</v>
      </c>
      <c r="G777" s="45" t="s">
        <v>3724</v>
      </c>
      <c r="H777" s="45" t="s">
        <v>3725</v>
      </c>
      <c r="I777" s="46" t="s">
        <v>3841</v>
      </c>
      <c r="J777" s="46" t="s">
        <v>8</v>
      </c>
      <c r="K777" s="46" t="s">
        <v>3842</v>
      </c>
      <c r="L777" s="45" t="s">
        <v>153</v>
      </c>
      <c r="M777" s="45" t="s">
        <v>154</v>
      </c>
      <c r="N777" s="45" t="s">
        <v>19</v>
      </c>
      <c r="O777" s="47">
        <v>4</v>
      </c>
      <c r="P777" s="48">
        <f t="shared" si="66"/>
        <v>4.9800000000000004</v>
      </c>
      <c r="Q777" s="48">
        <f t="shared" si="67"/>
        <v>1.6800000000000002</v>
      </c>
      <c r="R777" s="48">
        <f t="shared" si="68"/>
        <v>3.3</v>
      </c>
      <c r="S777" s="48">
        <f t="shared" si="69"/>
        <v>1.66</v>
      </c>
      <c r="T777" s="26">
        <v>0.56000000000000005</v>
      </c>
      <c r="U777" s="26">
        <v>1.0999999999999999</v>
      </c>
      <c r="V777" s="48">
        <f t="shared" si="70"/>
        <v>1.66</v>
      </c>
      <c r="W777" s="26">
        <v>0.56000000000000005</v>
      </c>
      <c r="X777" s="26">
        <v>1.0999999999999999</v>
      </c>
      <c r="Y777" s="48">
        <f t="shared" si="71"/>
        <v>1.66</v>
      </c>
      <c r="Z777" s="26">
        <v>0.56000000000000005</v>
      </c>
      <c r="AA777" s="26">
        <v>1.0999999999999999</v>
      </c>
      <c r="AB777" s="49" t="s">
        <v>368</v>
      </c>
      <c r="AC777" s="62" t="s">
        <v>15</v>
      </c>
      <c r="AD777" s="62" t="s">
        <v>3721</v>
      </c>
      <c r="AE777" s="85" t="s">
        <v>3721</v>
      </c>
      <c r="AF777" s="50"/>
    </row>
    <row r="778" spans="1:32" ht="15" customHeight="1" x14ac:dyDescent="0.3">
      <c r="A778" s="23" t="s">
        <v>4948</v>
      </c>
      <c r="B778" s="45" t="s">
        <v>20</v>
      </c>
      <c r="C778" s="45" t="s">
        <v>8</v>
      </c>
      <c r="D778" s="46" t="s">
        <v>8</v>
      </c>
      <c r="E778" s="46" t="s">
        <v>8</v>
      </c>
      <c r="F778" s="45" t="s">
        <v>3843</v>
      </c>
      <c r="G778" s="45" t="s">
        <v>3724</v>
      </c>
      <c r="H778" s="45" t="s">
        <v>3725</v>
      </c>
      <c r="I778" s="46" t="s">
        <v>3844</v>
      </c>
      <c r="J778" s="46" t="s">
        <v>8</v>
      </c>
      <c r="K778" s="46" t="s">
        <v>3845</v>
      </c>
      <c r="L778" s="45" t="s">
        <v>153</v>
      </c>
      <c r="M778" s="45" t="s">
        <v>154</v>
      </c>
      <c r="N778" s="45" t="s">
        <v>19</v>
      </c>
      <c r="O778" s="47">
        <v>14</v>
      </c>
      <c r="P778" s="48">
        <f t="shared" ref="P778:P841" si="72">Q778+R778</f>
        <v>13.638000000000002</v>
      </c>
      <c r="Q778" s="48">
        <f t="shared" ref="Q778:Q841" si="73">T778+W778+Z778</f>
        <v>5.0580000000000007</v>
      </c>
      <c r="R778" s="48">
        <f t="shared" ref="R778:R841" si="74">U778+X778+AA778</f>
        <v>8.58</v>
      </c>
      <c r="S778" s="48">
        <f t="shared" ref="S778:S841" si="75">T778+U778</f>
        <v>4.5460000000000003</v>
      </c>
      <c r="T778" s="26">
        <v>1.6860000000000002</v>
      </c>
      <c r="U778" s="26">
        <v>2.86</v>
      </c>
      <c r="V778" s="48">
        <f t="shared" ref="V778:V841" si="76">W778+X778</f>
        <v>4.5460000000000003</v>
      </c>
      <c r="W778" s="26">
        <v>1.6860000000000002</v>
      </c>
      <c r="X778" s="26">
        <v>2.86</v>
      </c>
      <c r="Y778" s="48">
        <f t="shared" ref="Y778:Y841" si="77">Z778+AA778</f>
        <v>4.5460000000000003</v>
      </c>
      <c r="Z778" s="26">
        <v>1.6860000000000002</v>
      </c>
      <c r="AA778" s="26">
        <v>2.86</v>
      </c>
      <c r="AB778" s="49" t="s">
        <v>368</v>
      </c>
      <c r="AC778" s="62" t="s">
        <v>15</v>
      </c>
      <c r="AD778" s="62" t="s">
        <v>3721</v>
      </c>
      <c r="AE778" s="85" t="s">
        <v>3721</v>
      </c>
      <c r="AF778" s="50"/>
    </row>
    <row r="779" spans="1:32" ht="15" customHeight="1" x14ac:dyDescent="0.3">
      <c r="A779" s="23" t="s">
        <v>4949</v>
      </c>
      <c r="B779" s="25" t="s">
        <v>20</v>
      </c>
      <c r="C779" s="25" t="s">
        <v>8</v>
      </c>
      <c r="D779" s="24" t="s">
        <v>86</v>
      </c>
      <c r="E779" s="24" t="s">
        <v>8</v>
      </c>
      <c r="F779" s="25" t="s">
        <v>3728</v>
      </c>
      <c r="G779" s="25" t="s">
        <v>3724</v>
      </c>
      <c r="H779" s="25" t="s">
        <v>3725</v>
      </c>
      <c r="I779" s="24" t="s">
        <v>3846</v>
      </c>
      <c r="J779" s="24" t="s">
        <v>8</v>
      </c>
      <c r="K779" s="24" t="s">
        <v>3847</v>
      </c>
      <c r="L779" s="25" t="s">
        <v>153</v>
      </c>
      <c r="M779" s="45" t="s">
        <v>154</v>
      </c>
      <c r="N779" s="25" t="s">
        <v>19</v>
      </c>
      <c r="O779" s="27">
        <v>4</v>
      </c>
      <c r="P779" s="48">
        <f t="shared" si="72"/>
        <v>13.374000000000001</v>
      </c>
      <c r="Q779" s="48">
        <f t="shared" si="73"/>
        <v>7.6260000000000012</v>
      </c>
      <c r="R779" s="48">
        <f t="shared" si="74"/>
        <v>5.7479999999999993</v>
      </c>
      <c r="S779" s="48">
        <f t="shared" si="75"/>
        <v>4.4580000000000002</v>
      </c>
      <c r="T779" s="26">
        <v>2.5420000000000003</v>
      </c>
      <c r="U779" s="26">
        <v>1.9159999999999999</v>
      </c>
      <c r="V779" s="48">
        <f t="shared" si="76"/>
        <v>4.4580000000000002</v>
      </c>
      <c r="W779" s="26">
        <v>2.5420000000000003</v>
      </c>
      <c r="X779" s="26">
        <v>1.9159999999999999</v>
      </c>
      <c r="Y779" s="48">
        <f t="shared" si="77"/>
        <v>4.4580000000000002</v>
      </c>
      <c r="Z779" s="26">
        <v>2.5420000000000003</v>
      </c>
      <c r="AA779" s="26">
        <v>1.9159999999999999</v>
      </c>
      <c r="AB779" s="49" t="s">
        <v>368</v>
      </c>
      <c r="AC779" s="62" t="s">
        <v>15</v>
      </c>
      <c r="AD779" s="62" t="s">
        <v>3721</v>
      </c>
      <c r="AE779" s="62" t="s">
        <v>3721</v>
      </c>
      <c r="AF779" s="25"/>
    </row>
    <row r="780" spans="1:32" ht="15" customHeight="1" x14ac:dyDescent="0.3">
      <c r="A780" s="23" t="s">
        <v>4950</v>
      </c>
      <c r="B780" s="25" t="s">
        <v>20</v>
      </c>
      <c r="C780" s="25" t="s">
        <v>8</v>
      </c>
      <c r="D780" s="24" t="s">
        <v>8</v>
      </c>
      <c r="E780" s="24" t="s">
        <v>8</v>
      </c>
      <c r="F780" s="25" t="s">
        <v>3848</v>
      </c>
      <c r="G780" s="25" t="s">
        <v>3724</v>
      </c>
      <c r="H780" s="25" t="s">
        <v>3725</v>
      </c>
      <c r="I780" s="24" t="s">
        <v>3849</v>
      </c>
      <c r="J780" s="24" t="s">
        <v>8</v>
      </c>
      <c r="K780" s="24" t="s">
        <v>3850</v>
      </c>
      <c r="L780" s="25" t="s">
        <v>153</v>
      </c>
      <c r="M780" s="45" t="s">
        <v>154</v>
      </c>
      <c r="N780" s="25" t="s">
        <v>19</v>
      </c>
      <c r="O780" s="27">
        <v>14</v>
      </c>
      <c r="P780" s="48">
        <f t="shared" si="72"/>
        <v>36.608999999999995</v>
      </c>
      <c r="Q780" s="48">
        <f t="shared" si="73"/>
        <v>12.78</v>
      </c>
      <c r="R780" s="48">
        <f t="shared" si="74"/>
        <v>23.828999999999997</v>
      </c>
      <c r="S780" s="48">
        <f t="shared" si="75"/>
        <v>12.202999999999999</v>
      </c>
      <c r="T780" s="26">
        <v>4.26</v>
      </c>
      <c r="U780" s="26">
        <v>7.9429999999999987</v>
      </c>
      <c r="V780" s="48">
        <f t="shared" si="76"/>
        <v>12.202999999999999</v>
      </c>
      <c r="W780" s="26">
        <v>4.26</v>
      </c>
      <c r="X780" s="26">
        <v>7.9429999999999987</v>
      </c>
      <c r="Y780" s="48">
        <f t="shared" si="77"/>
        <v>12.202999999999999</v>
      </c>
      <c r="Z780" s="26">
        <v>4.26</v>
      </c>
      <c r="AA780" s="26">
        <v>7.9429999999999987</v>
      </c>
      <c r="AB780" s="49" t="s">
        <v>368</v>
      </c>
      <c r="AC780" s="62" t="s">
        <v>15</v>
      </c>
      <c r="AD780" s="62" t="s">
        <v>3721</v>
      </c>
      <c r="AE780" s="62" t="s">
        <v>3721</v>
      </c>
      <c r="AF780" s="25"/>
    </row>
    <row r="781" spans="1:32" ht="15" customHeight="1" x14ac:dyDescent="0.3">
      <c r="A781" s="23" t="s">
        <v>4951</v>
      </c>
      <c r="B781" s="25" t="s">
        <v>20</v>
      </c>
      <c r="C781" s="25" t="s">
        <v>8</v>
      </c>
      <c r="D781" s="24" t="s">
        <v>2214</v>
      </c>
      <c r="E781" s="24" t="s">
        <v>8</v>
      </c>
      <c r="F781" s="25" t="s">
        <v>3851</v>
      </c>
      <c r="G781" s="25" t="s">
        <v>3724</v>
      </c>
      <c r="H781" s="25" t="s">
        <v>3725</v>
      </c>
      <c r="I781" s="24" t="s">
        <v>3852</v>
      </c>
      <c r="J781" s="24" t="s">
        <v>8</v>
      </c>
      <c r="K781" s="24" t="s">
        <v>3853</v>
      </c>
      <c r="L781" s="25" t="s">
        <v>153</v>
      </c>
      <c r="M781" s="45" t="s">
        <v>154</v>
      </c>
      <c r="N781" s="25" t="s">
        <v>19</v>
      </c>
      <c r="O781" s="27">
        <v>4</v>
      </c>
      <c r="P781" s="48">
        <f t="shared" si="72"/>
        <v>9.7680000000000007</v>
      </c>
      <c r="Q781" s="48">
        <f t="shared" si="73"/>
        <v>6.8250000000000011</v>
      </c>
      <c r="R781" s="48">
        <f t="shared" si="74"/>
        <v>2.9430000000000005</v>
      </c>
      <c r="S781" s="48">
        <f t="shared" si="75"/>
        <v>3.2560000000000002</v>
      </c>
      <c r="T781" s="26">
        <v>2.2750000000000004</v>
      </c>
      <c r="U781" s="26">
        <v>0.98100000000000009</v>
      </c>
      <c r="V781" s="48">
        <f t="shared" si="76"/>
        <v>3.2560000000000002</v>
      </c>
      <c r="W781" s="26">
        <v>2.2750000000000004</v>
      </c>
      <c r="X781" s="26">
        <v>0.98100000000000009</v>
      </c>
      <c r="Y781" s="48">
        <f t="shared" si="77"/>
        <v>3.2560000000000002</v>
      </c>
      <c r="Z781" s="26">
        <v>2.2750000000000004</v>
      </c>
      <c r="AA781" s="26">
        <v>0.98100000000000009</v>
      </c>
      <c r="AB781" s="49" t="s">
        <v>368</v>
      </c>
      <c r="AC781" s="62" t="s">
        <v>15</v>
      </c>
      <c r="AD781" s="62" t="s">
        <v>3721</v>
      </c>
      <c r="AE781" s="62" t="s">
        <v>3721</v>
      </c>
      <c r="AF781" s="25"/>
    </row>
    <row r="782" spans="1:32" ht="15" customHeight="1" x14ac:dyDescent="0.3">
      <c r="A782" s="23" t="s">
        <v>4952</v>
      </c>
      <c r="B782" s="25" t="s">
        <v>20</v>
      </c>
      <c r="C782" s="25" t="s">
        <v>8</v>
      </c>
      <c r="D782" s="24" t="s">
        <v>8</v>
      </c>
      <c r="E782" s="24" t="s">
        <v>8</v>
      </c>
      <c r="F782" s="25" t="s">
        <v>3854</v>
      </c>
      <c r="G782" s="25" t="s">
        <v>3724</v>
      </c>
      <c r="H782" s="25" t="s">
        <v>3725</v>
      </c>
      <c r="I782" s="24" t="s">
        <v>3855</v>
      </c>
      <c r="J782" s="24" t="s">
        <v>8</v>
      </c>
      <c r="K782" s="24" t="s">
        <v>3856</v>
      </c>
      <c r="L782" s="25" t="s">
        <v>153</v>
      </c>
      <c r="M782" s="45" t="s">
        <v>154</v>
      </c>
      <c r="N782" s="25" t="s">
        <v>19</v>
      </c>
      <c r="O782" s="27">
        <v>14</v>
      </c>
      <c r="P782" s="48">
        <f t="shared" si="72"/>
        <v>28.893000000000001</v>
      </c>
      <c r="Q782" s="48">
        <f t="shared" si="73"/>
        <v>18.900000000000002</v>
      </c>
      <c r="R782" s="48">
        <f t="shared" si="74"/>
        <v>9.9930000000000003</v>
      </c>
      <c r="S782" s="48">
        <f t="shared" si="75"/>
        <v>9.6310000000000002</v>
      </c>
      <c r="T782" s="26">
        <v>6.3000000000000007</v>
      </c>
      <c r="U782" s="26">
        <v>3.331</v>
      </c>
      <c r="V782" s="48">
        <f t="shared" si="76"/>
        <v>9.6310000000000002</v>
      </c>
      <c r="W782" s="26">
        <v>6.3000000000000007</v>
      </c>
      <c r="X782" s="26">
        <v>3.331</v>
      </c>
      <c r="Y782" s="48">
        <f t="shared" si="77"/>
        <v>9.6310000000000002</v>
      </c>
      <c r="Z782" s="26">
        <v>6.3000000000000007</v>
      </c>
      <c r="AA782" s="26">
        <v>3.331</v>
      </c>
      <c r="AB782" s="49" t="s">
        <v>368</v>
      </c>
      <c r="AC782" s="62" t="s">
        <v>15</v>
      </c>
      <c r="AD782" s="62" t="s">
        <v>3721</v>
      </c>
      <c r="AE782" s="62" t="s">
        <v>3721</v>
      </c>
      <c r="AF782" s="25"/>
    </row>
    <row r="783" spans="1:32" ht="15" customHeight="1" x14ac:dyDescent="0.3">
      <c r="A783" s="23" t="s">
        <v>4953</v>
      </c>
      <c r="B783" s="25" t="s">
        <v>20</v>
      </c>
      <c r="C783" s="25" t="s">
        <v>8</v>
      </c>
      <c r="D783" s="24" t="s">
        <v>8</v>
      </c>
      <c r="E783" s="24" t="s">
        <v>8</v>
      </c>
      <c r="F783" s="25" t="s">
        <v>3857</v>
      </c>
      <c r="G783" s="25" t="s">
        <v>3724</v>
      </c>
      <c r="H783" s="25" t="s">
        <v>3725</v>
      </c>
      <c r="I783" s="24" t="s">
        <v>3858</v>
      </c>
      <c r="J783" s="24" t="s">
        <v>8</v>
      </c>
      <c r="K783" s="24" t="s">
        <v>3859</v>
      </c>
      <c r="L783" s="25" t="s">
        <v>153</v>
      </c>
      <c r="M783" s="45" t="s">
        <v>154</v>
      </c>
      <c r="N783" s="25" t="s">
        <v>19</v>
      </c>
      <c r="O783" s="27">
        <v>1</v>
      </c>
      <c r="P783" s="48">
        <f t="shared" si="72"/>
        <v>13.737000000000002</v>
      </c>
      <c r="Q783" s="48">
        <f t="shared" si="73"/>
        <v>4.5060000000000002</v>
      </c>
      <c r="R783" s="48">
        <f t="shared" si="74"/>
        <v>9.2310000000000016</v>
      </c>
      <c r="S783" s="48">
        <f t="shared" si="75"/>
        <v>4.5790000000000006</v>
      </c>
      <c r="T783" s="26">
        <v>1.5020000000000002</v>
      </c>
      <c r="U783" s="26">
        <v>3.0770000000000004</v>
      </c>
      <c r="V783" s="48">
        <f t="shared" si="76"/>
        <v>4.5790000000000006</v>
      </c>
      <c r="W783" s="26">
        <v>1.5020000000000002</v>
      </c>
      <c r="X783" s="26">
        <v>3.0770000000000004</v>
      </c>
      <c r="Y783" s="48">
        <f t="shared" si="77"/>
        <v>4.5790000000000006</v>
      </c>
      <c r="Z783" s="26">
        <v>1.5020000000000002</v>
      </c>
      <c r="AA783" s="26">
        <v>3.0770000000000004</v>
      </c>
      <c r="AB783" s="49" t="s">
        <v>368</v>
      </c>
      <c r="AC783" s="62" t="s">
        <v>15</v>
      </c>
      <c r="AD783" s="62" t="s">
        <v>3721</v>
      </c>
      <c r="AE783" s="62" t="s">
        <v>3721</v>
      </c>
      <c r="AF783" s="25"/>
    </row>
    <row r="784" spans="1:32" ht="15" customHeight="1" x14ac:dyDescent="0.3">
      <c r="A784" s="23" t="s">
        <v>4954</v>
      </c>
      <c r="B784" s="25" t="s">
        <v>20</v>
      </c>
      <c r="C784" s="25" t="s">
        <v>8</v>
      </c>
      <c r="D784" s="24" t="s">
        <v>8</v>
      </c>
      <c r="E784" s="24" t="s">
        <v>8</v>
      </c>
      <c r="F784" s="25" t="s">
        <v>3860</v>
      </c>
      <c r="G784" s="25" t="s">
        <v>3724</v>
      </c>
      <c r="H784" s="25" t="s">
        <v>3725</v>
      </c>
      <c r="I784" s="24" t="s">
        <v>3861</v>
      </c>
      <c r="J784" s="24" t="s">
        <v>8</v>
      </c>
      <c r="K784" s="24" t="s">
        <v>3862</v>
      </c>
      <c r="L784" s="25" t="s">
        <v>153</v>
      </c>
      <c r="M784" s="45" t="s">
        <v>154</v>
      </c>
      <c r="N784" s="25" t="s">
        <v>19</v>
      </c>
      <c r="O784" s="27">
        <v>3</v>
      </c>
      <c r="P784" s="48">
        <f t="shared" si="72"/>
        <v>22.731000000000002</v>
      </c>
      <c r="Q784" s="48">
        <f t="shared" si="73"/>
        <v>8.0550000000000015</v>
      </c>
      <c r="R784" s="48">
        <f t="shared" si="74"/>
        <v>14.676000000000002</v>
      </c>
      <c r="S784" s="48">
        <f t="shared" si="75"/>
        <v>7.5770000000000008</v>
      </c>
      <c r="T784" s="26">
        <v>2.6850000000000005</v>
      </c>
      <c r="U784" s="26">
        <v>4.8920000000000003</v>
      </c>
      <c r="V784" s="48">
        <f t="shared" si="76"/>
        <v>7.5770000000000008</v>
      </c>
      <c r="W784" s="26">
        <v>2.6850000000000005</v>
      </c>
      <c r="X784" s="26">
        <v>4.8920000000000003</v>
      </c>
      <c r="Y784" s="48">
        <f t="shared" si="77"/>
        <v>7.5770000000000008</v>
      </c>
      <c r="Z784" s="26">
        <v>2.6850000000000005</v>
      </c>
      <c r="AA784" s="26">
        <v>4.8920000000000003</v>
      </c>
      <c r="AB784" s="49" t="s">
        <v>368</v>
      </c>
      <c r="AC784" s="62" t="s">
        <v>15</v>
      </c>
      <c r="AD784" s="62" t="s">
        <v>3721</v>
      </c>
      <c r="AE784" s="62" t="s">
        <v>3721</v>
      </c>
      <c r="AF784" s="25"/>
    </row>
    <row r="785" spans="1:32" ht="15" customHeight="1" x14ac:dyDescent="0.3">
      <c r="A785" s="23" t="s">
        <v>4955</v>
      </c>
      <c r="B785" s="25" t="s">
        <v>20</v>
      </c>
      <c r="C785" s="25" t="s">
        <v>8</v>
      </c>
      <c r="D785" s="24" t="s">
        <v>2214</v>
      </c>
      <c r="E785" s="24" t="s">
        <v>8</v>
      </c>
      <c r="F785" s="25" t="s">
        <v>3751</v>
      </c>
      <c r="G785" s="25" t="s">
        <v>3724</v>
      </c>
      <c r="H785" s="25" t="s">
        <v>3725</v>
      </c>
      <c r="I785" s="24" t="s">
        <v>3863</v>
      </c>
      <c r="J785" s="24" t="s">
        <v>8</v>
      </c>
      <c r="K785" s="24" t="s">
        <v>3864</v>
      </c>
      <c r="L785" s="25" t="s">
        <v>153</v>
      </c>
      <c r="M785" s="45" t="s">
        <v>154</v>
      </c>
      <c r="N785" s="25" t="s">
        <v>19</v>
      </c>
      <c r="O785" s="27">
        <v>3</v>
      </c>
      <c r="P785" s="48">
        <f t="shared" si="72"/>
        <v>20.016000000000002</v>
      </c>
      <c r="Q785" s="48">
        <f t="shared" si="73"/>
        <v>8.9100000000000019</v>
      </c>
      <c r="R785" s="48">
        <f t="shared" si="74"/>
        <v>11.106</v>
      </c>
      <c r="S785" s="48">
        <f t="shared" si="75"/>
        <v>6.6720000000000006</v>
      </c>
      <c r="T785" s="26">
        <v>2.9700000000000006</v>
      </c>
      <c r="U785" s="26">
        <v>3.702</v>
      </c>
      <c r="V785" s="48">
        <f t="shared" si="76"/>
        <v>6.6720000000000006</v>
      </c>
      <c r="W785" s="26">
        <v>2.9700000000000006</v>
      </c>
      <c r="X785" s="26">
        <v>3.702</v>
      </c>
      <c r="Y785" s="48">
        <f t="shared" si="77"/>
        <v>6.6720000000000006</v>
      </c>
      <c r="Z785" s="26">
        <v>2.9700000000000006</v>
      </c>
      <c r="AA785" s="26">
        <v>3.702</v>
      </c>
      <c r="AB785" s="49" t="s">
        <v>368</v>
      </c>
      <c r="AC785" s="62" t="s">
        <v>15</v>
      </c>
      <c r="AD785" s="62" t="s">
        <v>3721</v>
      </c>
      <c r="AE785" s="62" t="s">
        <v>3721</v>
      </c>
      <c r="AF785" s="25"/>
    </row>
    <row r="786" spans="1:32" ht="15" customHeight="1" x14ac:dyDescent="0.3">
      <c r="A786" s="23" t="s">
        <v>4956</v>
      </c>
      <c r="B786" s="25" t="s">
        <v>20</v>
      </c>
      <c r="C786" s="25" t="s">
        <v>8</v>
      </c>
      <c r="D786" s="24" t="s">
        <v>8</v>
      </c>
      <c r="E786" s="24" t="s">
        <v>8</v>
      </c>
      <c r="F786" s="25" t="s">
        <v>3865</v>
      </c>
      <c r="G786" s="25" t="s">
        <v>3724</v>
      </c>
      <c r="H786" s="25" t="s">
        <v>3725</v>
      </c>
      <c r="I786" s="24" t="s">
        <v>3866</v>
      </c>
      <c r="J786" s="24" t="s">
        <v>8</v>
      </c>
      <c r="K786" s="24" t="s">
        <v>3867</v>
      </c>
      <c r="L786" s="25" t="s">
        <v>153</v>
      </c>
      <c r="M786" s="45" t="s">
        <v>154</v>
      </c>
      <c r="N786" s="25" t="s">
        <v>19</v>
      </c>
      <c r="O786" s="27">
        <v>4</v>
      </c>
      <c r="P786" s="48">
        <f t="shared" si="72"/>
        <v>8.9400000000000013</v>
      </c>
      <c r="Q786" s="48">
        <f t="shared" si="73"/>
        <v>3.2009999999999996</v>
      </c>
      <c r="R786" s="48">
        <f t="shared" si="74"/>
        <v>5.7390000000000008</v>
      </c>
      <c r="S786" s="48">
        <f t="shared" si="75"/>
        <v>2.9800000000000004</v>
      </c>
      <c r="T786" s="26">
        <v>1.0669999999999999</v>
      </c>
      <c r="U786" s="26">
        <v>1.9130000000000003</v>
      </c>
      <c r="V786" s="48">
        <f t="shared" si="76"/>
        <v>2.9800000000000004</v>
      </c>
      <c r="W786" s="26">
        <v>1.0669999999999999</v>
      </c>
      <c r="X786" s="26">
        <v>1.9130000000000003</v>
      </c>
      <c r="Y786" s="48">
        <f t="shared" si="77"/>
        <v>2.9800000000000004</v>
      </c>
      <c r="Z786" s="26">
        <v>1.0669999999999999</v>
      </c>
      <c r="AA786" s="26">
        <v>1.9130000000000003</v>
      </c>
      <c r="AB786" s="49" t="s">
        <v>368</v>
      </c>
      <c r="AC786" s="62" t="s">
        <v>15</v>
      </c>
      <c r="AD786" s="62" t="s">
        <v>3721</v>
      </c>
      <c r="AE786" s="62" t="s">
        <v>3721</v>
      </c>
      <c r="AF786" s="25"/>
    </row>
    <row r="787" spans="1:32" ht="15" customHeight="1" x14ac:dyDescent="0.3">
      <c r="A787" s="23" t="s">
        <v>4957</v>
      </c>
      <c r="B787" s="25" t="s">
        <v>20</v>
      </c>
      <c r="C787" s="25" t="s">
        <v>8</v>
      </c>
      <c r="D787" s="24" t="s">
        <v>1137</v>
      </c>
      <c r="E787" s="24" t="s">
        <v>3836</v>
      </c>
      <c r="F787" s="25" t="s">
        <v>3868</v>
      </c>
      <c r="G787" s="25" t="s">
        <v>3724</v>
      </c>
      <c r="H787" s="25" t="s">
        <v>3725</v>
      </c>
      <c r="I787" s="24" t="s">
        <v>3869</v>
      </c>
      <c r="J787" s="24" t="s">
        <v>8</v>
      </c>
      <c r="K787" s="24" t="s">
        <v>3870</v>
      </c>
      <c r="L787" s="25" t="s">
        <v>153</v>
      </c>
      <c r="M787" s="45" t="s">
        <v>154</v>
      </c>
      <c r="N787" s="25" t="s">
        <v>19</v>
      </c>
      <c r="O787" s="27">
        <v>4</v>
      </c>
      <c r="P787" s="48">
        <f t="shared" si="72"/>
        <v>5.2829999999999995</v>
      </c>
      <c r="Q787" s="48">
        <f t="shared" si="73"/>
        <v>1.839</v>
      </c>
      <c r="R787" s="48">
        <f t="shared" si="74"/>
        <v>3.444</v>
      </c>
      <c r="S787" s="48">
        <f t="shared" si="75"/>
        <v>1.7609999999999999</v>
      </c>
      <c r="T787" s="26">
        <v>0.61299999999999999</v>
      </c>
      <c r="U787" s="26">
        <v>1.1479999999999999</v>
      </c>
      <c r="V787" s="48">
        <f t="shared" si="76"/>
        <v>1.7609999999999999</v>
      </c>
      <c r="W787" s="26">
        <v>0.61299999999999999</v>
      </c>
      <c r="X787" s="26">
        <v>1.1479999999999999</v>
      </c>
      <c r="Y787" s="48">
        <f t="shared" si="77"/>
        <v>1.7609999999999999</v>
      </c>
      <c r="Z787" s="26">
        <v>0.61299999999999999</v>
      </c>
      <c r="AA787" s="26">
        <v>1.1479999999999999</v>
      </c>
      <c r="AB787" s="49" t="s">
        <v>368</v>
      </c>
      <c r="AC787" s="62" t="s">
        <v>15</v>
      </c>
      <c r="AD787" s="62" t="s">
        <v>3721</v>
      </c>
      <c r="AE787" s="62" t="s">
        <v>3721</v>
      </c>
      <c r="AF787" s="25"/>
    </row>
    <row r="788" spans="1:32" ht="15" customHeight="1" x14ac:dyDescent="0.3">
      <c r="A788" s="23" t="s">
        <v>4958</v>
      </c>
      <c r="B788" s="25" t="s">
        <v>20</v>
      </c>
      <c r="C788" s="25" t="s">
        <v>8</v>
      </c>
      <c r="D788" s="24" t="s">
        <v>8</v>
      </c>
      <c r="E788" s="24" t="s">
        <v>8</v>
      </c>
      <c r="F788" s="25" t="s">
        <v>3871</v>
      </c>
      <c r="G788" s="25" t="s">
        <v>3724</v>
      </c>
      <c r="H788" s="25" t="s">
        <v>3725</v>
      </c>
      <c r="I788" s="24" t="s">
        <v>3872</v>
      </c>
      <c r="J788" s="24" t="s">
        <v>8</v>
      </c>
      <c r="K788" s="24" t="s">
        <v>3873</v>
      </c>
      <c r="L788" s="25" t="s">
        <v>153</v>
      </c>
      <c r="M788" s="45" t="s">
        <v>154</v>
      </c>
      <c r="N788" s="25" t="s">
        <v>19</v>
      </c>
      <c r="O788" s="27">
        <v>4</v>
      </c>
      <c r="P788" s="48">
        <f t="shared" si="72"/>
        <v>4.2060000000000004</v>
      </c>
      <c r="Q788" s="48">
        <f t="shared" si="73"/>
        <v>1.4160000000000004</v>
      </c>
      <c r="R788" s="48">
        <f t="shared" si="74"/>
        <v>2.79</v>
      </c>
      <c r="S788" s="48">
        <f t="shared" si="75"/>
        <v>1.4020000000000001</v>
      </c>
      <c r="T788" s="26">
        <v>0.47200000000000009</v>
      </c>
      <c r="U788" s="26">
        <v>0.92999999999999994</v>
      </c>
      <c r="V788" s="48">
        <f t="shared" si="76"/>
        <v>1.4020000000000001</v>
      </c>
      <c r="W788" s="26">
        <v>0.47200000000000009</v>
      </c>
      <c r="X788" s="26">
        <v>0.92999999999999994</v>
      </c>
      <c r="Y788" s="48">
        <f t="shared" si="77"/>
        <v>1.4020000000000001</v>
      </c>
      <c r="Z788" s="26">
        <v>0.47200000000000009</v>
      </c>
      <c r="AA788" s="26">
        <v>0.92999999999999994</v>
      </c>
      <c r="AB788" s="49" t="s">
        <v>368</v>
      </c>
      <c r="AC788" s="62" t="s">
        <v>15</v>
      </c>
      <c r="AD788" s="62" t="s">
        <v>3721</v>
      </c>
      <c r="AE788" s="62" t="s">
        <v>3721</v>
      </c>
      <c r="AF788" s="25"/>
    </row>
    <row r="789" spans="1:32" ht="15" customHeight="1" x14ac:dyDescent="0.3">
      <c r="A789" s="23" t="s">
        <v>4959</v>
      </c>
      <c r="B789" s="25" t="s">
        <v>3874</v>
      </c>
      <c r="C789" s="25" t="s">
        <v>8</v>
      </c>
      <c r="D789" s="24" t="s">
        <v>8</v>
      </c>
      <c r="E789" s="24" t="s">
        <v>8</v>
      </c>
      <c r="F789" s="25" t="s">
        <v>3875</v>
      </c>
      <c r="G789" s="25" t="s">
        <v>3724</v>
      </c>
      <c r="H789" s="25" t="s">
        <v>3725</v>
      </c>
      <c r="I789" s="24" t="s">
        <v>3876</v>
      </c>
      <c r="J789" s="24" t="s">
        <v>8</v>
      </c>
      <c r="K789" s="24" t="s">
        <v>3877</v>
      </c>
      <c r="L789" s="25" t="s">
        <v>153</v>
      </c>
      <c r="M789" s="45" t="s">
        <v>154</v>
      </c>
      <c r="N789" s="25" t="s">
        <v>9</v>
      </c>
      <c r="O789" s="27">
        <v>3</v>
      </c>
      <c r="P789" s="48">
        <f t="shared" si="72"/>
        <v>15.375</v>
      </c>
      <c r="Q789" s="48">
        <f t="shared" si="73"/>
        <v>15.375</v>
      </c>
      <c r="R789" s="48">
        <f t="shared" si="74"/>
        <v>0</v>
      </c>
      <c r="S789" s="48">
        <f t="shared" si="75"/>
        <v>5.125</v>
      </c>
      <c r="T789" s="26">
        <v>5.125</v>
      </c>
      <c r="U789" s="26">
        <v>0</v>
      </c>
      <c r="V789" s="48">
        <f t="shared" si="76"/>
        <v>5.125</v>
      </c>
      <c r="W789" s="26">
        <v>5.125</v>
      </c>
      <c r="X789" s="26">
        <v>0</v>
      </c>
      <c r="Y789" s="48">
        <f t="shared" si="77"/>
        <v>5.125</v>
      </c>
      <c r="Z789" s="26">
        <v>5.125</v>
      </c>
      <c r="AA789" s="26">
        <v>0</v>
      </c>
      <c r="AB789" s="49" t="s">
        <v>368</v>
      </c>
      <c r="AC789" s="62" t="s">
        <v>15</v>
      </c>
      <c r="AD789" s="62" t="s">
        <v>3721</v>
      </c>
      <c r="AE789" s="62" t="s">
        <v>3721</v>
      </c>
      <c r="AF789" s="25"/>
    </row>
    <row r="790" spans="1:32" ht="15" customHeight="1" x14ac:dyDescent="0.3">
      <c r="A790" s="23" t="s">
        <v>4960</v>
      </c>
      <c r="B790" s="25" t="s">
        <v>20</v>
      </c>
      <c r="C790" s="25" t="s">
        <v>8</v>
      </c>
      <c r="D790" s="24" t="s">
        <v>8</v>
      </c>
      <c r="E790" s="24" t="s">
        <v>8</v>
      </c>
      <c r="F790" s="25" t="s">
        <v>3804</v>
      </c>
      <c r="G790" s="25" t="s">
        <v>3724</v>
      </c>
      <c r="H790" s="25" t="s">
        <v>3725</v>
      </c>
      <c r="I790" s="24" t="s">
        <v>3878</v>
      </c>
      <c r="J790" s="24" t="s">
        <v>8</v>
      </c>
      <c r="K790" s="24" t="s">
        <v>3879</v>
      </c>
      <c r="L790" s="25" t="s">
        <v>153</v>
      </c>
      <c r="M790" s="45" t="s">
        <v>154</v>
      </c>
      <c r="N790" s="25" t="s">
        <v>9</v>
      </c>
      <c r="O790" s="27">
        <v>3</v>
      </c>
      <c r="P790" s="48">
        <f t="shared" si="72"/>
        <v>1.02</v>
      </c>
      <c r="Q790" s="48">
        <f t="shared" si="73"/>
        <v>1.02</v>
      </c>
      <c r="R790" s="48">
        <f t="shared" si="74"/>
        <v>0</v>
      </c>
      <c r="S790" s="48">
        <f t="shared" si="75"/>
        <v>0.34</v>
      </c>
      <c r="T790" s="26">
        <v>0.34</v>
      </c>
      <c r="U790" s="26">
        <v>0</v>
      </c>
      <c r="V790" s="48">
        <f t="shared" si="76"/>
        <v>0.34</v>
      </c>
      <c r="W790" s="26">
        <v>0.34</v>
      </c>
      <c r="X790" s="26">
        <v>0</v>
      </c>
      <c r="Y790" s="48">
        <f t="shared" si="77"/>
        <v>0.34</v>
      </c>
      <c r="Z790" s="26">
        <v>0.34</v>
      </c>
      <c r="AA790" s="26">
        <v>0</v>
      </c>
      <c r="AB790" s="49" t="s">
        <v>368</v>
      </c>
      <c r="AC790" s="62" t="s">
        <v>15</v>
      </c>
      <c r="AD790" s="62" t="s">
        <v>3721</v>
      </c>
      <c r="AE790" s="62" t="s">
        <v>3721</v>
      </c>
      <c r="AF790" s="25"/>
    </row>
    <row r="791" spans="1:32" ht="15" customHeight="1" x14ac:dyDescent="0.3">
      <c r="A791" s="23" t="s">
        <v>4961</v>
      </c>
      <c r="B791" s="25" t="s">
        <v>20</v>
      </c>
      <c r="C791" s="25" t="s">
        <v>8</v>
      </c>
      <c r="D791" s="24" t="s">
        <v>2214</v>
      </c>
      <c r="E791" s="24" t="s">
        <v>8</v>
      </c>
      <c r="F791" s="25" t="s">
        <v>3818</v>
      </c>
      <c r="G791" s="25" t="s">
        <v>3724</v>
      </c>
      <c r="H791" s="25" t="s">
        <v>3725</v>
      </c>
      <c r="I791" s="24" t="s">
        <v>3880</v>
      </c>
      <c r="J791" s="24" t="s">
        <v>8</v>
      </c>
      <c r="K791" s="24" t="s">
        <v>3881</v>
      </c>
      <c r="L791" s="25" t="s">
        <v>153</v>
      </c>
      <c r="M791" s="45" t="s">
        <v>154</v>
      </c>
      <c r="N791" s="25" t="s">
        <v>9</v>
      </c>
      <c r="O791" s="27">
        <v>3</v>
      </c>
      <c r="P791" s="48">
        <f t="shared" si="72"/>
        <v>6.2459999999999996</v>
      </c>
      <c r="Q791" s="48">
        <f t="shared" si="73"/>
        <v>6.2459999999999996</v>
      </c>
      <c r="R791" s="48">
        <f t="shared" si="74"/>
        <v>0</v>
      </c>
      <c r="S791" s="48">
        <f t="shared" si="75"/>
        <v>2.0819999999999999</v>
      </c>
      <c r="T791" s="26">
        <v>2.0819999999999999</v>
      </c>
      <c r="U791" s="26">
        <v>0</v>
      </c>
      <c r="V791" s="48">
        <f t="shared" si="76"/>
        <v>2.0819999999999999</v>
      </c>
      <c r="W791" s="26">
        <v>2.0819999999999999</v>
      </c>
      <c r="X791" s="26">
        <v>0</v>
      </c>
      <c r="Y791" s="48">
        <f t="shared" si="77"/>
        <v>2.0819999999999999</v>
      </c>
      <c r="Z791" s="26">
        <v>2.0819999999999999</v>
      </c>
      <c r="AA791" s="26">
        <v>0</v>
      </c>
      <c r="AB791" s="49" t="s">
        <v>368</v>
      </c>
      <c r="AC791" s="62" t="s">
        <v>15</v>
      </c>
      <c r="AD791" s="62" t="s">
        <v>3721</v>
      </c>
      <c r="AE791" s="62" t="s">
        <v>3721</v>
      </c>
      <c r="AF791" s="25"/>
    </row>
    <row r="792" spans="1:32" ht="15" customHeight="1" x14ac:dyDescent="0.3">
      <c r="A792" s="23" t="s">
        <v>4962</v>
      </c>
      <c r="B792" s="25" t="s">
        <v>20</v>
      </c>
      <c r="C792" s="25" t="s">
        <v>8</v>
      </c>
      <c r="D792" s="24" t="s">
        <v>2214</v>
      </c>
      <c r="E792" s="24" t="s">
        <v>8</v>
      </c>
      <c r="F792" s="25" t="s">
        <v>3860</v>
      </c>
      <c r="G792" s="25" t="s">
        <v>3724</v>
      </c>
      <c r="H792" s="25" t="s">
        <v>3725</v>
      </c>
      <c r="I792" s="24" t="s">
        <v>3882</v>
      </c>
      <c r="J792" s="24" t="s">
        <v>8</v>
      </c>
      <c r="K792" s="24" t="s">
        <v>3883</v>
      </c>
      <c r="L792" s="25" t="s">
        <v>153</v>
      </c>
      <c r="M792" s="45" t="s">
        <v>154</v>
      </c>
      <c r="N792" s="25" t="s">
        <v>9</v>
      </c>
      <c r="O792" s="27">
        <v>3</v>
      </c>
      <c r="P792" s="48">
        <f t="shared" si="72"/>
        <v>9.2460000000000004</v>
      </c>
      <c r="Q792" s="48">
        <f t="shared" si="73"/>
        <v>9.2460000000000004</v>
      </c>
      <c r="R792" s="48">
        <f t="shared" si="74"/>
        <v>0</v>
      </c>
      <c r="S792" s="48">
        <f t="shared" si="75"/>
        <v>3.0820000000000003</v>
      </c>
      <c r="T792" s="26">
        <v>3.0820000000000003</v>
      </c>
      <c r="U792" s="26">
        <v>0</v>
      </c>
      <c r="V792" s="48">
        <f t="shared" si="76"/>
        <v>3.0820000000000003</v>
      </c>
      <c r="W792" s="26">
        <v>3.0820000000000003</v>
      </c>
      <c r="X792" s="26">
        <v>0</v>
      </c>
      <c r="Y792" s="48">
        <f t="shared" si="77"/>
        <v>3.0820000000000003</v>
      </c>
      <c r="Z792" s="26">
        <v>3.0820000000000003</v>
      </c>
      <c r="AA792" s="26">
        <v>0</v>
      </c>
      <c r="AB792" s="49" t="s">
        <v>368</v>
      </c>
      <c r="AC792" s="62" t="s">
        <v>15</v>
      </c>
      <c r="AD792" s="62" t="s">
        <v>3721</v>
      </c>
      <c r="AE792" s="62" t="s">
        <v>3721</v>
      </c>
      <c r="AF792" s="25"/>
    </row>
    <row r="793" spans="1:32" ht="15" customHeight="1" x14ac:dyDescent="0.3">
      <c r="A793" s="23" t="s">
        <v>4963</v>
      </c>
      <c r="B793" s="25" t="s">
        <v>20</v>
      </c>
      <c r="C793" s="25" t="s">
        <v>8</v>
      </c>
      <c r="D793" s="24" t="s">
        <v>8</v>
      </c>
      <c r="E793" s="24" t="s">
        <v>8</v>
      </c>
      <c r="F793" s="25" t="s">
        <v>3884</v>
      </c>
      <c r="G793" s="25" t="s">
        <v>3724</v>
      </c>
      <c r="H793" s="25" t="s">
        <v>3725</v>
      </c>
      <c r="I793" s="24" t="s">
        <v>3885</v>
      </c>
      <c r="J793" s="24" t="s">
        <v>8</v>
      </c>
      <c r="K793" s="24" t="s">
        <v>3886</v>
      </c>
      <c r="L793" s="25" t="s">
        <v>153</v>
      </c>
      <c r="M793" s="45" t="s">
        <v>154</v>
      </c>
      <c r="N793" s="25" t="s">
        <v>19</v>
      </c>
      <c r="O793" s="27">
        <v>3</v>
      </c>
      <c r="P793" s="48">
        <f t="shared" si="72"/>
        <v>1.0170000000000001</v>
      </c>
      <c r="Q793" s="48">
        <f t="shared" si="73"/>
        <v>0.59700000000000009</v>
      </c>
      <c r="R793" s="48">
        <f t="shared" si="74"/>
        <v>0.42000000000000004</v>
      </c>
      <c r="S793" s="48">
        <f t="shared" si="75"/>
        <v>0.33900000000000008</v>
      </c>
      <c r="T793" s="26">
        <v>0.19900000000000004</v>
      </c>
      <c r="U793" s="26">
        <v>0.14000000000000001</v>
      </c>
      <c r="V793" s="48">
        <f t="shared" si="76"/>
        <v>0.33900000000000008</v>
      </c>
      <c r="W793" s="26">
        <v>0.19900000000000004</v>
      </c>
      <c r="X793" s="26">
        <v>0.14000000000000001</v>
      </c>
      <c r="Y793" s="48">
        <f t="shared" si="77"/>
        <v>0.33900000000000008</v>
      </c>
      <c r="Z793" s="26">
        <v>0.19900000000000004</v>
      </c>
      <c r="AA793" s="26">
        <v>0.14000000000000001</v>
      </c>
      <c r="AB793" s="49" t="s">
        <v>368</v>
      </c>
      <c r="AC793" s="62" t="s">
        <v>15</v>
      </c>
      <c r="AD793" s="62" t="s">
        <v>3721</v>
      </c>
      <c r="AE793" s="62" t="s">
        <v>3721</v>
      </c>
      <c r="AF793" s="25"/>
    </row>
    <row r="794" spans="1:32" ht="15" customHeight="1" x14ac:dyDescent="0.3">
      <c r="A794" s="23" t="s">
        <v>4964</v>
      </c>
      <c r="B794" s="25" t="s">
        <v>20</v>
      </c>
      <c r="C794" s="25" t="s">
        <v>8</v>
      </c>
      <c r="D794" s="24" t="s">
        <v>8</v>
      </c>
      <c r="E794" s="24" t="s">
        <v>8</v>
      </c>
      <c r="F794" s="25" t="s">
        <v>3857</v>
      </c>
      <c r="G794" s="25" t="s">
        <v>3724</v>
      </c>
      <c r="H794" s="25" t="s">
        <v>3725</v>
      </c>
      <c r="I794" s="24" t="s">
        <v>3887</v>
      </c>
      <c r="J794" s="24" t="s">
        <v>8</v>
      </c>
      <c r="K794" s="24" t="s">
        <v>3888</v>
      </c>
      <c r="L794" s="25" t="s">
        <v>153</v>
      </c>
      <c r="M794" s="45" t="s">
        <v>154</v>
      </c>
      <c r="N794" s="25" t="s">
        <v>19</v>
      </c>
      <c r="O794" s="27">
        <v>3</v>
      </c>
      <c r="P794" s="48">
        <f t="shared" si="72"/>
        <v>3.5220000000000002</v>
      </c>
      <c r="Q794" s="48">
        <f t="shared" si="73"/>
        <v>2.1389999999999998</v>
      </c>
      <c r="R794" s="48">
        <f t="shared" si="74"/>
        <v>1.3830000000000002</v>
      </c>
      <c r="S794" s="48">
        <f t="shared" si="75"/>
        <v>1.1739999999999999</v>
      </c>
      <c r="T794" s="26">
        <v>0.71299999999999997</v>
      </c>
      <c r="U794" s="26">
        <v>0.46100000000000008</v>
      </c>
      <c r="V794" s="48">
        <f t="shared" si="76"/>
        <v>1.1739999999999999</v>
      </c>
      <c r="W794" s="26">
        <v>0.71299999999999997</v>
      </c>
      <c r="X794" s="26">
        <v>0.46100000000000008</v>
      </c>
      <c r="Y794" s="48">
        <f t="shared" si="77"/>
        <v>1.1739999999999999</v>
      </c>
      <c r="Z794" s="26">
        <v>0.71299999999999997</v>
      </c>
      <c r="AA794" s="26">
        <v>0.46100000000000008</v>
      </c>
      <c r="AB794" s="49" t="s">
        <v>368</v>
      </c>
      <c r="AC794" s="62" t="s">
        <v>15</v>
      </c>
      <c r="AD794" s="62" t="s">
        <v>3721</v>
      </c>
      <c r="AE794" s="62" t="s">
        <v>3721</v>
      </c>
      <c r="AF794" s="25"/>
    </row>
    <row r="795" spans="1:32" ht="15" customHeight="1" x14ac:dyDescent="0.3">
      <c r="A795" s="23" t="s">
        <v>4965</v>
      </c>
      <c r="B795" s="25" t="s">
        <v>20</v>
      </c>
      <c r="C795" s="25" t="s">
        <v>8</v>
      </c>
      <c r="D795" s="24" t="s">
        <v>8</v>
      </c>
      <c r="E795" s="24" t="s">
        <v>8</v>
      </c>
      <c r="F795" s="25" t="s">
        <v>3857</v>
      </c>
      <c r="G795" s="25" t="s">
        <v>3724</v>
      </c>
      <c r="H795" s="25" t="s">
        <v>3725</v>
      </c>
      <c r="I795" s="24" t="s">
        <v>3889</v>
      </c>
      <c r="J795" s="24" t="s">
        <v>8</v>
      </c>
      <c r="K795" s="24" t="s">
        <v>3890</v>
      </c>
      <c r="L795" s="25" t="s">
        <v>153</v>
      </c>
      <c r="M795" s="45" t="s">
        <v>154</v>
      </c>
      <c r="N795" s="25" t="s">
        <v>9</v>
      </c>
      <c r="O795" s="27">
        <v>3</v>
      </c>
      <c r="P795" s="48">
        <f t="shared" si="72"/>
        <v>11.139000000000001</v>
      </c>
      <c r="Q795" s="48">
        <f t="shared" si="73"/>
        <v>11.139000000000001</v>
      </c>
      <c r="R795" s="48">
        <f t="shared" si="74"/>
        <v>0</v>
      </c>
      <c r="S795" s="48">
        <f t="shared" si="75"/>
        <v>3.7130000000000005</v>
      </c>
      <c r="T795" s="26">
        <v>3.7130000000000005</v>
      </c>
      <c r="U795" s="26">
        <v>0</v>
      </c>
      <c r="V795" s="48">
        <f t="shared" si="76"/>
        <v>3.7130000000000005</v>
      </c>
      <c r="W795" s="26">
        <v>3.7130000000000005</v>
      </c>
      <c r="X795" s="26">
        <v>0</v>
      </c>
      <c r="Y795" s="48">
        <f t="shared" si="77"/>
        <v>3.7130000000000005</v>
      </c>
      <c r="Z795" s="26">
        <v>3.7130000000000005</v>
      </c>
      <c r="AA795" s="26">
        <v>0</v>
      </c>
      <c r="AB795" s="49" t="s">
        <v>368</v>
      </c>
      <c r="AC795" s="62" t="s">
        <v>15</v>
      </c>
      <c r="AD795" s="62" t="s">
        <v>3721</v>
      </c>
      <c r="AE795" s="62" t="s">
        <v>3721</v>
      </c>
      <c r="AF795" s="25"/>
    </row>
    <row r="796" spans="1:32" ht="15" customHeight="1" x14ac:dyDescent="0.3">
      <c r="A796" s="23" t="s">
        <v>4966</v>
      </c>
      <c r="B796" s="25" t="s">
        <v>20</v>
      </c>
      <c r="C796" s="25" t="s">
        <v>8</v>
      </c>
      <c r="D796" s="24" t="s">
        <v>8</v>
      </c>
      <c r="E796" s="24" t="s">
        <v>8</v>
      </c>
      <c r="F796" s="25" t="s">
        <v>3801</v>
      </c>
      <c r="G796" s="25" t="s">
        <v>3724</v>
      </c>
      <c r="H796" s="25" t="s">
        <v>3725</v>
      </c>
      <c r="I796" s="24" t="s">
        <v>3891</v>
      </c>
      <c r="J796" s="24" t="s">
        <v>8</v>
      </c>
      <c r="K796" s="24" t="s">
        <v>3892</v>
      </c>
      <c r="L796" s="25" t="s">
        <v>153</v>
      </c>
      <c r="M796" s="45" t="s">
        <v>154</v>
      </c>
      <c r="N796" s="25" t="s">
        <v>9</v>
      </c>
      <c r="O796" s="27">
        <v>3</v>
      </c>
      <c r="P796" s="48">
        <f t="shared" si="72"/>
        <v>2.2049999999999996</v>
      </c>
      <c r="Q796" s="48">
        <f t="shared" si="73"/>
        <v>2.2049999999999996</v>
      </c>
      <c r="R796" s="48">
        <f t="shared" si="74"/>
        <v>0</v>
      </c>
      <c r="S796" s="48">
        <f t="shared" si="75"/>
        <v>0.73499999999999988</v>
      </c>
      <c r="T796" s="26">
        <v>0.73499999999999988</v>
      </c>
      <c r="U796" s="26">
        <v>0</v>
      </c>
      <c r="V796" s="48">
        <f t="shared" si="76"/>
        <v>0.73499999999999988</v>
      </c>
      <c r="W796" s="26">
        <v>0.73499999999999988</v>
      </c>
      <c r="X796" s="26">
        <v>0</v>
      </c>
      <c r="Y796" s="48">
        <f t="shared" si="77"/>
        <v>0.73499999999999988</v>
      </c>
      <c r="Z796" s="26">
        <v>0.73499999999999988</v>
      </c>
      <c r="AA796" s="26">
        <v>0</v>
      </c>
      <c r="AB796" s="49" t="s">
        <v>368</v>
      </c>
      <c r="AC796" s="62" t="s">
        <v>15</v>
      </c>
      <c r="AD796" s="62" t="s">
        <v>3721</v>
      </c>
      <c r="AE796" s="62" t="s">
        <v>3721</v>
      </c>
      <c r="AF796" s="25"/>
    </row>
    <row r="797" spans="1:32" ht="15" customHeight="1" x14ac:dyDescent="0.3">
      <c r="A797" s="23" t="s">
        <v>4967</v>
      </c>
      <c r="B797" s="25" t="s">
        <v>20</v>
      </c>
      <c r="C797" s="25" t="s">
        <v>8</v>
      </c>
      <c r="D797" s="24" t="s">
        <v>8</v>
      </c>
      <c r="E797" s="24" t="s">
        <v>8</v>
      </c>
      <c r="F797" s="25" t="s">
        <v>3742</v>
      </c>
      <c r="G797" s="25" t="s">
        <v>3724</v>
      </c>
      <c r="H797" s="25" t="s">
        <v>3725</v>
      </c>
      <c r="I797" s="24" t="s">
        <v>3893</v>
      </c>
      <c r="J797" s="24" t="s">
        <v>8</v>
      </c>
      <c r="K797" s="24" t="s">
        <v>3894</v>
      </c>
      <c r="L797" s="25" t="s">
        <v>153</v>
      </c>
      <c r="M797" s="45" t="s">
        <v>154</v>
      </c>
      <c r="N797" s="25" t="s">
        <v>9</v>
      </c>
      <c r="O797" s="27">
        <v>2</v>
      </c>
      <c r="P797" s="48">
        <f t="shared" si="72"/>
        <v>3.0149999999999997</v>
      </c>
      <c r="Q797" s="48">
        <f t="shared" si="73"/>
        <v>3.0149999999999997</v>
      </c>
      <c r="R797" s="48">
        <f t="shared" si="74"/>
        <v>0</v>
      </c>
      <c r="S797" s="48">
        <f t="shared" si="75"/>
        <v>1.0049999999999999</v>
      </c>
      <c r="T797" s="26">
        <v>1.0049999999999999</v>
      </c>
      <c r="U797" s="26">
        <v>0</v>
      </c>
      <c r="V797" s="48">
        <f t="shared" si="76"/>
        <v>1.0049999999999999</v>
      </c>
      <c r="W797" s="26">
        <v>1.0049999999999999</v>
      </c>
      <c r="X797" s="26">
        <v>0</v>
      </c>
      <c r="Y797" s="48">
        <f t="shared" si="77"/>
        <v>1.0049999999999999</v>
      </c>
      <c r="Z797" s="26">
        <v>1.0049999999999999</v>
      </c>
      <c r="AA797" s="26">
        <v>0</v>
      </c>
      <c r="AB797" s="49" t="s">
        <v>368</v>
      </c>
      <c r="AC797" s="62" t="s">
        <v>15</v>
      </c>
      <c r="AD797" s="62" t="s">
        <v>3721</v>
      </c>
      <c r="AE797" s="62" t="s">
        <v>3721</v>
      </c>
      <c r="AF797" s="25"/>
    </row>
    <row r="798" spans="1:32" ht="15" customHeight="1" x14ac:dyDescent="0.3">
      <c r="A798" s="23" t="s">
        <v>4968</v>
      </c>
      <c r="B798" s="25" t="s">
        <v>20</v>
      </c>
      <c r="C798" s="25" t="s">
        <v>8</v>
      </c>
      <c r="D798" s="24" t="s">
        <v>3895</v>
      </c>
      <c r="E798" s="24" t="s">
        <v>8</v>
      </c>
      <c r="F798" s="25" t="s">
        <v>3757</v>
      </c>
      <c r="G798" s="25" t="s">
        <v>3724</v>
      </c>
      <c r="H798" s="25" t="s">
        <v>3725</v>
      </c>
      <c r="I798" s="24" t="s">
        <v>3896</v>
      </c>
      <c r="J798" s="24" t="s">
        <v>8</v>
      </c>
      <c r="K798" s="24" t="s">
        <v>3897</v>
      </c>
      <c r="L798" s="25" t="s">
        <v>153</v>
      </c>
      <c r="M798" s="58" t="s">
        <v>541</v>
      </c>
      <c r="N798" s="25" t="s">
        <v>9</v>
      </c>
      <c r="O798" s="27">
        <v>4</v>
      </c>
      <c r="P798" s="48">
        <f t="shared" si="72"/>
        <v>3.2370000000000001</v>
      </c>
      <c r="Q798" s="48">
        <f t="shared" si="73"/>
        <v>3.2370000000000001</v>
      </c>
      <c r="R798" s="48">
        <f t="shared" si="74"/>
        <v>0</v>
      </c>
      <c r="S798" s="48">
        <f t="shared" si="75"/>
        <v>1.079</v>
      </c>
      <c r="T798" s="26">
        <v>1.079</v>
      </c>
      <c r="U798" s="26">
        <v>0</v>
      </c>
      <c r="V798" s="48">
        <f t="shared" si="76"/>
        <v>1.079</v>
      </c>
      <c r="W798" s="26">
        <v>1.079</v>
      </c>
      <c r="X798" s="26">
        <v>0</v>
      </c>
      <c r="Y798" s="48">
        <f t="shared" si="77"/>
        <v>1.079</v>
      </c>
      <c r="Z798" s="26">
        <v>1.079</v>
      </c>
      <c r="AA798" s="26">
        <v>0</v>
      </c>
      <c r="AB798" s="49" t="s">
        <v>368</v>
      </c>
      <c r="AC798" s="62" t="s">
        <v>68</v>
      </c>
      <c r="AD798" s="62" t="s">
        <v>3721</v>
      </c>
      <c r="AE798" s="62" t="s">
        <v>3721</v>
      </c>
      <c r="AF798" s="25"/>
    </row>
    <row r="799" spans="1:32" ht="15" customHeight="1" x14ac:dyDescent="0.3">
      <c r="A799" s="23" t="s">
        <v>4969</v>
      </c>
      <c r="B799" s="25" t="s">
        <v>20</v>
      </c>
      <c r="C799" s="25" t="s">
        <v>8</v>
      </c>
      <c r="D799" s="24" t="s">
        <v>3898</v>
      </c>
      <c r="E799" s="24" t="s">
        <v>8</v>
      </c>
      <c r="F799" s="25" t="s">
        <v>3768</v>
      </c>
      <c r="G799" s="25" t="s">
        <v>3724</v>
      </c>
      <c r="H799" s="25" t="s">
        <v>3725</v>
      </c>
      <c r="I799" s="24" t="s">
        <v>3899</v>
      </c>
      <c r="J799" s="24" t="s">
        <v>8</v>
      </c>
      <c r="K799" s="24" t="s">
        <v>3900</v>
      </c>
      <c r="L799" s="25" t="s">
        <v>153</v>
      </c>
      <c r="M799" s="58" t="s">
        <v>541</v>
      </c>
      <c r="N799" s="25" t="s">
        <v>16</v>
      </c>
      <c r="O799" s="27">
        <v>7</v>
      </c>
      <c r="P799" s="48">
        <f t="shared" si="72"/>
        <v>12.069000000000001</v>
      </c>
      <c r="Q799" s="48">
        <f t="shared" si="73"/>
        <v>4.5</v>
      </c>
      <c r="R799" s="48">
        <f t="shared" si="74"/>
        <v>7.5690000000000008</v>
      </c>
      <c r="S799" s="48">
        <f t="shared" si="75"/>
        <v>4.0229999999999997</v>
      </c>
      <c r="T799" s="26">
        <v>1.5</v>
      </c>
      <c r="U799" s="26">
        <v>2.5230000000000001</v>
      </c>
      <c r="V799" s="48">
        <f t="shared" si="76"/>
        <v>4.0229999999999997</v>
      </c>
      <c r="W799" s="26">
        <v>1.5</v>
      </c>
      <c r="X799" s="26">
        <v>2.5230000000000001</v>
      </c>
      <c r="Y799" s="48">
        <f t="shared" si="77"/>
        <v>4.0229999999999997</v>
      </c>
      <c r="Z799" s="26">
        <v>1.5</v>
      </c>
      <c r="AA799" s="26">
        <v>2.5230000000000001</v>
      </c>
      <c r="AB799" s="49" t="s">
        <v>368</v>
      </c>
      <c r="AC799" s="62" t="s">
        <v>68</v>
      </c>
      <c r="AD799" s="62" t="s">
        <v>3721</v>
      </c>
      <c r="AE799" s="62" t="s">
        <v>3721</v>
      </c>
      <c r="AF799" s="25"/>
    </row>
    <row r="800" spans="1:32" ht="15" customHeight="1" x14ac:dyDescent="0.3">
      <c r="A800" s="23" t="s">
        <v>4970</v>
      </c>
      <c r="B800" s="25" t="s">
        <v>20</v>
      </c>
      <c r="C800" s="25" t="s">
        <v>8</v>
      </c>
      <c r="D800" s="24" t="s">
        <v>3901</v>
      </c>
      <c r="E800" s="24" t="s">
        <v>8</v>
      </c>
      <c r="F800" s="25" t="s">
        <v>3902</v>
      </c>
      <c r="G800" s="25" t="s">
        <v>3724</v>
      </c>
      <c r="H800" s="25" t="s">
        <v>3725</v>
      </c>
      <c r="I800" s="24" t="s">
        <v>3903</v>
      </c>
      <c r="J800" s="24" t="s">
        <v>8</v>
      </c>
      <c r="K800" s="24" t="s">
        <v>3904</v>
      </c>
      <c r="L800" s="25" t="s">
        <v>153</v>
      </c>
      <c r="M800" s="58" t="s">
        <v>541</v>
      </c>
      <c r="N800" s="25" t="s">
        <v>9</v>
      </c>
      <c r="O800" s="27">
        <v>4</v>
      </c>
      <c r="P800" s="48">
        <f t="shared" si="72"/>
        <v>7.7069999999999999</v>
      </c>
      <c r="Q800" s="48">
        <f t="shared" si="73"/>
        <v>7.7069999999999999</v>
      </c>
      <c r="R800" s="48">
        <f t="shared" si="74"/>
        <v>0</v>
      </c>
      <c r="S800" s="48">
        <f t="shared" si="75"/>
        <v>2.569</v>
      </c>
      <c r="T800" s="26">
        <v>2.569</v>
      </c>
      <c r="U800" s="26">
        <v>0</v>
      </c>
      <c r="V800" s="48">
        <f t="shared" si="76"/>
        <v>2.569</v>
      </c>
      <c r="W800" s="26">
        <v>2.569</v>
      </c>
      <c r="X800" s="26">
        <v>0</v>
      </c>
      <c r="Y800" s="48">
        <f t="shared" si="77"/>
        <v>2.569</v>
      </c>
      <c r="Z800" s="26">
        <v>2.569</v>
      </c>
      <c r="AA800" s="26">
        <v>0</v>
      </c>
      <c r="AB800" s="49" t="s">
        <v>368</v>
      </c>
      <c r="AC800" s="62" t="s">
        <v>68</v>
      </c>
      <c r="AD800" s="62" t="s">
        <v>3721</v>
      </c>
      <c r="AE800" s="62" t="s">
        <v>3721</v>
      </c>
      <c r="AF800" s="25"/>
    </row>
    <row r="801" spans="1:32" ht="15" customHeight="1" x14ac:dyDescent="0.3">
      <c r="A801" s="23" t="s">
        <v>4971</v>
      </c>
      <c r="B801" s="58" t="s">
        <v>20</v>
      </c>
      <c r="C801" s="58" t="s">
        <v>8</v>
      </c>
      <c r="D801" s="59" t="s">
        <v>8</v>
      </c>
      <c r="E801" s="59" t="s">
        <v>8</v>
      </c>
      <c r="F801" s="58" t="s">
        <v>3950</v>
      </c>
      <c r="G801" s="58" t="s">
        <v>3951</v>
      </c>
      <c r="H801" s="58" t="s">
        <v>3952</v>
      </c>
      <c r="I801" s="59" t="s">
        <v>3953</v>
      </c>
      <c r="J801" s="59" t="s">
        <v>8</v>
      </c>
      <c r="K801" s="59" t="s">
        <v>3954</v>
      </c>
      <c r="L801" s="58" t="s">
        <v>153</v>
      </c>
      <c r="M801" s="58" t="s">
        <v>154</v>
      </c>
      <c r="N801" s="58" t="s">
        <v>16</v>
      </c>
      <c r="O801" s="60">
        <v>5</v>
      </c>
      <c r="P801" s="48">
        <f t="shared" si="72"/>
        <v>6.8549999999999995</v>
      </c>
      <c r="Q801" s="48">
        <f t="shared" si="73"/>
        <v>1.9020000000000004</v>
      </c>
      <c r="R801" s="48">
        <f t="shared" si="74"/>
        <v>4.9529999999999994</v>
      </c>
      <c r="S801" s="48">
        <f t="shared" si="75"/>
        <v>2.2850000000000001</v>
      </c>
      <c r="T801" s="26">
        <v>0.63400000000000012</v>
      </c>
      <c r="U801" s="26">
        <v>1.6509999999999998</v>
      </c>
      <c r="V801" s="48">
        <f t="shared" si="76"/>
        <v>2.2850000000000001</v>
      </c>
      <c r="W801" s="26">
        <v>0.63400000000000012</v>
      </c>
      <c r="X801" s="26">
        <v>1.6509999999999998</v>
      </c>
      <c r="Y801" s="48">
        <f t="shared" si="77"/>
        <v>2.2850000000000001</v>
      </c>
      <c r="Z801" s="26">
        <v>0.63400000000000012</v>
      </c>
      <c r="AA801" s="26">
        <v>1.6509999999999998</v>
      </c>
      <c r="AB801" s="49" t="s">
        <v>368</v>
      </c>
      <c r="AC801" s="62" t="s">
        <v>15</v>
      </c>
      <c r="AD801" s="62" t="s">
        <v>3947</v>
      </c>
      <c r="AE801" s="62" t="s">
        <v>3947</v>
      </c>
      <c r="AF801" s="58"/>
    </row>
    <row r="802" spans="1:32" ht="15" customHeight="1" x14ac:dyDescent="0.3">
      <c r="A802" s="23" t="s">
        <v>4972</v>
      </c>
      <c r="B802" s="58" t="s">
        <v>20</v>
      </c>
      <c r="C802" s="58" t="s">
        <v>8</v>
      </c>
      <c r="D802" s="59" t="s">
        <v>8</v>
      </c>
      <c r="E802" s="59" t="s">
        <v>8</v>
      </c>
      <c r="F802" s="58" t="s">
        <v>3950</v>
      </c>
      <c r="G802" s="58" t="s">
        <v>3951</v>
      </c>
      <c r="H802" s="58" t="s">
        <v>3952</v>
      </c>
      <c r="I802" s="59" t="s">
        <v>3955</v>
      </c>
      <c r="J802" s="59" t="s">
        <v>8</v>
      </c>
      <c r="K802" s="59" t="s">
        <v>3956</v>
      </c>
      <c r="L802" s="58" t="s">
        <v>153</v>
      </c>
      <c r="M802" s="58" t="s">
        <v>154</v>
      </c>
      <c r="N802" s="58" t="s">
        <v>16</v>
      </c>
      <c r="O802" s="60">
        <v>5</v>
      </c>
      <c r="P802" s="48">
        <f t="shared" si="72"/>
        <v>4.6830000000000007</v>
      </c>
      <c r="Q802" s="48">
        <f t="shared" si="73"/>
        <v>1.389</v>
      </c>
      <c r="R802" s="48">
        <f t="shared" si="74"/>
        <v>3.2940000000000005</v>
      </c>
      <c r="S802" s="48">
        <f t="shared" si="75"/>
        <v>1.5610000000000002</v>
      </c>
      <c r="T802" s="26">
        <v>0.46300000000000002</v>
      </c>
      <c r="U802" s="26">
        <v>1.0980000000000001</v>
      </c>
      <c r="V802" s="48">
        <f t="shared" si="76"/>
        <v>1.5610000000000002</v>
      </c>
      <c r="W802" s="26">
        <v>0.46300000000000002</v>
      </c>
      <c r="X802" s="26">
        <v>1.0980000000000001</v>
      </c>
      <c r="Y802" s="48">
        <f t="shared" si="77"/>
        <v>1.5610000000000002</v>
      </c>
      <c r="Z802" s="26">
        <v>0.46300000000000002</v>
      </c>
      <c r="AA802" s="26">
        <v>1.0980000000000001</v>
      </c>
      <c r="AB802" s="49" t="s">
        <v>368</v>
      </c>
      <c r="AC802" s="62" t="s">
        <v>15</v>
      </c>
      <c r="AD802" s="62" t="s">
        <v>3947</v>
      </c>
      <c r="AE802" s="62" t="s">
        <v>3947</v>
      </c>
      <c r="AF802" s="58"/>
    </row>
    <row r="803" spans="1:32" ht="15" customHeight="1" x14ac:dyDescent="0.3">
      <c r="A803" s="23" t="s">
        <v>4973</v>
      </c>
      <c r="B803" s="58" t="s">
        <v>20</v>
      </c>
      <c r="C803" s="58" t="s">
        <v>8</v>
      </c>
      <c r="D803" s="59" t="s">
        <v>8</v>
      </c>
      <c r="E803" s="59" t="s">
        <v>8</v>
      </c>
      <c r="F803" s="58" t="s">
        <v>3957</v>
      </c>
      <c r="G803" s="58" t="s">
        <v>3951</v>
      </c>
      <c r="H803" s="58" t="s">
        <v>3952</v>
      </c>
      <c r="I803" s="59" t="s">
        <v>3958</v>
      </c>
      <c r="J803" s="59" t="s">
        <v>8</v>
      </c>
      <c r="K803" s="59" t="s">
        <v>3959</v>
      </c>
      <c r="L803" s="58" t="s">
        <v>153</v>
      </c>
      <c r="M803" s="58" t="s">
        <v>154</v>
      </c>
      <c r="N803" s="58" t="s">
        <v>16</v>
      </c>
      <c r="O803" s="60">
        <v>5</v>
      </c>
      <c r="P803" s="48">
        <f t="shared" si="72"/>
        <v>2.0850000000000004</v>
      </c>
      <c r="Q803" s="48">
        <f t="shared" si="73"/>
        <v>0.77100000000000002</v>
      </c>
      <c r="R803" s="48">
        <f t="shared" si="74"/>
        <v>1.3140000000000003</v>
      </c>
      <c r="S803" s="48">
        <f t="shared" si="75"/>
        <v>0.69500000000000006</v>
      </c>
      <c r="T803" s="26">
        <v>0.25700000000000001</v>
      </c>
      <c r="U803" s="26">
        <v>0.43800000000000011</v>
      </c>
      <c r="V803" s="48">
        <f t="shared" si="76"/>
        <v>0.69500000000000006</v>
      </c>
      <c r="W803" s="26">
        <v>0.25700000000000001</v>
      </c>
      <c r="X803" s="26">
        <v>0.43800000000000011</v>
      </c>
      <c r="Y803" s="48">
        <f t="shared" si="77"/>
        <v>0.69500000000000006</v>
      </c>
      <c r="Z803" s="26">
        <v>0.25700000000000001</v>
      </c>
      <c r="AA803" s="26">
        <v>0.43800000000000011</v>
      </c>
      <c r="AB803" s="49" t="s">
        <v>368</v>
      </c>
      <c r="AC803" s="62" t="s">
        <v>15</v>
      </c>
      <c r="AD803" s="62" t="s">
        <v>3947</v>
      </c>
      <c r="AE803" s="62" t="s">
        <v>3947</v>
      </c>
      <c r="AF803" s="58"/>
    </row>
    <row r="804" spans="1:32" ht="15" customHeight="1" x14ac:dyDescent="0.3">
      <c r="A804" s="23" t="s">
        <v>4974</v>
      </c>
      <c r="B804" s="58" t="s">
        <v>20</v>
      </c>
      <c r="C804" s="58" t="s">
        <v>8</v>
      </c>
      <c r="D804" s="59" t="s">
        <v>8</v>
      </c>
      <c r="E804" s="59" t="s">
        <v>8</v>
      </c>
      <c r="F804" s="58" t="s">
        <v>3960</v>
      </c>
      <c r="G804" s="58" t="s">
        <v>3951</v>
      </c>
      <c r="H804" s="58" t="s">
        <v>3952</v>
      </c>
      <c r="I804" s="59" t="s">
        <v>3961</v>
      </c>
      <c r="J804" s="59" t="s">
        <v>8</v>
      </c>
      <c r="K804" s="59" t="s">
        <v>3962</v>
      </c>
      <c r="L804" s="58" t="s">
        <v>153</v>
      </c>
      <c r="M804" s="58" t="s">
        <v>154</v>
      </c>
      <c r="N804" s="58" t="s">
        <v>16</v>
      </c>
      <c r="O804" s="60">
        <v>5</v>
      </c>
      <c r="P804" s="48">
        <f t="shared" si="72"/>
        <v>7.7670000000000012</v>
      </c>
      <c r="Q804" s="48">
        <f t="shared" si="73"/>
        <v>1.9770000000000001</v>
      </c>
      <c r="R804" s="48">
        <f t="shared" si="74"/>
        <v>5.7900000000000009</v>
      </c>
      <c r="S804" s="48">
        <f t="shared" si="75"/>
        <v>2.5890000000000004</v>
      </c>
      <c r="T804" s="26">
        <v>0.65900000000000003</v>
      </c>
      <c r="U804" s="26">
        <v>1.9300000000000002</v>
      </c>
      <c r="V804" s="48">
        <f t="shared" si="76"/>
        <v>2.5890000000000004</v>
      </c>
      <c r="W804" s="26">
        <v>0.65900000000000003</v>
      </c>
      <c r="X804" s="26">
        <v>1.9300000000000002</v>
      </c>
      <c r="Y804" s="48">
        <f t="shared" si="77"/>
        <v>2.5890000000000004</v>
      </c>
      <c r="Z804" s="26">
        <v>0.65900000000000003</v>
      </c>
      <c r="AA804" s="26">
        <v>1.9300000000000002</v>
      </c>
      <c r="AB804" s="49" t="s">
        <v>368</v>
      </c>
      <c r="AC804" s="62" t="s">
        <v>15</v>
      </c>
      <c r="AD804" s="62" t="s">
        <v>3947</v>
      </c>
      <c r="AE804" s="62" t="s">
        <v>3947</v>
      </c>
      <c r="AF804" s="58"/>
    </row>
    <row r="805" spans="1:32" ht="15" customHeight="1" x14ac:dyDescent="0.3">
      <c r="A805" s="23" t="s">
        <v>4975</v>
      </c>
      <c r="B805" s="58" t="s">
        <v>20</v>
      </c>
      <c r="C805" s="58" t="s">
        <v>8</v>
      </c>
      <c r="D805" s="59" t="s">
        <v>8</v>
      </c>
      <c r="E805" s="59" t="s">
        <v>8</v>
      </c>
      <c r="F805" s="58" t="s">
        <v>3963</v>
      </c>
      <c r="G805" s="58" t="s">
        <v>3951</v>
      </c>
      <c r="H805" s="58" t="s">
        <v>3952</v>
      </c>
      <c r="I805" s="59" t="s">
        <v>3964</v>
      </c>
      <c r="J805" s="59" t="s">
        <v>8</v>
      </c>
      <c r="K805" s="59" t="s">
        <v>3965</v>
      </c>
      <c r="L805" s="58" t="s">
        <v>153</v>
      </c>
      <c r="M805" s="58" t="s">
        <v>154</v>
      </c>
      <c r="N805" s="58" t="s">
        <v>16</v>
      </c>
      <c r="O805" s="60">
        <v>5</v>
      </c>
      <c r="P805" s="48">
        <f t="shared" si="72"/>
        <v>1.1190000000000002</v>
      </c>
      <c r="Q805" s="48">
        <f t="shared" si="73"/>
        <v>0.54300000000000004</v>
      </c>
      <c r="R805" s="48">
        <f t="shared" si="74"/>
        <v>0.57600000000000007</v>
      </c>
      <c r="S805" s="48">
        <f t="shared" si="75"/>
        <v>0.373</v>
      </c>
      <c r="T805" s="26">
        <v>0.18100000000000002</v>
      </c>
      <c r="U805" s="26">
        <v>0.192</v>
      </c>
      <c r="V805" s="48">
        <f t="shared" si="76"/>
        <v>0.373</v>
      </c>
      <c r="W805" s="26">
        <v>0.18100000000000002</v>
      </c>
      <c r="X805" s="26">
        <v>0.192</v>
      </c>
      <c r="Y805" s="48">
        <f t="shared" si="77"/>
        <v>0.373</v>
      </c>
      <c r="Z805" s="26">
        <v>0.18100000000000002</v>
      </c>
      <c r="AA805" s="26">
        <v>0.192</v>
      </c>
      <c r="AB805" s="49" t="s">
        <v>368</v>
      </c>
      <c r="AC805" s="62" t="s">
        <v>15</v>
      </c>
      <c r="AD805" s="62" t="s">
        <v>3947</v>
      </c>
      <c r="AE805" s="62" t="s">
        <v>3947</v>
      </c>
      <c r="AF805" s="58"/>
    </row>
    <row r="806" spans="1:32" ht="15" customHeight="1" x14ac:dyDescent="0.3">
      <c r="A806" s="23" t="s">
        <v>4976</v>
      </c>
      <c r="B806" s="58" t="s">
        <v>20</v>
      </c>
      <c r="C806" s="58" t="s">
        <v>8</v>
      </c>
      <c r="D806" s="59" t="s">
        <v>8</v>
      </c>
      <c r="E806" s="59" t="s">
        <v>8</v>
      </c>
      <c r="F806" s="58" t="s">
        <v>3966</v>
      </c>
      <c r="G806" s="58" t="s">
        <v>3951</v>
      </c>
      <c r="H806" s="58" t="s">
        <v>3952</v>
      </c>
      <c r="I806" s="59" t="s">
        <v>3967</v>
      </c>
      <c r="J806" s="59" t="s">
        <v>8</v>
      </c>
      <c r="K806" s="59" t="s">
        <v>3968</v>
      </c>
      <c r="L806" s="58" t="s">
        <v>153</v>
      </c>
      <c r="M806" s="58" t="s">
        <v>154</v>
      </c>
      <c r="N806" s="58" t="s">
        <v>16</v>
      </c>
      <c r="O806" s="60">
        <v>5</v>
      </c>
      <c r="P806" s="48">
        <f t="shared" si="72"/>
        <v>1.302</v>
      </c>
      <c r="Q806" s="48">
        <f t="shared" si="73"/>
        <v>0.60000000000000009</v>
      </c>
      <c r="R806" s="48">
        <f t="shared" si="74"/>
        <v>0.70200000000000007</v>
      </c>
      <c r="S806" s="48">
        <f t="shared" si="75"/>
        <v>0.43400000000000005</v>
      </c>
      <c r="T806" s="26">
        <v>0.20000000000000004</v>
      </c>
      <c r="U806" s="26">
        <v>0.23400000000000001</v>
      </c>
      <c r="V806" s="48">
        <f t="shared" si="76"/>
        <v>0.43400000000000005</v>
      </c>
      <c r="W806" s="26">
        <v>0.20000000000000004</v>
      </c>
      <c r="X806" s="26">
        <v>0.23400000000000001</v>
      </c>
      <c r="Y806" s="48">
        <f t="shared" si="77"/>
        <v>0.43400000000000005</v>
      </c>
      <c r="Z806" s="26">
        <v>0.20000000000000004</v>
      </c>
      <c r="AA806" s="26">
        <v>0.23400000000000001</v>
      </c>
      <c r="AB806" s="49" t="s">
        <v>368</v>
      </c>
      <c r="AC806" s="62" t="s">
        <v>15</v>
      </c>
      <c r="AD806" s="62" t="s">
        <v>3947</v>
      </c>
      <c r="AE806" s="62" t="s">
        <v>3947</v>
      </c>
      <c r="AF806" s="58"/>
    </row>
    <row r="807" spans="1:32" ht="15" customHeight="1" x14ac:dyDescent="0.3">
      <c r="A807" s="23" t="s">
        <v>4977</v>
      </c>
      <c r="B807" s="58" t="s">
        <v>20</v>
      </c>
      <c r="C807" s="58" t="s">
        <v>8</v>
      </c>
      <c r="D807" s="59" t="s">
        <v>8</v>
      </c>
      <c r="E807" s="59" t="s">
        <v>8</v>
      </c>
      <c r="F807" s="58" t="s">
        <v>3969</v>
      </c>
      <c r="G807" s="58" t="s">
        <v>3951</v>
      </c>
      <c r="H807" s="58" t="s">
        <v>3952</v>
      </c>
      <c r="I807" s="59" t="s">
        <v>3970</v>
      </c>
      <c r="J807" s="59" t="s">
        <v>8</v>
      </c>
      <c r="K807" s="59" t="s">
        <v>3971</v>
      </c>
      <c r="L807" s="58" t="s">
        <v>153</v>
      </c>
      <c r="M807" s="58" t="s">
        <v>154</v>
      </c>
      <c r="N807" s="58" t="s">
        <v>16</v>
      </c>
      <c r="O807" s="60">
        <v>5</v>
      </c>
      <c r="P807" s="48">
        <f t="shared" si="72"/>
        <v>4.7880000000000003</v>
      </c>
      <c r="Q807" s="48">
        <f t="shared" si="73"/>
        <v>2.5290000000000004</v>
      </c>
      <c r="R807" s="48">
        <f t="shared" si="74"/>
        <v>2.2589999999999999</v>
      </c>
      <c r="S807" s="48">
        <f t="shared" si="75"/>
        <v>1.5960000000000001</v>
      </c>
      <c r="T807" s="26">
        <v>0.84300000000000008</v>
      </c>
      <c r="U807" s="26">
        <v>0.753</v>
      </c>
      <c r="V807" s="48">
        <f t="shared" si="76"/>
        <v>1.5960000000000001</v>
      </c>
      <c r="W807" s="26">
        <v>0.84300000000000008</v>
      </c>
      <c r="X807" s="26">
        <v>0.753</v>
      </c>
      <c r="Y807" s="48">
        <f t="shared" si="77"/>
        <v>1.5960000000000001</v>
      </c>
      <c r="Z807" s="26">
        <v>0.84300000000000008</v>
      </c>
      <c r="AA807" s="26">
        <v>0.753</v>
      </c>
      <c r="AB807" s="49" t="s">
        <v>368</v>
      </c>
      <c r="AC807" s="62" t="s">
        <v>15</v>
      </c>
      <c r="AD807" s="62" t="s">
        <v>3947</v>
      </c>
      <c r="AE807" s="62" t="s">
        <v>3947</v>
      </c>
      <c r="AF807" s="58"/>
    </row>
    <row r="808" spans="1:32" ht="15" customHeight="1" x14ac:dyDescent="0.3">
      <c r="A808" s="23" t="s">
        <v>4978</v>
      </c>
      <c r="B808" s="58" t="s">
        <v>20</v>
      </c>
      <c r="C808" s="58" t="s">
        <v>8</v>
      </c>
      <c r="D808" s="59" t="s">
        <v>8</v>
      </c>
      <c r="E808" s="59" t="s">
        <v>8</v>
      </c>
      <c r="F808" s="58" t="s">
        <v>3972</v>
      </c>
      <c r="G808" s="58" t="s">
        <v>3951</v>
      </c>
      <c r="H808" s="58" t="s">
        <v>3952</v>
      </c>
      <c r="I808" s="59" t="s">
        <v>3973</v>
      </c>
      <c r="J808" s="59" t="s">
        <v>8</v>
      </c>
      <c r="K808" s="59" t="s">
        <v>3974</v>
      </c>
      <c r="L808" s="58" t="s">
        <v>153</v>
      </c>
      <c r="M808" s="58" t="s">
        <v>154</v>
      </c>
      <c r="N808" s="58" t="s">
        <v>16</v>
      </c>
      <c r="O808" s="60">
        <v>5</v>
      </c>
      <c r="P808" s="48">
        <f t="shared" si="72"/>
        <v>7.8390000000000004</v>
      </c>
      <c r="Q808" s="48">
        <f t="shared" si="73"/>
        <v>3.1650000000000005</v>
      </c>
      <c r="R808" s="48">
        <f t="shared" si="74"/>
        <v>4.6739999999999995</v>
      </c>
      <c r="S808" s="48">
        <f t="shared" si="75"/>
        <v>2.613</v>
      </c>
      <c r="T808" s="26">
        <v>1.0550000000000002</v>
      </c>
      <c r="U808" s="26">
        <v>1.5579999999999998</v>
      </c>
      <c r="V808" s="48">
        <f t="shared" si="76"/>
        <v>2.613</v>
      </c>
      <c r="W808" s="26">
        <v>1.0550000000000002</v>
      </c>
      <c r="X808" s="26">
        <v>1.5579999999999998</v>
      </c>
      <c r="Y808" s="48">
        <f t="shared" si="77"/>
        <v>2.613</v>
      </c>
      <c r="Z808" s="26">
        <v>1.0550000000000002</v>
      </c>
      <c r="AA808" s="26">
        <v>1.5579999999999998</v>
      </c>
      <c r="AB808" s="49" t="s">
        <v>368</v>
      </c>
      <c r="AC808" s="62" t="s">
        <v>15</v>
      </c>
      <c r="AD808" s="62" t="s">
        <v>3947</v>
      </c>
      <c r="AE808" s="62" t="s">
        <v>3947</v>
      </c>
      <c r="AF808" s="58"/>
    </row>
    <row r="809" spans="1:32" ht="15" customHeight="1" x14ac:dyDescent="0.3">
      <c r="A809" s="23" t="s">
        <v>4979</v>
      </c>
      <c r="B809" s="58" t="s">
        <v>20</v>
      </c>
      <c r="C809" s="58" t="s">
        <v>8</v>
      </c>
      <c r="D809" s="59" t="s">
        <v>8</v>
      </c>
      <c r="E809" s="59" t="s">
        <v>8</v>
      </c>
      <c r="F809" s="58" t="s">
        <v>3975</v>
      </c>
      <c r="G809" s="58" t="s">
        <v>3951</v>
      </c>
      <c r="H809" s="58" t="s">
        <v>3952</v>
      </c>
      <c r="I809" s="59" t="s">
        <v>3976</v>
      </c>
      <c r="J809" s="59" t="s">
        <v>8</v>
      </c>
      <c r="K809" s="59" t="s">
        <v>3977</v>
      </c>
      <c r="L809" s="58" t="s">
        <v>153</v>
      </c>
      <c r="M809" s="58" t="s">
        <v>154</v>
      </c>
      <c r="N809" s="58" t="s">
        <v>16</v>
      </c>
      <c r="O809" s="60">
        <v>5</v>
      </c>
      <c r="P809" s="48">
        <f t="shared" si="72"/>
        <v>5.0339999999999989</v>
      </c>
      <c r="Q809" s="48">
        <f t="shared" si="73"/>
        <v>1.1070000000000002</v>
      </c>
      <c r="R809" s="48">
        <f t="shared" si="74"/>
        <v>3.9269999999999992</v>
      </c>
      <c r="S809" s="48">
        <f t="shared" si="75"/>
        <v>1.6779999999999997</v>
      </c>
      <c r="T809" s="26">
        <v>0.36900000000000005</v>
      </c>
      <c r="U809" s="26">
        <v>1.3089999999999997</v>
      </c>
      <c r="V809" s="48">
        <f t="shared" si="76"/>
        <v>1.6779999999999997</v>
      </c>
      <c r="W809" s="26">
        <v>0.36900000000000005</v>
      </c>
      <c r="X809" s="26">
        <v>1.3089999999999997</v>
      </c>
      <c r="Y809" s="48">
        <f t="shared" si="77"/>
        <v>1.6779999999999997</v>
      </c>
      <c r="Z809" s="26">
        <v>0.36900000000000005</v>
      </c>
      <c r="AA809" s="26">
        <v>1.3089999999999997</v>
      </c>
      <c r="AB809" s="49" t="s">
        <v>368</v>
      </c>
      <c r="AC809" s="62" t="s">
        <v>15</v>
      </c>
      <c r="AD809" s="62" t="s">
        <v>3947</v>
      </c>
      <c r="AE809" s="62" t="s">
        <v>3947</v>
      </c>
      <c r="AF809" s="58"/>
    </row>
    <row r="810" spans="1:32" ht="15" customHeight="1" x14ac:dyDescent="0.3">
      <c r="A810" s="23" t="s">
        <v>4980</v>
      </c>
      <c r="B810" s="58" t="s">
        <v>20</v>
      </c>
      <c r="C810" s="58" t="s">
        <v>8</v>
      </c>
      <c r="D810" s="59" t="s">
        <v>8</v>
      </c>
      <c r="E810" s="59" t="s">
        <v>8</v>
      </c>
      <c r="F810" s="58" t="s">
        <v>3978</v>
      </c>
      <c r="G810" s="58" t="s">
        <v>3951</v>
      </c>
      <c r="H810" s="58" t="s">
        <v>3952</v>
      </c>
      <c r="I810" s="59" t="s">
        <v>3979</v>
      </c>
      <c r="J810" s="59" t="s">
        <v>8</v>
      </c>
      <c r="K810" s="59" t="s">
        <v>3980</v>
      </c>
      <c r="L810" s="58" t="s">
        <v>153</v>
      </c>
      <c r="M810" s="58" t="s">
        <v>154</v>
      </c>
      <c r="N810" s="58" t="s">
        <v>16</v>
      </c>
      <c r="O810" s="60">
        <v>5</v>
      </c>
      <c r="P810" s="48">
        <f t="shared" si="72"/>
        <v>3.4319999999999999</v>
      </c>
      <c r="Q810" s="48">
        <f t="shared" si="73"/>
        <v>1.1670000000000003</v>
      </c>
      <c r="R810" s="48">
        <f t="shared" si="74"/>
        <v>2.2649999999999997</v>
      </c>
      <c r="S810" s="48">
        <f t="shared" si="75"/>
        <v>1.1439999999999999</v>
      </c>
      <c r="T810" s="26">
        <v>0.38900000000000007</v>
      </c>
      <c r="U810" s="26">
        <v>0.75499999999999989</v>
      </c>
      <c r="V810" s="48">
        <f t="shared" si="76"/>
        <v>1.1439999999999999</v>
      </c>
      <c r="W810" s="26">
        <v>0.38900000000000007</v>
      </c>
      <c r="X810" s="26">
        <v>0.75499999999999989</v>
      </c>
      <c r="Y810" s="48">
        <f t="shared" si="77"/>
        <v>1.1439999999999999</v>
      </c>
      <c r="Z810" s="26">
        <v>0.38900000000000007</v>
      </c>
      <c r="AA810" s="26">
        <v>0.75499999999999989</v>
      </c>
      <c r="AB810" s="49" t="s">
        <v>368</v>
      </c>
      <c r="AC810" s="62" t="s">
        <v>15</v>
      </c>
      <c r="AD810" s="62" t="s">
        <v>3947</v>
      </c>
      <c r="AE810" s="62" t="s">
        <v>3947</v>
      </c>
      <c r="AF810" s="58"/>
    </row>
    <row r="811" spans="1:32" ht="15" customHeight="1" x14ac:dyDescent="0.3">
      <c r="A811" s="23" t="s">
        <v>4981</v>
      </c>
      <c r="B811" s="58" t="s">
        <v>20</v>
      </c>
      <c r="C811" s="58" t="s">
        <v>8</v>
      </c>
      <c r="D811" s="59" t="s">
        <v>8</v>
      </c>
      <c r="E811" s="59" t="s">
        <v>8</v>
      </c>
      <c r="F811" s="58" t="s">
        <v>3981</v>
      </c>
      <c r="G811" s="58" t="s">
        <v>3951</v>
      </c>
      <c r="H811" s="58" t="s">
        <v>3952</v>
      </c>
      <c r="I811" s="59" t="s">
        <v>3982</v>
      </c>
      <c r="J811" s="59" t="s">
        <v>8</v>
      </c>
      <c r="K811" s="59" t="s">
        <v>3983</v>
      </c>
      <c r="L811" s="58" t="s">
        <v>153</v>
      </c>
      <c r="M811" s="58" t="s">
        <v>154</v>
      </c>
      <c r="N811" s="58" t="s">
        <v>16</v>
      </c>
      <c r="O811" s="60">
        <v>5</v>
      </c>
      <c r="P811" s="48">
        <f t="shared" si="72"/>
        <v>3.3689999999999998</v>
      </c>
      <c r="Q811" s="48">
        <f t="shared" si="73"/>
        <v>1.476</v>
      </c>
      <c r="R811" s="48">
        <f t="shared" si="74"/>
        <v>1.893</v>
      </c>
      <c r="S811" s="48">
        <f t="shared" si="75"/>
        <v>1.123</v>
      </c>
      <c r="T811" s="26">
        <v>0.49199999999999999</v>
      </c>
      <c r="U811" s="26">
        <v>0.63100000000000001</v>
      </c>
      <c r="V811" s="48">
        <f t="shared" si="76"/>
        <v>1.123</v>
      </c>
      <c r="W811" s="26">
        <v>0.49199999999999999</v>
      </c>
      <c r="X811" s="26">
        <v>0.63100000000000001</v>
      </c>
      <c r="Y811" s="48">
        <f t="shared" si="77"/>
        <v>1.123</v>
      </c>
      <c r="Z811" s="26">
        <v>0.49199999999999999</v>
      </c>
      <c r="AA811" s="26">
        <v>0.63100000000000001</v>
      </c>
      <c r="AB811" s="49" t="s">
        <v>368</v>
      </c>
      <c r="AC811" s="62" t="s">
        <v>15</v>
      </c>
      <c r="AD811" s="62" t="s">
        <v>3947</v>
      </c>
      <c r="AE811" s="62" t="s">
        <v>3947</v>
      </c>
      <c r="AF811" s="58"/>
    </row>
    <row r="812" spans="1:32" ht="15" customHeight="1" x14ac:dyDescent="0.3">
      <c r="A812" s="23" t="s">
        <v>4982</v>
      </c>
      <c r="B812" s="58" t="s">
        <v>20</v>
      </c>
      <c r="C812" s="58" t="s">
        <v>8</v>
      </c>
      <c r="D812" s="59" t="s">
        <v>8</v>
      </c>
      <c r="E812" s="59" t="s">
        <v>8</v>
      </c>
      <c r="F812" s="58" t="s">
        <v>3981</v>
      </c>
      <c r="G812" s="58" t="s">
        <v>3951</v>
      </c>
      <c r="H812" s="58" t="s">
        <v>3952</v>
      </c>
      <c r="I812" s="59" t="s">
        <v>3984</v>
      </c>
      <c r="J812" s="59" t="s">
        <v>8</v>
      </c>
      <c r="K812" s="59" t="s">
        <v>3985</v>
      </c>
      <c r="L812" s="58" t="s">
        <v>153</v>
      </c>
      <c r="M812" s="58" t="s">
        <v>154</v>
      </c>
      <c r="N812" s="58" t="s">
        <v>16</v>
      </c>
      <c r="O812" s="60">
        <v>5</v>
      </c>
      <c r="P812" s="48">
        <f t="shared" si="72"/>
        <v>5.8559999999999999</v>
      </c>
      <c r="Q812" s="48">
        <f t="shared" si="73"/>
        <v>3.0090000000000003</v>
      </c>
      <c r="R812" s="48">
        <f t="shared" si="74"/>
        <v>2.847</v>
      </c>
      <c r="S812" s="48">
        <f t="shared" si="75"/>
        <v>1.952</v>
      </c>
      <c r="T812" s="26">
        <v>1.0030000000000001</v>
      </c>
      <c r="U812" s="26">
        <v>0.94899999999999995</v>
      </c>
      <c r="V812" s="48">
        <f t="shared" si="76"/>
        <v>1.952</v>
      </c>
      <c r="W812" s="26">
        <v>1.0030000000000001</v>
      </c>
      <c r="X812" s="26">
        <v>0.94899999999999995</v>
      </c>
      <c r="Y812" s="48">
        <f t="shared" si="77"/>
        <v>1.952</v>
      </c>
      <c r="Z812" s="26">
        <v>1.0030000000000001</v>
      </c>
      <c r="AA812" s="26">
        <v>0.94899999999999995</v>
      </c>
      <c r="AB812" s="49" t="s">
        <v>368</v>
      </c>
      <c r="AC812" s="62" t="s">
        <v>15</v>
      </c>
      <c r="AD812" s="62" t="s">
        <v>3947</v>
      </c>
      <c r="AE812" s="62" t="s">
        <v>3947</v>
      </c>
      <c r="AF812" s="58"/>
    </row>
    <row r="813" spans="1:32" ht="15" customHeight="1" x14ac:dyDescent="0.3">
      <c r="A813" s="23" t="s">
        <v>4983</v>
      </c>
      <c r="B813" s="58" t="s">
        <v>20</v>
      </c>
      <c r="C813" s="58" t="s">
        <v>8</v>
      </c>
      <c r="D813" s="59" t="s">
        <v>8</v>
      </c>
      <c r="E813" s="59" t="s">
        <v>8</v>
      </c>
      <c r="F813" s="58" t="s">
        <v>3986</v>
      </c>
      <c r="G813" s="58" t="s">
        <v>3951</v>
      </c>
      <c r="H813" s="58" t="s">
        <v>3952</v>
      </c>
      <c r="I813" s="59" t="s">
        <v>3987</v>
      </c>
      <c r="J813" s="59" t="s">
        <v>8</v>
      </c>
      <c r="K813" s="59" t="s">
        <v>3988</v>
      </c>
      <c r="L813" s="58" t="s">
        <v>153</v>
      </c>
      <c r="M813" s="58" t="s">
        <v>154</v>
      </c>
      <c r="N813" s="58" t="s">
        <v>16</v>
      </c>
      <c r="O813" s="60">
        <v>3</v>
      </c>
      <c r="P813" s="48">
        <f t="shared" si="72"/>
        <v>3.3420000000000001</v>
      </c>
      <c r="Q813" s="48">
        <f t="shared" si="73"/>
        <v>1.464</v>
      </c>
      <c r="R813" s="48">
        <f t="shared" si="74"/>
        <v>1.8780000000000001</v>
      </c>
      <c r="S813" s="48">
        <f t="shared" si="75"/>
        <v>1.1139999999999999</v>
      </c>
      <c r="T813" s="26">
        <v>0.48799999999999999</v>
      </c>
      <c r="U813" s="26">
        <v>0.626</v>
      </c>
      <c r="V813" s="48">
        <f t="shared" si="76"/>
        <v>1.1139999999999999</v>
      </c>
      <c r="W813" s="26">
        <v>0.48799999999999999</v>
      </c>
      <c r="X813" s="26">
        <v>0.626</v>
      </c>
      <c r="Y813" s="48">
        <f t="shared" si="77"/>
        <v>1.1139999999999999</v>
      </c>
      <c r="Z813" s="26">
        <v>0.48799999999999999</v>
      </c>
      <c r="AA813" s="26">
        <v>0.626</v>
      </c>
      <c r="AB813" s="49" t="s">
        <v>368</v>
      </c>
      <c r="AC813" s="62" t="s">
        <v>15</v>
      </c>
      <c r="AD813" s="62" t="s">
        <v>3947</v>
      </c>
      <c r="AE813" s="62" t="s">
        <v>3947</v>
      </c>
      <c r="AF813" s="58"/>
    </row>
    <row r="814" spans="1:32" ht="15" customHeight="1" x14ac:dyDescent="0.3">
      <c r="A814" s="23" t="s">
        <v>4984</v>
      </c>
      <c r="B814" s="58" t="s">
        <v>3989</v>
      </c>
      <c r="C814" s="58" t="s">
        <v>8</v>
      </c>
      <c r="D814" s="59" t="s">
        <v>8</v>
      </c>
      <c r="E814" s="59" t="s">
        <v>8</v>
      </c>
      <c r="F814" s="58" t="s">
        <v>3990</v>
      </c>
      <c r="G814" s="58" t="s">
        <v>3951</v>
      </c>
      <c r="H814" s="58" t="s">
        <v>3952</v>
      </c>
      <c r="I814" s="59" t="s">
        <v>3991</v>
      </c>
      <c r="J814" s="59" t="s">
        <v>8</v>
      </c>
      <c r="K814" s="59" t="s">
        <v>3992</v>
      </c>
      <c r="L814" s="58" t="s">
        <v>153</v>
      </c>
      <c r="M814" s="58" t="s">
        <v>154</v>
      </c>
      <c r="N814" s="58" t="s">
        <v>9</v>
      </c>
      <c r="O814" s="60">
        <v>3</v>
      </c>
      <c r="P814" s="48">
        <f t="shared" si="72"/>
        <v>4.0170000000000003</v>
      </c>
      <c r="Q814" s="48">
        <f t="shared" si="73"/>
        <v>4.0170000000000003</v>
      </c>
      <c r="R814" s="48">
        <f t="shared" si="74"/>
        <v>0</v>
      </c>
      <c r="S814" s="48">
        <f t="shared" si="75"/>
        <v>1.3390000000000002</v>
      </c>
      <c r="T814" s="26">
        <v>1.3390000000000002</v>
      </c>
      <c r="U814" s="26">
        <v>0</v>
      </c>
      <c r="V814" s="48">
        <f t="shared" si="76"/>
        <v>1.3390000000000002</v>
      </c>
      <c r="W814" s="26">
        <v>1.3390000000000002</v>
      </c>
      <c r="X814" s="26">
        <v>0</v>
      </c>
      <c r="Y814" s="48">
        <f t="shared" si="77"/>
        <v>1.3390000000000002</v>
      </c>
      <c r="Z814" s="26">
        <v>1.3390000000000002</v>
      </c>
      <c r="AA814" s="26">
        <v>0</v>
      </c>
      <c r="AB814" s="49" t="s">
        <v>368</v>
      </c>
      <c r="AC814" s="62" t="s">
        <v>15</v>
      </c>
      <c r="AD814" s="62" t="s">
        <v>3947</v>
      </c>
      <c r="AE814" s="62" t="s">
        <v>3947</v>
      </c>
      <c r="AF814" s="58"/>
    </row>
    <row r="815" spans="1:32" ht="15" customHeight="1" x14ac:dyDescent="0.3">
      <c r="A815" s="23" t="s">
        <v>4985</v>
      </c>
      <c r="B815" s="58" t="s">
        <v>3993</v>
      </c>
      <c r="C815" s="58" t="s">
        <v>8</v>
      </c>
      <c r="D815" s="59" t="s">
        <v>8</v>
      </c>
      <c r="E815" s="59" t="s">
        <v>8</v>
      </c>
      <c r="F815" s="58" t="s">
        <v>3994</v>
      </c>
      <c r="G815" s="58" t="s">
        <v>3951</v>
      </c>
      <c r="H815" s="58" t="s">
        <v>3952</v>
      </c>
      <c r="I815" s="59" t="s">
        <v>3995</v>
      </c>
      <c r="J815" s="59" t="s">
        <v>8</v>
      </c>
      <c r="K815" s="59" t="s">
        <v>3996</v>
      </c>
      <c r="L815" s="58" t="s">
        <v>153</v>
      </c>
      <c r="M815" s="58" t="s">
        <v>154</v>
      </c>
      <c r="N815" s="58" t="s">
        <v>9</v>
      </c>
      <c r="O815" s="60">
        <v>3</v>
      </c>
      <c r="P815" s="48">
        <f t="shared" si="72"/>
        <v>3.8520000000000008</v>
      </c>
      <c r="Q815" s="48">
        <f t="shared" si="73"/>
        <v>3.8520000000000008</v>
      </c>
      <c r="R815" s="48">
        <f t="shared" si="74"/>
        <v>0</v>
      </c>
      <c r="S815" s="48">
        <f t="shared" si="75"/>
        <v>1.2840000000000003</v>
      </c>
      <c r="T815" s="26">
        <v>1.2840000000000003</v>
      </c>
      <c r="U815" s="26">
        <v>0</v>
      </c>
      <c r="V815" s="48">
        <f t="shared" si="76"/>
        <v>1.2840000000000003</v>
      </c>
      <c r="W815" s="26">
        <v>1.2840000000000003</v>
      </c>
      <c r="X815" s="26">
        <v>0</v>
      </c>
      <c r="Y815" s="48">
        <f t="shared" si="77"/>
        <v>1.2840000000000003</v>
      </c>
      <c r="Z815" s="26">
        <v>1.2840000000000003</v>
      </c>
      <c r="AA815" s="26">
        <v>0</v>
      </c>
      <c r="AB815" s="49" t="s">
        <v>368</v>
      </c>
      <c r="AC815" s="62" t="s">
        <v>15</v>
      </c>
      <c r="AD815" s="62" t="s">
        <v>3947</v>
      </c>
      <c r="AE815" s="62" t="s">
        <v>3947</v>
      </c>
      <c r="AF815" s="58"/>
    </row>
    <row r="816" spans="1:32" ht="15" customHeight="1" x14ac:dyDescent="0.3">
      <c r="A816" s="23" t="s">
        <v>4986</v>
      </c>
      <c r="B816" s="58" t="s">
        <v>20</v>
      </c>
      <c r="C816" s="58" t="s">
        <v>8</v>
      </c>
      <c r="D816" s="59" t="s">
        <v>8</v>
      </c>
      <c r="E816" s="59" t="s">
        <v>8</v>
      </c>
      <c r="F816" s="58" t="s">
        <v>1111</v>
      </c>
      <c r="G816" s="58" t="s">
        <v>3951</v>
      </c>
      <c r="H816" s="58" t="s">
        <v>3952</v>
      </c>
      <c r="I816" s="59" t="s">
        <v>3997</v>
      </c>
      <c r="J816" s="59" t="s">
        <v>8</v>
      </c>
      <c r="K816" s="59" t="s">
        <v>3998</v>
      </c>
      <c r="L816" s="58" t="s">
        <v>153</v>
      </c>
      <c r="M816" s="58" t="s">
        <v>154</v>
      </c>
      <c r="N816" s="58" t="s">
        <v>16</v>
      </c>
      <c r="O816" s="60">
        <v>5</v>
      </c>
      <c r="P816" s="48">
        <f t="shared" si="72"/>
        <v>3.9180000000000001</v>
      </c>
      <c r="Q816" s="48">
        <f t="shared" si="73"/>
        <v>0.84000000000000008</v>
      </c>
      <c r="R816" s="48">
        <f t="shared" si="74"/>
        <v>3.0780000000000003</v>
      </c>
      <c r="S816" s="48">
        <f t="shared" si="75"/>
        <v>1.306</v>
      </c>
      <c r="T816" s="26">
        <v>0.28000000000000003</v>
      </c>
      <c r="U816" s="26">
        <v>1.026</v>
      </c>
      <c r="V816" s="48">
        <f t="shared" si="76"/>
        <v>1.306</v>
      </c>
      <c r="W816" s="26">
        <v>0.28000000000000003</v>
      </c>
      <c r="X816" s="26">
        <v>1.026</v>
      </c>
      <c r="Y816" s="48">
        <f t="shared" si="77"/>
        <v>1.306</v>
      </c>
      <c r="Z816" s="26">
        <v>0.28000000000000003</v>
      </c>
      <c r="AA816" s="26">
        <v>1.026</v>
      </c>
      <c r="AB816" s="49" t="s">
        <v>368</v>
      </c>
      <c r="AC816" s="62" t="s">
        <v>15</v>
      </c>
      <c r="AD816" s="62" t="s">
        <v>3947</v>
      </c>
      <c r="AE816" s="62" t="s">
        <v>3947</v>
      </c>
      <c r="AF816" s="58"/>
    </row>
    <row r="817" spans="1:32" ht="15" customHeight="1" x14ac:dyDescent="0.3">
      <c r="A817" s="23" t="s">
        <v>4987</v>
      </c>
      <c r="B817" s="58" t="s">
        <v>20</v>
      </c>
      <c r="C817" s="58" t="s">
        <v>8</v>
      </c>
      <c r="D817" s="59" t="s">
        <v>8</v>
      </c>
      <c r="E817" s="59" t="s">
        <v>8</v>
      </c>
      <c r="F817" s="58" t="s">
        <v>3999</v>
      </c>
      <c r="G817" s="58" t="s">
        <v>3951</v>
      </c>
      <c r="H817" s="58" t="s">
        <v>3952</v>
      </c>
      <c r="I817" s="59" t="s">
        <v>4000</v>
      </c>
      <c r="J817" s="59" t="s">
        <v>8</v>
      </c>
      <c r="K817" s="59" t="s">
        <v>4001</v>
      </c>
      <c r="L817" s="58" t="s">
        <v>153</v>
      </c>
      <c r="M817" s="58" t="s">
        <v>154</v>
      </c>
      <c r="N817" s="58" t="s">
        <v>16</v>
      </c>
      <c r="O817" s="60">
        <v>4</v>
      </c>
      <c r="P817" s="48">
        <f t="shared" si="72"/>
        <v>4.806</v>
      </c>
      <c r="Q817" s="48">
        <f t="shared" si="73"/>
        <v>0.63600000000000001</v>
      </c>
      <c r="R817" s="48">
        <f t="shared" si="74"/>
        <v>4.17</v>
      </c>
      <c r="S817" s="48">
        <f t="shared" si="75"/>
        <v>1.6020000000000001</v>
      </c>
      <c r="T817" s="26">
        <v>0.21199999999999999</v>
      </c>
      <c r="U817" s="26">
        <v>1.3900000000000001</v>
      </c>
      <c r="V817" s="48">
        <f t="shared" si="76"/>
        <v>1.6020000000000001</v>
      </c>
      <c r="W817" s="26">
        <v>0.21199999999999999</v>
      </c>
      <c r="X817" s="26">
        <v>1.3900000000000001</v>
      </c>
      <c r="Y817" s="48">
        <f t="shared" si="77"/>
        <v>1.6020000000000001</v>
      </c>
      <c r="Z817" s="26">
        <v>0.21199999999999999</v>
      </c>
      <c r="AA817" s="26">
        <v>1.3900000000000001</v>
      </c>
      <c r="AB817" s="49" t="s">
        <v>368</v>
      </c>
      <c r="AC817" s="62" t="s">
        <v>15</v>
      </c>
      <c r="AD817" s="62" t="s">
        <v>3947</v>
      </c>
      <c r="AE817" s="62" t="s">
        <v>3947</v>
      </c>
      <c r="AF817" s="58"/>
    </row>
    <row r="818" spans="1:32" ht="15" customHeight="1" x14ac:dyDescent="0.3">
      <c r="A818" s="23" t="s">
        <v>4988</v>
      </c>
      <c r="B818" s="58" t="s">
        <v>20</v>
      </c>
      <c r="C818" s="58" t="s">
        <v>8</v>
      </c>
      <c r="D818" s="59" t="s">
        <v>8</v>
      </c>
      <c r="E818" s="59" t="s">
        <v>8</v>
      </c>
      <c r="F818" s="58" t="s">
        <v>4002</v>
      </c>
      <c r="G818" s="58" t="s">
        <v>3951</v>
      </c>
      <c r="H818" s="58" t="s">
        <v>3952</v>
      </c>
      <c r="I818" s="59" t="s">
        <v>4003</v>
      </c>
      <c r="J818" s="59" t="s">
        <v>8</v>
      </c>
      <c r="K818" s="59" t="s">
        <v>4004</v>
      </c>
      <c r="L818" s="58" t="s">
        <v>153</v>
      </c>
      <c r="M818" s="58" t="s">
        <v>154</v>
      </c>
      <c r="N818" s="58" t="s">
        <v>16</v>
      </c>
      <c r="O818" s="60">
        <v>3</v>
      </c>
      <c r="P818" s="48">
        <f t="shared" si="72"/>
        <v>4.8720000000000008</v>
      </c>
      <c r="Q818" s="48">
        <f t="shared" si="73"/>
        <v>2.2710000000000004</v>
      </c>
      <c r="R818" s="48">
        <f t="shared" si="74"/>
        <v>2.6010000000000004</v>
      </c>
      <c r="S818" s="48">
        <f t="shared" si="75"/>
        <v>1.6240000000000001</v>
      </c>
      <c r="T818" s="26">
        <v>0.75700000000000012</v>
      </c>
      <c r="U818" s="26">
        <v>0.8670000000000001</v>
      </c>
      <c r="V818" s="48">
        <f t="shared" si="76"/>
        <v>1.6240000000000001</v>
      </c>
      <c r="W818" s="26">
        <v>0.75700000000000012</v>
      </c>
      <c r="X818" s="26">
        <v>0.8670000000000001</v>
      </c>
      <c r="Y818" s="48">
        <f t="shared" si="77"/>
        <v>1.6240000000000001</v>
      </c>
      <c r="Z818" s="26">
        <v>0.75700000000000012</v>
      </c>
      <c r="AA818" s="26">
        <v>0.8670000000000001</v>
      </c>
      <c r="AB818" s="49" t="s">
        <v>368</v>
      </c>
      <c r="AC818" s="62" t="s">
        <v>15</v>
      </c>
      <c r="AD818" s="62" t="s">
        <v>3947</v>
      </c>
      <c r="AE818" s="62" t="s">
        <v>3947</v>
      </c>
      <c r="AF818" s="58"/>
    </row>
    <row r="819" spans="1:32" ht="15" customHeight="1" x14ac:dyDescent="0.3">
      <c r="A819" s="23" t="s">
        <v>4989</v>
      </c>
      <c r="B819" s="58" t="s">
        <v>4005</v>
      </c>
      <c r="C819" s="58" t="s">
        <v>8</v>
      </c>
      <c r="D819" s="59" t="s">
        <v>8</v>
      </c>
      <c r="E819" s="59" t="s">
        <v>8</v>
      </c>
      <c r="F819" s="58" t="s">
        <v>4002</v>
      </c>
      <c r="G819" s="58" t="s">
        <v>3951</v>
      </c>
      <c r="H819" s="58" t="s">
        <v>3952</v>
      </c>
      <c r="I819" s="59" t="s">
        <v>4006</v>
      </c>
      <c r="J819" s="59" t="s">
        <v>8</v>
      </c>
      <c r="K819" s="59" t="s">
        <v>4007</v>
      </c>
      <c r="L819" s="58" t="s">
        <v>153</v>
      </c>
      <c r="M819" s="58" t="s">
        <v>154</v>
      </c>
      <c r="N819" s="58" t="s">
        <v>9</v>
      </c>
      <c r="O819" s="60">
        <v>3</v>
      </c>
      <c r="P819" s="48">
        <f t="shared" si="72"/>
        <v>2.2230000000000003</v>
      </c>
      <c r="Q819" s="48">
        <f t="shared" si="73"/>
        <v>2.2230000000000003</v>
      </c>
      <c r="R819" s="48">
        <f t="shared" si="74"/>
        <v>0</v>
      </c>
      <c r="S819" s="48">
        <f t="shared" si="75"/>
        <v>0.7410000000000001</v>
      </c>
      <c r="T819" s="26">
        <v>0.7410000000000001</v>
      </c>
      <c r="U819" s="26">
        <v>0</v>
      </c>
      <c r="V819" s="48">
        <f t="shared" si="76"/>
        <v>0.7410000000000001</v>
      </c>
      <c r="W819" s="26">
        <v>0.7410000000000001</v>
      </c>
      <c r="X819" s="26">
        <v>0</v>
      </c>
      <c r="Y819" s="48">
        <f t="shared" si="77"/>
        <v>0.7410000000000001</v>
      </c>
      <c r="Z819" s="26">
        <v>0.7410000000000001</v>
      </c>
      <c r="AA819" s="26">
        <v>0</v>
      </c>
      <c r="AB819" s="49" t="s">
        <v>368</v>
      </c>
      <c r="AC819" s="62" t="s">
        <v>15</v>
      </c>
      <c r="AD819" s="62" t="s">
        <v>3947</v>
      </c>
      <c r="AE819" s="62" t="s">
        <v>3947</v>
      </c>
      <c r="AF819" s="58"/>
    </row>
    <row r="820" spans="1:32" ht="15" customHeight="1" x14ac:dyDescent="0.3">
      <c r="A820" s="23" t="s">
        <v>4990</v>
      </c>
      <c r="B820" s="58" t="s">
        <v>4008</v>
      </c>
      <c r="C820" s="58" t="s">
        <v>8</v>
      </c>
      <c r="D820" s="59" t="s">
        <v>8</v>
      </c>
      <c r="E820" s="59" t="s">
        <v>8</v>
      </c>
      <c r="F820" s="58" t="s">
        <v>4002</v>
      </c>
      <c r="G820" s="58" t="s">
        <v>3951</v>
      </c>
      <c r="H820" s="58" t="s">
        <v>3952</v>
      </c>
      <c r="I820" s="59" t="s">
        <v>4009</v>
      </c>
      <c r="J820" s="59" t="s">
        <v>8</v>
      </c>
      <c r="K820" s="59" t="s">
        <v>4010</v>
      </c>
      <c r="L820" s="58" t="s">
        <v>153</v>
      </c>
      <c r="M820" s="58" t="s">
        <v>154</v>
      </c>
      <c r="N820" s="58" t="s">
        <v>9</v>
      </c>
      <c r="O820" s="60">
        <v>3</v>
      </c>
      <c r="P820" s="48">
        <f t="shared" si="72"/>
        <v>0.73499999999999999</v>
      </c>
      <c r="Q820" s="48">
        <f t="shared" si="73"/>
        <v>0.73499999999999999</v>
      </c>
      <c r="R820" s="48">
        <f t="shared" si="74"/>
        <v>0</v>
      </c>
      <c r="S820" s="48">
        <f t="shared" si="75"/>
        <v>0.245</v>
      </c>
      <c r="T820" s="26">
        <v>0.245</v>
      </c>
      <c r="U820" s="26">
        <v>0</v>
      </c>
      <c r="V820" s="48">
        <f t="shared" si="76"/>
        <v>0.245</v>
      </c>
      <c r="W820" s="26">
        <v>0.245</v>
      </c>
      <c r="X820" s="26">
        <v>0</v>
      </c>
      <c r="Y820" s="48">
        <f t="shared" si="77"/>
        <v>0.245</v>
      </c>
      <c r="Z820" s="26">
        <v>0.245</v>
      </c>
      <c r="AA820" s="26">
        <v>0</v>
      </c>
      <c r="AB820" s="49" t="s">
        <v>368</v>
      </c>
      <c r="AC820" s="62" t="s">
        <v>15</v>
      </c>
      <c r="AD820" s="62" t="s">
        <v>3947</v>
      </c>
      <c r="AE820" s="62" t="s">
        <v>3947</v>
      </c>
      <c r="AF820" s="58"/>
    </row>
    <row r="821" spans="1:32" ht="15" customHeight="1" x14ac:dyDescent="0.3">
      <c r="A821" s="23" t="s">
        <v>4991</v>
      </c>
      <c r="B821" s="58" t="s">
        <v>20</v>
      </c>
      <c r="C821" s="58" t="s">
        <v>8</v>
      </c>
      <c r="D821" s="59" t="s">
        <v>8</v>
      </c>
      <c r="E821" s="59" t="s">
        <v>8</v>
      </c>
      <c r="F821" s="58" t="s">
        <v>3994</v>
      </c>
      <c r="G821" s="58" t="s">
        <v>3951</v>
      </c>
      <c r="H821" s="58" t="s">
        <v>3952</v>
      </c>
      <c r="I821" s="59" t="s">
        <v>4011</v>
      </c>
      <c r="J821" s="59" t="s">
        <v>8</v>
      </c>
      <c r="K821" s="59" t="s">
        <v>4012</v>
      </c>
      <c r="L821" s="58" t="s">
        <v>153</v>
      </c>
      <c r="M821" s="58" t="s">
        <v>154</v>
      </c>
      <c r="N821" s="58" t="s">
        <v>16</v>
      </c>
      <c r="O821" s="60">
        <v>5</v>
      </c>
      <c r="P821" s="48">
        <f t="shared" si="72"/>
        <v>5.1840000000000002</v>
      </c>
      <c r="Q821" s="48">
        <f t="shared" si="73"/>
        <v>2.484</v>
      </c>
      <c r="R821" s="48">
        <f t="shared" si="74"/>
        <v>2.7</v>
      </c>
      <c r="S821" s="48">
        <f t="shared" si="75"/>
        <v>1.728</v>
      </c>
      <c r="T821" s="26">
        <v>0.82799999999999996</v>
      </c>
      <c r="U821" s="26">
        <v>0.9</v>
      </c>
      <c r="V821" s="48">
        <f t="shared" si="76"/>
        <v>1.728</v>
      </c>
      <c r="W821" s="26">
        <v>0.82799999999999996</v>
      </c>
      <c r="X821" s="26">
        <v>0.9</v>
      </c>
      <c r="Y821" s="48">
        <f t="shared" si="77"/>
        <v>1.728</v>
      </c>
      <c r="Z821" s="26">
        <v>0.82799999999999996</v>
      </c>
      <c r="AA821" s="26">
        <v>0.9</v>
      </c>
      <c r="AB821" s="49" t="s">
        <v>368</v>
      </c>
      <c r="AC821" s="62" t="s">
        <v>15</v>
      </c>
      <c r="AD821" s="62" t="s">
        <v>3947</v>
      </c>
      <c r="AE821" s="62" t="s">
        <v>3947</v>
      </c>
      <c r="AF821" s="58"/>
    </row>
    <row r="822" spans="1:32" ht="15" customHeight="1" x14ac:dyDescent="0.3">
      <c r="A822" s="23" t="s">
        <v>4992</v>
      </c>
      <c r="B822" s="58" t="s">
        <v>20</v>
      </c>
      <c r="C822" s="58" t="s">
        <v>8</v>
      </c>
      <c r="D822" s="59" t="s">
        <v>8</v>
      </c>
      <c r="E822" s="59" t="s">
        <v>8</v>
      </c>
      <c r="F822" s="58" t="s">
        <v>4013</v>
      </c>
      <c r="G822" s="58" t="s">
        <v>3951</v>
      </c>
      <c r="H822" s="58" t="s">
        <v>3952</v>
      </c>
      <c r="I822" s="59" t="s">
        <v>4014</v>
      </c>
      <c r="J822" s="59" t="s">
        <v>8</v>
      </c>
      <c r="K822" s="59" t="s">
        <v>4015</v>
      </c>
      <c r="L822" s="58" t="s">
        <v>153</v>
      </c>
      <c r="M822" s="58" t="s">
        <v>154</v>
      </c>
      <c r="N822" s="58" t="s">
        <v>16</v>
      </c>
      <c r="O822" s="60">
        <v>5</v>
      </c>
      <c r="P822" s="48">
        <f t="shared" si="72"/>
        <v>2.2559999999999998</v>
      </c>
      <c r="Q822" s="48">
        <f t="shared" si="73"/>
        <v>0.73499999999999999</v>
      </c>
      <c r="R822" s="48">
        <f t="shared" si="74"/>
        <v>1.5209999999999997</v>
      </c>
      <c r="S822" s="48">
        <f t="shared" si="75"/>
        <v>0.75199999999999989</v>
      </c>
      <c r="T822" s="26">
        <v>0.245</v>
      </c>
      <c r="U822" s="26">
        <v>0.5069999999999999</v>
      </c>
      <c r="V822" s="48">
        <f t="shared" si="76"/>
        <v>0.75199999999999989</v>
      </c>
      <c r="W822" s="26">
        <v>0.245</v>
      </c>
      <c r="X822" s="26">
        <v>0.5069999999999999</v>
      </c>
      <c r="Y822" s="48">
        <f t="shared" si="77"/>
        <v>0.75199999999999989</v>
      </c>
      <c r="Z822" s="26">
        <v>0.245</v>
      </c>
      <c r="AA822" s="26">
        <v>0.5069999999999999</v>
      </c>
      <c r="AB822" s="49" t="s">
        <v>368</v>
      </c>
      <c r="AC822" s="62" t="s">
        <v>15</v>
      </c>
      <c r="AD822" s="62" t="s">
        <v>3947</v>
      </c>
      <c r="AE822" s="62" t="s">
        <v>3947</v>
      </c>
      <c r="AF822" s="58"/>
    </row>
    <row r="823" spans="1:32" ht="15" customHeight="1" x14ac:dyDescent="0.3">
      <c r="A823" s="23" t="s">
        <v>4993</v>
      </c>
      <c r="B823" s="58" t="s">
        <v>20</v>
      </c>
      <c r="C823" s="58" t="s">
        <v>8</v>
      </c>
      <c r="D823" s="59" t="s">
        <v>8</v>
      </c>
      <c r="E823" s="59" t="s">
        <v>8</v>
      </c>
      <c r="F823" s="58" t="s">
        <v>1131</v>
      </c>
      <c r="G823" s="58" t="s">
        <v>3951</v>
      </c>
      <c r="H823" s="58" t="s">
        <v>3952</v>
      </c>
      <c r="I823" s="59" t="s">
        <v>4016</v>
      </c>
      <c r="J823" s="59" t="s">
        <v>8</v>
      </c>
      <c r="K823" s="59" t="s">
        <v>4017</v>
      </c>
      <c r="L823" s="58" t="s">
        <v>153</v>
      </c>
      <c r="M823" s="58" t="s">
        <v>154</v>
      </c>
      <c r="N823" s="58" t="s">
        <v>16</v>
      </c>
      <c r="O823" s="60">
        <v>5</v>
      </c>
      <c r="P823" s="48">
        <f t="shared" si="72"/>
        <v>2.1449999999999996</v>
      </c>
      <c r="Q823" s="48">
        <f t="shared" si="73"/>
        <v>0.49199999999999999</v>
      </c>
      <c r="R823" s="48">
        <f t="shared" si="74"/>
        <v>1.6529999999999998</v>
      </c>
      <c r="S823" s="48">
        <f t="shared" si="75"/>
        <v>0.71499999999999997</v>
      </c>
      <c r="T823" s="26">
        <v>0.16400000000000001</v>
      </c>
      <c r="U823" s="26">
        <v>0.55099999999999993</v>
      </c>
      <c r="V823" s="48">
        <f t="shared" si="76"/>
        <v>0.71499999999999997</v>
      </c>
      <c r="W823" s="26">
        <v>0.16400000000000001</v>
      </c>
      <c r="X823" s="26">
        <v>0.55099999999999993</v>
      </c>
      <c r="Y823" s="48">
        <f t="shared" si="77"/>
        <v>0.71499999999999997</v>
      </c>
      <c r="Z823" s="26">
        <v>0.16400000000000001</v>
      </c>
      <c r="AA823" s="26">
        <v>0.55099999999999993</v>
      </c>
      <c r="AB823" s="49" t="s">
        <v>368</v>
      </c>
      <c r="AC823" s="62" t="s">
        <v>15</v>
      </c>
      <c r="AD823" s="62" t="s">
        <v>3947</v>
      </c>
      <c r="AE823" s="62" t="s">
        <v>3947</v>
      </c>
      <c r="AF823" s="58"/>
    </row>
    <row r="824" spans="1:32" ht="15" customHeight="1" x14ac:dyDescent="0.3">
      <c r="A824" s="23" t="s">
        <v>4994</v>
      </c>
      <c r="B824" s="58" t="s">
        <v>20</v>
      </c>
      <c r="C824" s="58" t="s">
        <v>8</v>
      </c>
      <c r="D824" s="59" t="s">
        <v>4018</v>
      </c>
      <c r="E824" s="59" t="s">
        <v>8</v>
      </c>
      <c r="F824" s="58" t="s">
        <v>4019</v>
      </c>
      <c r="G824" s="58" t="s">
        <v>3951</v>
      </c>
      <c r="H824" s="58" t="s">
        <v>3952</v>
      </c>
      <c r="I824" s="59" t="s">
        <v>4020</v>
      </c>
      <c r="J824" s="59" t="s">
        <v>8</v>
      </c>
      <c r="K824" s="59" t="s">
        <v>4021</v>
      </c>
      <c r="L824" s="58" t="s">
        <v>153</v>
      </c>
      <c r="M824" s="58" t="s">
        <v>154</v>
      </c>
      <c r="N824" s="58" t="s">
        <v>16</v>
      </c>
      <c r="O824" s="60">
        <v>5</v>
      </c>
      <c r="P824" s="48">
        <f t="shared" si="72"/>
        <v>2.6310000000000002</v>
      </c>
      <c r="Q824" s="48">
        <f t="shared" si="73"/>
        <v>0.67800000000000005</v>
      </c>
      <c r="R824" s="48">
        <f t="shared" si="74"/>
        <v>1.9530000000000001</v>
      </c>
      <c r="S824" s="48">
        <f t="shared" si="75"/>
        <v>0.877</v>
      </c>
      <c r="T824" s="26">
        <v>0.22600000000000001</v>
      </c>
      <c r="U824" s="26">
        <v>0.65100000000000002</v>
      </c>
      <c r="V824" s="48">
        <f t="shared" si="76"/>
        <v>0.877</v>
      </c>
      <c r="W824" s="26">
        <v>0.22600000000000001</v>
      </c>
      <c r="X824" s="26">
        <v>0.65100000000000002</v>
      </c>
      <c r="Y824" s="48">
        <f t="shared" si="77"/>
        <v>0.877</v>
      </c>
      <c r="Z824" s="26">
        <v>0.22600000000000001</v>
      </c>
      <c r="AA824" s="26">
        <v>0.65100000000000002</v>
      </c>
      <c r="AB824" s="49" t="s">
        <v>368</v>
      </c>
      <c r="AC824" s="62" t="s">
        <v>15</v>
      </c>
      <c r="AD824" s="62" t="s">
        <v>3947</v>
      </c>
      <c r="AE824" s="62" t="s">
        <v>3947</v>
      </c>
      <c r="AF824" s="58"/>
    </row>
    <row r="825" spans="1:32" ht="15" customHeight="1" x14ac:dyDescent="0.3">
      <c r="A825" s="23" t="s">
        <v>4995</v>
      </c>
      <c r="B825" s="58" t="s">
        <v>20</v>
      </c>
      <c r="C825" s="58" t="s">
        <v>8</v>
      </c>
      <c r="D825" s="59" t="s">
        <v>4018</v>
      </c>
      <c r="E825" s="59" t="s">
        <v>8</v>
      </c>
      <c r="F825" s="58" t="s">
        <v>4019</v>
      </c>
      <c r="G825" s="58" t="s">
        <v>3951</v>
      </c>
      <c r="H825" s="58" t="s">
        <v>3952</v>
      </c>
      <c r="I825" s="59" t="s">
        <v>4022</v>
      </c>
      <c r="J825" s="59" t="s">
        <v>8</v>
      </c>
      <c r="K825" s="59" t="s">
        <v>4023</v>
      </c>
      <c r="L825" s="58" t="s">
        <v>153</v>
      </c>
      <c r="M825" s="58" t="s">
        <v>154</v>
      </c>
      <c r="N825" s="58" t="s">
        <v>16</v>
      </c>
      <c r="O825" s="60">
        <v>5</v>
      </c>
      <c r="P825" s="48">
        <f t="shared" si="72"/>
        <v>1.9410000000000003</v>
      </c>
      <c r="Q825" s="48">
        <f t="shared" si="73"/>
        <v>0.22199999999999998</v>
      </c>
      <c r="R825" s="48">
        <f t="shared" si="74"/>
        <v>1.7190000000000003</v>
      </c>
      <c r="S825" s="48">
        <f t="shared" si="75"/>
        <v>0.64700000000000002</v>
      </c>
      <c r="T825" s="26">
        <v>7.3999999999999996E-2</v>
      </c>
      <c r="U825" s="26">
        <v>0.57300000000000006</v>
      </c>
      <c r="V825" s="48">
        <f t="shared" si="76"/>
        <v>0.64700000000000002</v>
      </c>
      <c r="W825" s="26">
        <v>7.3999999999999996E-2</v>
      </c>
      <c r="X825" s="26">
        <v>0.57300000000000006</v>
      </c>
      <c r="Y825" s="48">
        <f t="shared" si="77"/>
        <v>0.64700000000000002</v>
      </c>
      <c r="Z825" s="26">
        <v>7.3999999999999996E-2</v>
      </c>
      <c r="AA825" s="26">
        <v>0.57300000000000006</v>
      </c>
      <c r="AB825" s="49" t="s">
        <v>368</v>
      </c>
      <c r="AC825" s="62" t="s">
        <v>15</v>
      </c>
      <c r="AD825" s="62" t="s">
        <v>3947</v>
      </c>
      <c r="AE825" s="62" t="s">
        <v>3947</v>
      </c>
      <c r="AF825" s="58"/>
    </row>
    <row r="826" spans="1:32" ht="15" customHeight="1" x14ac:dyDescent="0.3">
      <c r="A826" s="23" t="s">
        <v>4996</v>
      </c>
      <c r="B826" s="58" t="s">
        <v>20</v>
      </c>
      <c r="C826" s="58" t="s">
        <v>8</v>
      </c>
      <c r="D826" s="59" t="s">
        <v>4024</v>
      </c>
      <c r="E826" s="59" t="s">
        <v>8</v>
      </c>
      <c r="F826" s="58" t="s">
        <v>4025</v>
      </c>
      <c r="G826" s="58" t="s">
        <v>3951</v>
      </c>
      <c r="H826" s="58" t="s">
        <v>3952</v>
      </c>
      <c r="I826" s="59" t="s">
        <v>4026</v>
      </c>
      <c r="J826" s="59" t="s">
        <v>8</v>
      </c>
      <c r="K826" s="59" t="s">
        <v>4027</v>
      </c>
      <c r="L826" s="58" t="s">
        <v>153</v>
      </c>
      <c r="M826" s="58" t="s">
        <v>154</v>
      </c>
      <c r="N826" s="58" t="s">
        <v>16</v>
      </c>
      <c r="O826" s="60">
        <v>5</v>
      </c>
      <c r="P826" s="48">
        <f t="shared" si="72"/>
        <v>5.3790000000000004</v>
      </c>
      <c r="Q826" s="48">
        <f t="shared" si="73"/>
        <v>3.06</v>
      </c>
      <c r="R826" s="48">
        <f t="shared" si="74"/>
        <v>2.3190000000000004</v>
      </c>
      <c r="S826" s="48">
        <f t="shared" si="75"/>
        <v>1.7930000000000001</v>
      </c>
      <c r="T826" s="26">
        <v>1.02</v>
      </c>
      <c r="U826" s="26">
        <v>0.77300000000000013</v>
      </c>
      <c r="V826" s="48">
        <f t="shared" si="76"/>
        <v>1.7930000000000001</v>
      </c>
      <c r="W826" s="26">
        <v>1.02</v>
      </c>
      <c r="X826" s="26">
        <v>0.77300000000000013</v>
      </c>
      <c r="Y826" s="48">
        <f t="shared" si="77"/>
        <v>1.7930000000000001</v>
      </c>
      <c r="Z826" s="26">
        <v>1.02</v>
      </c>
      <c r="AA826" s="26">
        <v>0.77300000000000013</v>
      </c>
      <c r="AB826" s="49" t="s">
        <v>368</v>
      </c>
      <c r="AC826" s="62" t="s">
        <v>15</v>
      </c>
      <c r="AD826" s="62" t="s">
        <v>3947</v>
      </c>
      <c r="AE826" s="62" t="s">
        <v>3947</v>
      </c>
      <c r="AF826" s="58"/>
    </row>
    <row r="827" spans="1:32" ht="15" customHeight="1" x14ac:dyDescent="0.3">
      <c r="A827" s="23" t="s">
        <v>4997</v>
      </c>
      <c r="B827" s="58" t="s">
        <v>4028</v>
      </c>
      <c r="C827" s="58" t="s">
        <v>8</v>
      </c>
      <c r="D827" s="59" t="s">
        <v>8</v>
      </c>
      <c r="E827" s="59" t="s">
        <v>8</v>
      </c>
      <c r="F827" s="58" t="s">
        <v>4025</v>
      </c>
      <c r="G827" s="58" t="s">
        <v>3951</v>
      </c>
      <c r="H827" s="58" t="s">
        <v>3952</v>
      </c>
      <c r="I827" s="59" t="s">
        <v>4029</v>
      </c>
      <c r="J827" s="59" t="s">
        <v>8</v>
      </c>
      <c r="K827" s="59" t="s">
        <v>4030</v>
      </c>
      <c r="L827" s="58" t="s">
        <v>153</v>
      </c>
      <c r="M827" s="58" t="s">
        <v>154</v>
      </c>
      <c r="N827" s="58" t="s">
        <v>9</v>
      </c>
      <c r="O827" s="60">
        <v>3</v>
      </c>
      <c r="P827" s="48">
        <f t="shared" si="72"/>
        <v>2.601</v>
      </c>
      <c r="Q827" s="48">
        <f t="shared" si="73"/>
        <v>2.601</v>
      </c>
      <c r="R827" s="48">
        <f t="shared" si="74"/>
        <v>0</v>
      </c>
      <c r="S827" s="48">
        <f t="shared" si="75"/>
        <v>0.86699999999999999</v>
      </c>
      <c r="T827" s="26">
        <v>0.86699999999999999</v>
      </c>
      <c r="U827" s="26">
        <v>0</v>
      </c>
      <c r="V827" s="48">
        <f t="shared" si="76"/>
        <v>0.86699999999999999</v>
      </c>
      <c r="W827" s="26">
        <v>0.86699999999999999</v>
      </c>
      <c r="X827" s="26">
        <v>0</v>
      </c>
      <c r="Y827" s="48">
        <f t="shared" si="77"/>
        <v>0.86699999999999999</v>
      </c>
      <c r="Z827" s="26">
        <v>0.86699999999999999</v>
      </c>
      <c r="AA827" s="26">
        <v>0</v>
      </c>
      <c r="AB827" s="49" t="s">
        <v>368</v>
      </c>
      <c r="AC827" s="62" t="s">
        <v>15</v>
      </c>
      <c r="AD827" s="62" t="s">
        <v>3947</v>
      </c>
      <c r="AE827" s="62" t="s">
        <v>3947</v>
      </c>
      <c r="AF827" s="58"/>
    </row>
    <row r="828" spans="1:32" ht="15" customHeight="1" x14ac:dyDescent="0.3">
      <c r="A828" s="23" t="s">
        <v>4998</v>
      </c>
      <c r="B828" s="58" t="s">
        <v>20</v>
      </c>
      <c r="C828" s="58" t="s">
        <v>8</v>
      </c>
      <c r="D828" s="59" t="s">
        <v>8</v>
      </c>
      <c r="E828" s="59" t="s">
        <v>8</v>
      </c>
      <c r="F828" s="58" t="s">
        <v>4031</v>
      </c>
      <c r="G828" s="58" t="s">
        <v>3951</v>
      </c>
      <c r="H828" s="58" t="s">
        <v>3952</v>
      </c>
      <c r="I828" s="59" t="s">
        <v>4032</v>
      </c>
      <c r="J828" s="59" t="s">
        <v>8</v>
      </c>
      <c r="K828" s="59" t="s">
        <v>4033</v>
      </c>
      <c r="L828" s="58" t="s">
        <v>153</v>
      </c>
      <c r="M828" s="58" t="s">
        <v>154</v>
      </c>
      <c r="N828" s="58" t="s">
        <v>16</v>
      </c>
      <c r="O828" s="60">
        <v>5</v>
      </c>
      <c r="P828" s="48">
        <f t="shared" si="72"/>
        <v>4.4130000000000003</v>
      </c>
      <c r="Q828" s="48">
        <f t="shared" si="73"/>
        <v>0.495</v>
      </c>
      <c r="R828" s="48">
        <f t="shared" si="74"/>
        <v>3.9180000000000001</v>
      </c>
      <c r="S828" s="48">
        <f t="shared" si="75"/>
        <v>1.4710000000000001</v>
      </c>
      <c r="T828" s="26">
        <v>0.16500000000000001</v>
      </c>
      <c r="U828" s="26">
        <v>1.306</v>
      </c>
      <c r="V828" s="48">
        <f t="shared" si="76"/>
        <v>1.4710000000000001</v>
      </c>
      <c r="W828" s="26">
        <v>0.16500000000000001</v>
      </c>
      <c r="X828" s="26">
        <v>1.306</v>
      </c>
      <c r="Y828" s="48">
        <f t="shared" si="77"/>
        <v>1.4710000000000001</v>
      </c>
      <c r="Z828" s="26">
        <v>0.16500000000000001</v>
      </c>
      <c r="AA828" s="26">
        <v>1.306</v>
      </c>
      <c r="AB828" s="49" t="s">
        <v>368</v>
      </c>
      <c r="AC828" s="62" t="s">
        <v>15</v>
      </c>
      <c r="AD828" s="62" t="s">
        <v>3947</v>
      </c>
      <c r="AE828" s="62" t="s">
        <v>3947</v>
      </c>
      <c r="AF828" s="58"/>
    </row>
    <row r="829" spans="1:32" ht="15" customHeight="1" x14ac:dyDescent="0.3">
      <c r="A829" s="23" t="s">
        <v>4999</v>
      </c>
      <c r="B829" s="58" t="s">
        <v>20</v>
      </c>
      <c r="C829" s="58" t="s">
        <v>8</v>
      </c>
      <c r="D829" s="59" t="s">
        <v>8</v>
      </c>
      <c r="E829" s="59" t="s">
        <v>8</v>
      </c>
      <c r="F829" s="58" t="s">
        <v>4031</v>
      </c>
      <c r="G829" s="58" t="s">
        <v>3951</v>
      </c>
      <c r="H829" s="58" t="s">
        <v>3952</v>
      </c>
      <c r="I829" s="59" t="s">
        <v>4034</v>
      </c>
      <c r="J829" s="59" t="s">
        <v>8</v>
      </c>
      <c r="K829" s="59" t="s">
        <v>4035</v>
      </c>
      <c r="L829" s="58" t="s">
        <v>153</v>
      </c>
      <c r="M829" s="58" t="s">
        <v>154</v>
      </c>
      <c r="N829" s="58" t="s">
        <v>16</v>
      </c>
      <c r="O829" s="60">
        <v>5</v>
      </c>
      <c r="P829" s="48">
        <f t="shared" si="72"/>
        <v>4.41</v>
      </c>
      <c r="Q829" s="48">
        <f t="shared" si="73"/>
        <v>1.2629999999999999</v>
      </c>
      <c r="R829" s="48">
        <f t="shared" si="74"/>
        <v>3.1470000000000002</v>
      </c>
      <c r="S829" s="48">
        <f t="shared" si="75"/>
        <v>1.4700000000000002</v>
      </c>
      <c r="T829" s="26">
        <v>0.42099999999999999</v>
      </c>
      <c r="U829" s="26">
        <v>1.0490000000000002</v>
      </c>
      <c r="V829" s="48">
        <f t="shared" si="76"/>
        <v>1.4700000000000002</v>
      </c>
      <c r="W829" s="26">
        <v>0.42099999999999999</v>
      </c>
      <c r="X829" s="26">
        <v>1.0490000000000002</v>
      </c>
      <c r="Y829" s="48">
        <f t="shared" si="77"/>
        <v>1.4700000000000002</v>
      </c>
      <c r="Z829" s="26">
        <v>0.42099999999999999</v>
      </c>
      <c r="AA829" s="26">
        <v>1.0490000000000002</v>
      </c>
      <c r="AB829" s="49" t="s">
        <v>368</v>
      </c>
      <c r="AC829" s="62" t="s">
        <v>15</v>
      </c>
      <c r="AD829" s="62" t="s">
        <v>3947</v>
      </c>
      <c r="AE829" s="62" t="s">
        <v>3947</v>
      </c>
      <c r="AF829" s="58"/>
    </row>
    <row r="830" spans="1:32" ht="15" customHeight="1" x14ac:dyDescent="0.3">
      <c r="A830" s="23" t="s">
        <v>5000</v>
      </c>
      <c r="B830" s="58" t="s">
        <v>20</v>
      </c>
      <c r="C830" s="58" t="s">
        <v>8</v>
      </c>
      <c r="D830" s="59" t="s">
        <v>8</v>
      </c>
      <c r="E830" s="59" t="s">
        <v>8</v>
      </c>
      <c r="F830" s="58" t="s">
        <v>4036</v>
      </c>
      <c r="G830" s="58" t="s">
        <v>3951</v>
      </c>
      <c r="H830" s="58" t="s">
        <v>3952</v>
      </c>
      <c r="I830" s="59" t="s">
        <v>4037</v>
      </c>
      <c r="J830" s="59" t="s">
        <v>8</v>
      </c>
      <c r="K830" s="59" t="s">
        <v>4038</v>
      </c>
      <c r="L830" s="58" t="s">
        <v>153</v>
      </c>
      <c r="M830" s="58" t="s">
        <v>154</v>
      </c>
      <c r="N830" s="58" t="s">
        <v>16</v>
      </c>
      <c r="O830" s="60">
        <v>5</v>
      </c>
      <c r="P830" s="48">
        <f t="shared" si="72"/>
        <v>4.5030000000000001</v>
      </c>
      <c r="Q830" s="48">
        <f t="shared" si="73"/>
        <v>2.169</v>
      </c>
      <c r="R830" s="48">
        <f t="shared" si="74"/>
        <v>2.3340000000000001</v>
      </c>
      <c r="S830" s="48">
        <f t="shared" si="75"/>
        <v>1.5009999999999999</v>
      </c>
      <c r="T830" s="26">
        <v>0.72299999999999998</v>
      </c>
      <c r="U830" s="26">
        <v>0.77800000000000002</v>
      </c>
      <c r="V830" s="48">
        <f t="shared" si="76"/>
        <v>1.5009999999999999</v>
      </c>
      <c r="W830" s="26">
        <v>0.72299999999999998</v>
      </c>
      <c r="X830" s="26">
        <v>0.77800000000000002</v>
      </c>
      <c r="Y830" s="48">
        <f t="shared" si="77"/>
        <v>1.5009999999999999</v>
      </c>
      <c r="Z830" s="26">
        <v>0.72299999999999998</v>
      </c>
      <c r="AA830" s="26">
        <v>0.77800000000000002</v>
      </c>
      <c r="AB830" s="49" t="s">
        <v>368</v>
      </c>
      <c r="AC830" s="62" t="s">
        <v>15</v>
      </c>
      <c r="AD830" s="62" t="s">
        <v>3947</v>
      </c>
      <c r="AE830" s="62" t="s">
        <v>3947</v>
      </c>
      <c r="AF830" s="58"/>
    </row>
    <row r="831" spans="1:32" ht="15" customHeight="1" x14ac:dyDescent="0.3">
      <c r="A831" s="23" t="s">
        <v>5001</v>
      </c>
      <c r="B831" s="58" t="s">
        <v>20</v>
      </c>
      <c r="C831" s="58" t="s">
        <v>8</v>
      </c>
      <c r="D831" s="59" t="s">
        <v>8</v>
      </c>
      <c r="E831" s="59" t="s">
        <v>8</v>
      </c>
      <c r="F831" s="58" t="s">
        <v>4039</v>
      </c>
      <c r="G831" s="58" t="s">
        <v>3951</v>
      </c>
      <c r="H831" s="58" t="s">
        <v>3952</v>
      </c>
      <c r="I831" s="59" t="s">
        <v>4040</v>
      </c>
      <c r="J831" s="59" t="s">
        <v>8</v>
      </c>
      <c r="K831" s="59" t="s">
        <v>4041</v>
      </c>
      <c r="L831" s="58" t="s">
        <v>153</v>
      </c>
      <c r="M831" s="58" t="s">
        <v>154</v>
      </c>
      <c r="N831" s="58" t="s">
        <v>16</v>
      </c>
      <c r="O831" s="60">
        <v>5</v>
      </c>
      <c r="P831" s="48">
        <f t="shared" si="72"/>
        <v>3.1740000000000004</v>
      </c>
      <c r="Q831" s="48">
        <f t="shared" si="73"/>
        <v>1.6140000000000001</v>
      </c>
      <c r="R831" s="48">
        <f t="shared" si="74"/>
        <v>1.56</v>
      </c>
      <c r="S831" s="48">
        <f t="shared" si="75"/>
        <v>1.0580000000000001</v>
      </c>
      <c r="T831" s="26">
        <v>0.53800000000000003</v>
      </c>
      <c r="U831" s="26">
        <v>0.52</v>
      </c>
      <c r="V831" s="48">
        <f t="shared" si="76"/>
        <v>1.0580000000000001</v>
      </c>
      <c r="W831" s="26">
        <v>0.53800000000000003</v>
      </c>
      <c r="X831" s="26">
        <v>0.52</v>
      </c>
      <c r="Y831" s="48">
        <f t="shared" si="77"/>
        <v>1.0580000000000001</v>
      </c>
      <c r="Z831" s="26">
        <v>0.53800000000000003</v>
      </c>
      <c r="AA831" s="26">
        <v>0.52</v>
      </c>
      <c r="AB831" s="49" t="s">
        <v>368</v>
      </c>
      <c r="AC831" s="62" t="s">
        <v>15</v>
      </c>
      <c r="AD831" s="62" t="s">
        <v>3947</v>
      </c>
      <c r="AE831" s="62" t="s">
        <v>3947</v>
      </c>
      <c r="AF831" s="58"/>
    </row>
    <row r="832" spans="1:32" ht="15" customHeight="1" x14ac:dyDescent="0.3">
      <c r="A832" s="23" t="s">
        <v>5002</v>
      </c>
      <c r="B832" s="58" t="s">
        <v>20</v>
      </c>
      <c r="C832" s="58" t="s">
        <v>8</v>
      </c>
      <c r="D832" s="59" t="s">
        <v>8</v>
      </c>
      <c r="E832" s="59" t="s">
        <v>8</v>
      </c>
      <c r="F832" s="58" t="s">
        <v>4042</v>
      </c>
      <c r="G832" s="58" t="s">
        <v>3951</v>
      </c>
      <c r="H832" s="58" t="s">
        <v>3952</v>
      </c>
      <c r="I832" s="59" t="s">
        <v>4043</v>
      </c>
      <c r="J832" s="59" t="s">
        <v>8</v>
      </c>
      <c r="K832" s="59" t="s">
        <v>4044</v>
      </c>
      <c r="L832" s="58" t="s">
        <v>153</v>
      </c>
      <c r="M832" s="58" t="s">
        <v>154</v>
      </c>
      <c r="N832" s="58" t="s">
        <v>16</v>
      </c>
      <c r="O832" s="60">
        <v>5</v>
      </c>
      <c r="P832" s="48">
        <f t="shared" si="72"/>
        <v>3.504</v>
      </c>
      <c r="Q832" s="48">
        <f t="shared" si="73"/>
        <v>1.5569999999999999</v>
      </c>
      <c r="R832" s="48">
        <f t="shared" si="74"/>
        <v>1.9470000000000001</v>
      </c>
      <c r="S832" s="48">
        <f t="shared" si="75"/>
        <v>1.1680000000000001</v>
      </c>
      <c r="T832" s="26">
        <v>0.51900000000000002</v>
      </c>
      <c r="U832" s="26">
        <v>0.64900000000000002</v>
      </c>
      <c r="V832" s="48">
        <f t="shared" si="76"/>
        <v>1.1680000000000001</v>
      </c>
      <c r="W832" s="26">
        <v>0.51900000000000002</v>
      </c>
      <c r="X832" s="26">
        <v>0.64900000000000002</v>
      </c>
      <c r="Y832" s="48">
        <f t="shared" si="77"/>
        <v>1.1680000000000001</v>
      </c>
      <c r="Z832" s="26">
        <v>0.51900000000000002</v>
      </c>
      <c r="AA832" s="26">
        <v>0.64900000000000002</v>
      </c>
      <c r="AB832" s="49" t="s">
        <v>368</v>
      </c>
      <c r="AC832" s="62" t="s">
        <v>15</v>
      </c>
      <c r="AD832" s="62" t="s">
        <v>3947</v>
      </c>
      <c r="AE832" s="62" t="s">
        <v>3947</v>
      </c>
      <c r="AF832" s="58"/>
    </row>
    <row r="833" spans="1:32" ht="15" customHeight="1" x14ac:dyDescent="0.3">
      <c r="A833" s="23" t="s">
        <v>5003</v>
      </c>
      <c r="B833" s="58" t="s">
        <v>20</v>
      </c>
      <c r="C833" s="58" t="s">
        <v>8</v>
      </c>
      <c r="D833" s="59" t="s">
        <v>8</v>
      </c>
      <c r="E833" s="59" t="s">
        <v>8</v>
      </c>
      <c r="F833" s="58" t="s">
        <v>3952</v>
      </c>
      <c r="G833" s="58" t="s">
        <v>3951</v>
      </c>
      <c r="H833" s="58" t="s">
        <v>3952</v>
      </c>
      <c r="I833" s="59" t="s">
        <v>4045</v>
      </c>
      <c r="J833" s="59" t="s">
        <v>8</v>
      </c>
      <c r="K833" s="59" t="s">
        <v>4046</v>
      </c>
      <c r="L833" s="58" t="s">
        <v>153</v>
      </c>
      <c r="M833" s="58" t="s">
        <v>154</v>
      </c>
      <c r="N833" s="58" t="s">
        <v>16</v>
      </c>
      <c r="O833" s="60">
        <v>5</v>
      </c>
      <c r="P833" s="48">
        <f t="shared" si="72"/>
        <v>6.93</v>
      </c>
      <c r="Q833" s="48">
        <f t="shared" si="73"/>
        <v>2.238</v>
      </c>
      <c r="R833" s="48">
        <f t="shared" si="74"/>
        <v>4.6920000000000002</v>
      </c>
      <c r="S833" s="48">
        <f t="shared" si="75"/>
        <v>2.31</v>
      </c>
      <c r="T833" s="26">
        <v>0.746</v>
      </c>
      <c r="U833" s="26">
        <v>1.5640000000000001</v>
      </c>
      <c r="V833" s="48">
        <f t="shared" si="76"/>
        <v>2.31</v>
      </c>
      <c r="W833" s="26">
        <v>0.746</v>
      </c>
      <c r="X833" s="26">
        <v>1.5640000000000001</v>
      </c>
      <c r="Y833" s="48">
        <f t="shared" si="77"/>
        <v>2.31</v>
      </c>
      <c r="Z833" s="26">
        <v>0.746</v>
      </c>
      <c r="AA833" s="26">
        <v>1.5640000000000001</v>
      </c>
      <c r="AB833" s="49" t="s">
        <v>368</v>
      </c>
      <c r="AC833" s="62" t="s">
        <v>15</v>
      </c>
      <c r="AD833" s="62" t="s">
        <v>3947</v>
      </c>
      <c r="AE833" s="62" t="s">
        <v>3947</v>
      </c>
      <c r="AF833" s="58"/>
    </row>
    <row r="834" spans="1:32" ht="15" customHeight="1" x14ac:dyDescent="0.3">
      <c r="A834" s="23" t="s">
        <v>5004</v>
      </c>
      <c r="B834" s="58" t="s">
        <v>20</v>
      </c>
      <c r="C834" s="58" t="s">
        <v>8</v>
      </c>
      <c r="D834" s="59" t="s">
        <v>8</v>
      </c>
      <c r="E834" s="59" t="s">
        <v>8</v>
      </c>
      <c r="F834" s="58" t="s">
        <v>3952</v>
      </c>
      <c r="G834" s="58" t="s">
        <v>3951</v>
      </c>
      <c r="H834" s="58" t="s">
        <v>3952</v>
      </c>
      <c r="I834" s="59" t="s">
        <v>4047</v>
      </c>
      <c r="J834" s="59" t="s">
        <v>8</v>
      </c>
      <c r="K834" s="59" t="s">
        <v>4048</v>
      </c>
      <c r="L834" s="58" t="s">
        <v>153</v>
      </c>
      <c r="M834" s="58" t="s">
        <v>154</v>
      </c>
      <c r="N834" s="58" t="s">
        <v>16</v>
      </c>
      <c r="O834" s="60">
        <v>5</v>
      </c>
      <c r="P834" s="48">
        <f t="shared" si="72"/>
        <v>24.081</v>
      </c>
      <c r="Q834" s="48">
        <f t="shared" si="73"/>
        <v>4.9890000000000008</v>
      </c>
      <c r="R834" s="48">
        <f t="shared" si="74"/>
        <v>19.091999999999999</v>
      </c>
      <c r="S834" s="48">
        <f t="shared" si="75"/>
        <v>8.027000000000001</v>
      </c>
      <c r="T834" s="26">
        <v>1.6630000000000003</v>
      </c>
      <c r="U834" s="26">
        <v>6.3639999999999999</v>
      </c>
      <c r="V834" s="48">
        <f t="shared" si="76"/>
        <v>8.027000000000001</v>
      </c>
      <c r="W834" s="26">
        <v>1.6630000000000003</v>
      </c>
      <c r="X834" s="26">
        <v>6.3639999999999999</v>
      </c>
      <c r="Y834" s="48">
        <f t="shared" si="77"/>
        <v>8.027000000000001</v>
      </c>
      <c r="Z834" s="26">
        <v>1.6630000000000003</v>
      </c>
      <c r="AA834" s="26">
        <v>6.3639999999999999</v>
      </c>
      <c r="AB834" s="49" t="s">
        <v>368</v>
      </c>
      <c r="AC834" s="62" t="s">
        <v>15</v>
      </c>
      <c r="AD834" s="62" t="s">
        <v>3947</v>
      </c>
      <c r="AE834" s="62" t="s">
        <v>3947</v>
      </c>
      <c r="AF834" s="58"/>
    </row>
    <row r="835" spans="1:32" ht="15" customHeight="1" x14ac:dyDescent="0.3">
      <c r="A835" s="23" t="s">
        <v>5005</v>
      </c>
      <c r="B835" s="58" t="s">
        <v>20</v>
      </c>
      <c r="C835" s="58" t="s">
        <v>8</v>
      </c>
      <c r="D835" s="59" t="s">
        <v>8</v>
      </c>
      <c r="E835" s="59" t="s">
        <v>8</v>
      </c>
      <c r="F835" s="58" t="s">
        <v>3952</v>
      </c>
      <c r="G835" s="58" t="s">
        <v>3951</v>
      </c>
      <c r="H835" s="58" t="s">
        <v>3952</v>
      </c>
      <c r="I835" s="59" t="s">
        <v>4049</v>
      </c>
      <c r="J835" s="59" t="s">
        <v>8</v>
      </c>
      <c r="K835" s="59" t="s">
        <v>4050</v>
      </c>
      <c r="L835" s="58" t="s">
        <v>153</v>
      </c>
      <c r="M835" s="58" t="s">
        <v>154</v>
      </c>
      <c r="N835" s="58" t="s">
        <v>16</v>
      </c>
      <c r="O835" s="60">
        <v>5</v>
      </c>
      <c r="P835" s="48">
        <f t="shared" si="72"/>
        <v>2.9820000000000002</v>
      </c>
      <c r="Q835" s="48">
        <f t="shared" si="73"/>
        <v>1.5660000000000001</v>
      </c>
      <c r="R835" s="48">
        <f t="shared" si="74"/>
        <v>1.4160000000000001</v>
      </c>
      <c r="S835" s="48">
        <f t="shared" si="75"/>
        <v>0.99399999999999999</v>
      </c>
      <c r="T835" s="26">
        <v>0.52200000000000002</v>
      </c>
      <c r="U835" s="26">
        <v>0.47200000000000003</v>
      </c>
      <c r="V835" s="48">
        <f t="shared" si="76"/>
        <v>0.99399999999999999</v>
      </c>
      <c r="W835" s="26">
        <v>0.52200000000000002</v>
      </c>
      <c r="X835" s="26">
        <v>0.47200000000000003</v>
      </c>
      <c r="Y835" s="48">
        <f t="shared" si="77"/>
        <v>0.99399999999999999</v>
      </c>
      <c r="Z835" s="26">
        <v>0.52200000000000002</v>
      </c>
      <c r="AA835" s="26">
        <v>0.47200000000000003</v>
      </c>
      <c r="AB835" s="49" t="s">
        <v>368</v>
      </c>
      <c r="AC835" s="62" t="s">
        <v>15</v>
      </c>
      <c r="AD835" s="62" t="s">
        <v>3947</v>
      </c>
      <c r="AE835" s="62" t="s">
        <v>3947</v>
      </c>
      <c r="AF835" s="58"/>
    </row>
    <row r="836" spans="1:32" ht="15" customHeight="1" x14ac:dyDescent="0.3">
      <c r="A836" s="23" t="s">
        <v>5006</v>
      </c>
      <c r="B836" s="58" t="s">
        <v>20</v>
      </c>
      <c r="C836" s="58" t="s">
        <v>8</v>
      </c>
      <c r="D836" s="59" t="s">
        <v>8</v>
      </c>
      <c r="E836" s="59" t="s">
        <v>8</v>
      </c>
      <c r="F836" s="58" t="s">
        <v>3952</v>
      </c>
      <c r="G836" s="58" t="s">
        <v>3951</v>
      </c>
      <c r="H836" s="58" t="s">
        <v>3952</v>
      </c>
      <c r="I836" s="59" t="s">
        <v>4051</v>
      </c>
      <c r="J836" s="59" t="s">
        <v>8</v>
      </c>
      <c r="K836" s="59" t="s">
        <v>4052</v>
      </c>
      <c r="L836" s="58" t="s">
        <v>153</v>
      </c>
      <c r="M836" s="58" t="s">
        <v>154</v>
      </c>
      <c r="N836" s="58" t="s">
        <v>16</v>
      </c>
      <c r="O836" s="60">
        <v>5</v>
      </c>
      <c r="P836" s="48">
        <f t="shared" si="72"/>
        <v>5.6549999999999994</v>
      </c>
      <c r="Q836" s="48">
        <f t="shared" si="73"/>
        <v>2.2710000000000004</v>
      </c>
      <c r="R836" s="48">
        <f t="shared" si="74"/>
        <v>3.3839999999999995</v>
      </c>
      <c r="S836" s="48">
        <f t="shared" si="75"/>
        <v>1.885</v>
      </c>
      <c r="T836" s="26">
        <v>0.75700000000000012</v>
      </c>
      <c r="U836" s="26">
        <v>1.1279999999999999</v>
      </c>
      <c r="V836" s="48">
        <f t="shared" si="76"/>
        <v>1.885</v>
      </c>
      <c r="W836" s="26">
        <v>0.75700000000000012</v>
      </c>
      <c r="X836" s="26">
        <v>1.1279999999999999</v>
      </c>
      <c r="Y836" s="48">
        <f t="shared" si="77"/>
        <v>1.885</v>
      </c>
      <c r="Z836" s="26">
        <v>0.75700000000000012</v>
      </c>
      <c r="AA836" s="26">
        <v>1.1279999999999999</v>
      </c>
      <c r="AB836" s="49" t="s">
        <v>368</v>
      </c>
      <c r="AC836" s="62" t="s">
        <v>15</v>
      </c>
      <c r="AD836" s="62" t="s">
        <v>3947</v>
      </c>
      <c r="AE836" s="62" t="s">
        <v>3947</v>
      </c>
      <c r="AF836" s="58"/>
    </row>
    <row r="837" spans="1:32" ht="15" customHeight="1" x14ac:dyDescent="0.3">
      <c r="A837" s="23" t="s">
        <v>5007</v>
      </c>
      <c r="B837" s="58" t="s">
        <v>20</v>
      </c>
      <c r="C837" s="58" t="s">
        <v>8</v>
      </c>
      <c r="D837" s="59" t="s">
        <v>8</v>
      </c>
      <c r="E837" s="59" t="s">
        <v>8</v>
      </c>
      <c r="F837" s="58" t="s">
        <v>3952</v>
      </c>
      <c r="G837" s="58" t="s">
        <v>3951</v>
      </c>
      <c r="H837" s="58" t="s">
        <v>3952</v>
      </c>
      <c r="I837" s="59" t="s">
        <v>4053</v>
      </c>
      <c r="J837" s="59" t="s">
        <v>8</v>
      </c>
      <c r="K837" s="59" t="s">
        <v>4054</v>
      </c>
      <c r="L837" s="58" t="s">
        <v>153</v>
      </c>
      <c r="M837" s="58" t="s">
        <v>154</v>
      </c>
      <c r="N837" s="58" t="s">
        <v>16</v>
      </c>
      <c r="O837" s="60">
        <v>5</v>
      </c>
      <c r="P837" s="48">
        <f t="shared" si="72"/>
        <v>3.3330000000000002</v>
      </c>
      <c r="Q837" s="48">
        <f t="shared" si="73"/>
        <v>1.5150000000000001</v>
      </c>
      <c r="R837" s="48">
        <f t="shared" si="74"/>
        <v>1.8180000000000001</v>
      </c>
      <c r="S837" s="48">
        <f t="shared" si="75"/>
        <v>1.111</v>
      </c>
      <c r="T837" s="26">
        <v>0.505</v>
      </c>
      <c r="U837" s="26">
        <v>0.60599999999999998</v>
      </c>
      <c r="V837" s="48">
        <f t="shared" si="76"/>
        <v>1.111</v>
      </c>
      <c r="W837" s="26">
        <v>0.505</v>
      </c>
      <c r="X837" s="26">
        <v>0.60599999999999998</v>
      </c>
      <c r="Y837" s="48">
        <f t="shared" si="77"/>
        <v>1.111</v>
      </c>
      <c r="Z837" s="26">
        <v>0.505</v>
      </c>
      <c r="AA837" s="26">
        <v>0.60599999999999998</v>
      </c>
      <c r="AB837" s="49" t="s">
        <v>368</v>
      </c>
      <c r="AC837" s="62" t="s">
        <v>15</v>
      </c>
      <c r="AD837" s="62" t="s">
        <v>3947</v>
      </c>
      <c r="AE837" s="62" t="s">
        <v>3947</v>
      </c>
      <c r="AF837" s="58"/>
    </row>
    <row r="838" spans="1:32" ht="15" customHeight="1" x14ac:dyDescent="0.3">
      <c r="A838" s="23" t="s">
        <v>5008</v>
      </c>
      <c r="B838" s="58" t="s">
        <v>4055</v>
      </c>
      <c r="C838" s="58" t="s">
        <v>8</v>
      </c>
      <c r="D838" s="59" t="s">
        <v>8</v>
      </c>
      <c r="E838" s="59" t="s">
        <v>8</v>
      </c>
      <c r="F838" s="58" t="s">
        <v>4056</v>
      </c>
      <c r="G838" s="58" t="s">
        <v>3951</v>
      </c>
      <c r="H838" s="58" t="s">
        <v>3952</v>
      </c>
      <c r="I838" s="59" t="s">
        <v>4057</v>
      </c>
      <c r="J838" s="59" t="s">
        <v>8</v>
      </c>
      <c r="K838" s="59" t="s">
        <v>4058</v>
      </c>
      <c r="L838" s="58" t="s">
        <v>153</v>
      </c>
      <c r="M838" s="58" t="s">
        <v>154</v>
      </c>
      <c r="N838" s="58" t="s">
        <v>9</v>
      </c>
      <c r="O838" s="60">
        <v>3</v>
      </c>
      <c r="P838" s="48">
        <f t="shared" si="72"/>
        <v>1.5270000000000004</v>
      </c>
      <c r="Q838" s="48">
        <f t="shared" si="73"/>
        <v>1.5270000000000004</v>
      </c>
      <c r="R838" s="48">
        <f t="shared" si="74"/>
        <v>0</v>
      </c>
      <c r="S838" s="48">
        <f t="shared" si="75"/>
        <v>0.50900000000000012</v>
      </c>
      <c r="T838" s="26">
        <v>0.50900000000000012</v>
      </c>
      <c r="U838" s="26">
        <v>0</v>
      </c>
      <c r="V838" s="48">
        <f t="shared" si="76"/>
        <v>0.50900000000000012</v>
      </c>
      <c r="W838" s="26">
        <v>0.50900000000000012</v>
      </c>
      <c r="X838" s="26">
        <v>0</v>
      </c>
      <c r="Y838" s="48">
        <f t="shared" si="77"/>
        <v>0.50900000000000012</v>
      </c>
      <c r="Z838" s="26">
        <v>0.50900000000000012</v>
      </c>
      <c r="AA838" s="26">
        <v>0</v>
      </c>
      <c r="AB838" s="49" t="s">
        <v>368</v>
      </c>
      <c r="AC838" s="62" t="s">
        <v>15</v>
      </c>
      <c r="AD838" s="62" t="s">
        <v>3947</v>
      </c>
      <c r="AE838" s="62" t="s">
        <v>3947</v>
      </c>
      <c r="AF838" s="58"/>
    </row>
    <row r="839" spans="1:32" ht="15" customHeight="1" x14ac:dyDescent="0.3">
      <c r="A839" s="23" t="s">
        <v>5009</v>
      </c>
      <c r="B839" s="58" t="s">
        <v>4059</v>
      </c>
      <c r="C839" s="58" t="s">
        <v>8</v>
      </c>
      <c r="D839" s="59" t="s">
        <v>8</v>
      </c>
      <c r="E839" s="59" t="s">
        <v>8</v>
      </c>
      <c r="F839" s="58" t="s">
        <v>4060</v>
      </c>
      <c r="G839" s="58" t="s">
        <v>3951</v>
      </c>
      <c r="H839" s="58" t="s">
        <v>3952</v>
      </c>
      <c r="I839" s="59" t="s">
        <v>4061</v>
      </c>
      <c r="J839" s="59" t="s">
        <v>8</v>
      </c>
      <c r="K839" s="59" t="s">
        <v>4062</v>
      </c>
      <c r="L839" s="58" t="s">
        <v>153</v>
      </c>
      <c r="M839" s="58" t="s">
        <v>154</v>
      </c>
      <c r="N839" s="58" t="s">
        <v>9</v>
      </c>
      <c r="O839" s="60">
        <v>3</v>
      </c>
      <c r="P839" s="48">
        <f t="shared" si="72"/>
        <v>2.9459999999999997</v>
      </c>
      <c r="Q839" s="48">
        <f t="shared" si="73"/>
        <v>2.9459999999999997</v>
      </c>
      <c r="R839" s="48">
        <f t="shared" si="74"/>
        <v>0</v>
      </c>
      <c r="S839" s="48">
        <f t="shared" si="75"/>
        <v>0.98199999999999998</v>
      </c>
      <c r="T839" s="26">
        <v>0.98199999999999998</v>
      </c>
      <c r="U839" s="26">
        <v>0</v>
      </c>
      <c r="V839" s="48">
        <f t="shared" si="76"/>
        <v>0.98199999999999998</v>
      </c>
      <c r="W839" s="26">
        <v>0.98199999999999998</v>
      </c>
      <c r="X839" s="26">
        <v>0</v>
      </c>
      <c r="Y839" s="48">
        <f t="shared" si="77"/>
        <v>0.98199999999999998</v>
      </c>
      <c r="Z839" s="26">
        <v>0.98199999999999998</v>
      </c>
      <c r="AA839" s="26">
        <v>0</v>
      </c>
      <c r="AB839" s="49" t="s">
        <v>368</v>
      </c>
      <c r="AC839" s="62" t="s">
        <v>15</v>
      </c>
      <c r="AD839" s="62" t="s">
        <v>3947</v>
      </c>
      <c r="AE839" s="62" t="s">
        <v>3947</v>
      </c>
      <c r="AF839" s="58"/>
    </row>
    <row r="840" spans="1:32" ht="15" customHeight="1" x14ac:dyDescent="0.3">
      <c r="A840" s="23" t="s">
        <v>5010</v>
      </c>
      <c r="B840" s="58" t="s">
        <v>4063</v>
      </c>
      <c r="C840" s="58" t="s">
        <v>4064</v>
      </c>
      <c r="D840" s="59" t="s">
        <v>1149</v>
      </c>
      <c r="E840" s="59" t="s">
        <v>8</v>
      </c>
      <c r="F840" s="58" t="s">
        <v>3952</v>
      </c>
      <c r="G840" s="58" t="s">
        <v>3951</v>
      </c>
      <c r="H840" s="58" t="s">
        <v>3952</v>
      </c>
      <c r="I840" s="59" t="s">
        <v>4065</v>
      </c>
      <c r="J840" s="59" t="s">
        <v>8</v>
      </c>
      <c r="K840" s="59" t="s">
        <v>4066</v>
      </c>
      <c r="L840" s="58" t="s">
        <v>153</v>
      </c>
      <c r="M840" s="58" t="s">
        <v>154</v>
      </c>
      <c r="N840" s="58" t="s">
        <v>16</v>
      </c>
      <c r="O840" s="60">
        <v>13</v>
      </c>
      <c r="P840" s="48">
        <f t="shared" si="72"/>
        <v>23.061</v>
      </c>
      <c r="Q840" s="48">
        <f t="shared" si="73"/>
        <v>4.5090000000000003</v>
      </c>
      <c r="R840" s="48">
        <f t="shared" si="74"/>
        <v>18.552</v>
      </c>
      <c r="S840" s="48">
        <f t="shared" si="75"/>
        <v>7.6870000000000003</v>
      </c>
      <c r="T840" s="26">
        <v>1.5030000000000001</v>
      </c>
      <c r="U840" s="26">
        <v>6.1840000000000002</v>
      </c>
      <c r="V840" s="48">
        <f t="shared" si="76"/>
        <v>7.6870000000000003</v>
      </c>
      <c r="W840" s="26">
        <v>1.5030000000000001</v>
      </c>
      <c r="X840" s="26">
        <v>6.1840000000000002</v>
      </c>
      <c r="Y840" s="48">
        <f t="shared" si="77"/>
        <v>7.6870000000000003</v>
      </c>
      <c r="Z840" s="26">
        <v>1.5030000000000001</v>
      </c>
      <c r="AA840" s="26">
        <v>6.1840000000000002</v>
      </c>
      <c r="AB840" s="49" t="s">
        <v>368</v>
      </c>
      <c r="AC840" s="62" t="s">
        <v>15</v>
      </c>
      <c r="AD840" s="62" t="s">
        <v>3947</v>
      </c>
      <c r="AE840" s="62" t="s">
        <v>3947</v>
      </c>
      <c r="AF840" s="58"/>
    </row>
    <row r="841" spans="1:32" ht="15" customHeight="1" x14ac:dyDescent="0.3">
      <c r="A841" s="23" t="s">
        <v>5011</v>
      </c>
      <c r="B841" s="25" t="s">
        <v>20</v>
      </c>
      <c r="C841" s="25" t="s">
        <v>8</v>
      </c>
      <c r="D841" s="24" t="s">
        <v>4067</v>
      </c>
      <c r="E841" s="24" t="s">
        <v>4068</v>
      </c>
      <c r="F841" s="25" t="s">
        <v>3999</v>
      </c>
      <c r="G841" s="25" t="s">
        <v>3951</v>
      </c>
      <c r="H841" s="25" t="s">
        <v>3952</v>
      </c>
      <c r="I841" s="24" t="s">
        <v>4069</v>
      </c>
      <c r="J841" s="24" t="s">
        <v>8</v>
      </c>
      <c r="K841" s="24" t="s">
        <v>8</v>
      </c>
      <c r="L841" s="25" t="s">
        <v>153</v>
      </c>
      <c r="M841" s="58" t="s">
        <v>154</v>
      </c>
      <c r="N841" s="25" t="s">
        <v>9</v>
      </c>
      <c r="O841" s="27">
        <v>1</v>
      </c>
      <c r="P841" s="48">
        <f t="shared" si="72"/>
        <v>1.3410000000000002</v>
      </c>
      <c r="Q841" s="48">
        <f t="shared" si="73"/>
        <v>1.3410000000000002</v>
      </c>
      <c r="R841" s="48">
        <f t="shared" si="74"/>
        <v>0</v>
      </c>
      <c r="S841" s="48">
        <f t="shared" si="75"/>
        <v>0.44700000000000006</v>
      </c>
      <c r="T841" s="26">
        <v>0.44700000000000006</v>
      </c>
      <c r="U841" s="26">
        <v>0</v>
      </c>
      <c r="V841" s="48">
        <f t="shared" si="76"/>
        <v>0.44700000000000006</v>
      </c>
      <c r="W841" s="26">
        <v>0.44700000000000006</v>
      </c>
      <c r="X841" s="26">
        <v>0</v>
      </c>
      <c r="Y841" s="48">
        <f t="shared" si="77"/>
        <v>0.44700000000000006</v>
      </c>
      <c r="Z841" s="26">
        <v>0.44700000000000006</v>
      </c>
      <c r="AA841" s="26">
        <v>0</v>
      </c>
      <c r="AB841" s="49" t="s">
        <v>368</v>
      </c>
      <c r="AC841" s="62" t="s">
        <v>15</v>
      </c>
      <c r="AD841" s="25" t="s">
        <v>3947</v>
      </c>
      <c r="AE841" s="62" t="s">
        <v>3947</v>
      </c>
      <c r="AF841" s="58"/>
    </row>
  </sheetData>
  <autoFilter ref="A8:AF841" xr:uid="{00000000-0001-0000-0300-000000000000}"/>
  <mergeCells count="2">
    <mergeCell ref="A3:AF3"/>
    <mergeCell ref="A5:AF5"/>
  </mergeCells>
  <phoneticPr fontId="8" type="noConversion"/>
  <conditionalFormatting sqref="J100">
    <cfRule type="duplicateValues" dxfId="13" priority="5" stopIfTrue="1"/>
    <cfRule type="duplicateValues" dxfId="12" priority="6" stopIfTrue="1"/>
    <cfRule type="duplicateValues" dxfId="11" priority="7" stopIfTrue="1"/>
  </conditionalFormatting>
  <conditionalFormatting sqref="J457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87"/>
  <sheetViews>
    <sheetView zoomScaleNormal="100" workbookViewId="0">
      <selection activeCell="B9" sqref="B9"/>
    </sheetView>
  </sheetViews>
  <sheetFormatPr defaultRowHeight="14.4" x14ac:dyDescent="0.3"/>
  <cols>
    <col min="1" max="1" width="3.44140625" style="5" bestFit="1" customWidth="1"/>
    <col min="2" max="2" width="60.21875" style="5" bestFit="1" customWidth="1"/>
    <col min="3" max="3" width="18.88671875" style="5" bestFit="1" customWidth="1"/>
    <col min="4" max="4" width="18.44140625" style="6" bestFit="1" customWidth="1"/>
    <col min="5" max="5" width="17.5546875" style="5" bestFit="1" customWidth="1"/>
    <col min="6" max="6" width="14.33203125" style="5" bestFit="1" customWidth="1"/>
    <col min="7" max="7" width="13.6640625" style="5" bestFit="1" customWidth="1"/>
    <col min="8" max="8" width="14.33203125" style="6" bestFit="1" customWidth="1"/>
    <col min="9" max="9" width="16.77734375" style="6" bestFit="1" customWidth="1"/>
    <col min="10" max="10" width="17.5546875" style="5" bestFit="1" customWidth="1"/>
    <col min="11" max="11" width="9.5546875" style="5" bestFit="1" customWidth="1"/>
    <col min="12" max="12" width="24.44140625" style="5" bestFit="1" customWidth="1"/>
    <col min="13" max="13" width="17.33203125" style="5" bestFit="1" customWidth="1"/>
    <col min="14" max="14" width="8.88671875" style="5" bestFit="1" customWidth="1"/>
    <col min="15" max="15" width="13.44140625" style="5" bestFit="1" customWidth="1"/>
    <col min="16" max="24" width="22" style="5" customWidth="1"/>
    <col min="25" max="25" width="24.77734375" style="5" customWidth="1"/>
    <col min="26" max="26" width="21.33203125" style="5" customWidth="1"/>
    <col min="27" max="27" width="24.5546875" style="5" customWidth="1"/>
    <col min="28" max="28" width="22.21875" style="5" customWidth="1"/>
    <col min="29" max="29" width="23.6640625" customWidth="1"/>
    <col min="30" max="30" width="22.77734375" customWidth="1"/>
    <col min="31" max="31" width="22.109375" customWidth="1"/>
    <col min="32" max="32" width="12.109375" bestFit="1" customWidth="1"/>
    <col min="33" max="33" width="12.21875" bestFit="1" customWidth="1"/>
    <col min="34" max="34" width="49.21875" bestFit="1" customWidth="1"/>
    <col min="35" max="35" width="60.21875" bestFit="1" customWidth="1"/>
  </cols>
  <sheetData>
    <row r="1" spans="1:36" x14ac:dyDescent="0.3"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36" x14ac:dyDescent="0.3"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36" ht="18" x14ac:dyDescent="0.3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x14ac:dyDescent="0.3">
      <c r="A4" s="3"/>
    </row>
    <row r="5" spans="1:36" ht="18" x14ac:dyDescent="0.3">
      <c r="A5" s="99" t="s">
        <v>11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1:36" x14ac:dyDescent="0.3"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36" x14ac:dyDescent="0.3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36" ht="71.400000000000006" x14ac:dyDescent="0.3">
      <c r="A8" s="1" t="s">
        <v>24</v>
      </c>
      <c r="B8" s="1" t="s">
        <v>25</v>
      </c>
      <c r="C8" s="1" t="s">
        <v>0</v>
      </c>
      <c r="D8" s="1" t="s">
        <v>143</v>
      </c>
      <c r="E8" s="1" t="s">
        <v>277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144</v>
      </c>
      <c r="K8" s="1" t="s">
        <v>5</v>
      </c>
      <c r="L8" s="1" t="s">
        <v>26</v>
      </c>
      <c r="M8" s="1" t="s">
        <v>18</v>
      </c>
      <c r="N8" s="1" t="s">
        <v>6</v>
      </c>
      <c r="O8" s="43" t="s">
        <v>7</v>
      </c>
      <c r="P8" s="2" t="s">
        <v>39</v>
      </c>
      <c r="Q8" s="2" t="s">
        <v>40</v>
      </c>
      <c r="R8" s="2" t="s">
        <v>41</v>
      </c>
      <c r="S8" s="2" t="s">
        <v>42</v>
      </c>
      <c r="T8" s="2" t="s">
        <v>104</v>
      </c>
      <c r="U8" s="2" t="s">
        <v>105</v>
      </c>
      <c r="V8" s="2" t="s">
        <v>106</v>
      </c>
      <c r="W8" s="2" t="s">
        <v>107</v>
      </c>
      <c r="X8" s="2" t="s">
        <v>108</v>
      </c>
      <c r="Y8" s="2" t="s">
        <v>109</v>
      </c>
      <c r="Z8" s="2" t="s">
        <v>110</v>
      </c>
      <c r="AA8" s="2" t="s">
        <v>111</v>
      </c>
      <c r="AB8" s="2" t="s">
        <v>145</v>
      </c>
      <c r="AC8" s="2" t="s">
        <v>146</v>
      </c>
      <c r="AD8" s="2" t="s">
        <v>147</v>
      </c>
      <c r="AE8" s="2" t="s">
        <v>278</v>
      </c>
      <c r="AF8" s="44" t="s">
        <v>27</v>
      </c>
      <c r="AG8" s="2" t="s">
        <v>28</v>
      </c>
      <c r="AH8" s="1" t="s">
        <v>12</v>
      </c>
      <c r="AI8" s="1" t="s">
        <v>13</v>
      </c>
      <c r="AJ8" s="1" t="s">
        <v>112</v>
      </c>
    </row>
    <row r="9" spans="1:36" s="21" customFormat="1" ht="15" customHeight="1" x14ac:dyDescent="0.3">
      <c r="A9" s="23" t="s">
        <v>44</v>
      </c>
      <c r="B9" s="45" t="s">
        <v>155</v>
      </c>
      <c r="C9" s="45" t="s">
        <v>8</v>
      </c>
      <c r="D9" s="45">
        <v>114</v>
      </c>
      <c r="E9" s="45" t="s">
        <v>8</v>
      </c>
      <c r="F9" s="45" t="s">
        <v>243</v>
      </c>
      <c r="G9" s="45" t="s">
        <v>149</v>
      </c>
      <c r="H9" s="45" t="s">
        <v>150</v>
      </c>
      <c r="I9" s="46" t="s">
        <v>279</v>
      </c>
      <c r="J9" s="46" t="s">
        <v>8</v>
      </c>
      <c r="K9" s="46" t="s">
        <v>280</v>
      </c>
      <c r="L9" s="45" t="s">
        <v>153</v>
      </c>
      <c r="M9" s="45" t="s">
        <v>154</v>
      </c>
      <c r="N9" s="45" t="s">
        <v>16</v>
      </c>
      <c r="O9" s="47">
        <v>15</v>
      </c>
      <c r="P9" s="48">
        <f>Q9+R9+S9</f>
        <v>0</v>
      </c>
      <c r="Q9" s="48">
        <f>U9+Y9+AC9</f>
        <v>0</v>
      </c>
      <c r="R9" s="48">
        <f>V9+Z9+AD9</f>
        <v>0</v>
      </c>
      <c r="S9" s="48">
        <f>W9+AA9+AE9</f>
        <v>0</v>
      </c>
      <c r="T9" s="48">
        <f>U9+V9+W9</f>
        <v>0</v>
      </c>
      <c r="U9" s="26">
        <v>0</v>
      </c>
      <c r="V9" s="26">
        <v>0</v>
      </c>
      <c r="W9" s="26">
        <v>0</v>
      </c>
      <c r="X9" s="48">
        <f>Y9+Z9+AA9</f>
        <v>0</v>
      </c>
      <c r="Y9" s="26">
        <v>0</v>
      </c>
      <c r="Z9" s="26">
        <v>0</v>
      </c>
      <c r="AA9" s="26">
        <v>0</v>
      </c>
      <c r="AB9" s="48">
        <f>AC9+AD9+AE9</f>
        <v>0</v>
      </c>
      <c r="AC9" s="26">
        <v>0</v>
      </c>
      <c r="AD9" s="26">
        <v>0</v>
      </c>
      <c r="AE9" s="26">
        <v>0</v>
      </c>
      <c r="AF9" s="49" t="s">
        <v>368</v>
      </c>
      <c r="AG9" s="45" t="s">
        <v>15</v>
      </c>
      <c r="AH9" s="45" t="s">
        <v>137</v>
      </c>
      <c r="AI9" s="45" t="s">
        <v>155</v>
      </c>
      <c r="AJ9" s="45"/>
    </row>
    <row r="10" spans="1:36" s="21" customFormat="1" ht="15" customHeight="1" x14ac:dyDescent="0.3">
      <c r="A10" s="23" t="s">
        <v>45</v>
      </c>
      <c r="B10" s="45" t="s">
        <v>155</v>
      </c>
      <c r="C10" s="45" t="s">
        <v>8</v>
      </c>
      <c r="D10" s="45" t="s">
        <v>8</v>
      </c>
      <c r="E10" s="45" t="s">
        <v>8</v>
      </c>
      <c r="F10" s="45" t="s">
        <v>198</v>
      </c>
      <c r="G10" s="45" t="s">
        <v>149</v>
      </c>
      <c r="H10" s="45" t="s">
        <v>150</v>
      </c>
      <c r="I10" s="46" t="s">
        <v>281</v>
      </c>
      <c r="J10" s="46" t="s">
        <v>8</v>
      </c>
      <c r="K10" s="46" t="s">
        <v>282</v>
      </c>
      <c r="L10" s="45" t="s">
        <v>153</v>
      </c>
      <c r="M10" s="45" t="s">
        <v>154</v>
      </c>
      <c r="N10" s="45" t="s">
        <v>16</v>
      </c>
      <c r="O10" s="47">
        <v>8</v>
      </c>
      <c r="P10" s="48">
        <f t="shared" ref="P10:P73" si="0">Q10+R10+S10</f>
        <v>34.061999999999998</v>
      </c>
      <c r="Q10" s="48">
        <f t="shared" ref="Q10:Q73" si="1">U10+Y10+AC10</f>
        <v>9.75</v>
      </c>
      <c r="R10" s="48">
        <f t="shared" ref="R10:R73" si="2">V10+Z10+AD10</f>
        <v>24.311999999999998</v>
      </c>
      <c r="S10" s="48">
        <f t="shared" ref="S10:S73" si="3">W10+AA10+AE10</f>
        <v>0</v>
      </c>
      <c r="T10" s="48">
        <f t="shared" ref="T10:T73" si="4">U10+V10+W10</f>
        <v>11.353999999999999</v>
      </c>
      <c r="U10" s="26">
        <v>3.25</v>
      </c>
      <c r="V10" s="26">
        <v>8.1039999999999992</v>
      </c>
      <c r="W10" s="26">
        <v>0</v>
      </c>
      <c r="X10" s="48">
        <f t="shared" ref="X10:X73" si="5">Y10+Z10+AA10</f>
        <v>11.353999999999999</v>
      </c>
      <c r="Y10" s="26">
        <v>3.25</v>
      </c>
      <c r="Z10" s="26">
        <v>8.1039999999999992</v>
      </c>
      <c r="AA10" s="26">
        <v>0</v>
      </c>
      <c r="AB10" s="48">
        <f t="shared" ref="AB10:AB73" si="6">AC10+AD10+AE10</f>
        <v>11.353999999999999</v>
      </c>
      <c r="AC10" s="26">
        <v>3.25</v>
      </c>
      <c r="AD10" s="26">
        <v>8.1039999999999992</v>
      </c>
      <c r="AE10" s="26">
        <v>0</v>
      </c>
      <c r="AF10" s="49" t="s">
        <v>368</v>
      </c>
      <c r="AG10" s="45" t="s">
        <v>15</v>
      </c>
      <c r="AH10" s="45" t="s">
        <v>137</v>
      </c>
      <c r="AI10" s="45" t="s">
        <v>155</v>
      </c>
      <c r="AJ10" s="45"/>
    </row>
    <row r="11" spans="1:36" s="21" customFormat="1" ht="15" customHeight="1" x14ac:dyDescent="0.3">
      <c r="A11" s="23" t="s">
        <v>46</v>
      </c>
      <c r="B11" s="45" t="s">
        <v>155</v>
      </c>
      <c r="C11" s="45" t="s">
        <v>8</v>
      </c>
      <c r="D11" s="45" t="s">
        <v>8</v>
      </c>
      <c r="E11" s="45" t="s">
        <v>8</v>
      </c>
      <c r="F11" s="45" t="s">
        <v>250</v>
      </c>
      <c r="G11" s="45" t="s">
        <v>149</v>
      </c>
      <c r="H11" s="45" t="s">
        <v>150</v>
      </c>
      <c r="I11" s="46" t="s">
        <v>283</v>
      </c>
      <c r="J11" s="46" t="s">
        <v>8</v>
      </c>
      <c r="K11" s="46" t="s">
        <v>284</v>
      </c>
      <c r="L11" s="45" t="s">
        <v>153</v>
      </c>
      <c r="M11" s="45" t="s">
        <v>154</v>
      </c>
      <c r="N11" s="45" t="s">
        <v>16</v>
      </c>
      <c r="O11" s="47">
        <v>15</v>
      </c>
      <c r="P11" s="48">
        <f t="shared" si="0"/>
        <v>2.3010000000000002</v>
      </c>
      <c r="Q11" s="48">
        <f t="shared" si="1"/>
        <v>0.65100000000000002</v>
      </c>
      <c r="R11" s="48">
        <f t="shared" si="2"/>
        <v>1.6500000000000001</v>
      </c>
      <c r="S11" s="48">
        <f t="shared" si="3"/>
        <v>0</v>
      </c>
      <c r="T11" s="48">
        <f t="shared" si="4"/>
        <v>0.76700000000000002</v>
      </c>
      <c r="U11" s="26">
        <v>0.217</v>
      </c>
      <c r="V11" s="26">
        <v>0.55000000000000004</v>
      </c>
      <c r="W11" s="26">
        <v>0</v>
      </c>
      <c r="X11" s="48">
        <f t="shared" si="5"/>
        <v>0.76700000000000002</v>
      </c>
      <c r="Y11" s="26">
        <v>0.217</v>
      </c>
      <c r="Z11" s="26">
        <v>0.55000000000000004</v>
      </c>
      <c r="AA11" s="26">
        <v>0</v>
      </c>
      <c r="AB11" s="48">
        <f t="shared" si="6"/>
        <v>0.76700000000000002</v>
      </c>
      <c r="AC11" s="26">
        <v>0.217</v>
      </c>
      <c r="AD11" s="26">
        <v>0.55000000000000004</v>
      </c>
      <c r="AE11" s="26">
        <v>0</v>
      </c>
      <c r="AF11" s="49" t="s">
        <v>368</v>
      </c>
      <c r="AG11" s="45" t="s">
        <v>15</v>
      </c>
      <c r="AH11" s="45" t="s">
        <v>137</v>
      </c>
      <c r="AI11" s="45" t="s">
        <v>155</v>
      </c>
      <c r="AJ11" s="45"/>
    </row>
    <row r="12" spans="1:36" s="21" customFormat="1" ht="15" customHeight="1" x14ac:dyDescent="0.3">
      <c r="A12" s="23" t="s">
        <v>47</v>
      </c>
      <c r="B12" s="45" t="s">
        <v>155</v>
      </c>
      <c r="C12" s="45" t="s">
        <v>8</v>
      </c>
      <c r="D12" s="45" t="s">
        <v>8</v>
      </c>
      <c r="E12" s="45" t="s">
        <v>8</v>
      </c>
      <c r="F12" s="45" t="s">
        <v>212</v>
      </c>
      <c r="G12" s="45" t="s">
        <v>149</v>
      </c>
      <c r="H12" s="45" t="s">
        <v>150</v>
      </c>
      <c r="I12" s="46" t="s">
        <v>285</v>
      </c>
      <c r="J12" s="46" t="s">
        <v>8</v>
      </c>
      <c r="K12" s="46" t="s">
        <v>286</v>
      </c>
      <c r="L12" s="45" t="s">
        <v>153</v>
      </c>
      <c r="M12" s="45" t="s">
        <v>154</v>
      </c>
      <c r="N12" s="45" t="s">
        <v>16</v>
      </c>
      <c r="O12" s="47">
        <v>4</v>
      </c>
      <c r="P12" s="48">
        <f t="shared" si="0"/>
        <v>0</v>
      </c>
      <c r="Q12" s="48">
        <f t="shared" si="1"/>
        <v>0</v>
      </c>
      <c r="R12" s="48">
        <f t="shared" si="2"/>
        <v>0</v>
      </c>
      <c r="S12" s="48">
        <f t="shared" si="3"/>
        <v>0</v>
      </c>
      <c r="T12" s="48">
        <f t="shared" si="4"/>
        <v>0</v>
      </c>
      <c r="U12" s="26">
        <v>0</v>
      </c>
      <c r="V12" s="26">
        <v>0</v>
      </c>
      <c r="W12" s="26">
        <v>0</v>
      </c>
      <c r="X12" s="48">
        <f t="shared" si="5"/>
        <v>0</v>
      </c>
      <c r="Y12" s="26">
        <v>0</v>
      </c>
      <c r="Z12" s="26">
        <v>0</v>
      </c>
      <c r="AA12" s="26">
        <v>0</v>
      </c>
      <c r="AB12" s="48">
        <f t="shared" si="6"/>
        <v>0</v>
      </c>
      <c r="AC12" s="26">
        <v>0</v>
      </c>
      <c r="AD12" s="26">
        <v>0</v>
      </c>
      <c r="AE12" s="26">
        <v>0</v>
      </c>
      <c r="AF12" s="49" t="s">
        <v>368</v>
      </c>
      <c r="AG12" s="45" t="s">
        <v>15</v>
      </c>
      <c r="AH12" s="45" t="s">
        <v>137</v>
      </c>
      <c r="AI12" s="45" t="s">
        <v>155</v>
      </c>
      <c r="AJ12" s="45"/>
    </row>
    <row r="13" spans="1:36" s="21" customFormat="1" ht="15" customHeight="1" x14ac:dyDescent="0.3">
      <c r="A13" s="23" t="s">
        <v>48</v>
      </c>
      <c r="B13" s="45" t="s">
        <v>155</v>
      </c>
      <c r="C13" s="45" t="s">
        <v>8</v>
      </c>
      <c r="D13" s="45" t="s">
        <v>8</v>
      </c>
      <c r="E13" s="45" t="s">
        <v>8</v>
      </c>
      <c r="F13" s="45" t="s">
        <v>265</v>
      </c>
      <c r="G13" s="45" t="s">
        <v>149</v>
      </c>
      <c r="H13" s="45" t="s">
        <v>150</v>
      </c>
      <c r="I13" s="46" t="s">
        <v>287</v>
      </c>
      <c r="J13" s="46" t="s">
        <v>8</v>
      </c>
      <c r="K13" s="46" t="s">
        <v>288</v>
      </c>
      <c r="L13" s="45" t="s">
        <v>153</v>
      </c>
      <c r="M13" s="45" t="s">
        <v>154</v>
      </c>
      <c r="N13" s="45" t="s">
        <v>16</v>
      </c>
      <c r="O13" s="47">
        <v>10</v>
      </c>
      <c r="P13" s="48">
        <f t="shared" si="0"/>
        <v>42.393000000000001</v>
      </c>
      <c r="Q13" s="48">
        <f t="shared" si="1"/>
        <v>11.613</v>
      </c>
      <c r="R13" s="48">
        <f t="shared" si="2"/>
        <v>30.78</v>
      </c>
      <c r="S13" s="48">
        <f t="shared" si="3"/>
        <v>0</v>
      </c>
      <c r="T13" s="48">
        <f t="shared" si="4"/>
        <v>14.131</v>
      </c>
      <c r="U13" s="26">
        <v>3.871</v>
      </c>
      <c r="V13" s="26">
        <v>10.26</v>
      </c>
      <c r="W13" s="26">
        <v>0</v>
      </c>
      <c r="X13" s="48">
        <f t="shared" si="5"/>
        <v>14.131</v>
      </c>
      <c r="Y13" s="26">
        <v>3.871</v>
      </c>
      <c r="Z13" s="26">
        <v>10.26</v>
      </c>
      <c r="AA13" s="26">
        <v>0</v>
      </c>
      <c r="AB13" s="48">
        <f t="shared" si="6"/>
        <v>14.131</v>
      </c>
      <c r="AC13" s="26">
        <v>3.871</v>
      </c>
      <c r="AD13" s="26">
        <v>10.26</v>
      </c>
      <c r="AE13" s="26">
        <v>0</v>
      </c>
      <c r="AF13" s="49" t="s">
        <v>368</v>
      </c>
      <c r="AG13" s="45" t="s">
        <v>15</v>
      </c>
      <c r="AH13" s="45" t="s">
        <v>137</v>
      </c>
      <c r="AI13" s="45" t="s">
        <v>155</v>
      </c>
      <c r="AJ13" s="45"/>
    </row>
    <row r="14" spans="1:36" s="21" customFormat="1" ht="15" customHeight="1" x14ac:dyDescent="0.3">
      <c r="A14" s="23" t="s">
        <v>49</v>
      </c>
      <c r="B14" s="45" t="s">
        <v>155</v>
      </c>
      <c r="C14" s="45" t="s">
        <v>8</v>
      </c>
      <c r="D14" s="45" t="s">
        <v>8</v>
      </c>
      <c r="E14" s="45" t="s">
        <v>8</v>
      </c>
      <c r="F14" s="45" t="s">
        <v>243</v>
      </c>
      <c r="G14" s="45" t="s">
        <v>149</v>
      </c>
      <c r="H14" s="45" t="s">
        <v>150</v>
      </c>
      <c r="I14" s="46" t="s">
        <v>289</v>
      </c>
      <c r="J14" s="46" t="s">
        <v>8</v>
      </c>
      <c r="K14" s="46" t="s">
        <v>290</v>
      </c>
      <c r="L14" s="45" t="s">
        <v>153</v>
      </c>
      <c r="M14" s="45" t="s">
        <v>154</v>
      </c>
      <c r="N14" s="45" t="s">
        <v>16</v>
      </c>
      <c r="O14" s="47">
        <v>10</v>
      </c>
      <c r="P14" s="48">
        <f t="shared" si="0"/>
        <v>44.052</v>
      </c>
      <c r="Q14" s="48">
        <f t="shared" si="1"/>
        <v>11.750999999999999</v>
      </c>
      <c r="R14" s="48">
        <f t="shared" si="2"/>
        <v>32.301000000000002</v>
      </c>
      <c r="S14" s="48">
        <f t="shared" si="3"/>
        <v>0</v>
      </c>
      <c r="T14" s="48">
        <f t="shared" si="4"/>
        <v>14.683999999999999</v>
      </c>
      <c r="U14" s="26">
        <v>3.9169999999999998</v>
      </c>
      <c r="V14" s="26">
        <v>10.766999999999999</v>
      </c>
      <c r="W14" s="26">
        <v>0</v>
      </c>
      <c r="X14" s="48">
        <f t="shared" si="5"/>
        <v>14.683999999999999</v>
      </c>
      <c r="Y14" s="26">
        <v>3.9169999999999998</v>
      </c>
      <c r="Z14" s="26">
        <v>10.766999999999999</v>
      </c>
      <c r="AA14" s="26">
        <v>0</v>
      </c>
      <c r="AB14" s="48">
        <f t="shared" si="6"/>
        <v>14.683999999999999</v>
      </c>
      <c r="AC14" s="26">
        <v>3.9169999999999998</v>
      </c>
      <c r="AD14" s="26">
        <v>10.766999999999999</v>
      </c>
      <c r="AE14" s="26">
        <v>0</v>
      </c>
      <c r="AF14" s="49" t="s">
        <v>368</v>
      </c>
      <c r="AG14" s="45" t="s">
        <v>15</v>
      </c>
      <c r="AH14" s="45" t="s">
        <v>137</v>
      </c>
      <c r="AI14" s="45" t="s">
        <v>155</v>
      </c>
      <c r="AJ14" s="45"/>
    </row>
    <row r="15" spans="1:36" s="21" customFormat="1" ht="15" customHeight="1" x14ac:dyDescent="0.3">
      <c r="A15" s="23" t="s">
        <v>50</v>
      </c>
      <c r="B15" s="45" t="s">
        <v>155</v>
      </c>
      <c r="C15" s="45" t="s">
        <v>8</v>
      </c>
      <c r="D15" s="45" t="s">
        <v>8</v>
      </c>
      <c r="E15" s="45" t="s">
        <v>8</v>
      </c>
      <c r="F15" s="45" t="s">
        <v>159</v>
      </c>
      <c r="G15" s="45" t="s">
        <v>149</v>
      </c>
      <c r="H15" s="45" t="s">
        <v>150</v>
      </c>
      <c r="I15" s="46" t="s">
        <v>291</v>
      </c>
      <c r="J15" s="46" t="s">
        <v>8</v>
      </c>
      <c r="K15" s="46" t="s">
        <v>292</v>
      </c>
      <c r="L15" s="45" t="s">
        <v>153</v>
      </c>
      <c r="M15" s="45" t="s">
        <v>154</v>
      </c>
      <c r="N15" s="45" t="s">
        <v>16</v>
      </c>
      <c r="O15" s="47">
        <v>4</v>
      </c>
      <c r="P15" s="48">
        <f t="shared" si="0"/>
        <v>24.738</v>
      </c>
      <c r="Q15" s="48">
        <f t="shared" si="1"/>
        <v>7.101</v>
      </c>
      <c r="R15" s="48">
        <f t="shared" si="2"/>
        <v>17.637</v>
      </c>
      <c r="S15" s="48">
        <f t="shared" si="3"/>
        <v>0</v>
      </c>
      <c r="T15" s="48">
        <f t="shared" si="4"/>
        <v>8.2459999999999987</v>
      </c>
      <c r="U15" s="26">
        <v>2.367</v>
      </c>
      <c r="V15" s="26">
        <v>5.8789999999999996</v>
      </c>
      <c r="W15" s="26">
        <v>0</v>
      </c>
      <c r="X15" s="48">
        <f t="shared" si="5"/>
        <v>8.2459999999999987</v>
      </c>
      <c r="Y15" s="26">
        <v>2.367</v>
      </c>
      <c r="Z15" s="26">
        <v>5.8789999999999996</v>
      </c>
      <c r="AA15" s="26">
        <v>0</v>
      </c>
      <c r="AB15" s="48">
        <f t="shared" si="6"/>
        <v>8.2459999999999987</v>
      </c>
      <c r="AC15" s="26">
        <v>2.367</v>
      </c>
      <c r="AD15" s="26">
        <v>5.8789999999999996</v>
      </c>
      <c r="AE15" s="26">
        <v>0</v>
      </c>
      <c r="AF15" s="49" t="s">
        <v>368</v>
      </c>
      <c r="AG15" s="45" t="s">
        <v>15</v>
      </c>
      <c r="AH15" s="45" t="s">
        <v>137</v>
      </c>
      <c r="AI15" s="45" t="s">
        <v>155</v>
      </c>
      <c r="AJ15" s="45"/>
    </row>
    <row r="16" spans="1:36" s="21" customFormat="1" ht="15" customHeight="1" x14ac:dyDescent="0.3">
      <c r="A16" s="23" t="s">
        <v>51</v>
      </c>
      <c r="B16" s="45" t="s">
        <v>155</v>
      </c>
      <c r="C16" s="45" t="s">
        <v>8</v>
      </c>
      <c r="D16" s="45" t="s">
        <v>8</v>
      </c>
      <c r="E16" s="45" t="s">
        <v>8</v>
      </c>
      <c r="F16" s="45" t="s">
        <v>261</v>
      </c>
      <c r="G16" s="45" t="s">
        <v>149</v>
      </c>
      <c r="H16" s="45" t="s">
        <v>150</v>
      </c>
      <c r="I16" s="46" t="s">
        <v>293</v>
      </c>
      <c r="J16" s="46" t="s">
        <v>8</v>
      </c>
      <c r="K16" s="46" t="s">
        <v>294</v>
      </c>
      <c r="L16" s="45" t="s">
        <v>153</v>
      </c>
      <c r="M16" s="45" t="s">
        <v>154</v>
      </c>
      <c r="N16" s="45" t="s">
        <v>16</v>
      </c>
      <c r="O16" s="47">
        <v>4</v>
      </c>
      <c r="P16" s="48">
        <f t="shared" si="0"/>
        <v>2.9040000000000004</v>
      </c>
      <c r="Q16" s="48">
        <f t="shared" si="1"/>
        <v>2.4000000000000004</v>
      </c>
      <c r="R16" s="48">
        <f t="shared" si="2"/>
        <v>0.504</v>
      </c>
      <c r="S16" s="48">
        <f t="shared" si="3"/>
        <v>0</v>
      </c>
      <c r="T16" s="48">
        <f t="shared" si="4"/>
        <v>0.96800000000000008</v>
      </c>
      <c r="U16" s="26">
        <v>0.8</v>
      </c>
      <c r="V16" s="26">
        <v>0.16800000000000001</v>
      </c>
      <c r="W16" s="26">
        <v>0</v>
      </c>
      <c r="X16" s="48">
        <f t="shared" si="5"/>
        <v>0.96800000000000008</v>
      </c>
      <c r="Y16" s="26">
        <v>0.8</v>
      </c>
      <c r="Z16" s="26">
        <v>0.16800000000000001</v>
      </c>
      <c r="AA16" s="26">
        <v>0</v>
      </c>
      <c r="AB16" s="48">
        <f t="shared" si="6"/>
        <v>0.96800000000000008</v>
      </c>
      <c r="AC16" s="26">
        <v>0.8</v>
      </c>
      <c r="AD16" s="26">
        <v>0.16800000000000001</v>
      </c>
      <c r="AE16" s="26">
        <v>0</v>
      </c>
      <c r="AF16" s="49" t="s">
        <v>368</v>
      </c>
      <c r="AG16" s="45" t="s">
        <v>15</v>
      </c>
      <c r="AH16" s="45" t="s">
        <v>137</v>
      </c>
      <c r="AI16" s="45" t="s">
        <v>155</v>
      </c>
      <c r="AJ16" s="45"/>
    </row>
    <row r="17" spans="1:36" s="21" customFormat="1" ht="15" customHeight="1" x14ac:dyDescent="0.3">
      <c r="A17" s="23" t="s">
        <v>52</v>
      </c>
      <c r="B17" s="45" t="s">
        <v>155</v>
      </c>
      <c r="C17" s="45" t="s">
        <v>8</v>
      </c>
      <c r="D17" s="45" t="s">
        <v>8</v>
      </c>
      <c r="E17" s="45" t="s">
        <v>8</v>
      </c>
      <c r="F17" s="45" t="s">
        <v>204</v>
      </c>
      <c r="G17" s="45" t="s">
        <v>149</v>
      </c>
      <c r="H17" s="45" t="s">
        <v>150</v>
      </c>
      <c r="I17" s="46" t="s">
        <v>295</v>
      </c>
      <c r="J17" s="46" t="s">
        <v>8</v>
      </c>
      <c r="K17" s="46" t="s">
        <v>296</v>
      </c>
      <c r="L17" s="45" t="s">
        <v>153</v>
      </c>
      <c r="M17" s="45" t="s">
        <v>154</v>
      </c>
      <c r="N17" s="45" t="s">
        <v>16</v>
      </c>
      <c r="O17" s="47">
        <v>4</v>
      </c>
      <c r="P17" s="48">
        <f t="shared" si="0"/>
        <v>0</v>
      </c>
      <c r="Q17" s="48">
        <f t="shared" si="1"/>
        <v>0</v>
      </c>
      <c r="R17" s="48">
        <f t="shared" si="2"/>
        <v>0</v>
      </c>
      <c r="S17" s="48">
        <f t="shared" si="3"/>
        <v>0</v>
      </c>
      <c r="T17" s="48">
        <f t="shared" si="4"/>
        <v>0</v>
      </c>
      <c r="U17" s="26">
        <v>0</v>
      </c>
      <c r="V17" s="26">
        <v>0</v>
      </c>
      <c r="W17" s="26">
        <v>0</v>
      </c>
      <c r="X17" s="48">
        <f t="shared" si="5"/>
        <v>0</v>
      </c>
      <c r="Y17" s="26">
        <v>0</v>
      </c>
      <c r="Z17" s="26">
        <v>0</v>
      </c>
      <c r="AA17" s="26">
        <v>0</v>
      </c>
      <c r="AB17" s="48">
        <f t="shared" si="6"/>
        <v>0</v>
      </c>
      <c r="AC17" s="26">
        <v>0</v>
      </c>
      <c r="AD17" s="26">
        <v>0</v>
      </c>
      <c r="AE17" s="26">
        <v>0</v>
      </c>
      <c r="AF17" s="49" t="s">
        <v>368</v>
      </c>
      <c r="AG17" s="45" t="s">
        <v>15</v>
      </c>
      <c r="AH17" s="45" t="s">
        <v>137</v>
      </c>
      <c r="AI17" s="45" t="s">
        <v>155</v>
      </c>
      <c r="AJ17" s="45"/>
    </row>
    <row r="18" spans="1:36" s="21" customFormat="1" ht="15" customHeight="1" x14ac:dyDescent="0.3">
      <c r="A18" s="23" t="s">
        <v>53</v>
      </c>
      <c r="B18" s="45" t="s">
        <v>155</v>
      </c>
      <c r="C18" s="45" t="s">
        <v>187</v>
      </c>
      <c r="D18" s="45">
        <v>38</v>
      </c>
      <c r="E18" s="45" t="s">
        <v>8</v>
      </c>
      <c r="F18" s="45" t="s">
        <v>150</v>
      </c>
      <c r="G18" s="45" t="s">
        <v>149</v>
      </c>
      <c r="H18" s="45" t="s">
        <v>150</v>
      </c>
      <c r="I18" s="46" t="s">
        <v>297</v>
      </c>
      <c r="J18" s="46" t="s">
        <v>8</v>
      </c>
      <c r="K18" s="46" t="s">
        <v>298</v>
      </c>
      <c r="L18" s="45" t="s">
        <v>153</v>
      </c>
      <c r="M18" s="45" t="s">
        <v>154</v>
      </c>
      <c r="N18" s="45" t="s">
        <v>16</v>
      </c>
      <c r="O18" s="47">
        <v>4</v>
      </c>
      <c r="P18" s="48">
        <f t="shared" si="0"/>
        <v>7.17</v>
      </c>
      <c r="Q18" s="48">
        <f t="shared" si="1"/>
        <v>2.3879999999999999</v>
      </c>
      <c r="R18" s="48">
        <f t="shared" si="2"/>
        <v>4.782</v>
      </c>
      <c r="S18" s="48">
        <f t="shared" si="3"/>
        <v>0</v>
      </c>
      <c r="T18" s="48">
        <f t="shared" si="4"/>
        <v>2.39</v>
      </c>
      <c r="U18" s="26">
        <v>0.79600000000000004</v>
      </c>
      <c r="V18" s="26">
        <v>1.5940000000000001</v>
      </c>
      <c r="W18" s="26">
        <v>0</v>
      </c>
      <c r="X18" s="48">
        <f t="shared" si="5"/>
        <v>2.39</v>
      </c>
      <c r="Y18" s="26">
        <v>0.79600000000000004</v>
      </c>
      <c r="Z18" s="26">
        <v>1.5940000000000001</v>
      </c>
      <c r="AA18" s="26">
        <v>0</v>
      </c>
      <c r="AB18" s="48">
        <f t="shared" si="6"/>
        <v>2.39</v>
      </c>
      <c r="AC18" s="26">
        <v>0.79600000000000004</v>
      </c>
      <c r="AD18" s="26">
        <v>1.5940000000000001</v>
      </c>
      <c r="AE18" s="26">
        <v>0</v>
      </c>
      <c r="AF18" s="49" t="s">
        <v>368</v>
      </c>
      <c r="AG18" s="45" t="s">
        <v>15</v>
      </c>
      <c r="AH18" s="45" t="s">
        <v>137</v>
      </c>
      <c r="AI18" s="45" t="s">
        <v>155</v>
      </c>
      <c r="AJ18" s="45"/>
    </row>
    <row r="19" spans="1:36" s="21" customFormat="1" ht="15" customHeight="1" x14ac:dyDescent="0.3">
      <c r="A19" s="23" t="s">
        <v>54</v>
      </c>
      <c r="B19" s="45" t="s">
        <v>155</v>
      </c>
      <c r="C19" s="45" t="s">
        <v>127</v>
      </c>
      <c r="D19" s="45" t="s">
        <v>8</v>
      </c>
      <c r="E19" s="45" t="s">
        <v>8</v>
      </c>
      <c r="F19" s="45" t="s">
        <v>150</v>
      </c>
      <c r="G19" s="45" t="s">
        <v>149</v>
      </c>
      <c r="H19" s="45" t="s">
        <v>150</v>
      </c>
      <c r="I19" s="46" t="s">
        <v>299</v>
      </c>
      <c r="J19" s="46" t="s">
        <v>8</v>
      </c>
      <c r="K19" s="46" t="s">
        <v>300</v>
      </c>
      <c r="L19" s="45" t="s">
        <v>153</v>
      </c>
      <c r="M19" s="45" t="s">
        <v>154</v>
      </c>
      <c r="N19" s="45" t="s">
        <v>16</v>
      </c>
      <c r="O19" s="47">
        <v>8</v>
      </c>
      <c r="P19" s="48">
        <f t="shared" si="0"/>
        <v>13.002000000000001</v>
      </c>
      <c r="Q19" s="48">
        <f t="shared" si="1"/>
        <v>3.7230000000000003</v>
      </c>
      <c r="R19" s="48">
        <f t="shared" si="2"/>
        <v>9.2789999999999999</v>
      </c>
      <c r="S19" s="48">
        <f t="shared" si="3"/>
        <v>0</v>
      </c>
      <c r="T19" s="48">
        <f t="shared" si="4"/>
        <v>4.3339999999999996</v>
      </c>
      <c r="U19" s="26">
        <v>1.2410000000000001</v>
      </c>
      <c r="V19" s="26">
        <v>3.093</v>
      </c>
      <c r="W19" s="26">
        <v>0</v>
      </c>
      <c r="X19" s="48">
        <f t="shared" si="5"/>
        <v>4.3339999999999996</v>
      </c>
      <c r="Y19" s="26">
        <v>1.2410000000000001</v>
      </c>
      <c r="Z19" s="26">
        <v>3.093</v>
      </c>
      <c r="AA19" s="26">
        <v>0</v>
      </c>
      <c r="AB19" s="48">
        <f t="shared" si="6"/>
        <v>4.3339999999999996</v>
      </c>
      <c r="AC19" s="26">
        <v>1.2410000000000001</v>
      </c>
      <c r="AD19" s="26">
        <v>3.093</v>
      </c>
      <c r="AE19" s="26">
        <v>0</v>
      </c>
      <c r="AF19" s="49" t="s">
        <v>368</v>
      </c>
      <c r="AG19" s="45" t="s">
        <v>15</v>
      </c>
      <c r="AH19" s="45" t="s">
        <v>137</v>
      </c>
      <c r="AI19" s="45" t="s">
        <v>155</v>
      </c>
      <c r="AJ19" s="45"/>
    </row>
    <row r="20" spans="1:36" s="21" customFormat="1" ht="15" customHeight="1" x14ac:dyDescent="0.3">
      <c r="A20" s="23" t="s">
        <v>55</v>
      </c>
      <c r="B20" s="45" t="s">
        <v>155</v>
      </c>
      <c r="C20" s="45" t="s">
        <v>8</v>
      </c>
      <c r="D20" s="45">
        <v>52</v>
      </c>
      <c r="E20" s="45" t="s">
        <v>8</v>
      </c>
      <c r="F20" s="45" t="s">
        <v>198</v>
      </c>
      <c r="G20" s="45" t="s">
        <v>149</v>
      </c>
      <c r="H20" s="45" t="s">
        <v>150</v>
      </c>
      <c r="I20" s="46" t="s">
        <v>301</v>
      </c>
      <c r="J20" s="46" t="s">
        <v>8</v>
      </c>
      <c r="K20" s="46" t="s">
        <v>302</v>
      </c>
      <c r="L20" s="45" t="s">
        <v>153</v>
      </c>
      <c r="M20" s="45" t="s">
        <v>154</v>
      </c>
      <c r="N20" s="45" t="s">
        <v>16</v>
      </c>
      <c r="O20" s="47">
        <v>20</v>
      </c>
      <c r="P20" s="48">
        <f t="shared" si="0"/>
        <v>13.418999999999999</v>
      </c>
      <c r="Q20" s="48">
        <f t="shared" si="1"/>
        <v>3.786</v>
      </c>
      <c r="R20" s="48">
        <f t="shared" si="2"/>
        <v>9.6329999999999991</v>
      </c>
      <c r="S20" s="48">
        <f t="shared" si="3"/>
        <v>0</v>
      </c>
      <c r="T20" s="48">
        <f t="shared" si="4"/>
        <v>4.4729999999999999</v>
      </c>
      <c r="U20" s="26">
        <v>1.262</v>
      </c>
      <c r="V20" s="26">
        <v>3.2109999999999999</v>
      </c>
      <c r="W20" s="26">
        <v>0</v>
      </c>
      <c r="X20" s="48">
        <f t="shared" si="5"/>
        <v>4.4729999999999999</v>
      </c>
      <c r="Y20" s="26">
        <v>1.262</v>
      </c>
      <c r="Z20" s="26">
        <v>3.2109999999999999</v>
      </c>
      <c r="AA20" s="26">
        <v>0</v>
      </c>
      <c r="AB20" s="48">
        <f t="shared" si="6"/>
        <v>4.4729999999999999</v>
      </c>
      <c r="AC20" s="26">
        <v>1.262</v>
      </c>
      <c r="AD20" s="26">
        <v>3.2109999999999999</v>
      </c>
      <c r="AE20" s="26">
        <v>0</v>
      </c>
      <c r="AF20" s="49" t="s">
        <v>368</v>
      </c>
      <c r="AG20" s="45" t="s">
        <v>15</v>
      </c>
      <c r="AH20" s="45" t="s">
        <v>137</v>
      </c>
      <c r="AI20" s="45" t="s">
        <v>155</v>
      </c>
      <c r="AJ20" s="45"/>
    </row>
    <row r="21" spans="1:36" s="21" customFormat="1" ht="15" customHeight="1" x14ac:dyDescent="0.3">
      <c r="A21" s="23" t="s">
        <v>56</v>
      </c>
      <c r="B21" s="45" t="s">
        <v>155</v>
      </c>
      <c r="C21" s="45" t="s">
        <v>8</v>
      </c>
      <c r="D21" s="45">
        <v>47</v>
      </c>
      <c r="E21" s="45" t="s">
        <v>8</v>
      </c>
      <c r="F21" s="45" t="s">
        <v>250</v>
      </c>
      <c r="G21" s="45" t="s">
        <v>149</v>
      </c>
      <c r="H21" s="45" t="s">
        <v>150</v>
      </c>
      <c r="I21" s="46" t="s">
        <v>303</v>
      </c>
      <c r="J21" s="46" t="s">
        <v>8</v>
      </c>
      <c r="K21" s="46" t="s">
        <v>304</v>
      </c>
      <c r="L21" s="45" t="s">
        <v>153</v>
      </c>
      <c r="M21" s="45" t="s">
        <v>154</v>
      </c>
      <c r="N21" s="45" t="s">
        <v>16</v>
      </c>
      <c r="O21" s="47">
        <v>15</v>
      </c>
      <c r="P21" s="48">
        <f t="shared" si="0"/>
        <v>6.48</v>
      </c>
      <c r="Q21" s="48">
        <f t="shared" si="1"/>
        <v>1.9350000000000001</v>
      </c>
      <c r="R21" s="48">
        <f t="shared" si="2"/>
        <v>4.5449999999999999</v>
      </c>
      <c r="S21" s="48">
        <f t="shared" si="3"/>
        <v>0</v>
      </c>
      <c r="T21" s="48">
        <f t="shared" si="4"/>
        <v>2.16</v>
      </c>
      <c r="U21" s="26">
        <v>0.64500000000000002</v>
      </c>
      <c r="V21" s="26">
        <v>1.5149999999999999</v>
      </c>
      <c r="W21" s="26">
        <v>0</v>
      </c>
      <c r="X21" s="48">
        <f t="shared" si="5"/>
        <v>2.16</v>
      </c>
      <c r="Y21" s="26">
        <v>0.64500000000000002</v>
      </c>
      <c r="Z21" s="26">
        <v>1.5149999999999999</v>
      </c>
      <c r="AA21" s="26">
        <v>0</v>
      </c>
      <c r="AB21" s="48">
        <f t="shared" si="6"/>
        <v>2.16</v>
      </c>
      <c r="AC21" s="26">
        <v>0.64500000000000002</v>
      </c>
      <c r="AD21" s="26">
        <v>1.5149999999999999</v>
      </c>
      <c r="AE21" s="26">
        <v>0</v>
      </c>
      <c r="AF21" s="49" t="s">
        <v>368</v>
      </c>
      <c r="AG21" s="45" t="s">
        <v>15</v>
      </c>
      <c r="AH21" s="45" t="s">
        <v>137</v>
      </c>
      <c r="AI21" s="45" t="s">
        <v>155</v>
      </c>
      <c r="AJ21" s="45"/>
    </row>
    <row r="22" spans="1:36" s="21" customFormat="1" ht="15" customHeight="1" x14ac:dyDescent="0.3">
      <c r="A22" s="23" t="s">
        <v>57</v>
      </c>
      <c r="B22" s="45" t="s">
        <v>155</v>
      </c>
      <c r="C22" s="45" t="s">
        <v>8</v>
      </c>
      <c r="D22" s="45">
        <v>47</v>
      </c>
      <c r="E22" s="45" t="s">
        <v>8</v>
      </c>
      <c r="F22" s="45" t="s">
        <v>250</v>
      </c>
      <c r="G22" s="45" t="s">
        <v>149</v>
      </c>
      <c r="H22" s="45" t="s">
        <v>150</v>
      </c>
      <c r="I22" s="46" t="s">
        <v>305</v>
      </c>
      <c r="J22" s="46" t="s">
        <v>8</v>
      </c>
      <c r="K22" s="46" t="s">
        <v>306</v>
      </c>
      <c r="L22" s="45" t="s">
        <v>153</v>
      </c>
      <c r="M22" s="45" t="s">
        <v>154</v>
      </c>
      <c r="N22" s="45" t="s">
        <v>16</v>
      </c>
      <c r="O22" s="47">
        <v>5</v>
      </c>
      <c r="P22" s="48">
        <f t="shared" si="0"/>
        <v>2.9340000000000002</v>
      </c>
      <c r="Q22" s="48">
        <f t="shared" si="1"/>
        <v>0.74399999999999999</v>
      </c>
      <c r="R22" s="48">
        <f t="shared" si="2"/>
        <v>2.19</v>
      </c>
      <c r="S22" s="48">
        <f t="shared" si="3"/>
        <v>0</v>
      </c>
      <c r="T22" s="48">
        <f t="shared" si="4"/>
        <v>0.97799999999999998</v>
      </c>
      <c r="U22" s="26">
        <v>0.248</v>
      </c>
      <c r="V22" s="26">
        <v>0.73</v>
      </c>
      <c r="W22" s="26">
        <v>0</v>
      </c>
      <c r="X22" s="48">
        <f t="shared" si="5"/>
        <v>0.97799999999999998</v>
      </c>
      <c r="Y22" s="26">
        <v>0.248</v>
      </c>
      <c r="Z22" s="26">
        <v>0.73</v>
      </c>
      <c r="AA22" s="26">
        <v>0</v>
      </c>
      <c r="AB22" s="48">
        <f t="shared" si="6"/>
        <v>0.97799999999999998</v>
      </c>
      <c r="AC22" s="26">
        <v>0.248</v>
      </c>
      <c r="AD22" s="26">
        <v>0.73</v>
      </c>
      <c r="AE22" s="26">
        <v>0</v>
      </c>
      <c r="AF22" s="49" t="s">
        <v>368</v>
      </c>
      <c r="AG22" s="45" t="s">
        <v>15</v>
      </c>
      <c r="AH22" s="45" t="s">
        <v>137</v>
      </c>
      <c r="AI22" s="45" t="s">
        <v>155</v>
      </c>
      <c r="AJ22" s="45"/>
    </row>
    <row r="23" spans="1:36" s="21" customFormat="1" ht="15" customHeight="1" x14ac:dyDescent="0.3">
      <c r="A23" s="23" t="s">
        <v>58</v>
      </c>
      <c r="B23" s="45" t="s">
        <v>155</v>
      </c>
      <c r="C23" s="45" t="s">
        <v>187</v>
      </c>
      <c r="D23" s="45">
        <v>38</v>
      </c>
      <c r="E23" s="45" t="s">
        <v>8</v>
      </c>
      <c r="F23" s="45" t="s">
        <v>150</v>
      </c>
      <c r="G23" s="45" t="s">
        <v>149</v>
      </c>
      <c r="H23" s="45" t="s">
        <v>150</v>
      </c>
      <c r="I23" s="46" t="s">
        <v>307</v>
      </c>
      <c r="J23" s="46" t="s">
        <v>8</v>
      </c>
      <c r="K23" s="46" t="s">
        <v>308</v>
      </c>
      <c r="L23" s="45" t="s">
        <v>153</v>
      </c>
      <c r="M23" s="45" t="s">
        <v>154</v>
      </c>
      <c r="N23" s="45" t="s">
        <v>16</v>
      </c>
      <c r="O23" s="47">
        <v>40</v>
      </c>
      <c r="P23" s="48">
        <f t="shared" si="0"/>
        <v>84.242999999999995</v>
      </c>
      <c r="Q23" s="48">
        <f t="shared" si="1"/>
        <v>24.186</v>
      </c>
      <c r="R23" s="48">
        <f t="shared" si="2"/>
        <v>60.056999999999995</v>
      </c>
      <c r="S23" s="48">
        <f t="shared" si="3"/>
        <v>0</v>
      </c>
      <c r="T23" s="48">
        <f t="shared" si="4"/>
        <v>28.080999999999996</v>
      </c>
      <c r="U23" s="26">
        <v>8.0619999999999994</v>
      </c>
      <c r="V23" s="26">
        <v>20.018999999999998</v>
      </c>
      <c r="W23" s="26">
        <v>0</v>
      </c>
      <c r="X23" s="48">
        <f t="shared" si="5"/>
        <v>28.080999999999996</v>
      </c>
      <c r="Y23" s="26">
        <v>8.0619999999999994</v>
      </c>
      <c r="Z23" s="26">
        <v>20.018999999999998</v>
      </c>
      <c r="AA23" s="26">
        <v>0</v>
      </c>
      <c r="AB23" s="48">
        <f t="shared" si="6"/>
        <v>28.080999999999996</v>
      </c>
      <c r="AC23" s="26">
        <v>8.0619999999999994</v>
      </c>
      <c r="AD23" s="26">
        <v>20.018999999999998</v>
      </c>
      <c r="AE23" s="26">
        <v>0</v>
      </c>
      <c r="AF23" s="49" t="s">
        <v>368</v>
      </c>
      <c r="AG23" s="45" t="s">
        <v>15</v>
      </c>
      <c r="AH23" s="45" t="s">
        <v>137</v>
      </c>
      <c r="AI23" s="45" t="s">
        <v>155</v>
      </c>
      <c r="AJ23" s="45"/>
    </row>
    <row r="24" spans="1:36" s="21" customFormat="1" ht="15" customHeight="1" x14ac:dyDescent="0.3">
      <c r="A24" s="23" t="s">
        <v>114</v>
      </c>
      <c r="B24" s="45" t="s">
        <v>155</v>
      </c>
      <c r="C24" s="45" t="s">
        <v>8</v>
      </c>
      <c r="D24" s="45">
        <v>115</v>
      </c>
      <c r="E24" s="45" t="s">
        <v>8</v>
      </c>
      <c r="F24" s="45" t="s">
        <v>243</v>
      </c>
      <c r="G24" s="45" t="s">
        <v>149</v>
      </c>
      <c r="H24" s="45" t="s">
        <v>150</v>
      </c>
      <c r="I24" s="46" t="s">
        <v>309</v>
      </c>
      <c r="J24" s="46" t="s">
        <v>8</v>
      </c>
      <c r="K24" s="46">
        <v>13155995</v>
      </c>
      <c r="L24" s="45" t="s">
        <v>153</v>
      </c>
      <c r="M24" s="45" t="s">
        <v>154</v>
      </c>
      <c r="N24" s="45" t="s">
        <v>17</v>
      </c>
      <c r="O24" s="47">
        <v>15</v>
      </c>
      <c r="P24" s="48">
        <f t="shared" si="0"/>
        <v>0.48899999999999999</v>
      </c>
      <c r="Q24" s="48">
        <f t="shared" si="1"/>
        <v>0.48899999999999999</v>
      </c>
      <c r="R24" s="48">
        <f t="shared" si="2"/>
        <v>0</v>
      </c>
      <c r="S24" s="48">
        <f t="shared" si="3"/>
        <v>0</v>
      </c>
      <c r="T24" s="48">
        <f t="shared" si="4"/>
        <v>0.16300000000000001</v>
      </c>
      <c r="U24" s="26">
        <v>0.16300000000000001</v>
      </c>
      <c r="V24" s="26">
        <v>0</v>
      </c>
      <c r="W24" s="26">
        <v>0</v>
      </c>
      <c r="X24" s="48">
        <f t="shared" si="5"/>
        <v>0.16300000000000001</v>
      </c>
      <c r="Y24" s="26">
        <v>0.16300000000000001</v>
      </c>
      <c r="Z24" s="26">
        <v>0</v>
      </c>
      <c r="AA24" s="26">
        <v>0</v>
      </c>
      <c r="AB24" s="48">
        <f t="shared" si="6"/>
        <v>0.16300000000000001</v>
      </c>
      <c r="AC24" s="26">
        <v>0.16300000000000001</v>
      </c>
      <c r="AD24" s="26">
        <v>0</v>
      </c>
      <c r="AE24" s="26">
        <v>0</v>
      </c>
      <c r="AF24" s="49" t="s">
        <v>368</v>
      </c>
      <c r="AG24" s="45" t="s">
        <v>15</v>
      </c>
      <c r="AH24" s="45" t="s">
        <v>137</v>
      </c>
      <c r="AI24" s="45" t="s">
        <v>155</v>
      </c>
      <c r="AJ24" s="45"/>
    </row>
    <row r="25" spans="1:36" s="21" customFormat="1" ht="15" customHeight="1" x14ac:dyDescent="0.3">
      <c r="A25" s="23" t="s">
        <v>115</v>
      </c>
      <c r="B25" s="45" t="s">
        <v>310</v>
      </c>
      <c r="C25" s="45" t="s">
        <v>311</v>
      </c>
      <c r="D25" s="45" t="s">
        <v>8</v>
      </c>
      <c r="E25" s="45" t="s">
        <v>8</v>
      </c>
      <c r="F25" s="45" t="s">
        <v>150</v>
      </c>
      <c r="G25" s="45" t="s">
        <v>149</v>
      </c>
      <c r="H25" s="45" t="s">
        <v>150</v>
      </c>
      <c r="I25" s="46" t="s">
        <v>312</v>
      </c>
      <c r="J25" s="46" t="s">
        <v>8</v>
      </c>
      <c r="K25" s="46">
        <v>90117993</v>
      </c>
      <c r="L25" s="45" t="s">
        <v>153</v>
      </c>
      <c r="M25" s="45" t="s">
        <v>154</v>
      </c>
      <c r="N25" s="45" t="s">
        <v>9</v>
      </c>
      <c r="O25" s="47">
        <v>10</v>
      </c>
      <c r="P25" s="48">
        <f t="shared" si="0"/>
        <v>29.928000000000004</v>
      </c>
      <c r="Q25" s="48">
        <f t="shared" si="1"/>
        <v>29.928000000000004</v>
      </c>
      <c r="R25" s="48">
        <f t="shared" si="2"/>
        <v>0</v>
      </c>
      <c r="S25" s="48">
        <f t="shared" si="3"/>
        <v>0</v>
      </c>
      <c r="T25" s="48">
        <f t="shared" si="4"/>
        <v>9.9760000000000009</v>
      </c>
      <c r="U25" s="26">
        <v>9.9760000000000009</v>
      </c>
      <c r="V25" s="26">
        <v>0</v>
      </c>
      <c r="W25" s="26">
        <v>0</v>
      </c>
      <c r="X25" s="48">
        <f t="shared" si="5"/>
        <v>9.9760000000000009</v>
      </c>
      <c r="Y25" s="26">
        <v>9.9760000000000009</v>
      </c>
      <c r="Z25" s="26">
        <v>0</v>
      </c>
      <c r="AA25" s="26">
        <v>0</v>
      </c>
      <c r="AB25" s="48">
        <f t="shared" si="6"/>
        <v>9.9760000000000009</v>
      </c>
      <c r="AC25" s="26">
        <v>9.9760000000000009</v>
      </c>
      <c r="AD25" s="26">
        <v>0</v>
      </c>
      <c r="AE25" s="26">
        <v>0</v>
      </c>
      <c r="AF25" s="49" t="s">
        <v>368</v>
      </c>
      <c r="AG25" s="45" t="s">
        <v>15</v>
      </c>
      <c r="AH25" s="45" t="s">
        <v>137</v>
      </c>
      <c r="AI25" s="45" t="s">
        <v>313</v>
      </c>
      <c r="AJ25" s="45"/>
    </row>
    <row r="26" spans="1:36" s="21" customFormat="1" ht="15" customHeight="1" x14ac:dyDescent="0.3">
      <c r="A26" s="23" t="s">
        <v>116</v>
      </c>
      <c r="B26" s="45" t="s">
        <v>313</v>
      </c>
      <c r="C26" s="45" t="s">
        <v>8</v>
      </c>
      <c r="D26" s="45" t="s">
        <v>8</v>
      </c>
      <c r="E26" s="45" t="s">
        <v>8</v>
      </c>
      <c r="F26" s="45" t="s">
        <v>173</v>
      </c>
      <c r="G26" s="45" t="s">
        <v>149</v>
      </c>
      <c r="H26" s="45" t="s">
        <v>150</v>
      </c>
      <c r="I26" s="46" t="s">
        <v>314</v>
      </c>
      <c r="J26" s="46" t="s">
        <v>8</v>
      </c>
      <c r="K26" s="46" t="s">
        <v>315</v>
      </c>
      <c r="L26" s="45" t="s">
        <v>153</v>
      </c>
      <c r="M26" s="45" t="s">
        <v>154</v>
      </c>
      <c r="N26" s="45" t="s">
        <v>9</v>
      </c>
      <c r="O26" s="47">
        <v>5</v>
      </c>
      <c r="P26" s="48">
        <f t="shared" si="0"/>
        <v>8.7479999999999993</v>
      </c>
      <c r="Q26" s="48">
        <f t="shared" si="1"/>
        <v>8.7479999999999993</v>
      </c>
      <c r="R26" s="48">
        <f t="shared" si="2"/>
        <v>0</v>
      </c>
      <c r="S26" s="48">
        <f t="shared" si="3"/>
        <v>0</v>
      </c>
      <c r="T26" s="48">
        <f t="shared" si="4"/>
        <v>2.9159999999999999</v>
      </c>
      <c r="U26" s="26">
        <v>2.9159999999999999</v>
      </c>
      <c r="V26" s="26">
        <v>0</v>
      </c>
      <c r="W26" s="26">
        <v>0</v>
      </c>
      <c r="X26" s="48">
        <f t="shared" si="5"/>
        <v>2.9159999999999999</v>
      </c>
      <c r="Y26" s="26">
        <v>2.9159999999999999</v>
      </c>
      <c r="Z26" s="26">
        <v>0</v>
      </c>
      <c r="AA26" s="26">
        <v>0</v>
      </c>
      <c r="AB26" s="48">
        <f t="shared" si="6"/>
        <v>2.9159999999999999</v>
      </c>
      <c r="AC26" s="26">
        <v>2.9159999999999999</v>
      </c>
      <c r="AD26" s="26">
        <v>0</v>
      </c>
      <c r="AE26" s="26">
        <v>0</v>
      </c>
      <c r="AF26" s="49" t="s">
        <v>368</v>
      </c>
      <c r="AG26" s="45" t="s">
        <v>15</v>
      </c>
      <c r="AH26" s="45" t="s">
        <v>137</v>
      </c>
      <c r="AI26" s="45" t="s">
        <v>313</v>
      </c>
      <c r="AJ26" s="45"/>
    </row>
    <row r="27" spans="1:36" s="21" customFormat="1" ht="15" customHeight="1" x14ac:dyDescent="0.3">
      <c r="A27" s="23" t="s">
        <v>117</v>
      </c>
      <c r="B27" s="45" t="s">
        <v>316</v>
      </c>
      <c r="C27" s="45" t="s">
        <v>317</v>
      </c>
      <c r="D27" s="45" t="s">
        <v>8</v>
      </c>
      <c r="E27" s="45" t="s">
        <v>8</v>
      </c>
      <c r="F27" s="45" t="s">
        <v>150</v>
      </c>
      <c r="G27" s="45" t="s">
        <v>149</v>
      </c>
      <c r="H27" s="45" t="s">
        <v>150</v>
      </c>
      <c r="I27" s="46" t="s">
        <v>318</v>
      </c>
      <c r="J27" s="46" t="s">
        <v>8</v>
      </c>
      <c r="K27" s="46" t="s">
        <v>319</v>
      </c>
      <c r="L27" s="45" t="s">
        <v>153</v>
      </c>
      <c r="M27" s="45" t="s">
        <v>154</v>
      </c>
      <c r="N27" s="45" t="s">
        <v>9</v>
      </c>
      <c r="O27" s="47">
        <v>4</v>
      </c>
      <c r="P27" s="48">
        <f t="shared" si="0"/>
        <v>3.2069999999999999</v>
      </c>
      <c r="Q27" s="48">
        <f t="shared" si="1"/>
        <v>3.2069999999999999</v>
      </c>
      <c r="R27" s="48">
        <f t="shared" si="2"/>
        <v>0</v>
      </c>
      <c r="S27" s="48">
        <f t="shared" si="3"/>
        <v>0</v>
      </c>
      <c r="T27" s="48">
        <f t="shared" si="4"/>
        <v>1.069</v>
      </c>
      <c r="U27" s="26">
        <v>1.069</v>
      </c>
      <c r="V27" s="26">
        <v>0</v>
      </c>
      <c r="W27" s="26">
        <v>0</v>
      </c>
      <c r="X27" s="48">
        <f t="shared" si="5"/>
        <v>1.069</v>
      </c>
      <c r="Y27" s="26">
        <v>1.069</v>
      </c>
      <c r="Z27" s="26">
        <v>0</v>
      </c>
      <c r="AA27" s="26">
        <v>0</v>
      </c>
      <c r="AB27" s="48">
        <f t="shared" si="6"/>
        <v>1.069</v>
      </c>
      <c r="AC27" s="26">
        <v>1.069</v>
      </c>
      <c r="AD27" s="26">
        <v>0</v>
      </c>
      <c r="AE27" s="26">
        <v>0</v>
      </c>
      <c r="AF27" s="49" t="s">
        <v>368</v>
      </c>
      <c r="AG27" s="45" t="s">
        <v>15</v>
      </c>
      <c r="AH27" s="45" t="s">
        <v>137</v>
      </c>
      <c r="AI27" s="45" t="s">
        <v>313</v>
      </c>
      <c r="AJ27" s="45"/>
    </row>
    <row r="28" spans="1:36" s="21" customFormat="1" ht="15" customHeight="1" x14ac:dyDescent="0.3">
      <c r="A28" s="23" t="s">
        <v>118</v>
      </c>
      <c r="B28" s="45" t="s">
        <v>313</v>
      </c>
      <c r="C28" s="45" t="s">
        <v>8</v>
      </c>
      <c r="D28" s="45" t="s">
        <v>8</v>
      </c>
      <c r="E28" s="45" t="s">
        <v>8</v>
      </c>
      <c r="F28" s="45" t="s">
        <v>227</v>
      </c>
      <c r="G28" s="45" t="s">
        <v>149</v>
      </c>
      <c r="H28" s="45" t="s">
        <v>150</v>
      </c>
      <c r="I28" s="46" t="s">
        <v>320</v>
      </c>
      <c r="J28" s="46" t="s">
        <v>8</v>
      </c>
      <c r="K28" s="46">
        <v>9802850</v>
      </c>
      <c r="L28" s="45" t="s">
        <v>153</v>
      </c>
      <c r="M28" s="45" t="s">
        <v>154</v>
      </c>
      <c r="N28" s="45" t="s">
        <v>9</v>
      </c>
      <c r="O28" s="47">
        <v>20</v>
      </c>
      <c r="P28" s="48">
        <f t="shared" si="0"/>
        <v>86.039999999999992</v>
      </c>
      <c r="Q28" s="48">
        <f t="shared" si="1"/>
        <v>86.039999999999992</v>
      </c>
      <c r="R28" s="48">
        <f t="shared" si="2"/>
        <v>0</v>
      </c>
      <c r="S28" s="48">
        <f t="shared" si="3"/>
        <v>0</v>
      </c>
      <c r="T28" s="48">
        <f t="shared" si="4"/>
        <v>28.68</v>
      </c>
      <c r="U28" s="26">
        <v>28.68</v>
      </c>
      <c r="V28" s="26">
        <v>0</v>
      </c>
      <c r="W28" s="26">
        <v>0</v>
      </c>
      <c r="X28" s="48">
        <f t="shared" si="5"/>
        <v>28.68</v>
      </c>
      <c r="Y28" s="26">
        <v>28.68</v>
      </c>
      <c r="Z28" s="26">
        <v>0</v>
      </c>
      <c r="AA28" s="26">
        <v>0</v>
      </c>
      <c r="AB28" s="48">
        <f t="shared" si="6"/>
        <v>28.68</v>
      </c>
      <c r="AC28" s="26">
        <v>28.68</v>
      </c>
      <c r="AD28" s="26">
        <v>0</v>
      </c>
      <c r="AE28" s="26">
        <v>0</v>
      </c>
      <c r="AF28" s="49" t="s">
        <v>368</v>
      </c>
      <c r="AG28" s="45" t="s">
        <v>15</v>
      </c>
      <c r="AH28" s="45" t="s">
        <v>137</v>
      </c>
      <c r="AI28" s="45" t="s">
        <v>313</v>
      </c>
      <c r="AJ28" s="45"/>
    </row>
    <row r="29" spans="1:36" s="21" customFormat="1" ht="15" customHeight="1" x14ac:dyDescent="0.3">
      <c r="A29" s="23" t="s">
        <v>119</v>
      </c>
      <c r="B29" s="45" t="s">
        <v>313</v>
      </c>
      <c r="C29" s="45" t="s">
        <v>8</v>
      </c>
      <c r="D29" s="45" t="s">
        <v>8</v>
      </c>
      <c r="E29" s="45" t="s">
        <v>8</v>
      </c>
      <c r="F29" s="45" t="s">
        <v>150</v>
      </c>
      <c r="G29" s="45" t="s">
        <v>149</v>
      </c>
      <c r="H29" s="45" t="s">
        <v>150</v>
      </c>
      <c r="I29" s="46" t="s">
        <v>321</v>
      </c>
      <c r="J29" s="46" t="s">
        <v>8</v>
      </c>
      <c r="K29" s="46">
        <v>90458946</v>
      </c>
      <c r="L29" s="45" t="s">
        <v>153</v>
      </c>
      <c r="M29" s="45" t="s">
        <v>154</v>
      </c>
      <c r="N29" s="45" t="s">
        <v>9</v>
      </c>
      <c r="O29" s="47">
        <v>40</v>
      </c>
      <c r="P29" s="48">
        <f t="shared" si="0"/>
        <v>228.01499999999999</v>
      </c>
      <c r="Q29" s="48">
        <f t="shared" si="1"/>
        <v>228.01499999999999</v>
      </c>
      <c r="R29" s="48">
        <f t="shared" si="2"/>
        <v>0</v>
      </c>
      <c r="S29" s="48">
        <f t="shared" si="3"/>
        <v>0</v>
      </c>
      <c r="T29" s="48">
        <f t="shared" si="4"/>
        <v>76.004999999999995</v>
      </c>
      <c r="U29" s="26">
        <v>76.004999999999995</v>
      </c>
      <c r="V29" s="26">
        <v>0</v>
      </c>
      <c r="W29" s="26">
        <v>0</v>
      </c>
      <c r="X29" s="48">
        <f t="shared" si="5"/>
        <v>76.004999999999995</v>
      </c>
      <c r="Y29" s="26">
        <v>76.004999999999995</v>
      </c>
      <c r="Z29" s="26">
        <v>0</v>
      </c>
      <c r="AA29" s="26">
        <v>0</v>
      </c>
      <c r="AB29" s="48">
        <f t="shared" si="6"/>
        <v>76.004999999999995</v>
      </c>
      <c r="AC29" s="26">
        <v>76.004999999999995</v>
      </c>
      <c r="AD29" s="26">
        <v>0</v>
      </c>
      <c r="AE29" s="26">
        <v>0</v>
      </c>
      <c r="AF29" s="49" t="s">
        <v>368</v>
      </c>
      <c r="AG29" s="45" t="s">
        <v>15</v>
      </c>
      <c r="AH29" s="45" t="s">
        <v>137</v>
      </c>
      <c r="AI29" s="45" t="s">
        <v>313</v>
      </c>
      <c r="AJ29" s="45"/>
    </row>
    <row r="30" spans="1:36" s="21" customFormat="1" ht="15" customHeight="1" x14ac:dyDescent="0.3">
      <c r="A30" s="23" t="s">
        <v>120</v>
      </c>
      <c r="B30" s="45" t="s">
        <v>313</v>
      </c>
      <c r="C30" s="45" t="s">
        <v>8</v>
      </c>
      <c r="D30" s="45" t="s">
        <v>8</v>
      </c>
      <c r="E30" s="45" t="s">
        <v>8</v>
      </c>
      <c r="F30" s="45" t="s">
        <v>265</v>
      </c>
      <c r="G30" s="45" t="s">
        <v>149</v>
      </c>
      <c r="H30" s="45" t="s">
        <v>150</v>
      </c>
      <c r="I30" s="46" t="s">
        <v>322</v>
      </c>
      <c r="J30" s="46" t="s">
        <v>8</v>
      </c>
      <c r="K30" s="46">
        <v>90458832</v>
      </c>
      <c r="L30" s="45" t="s">
        <v>153</v>
      </c>
      <c r="M30" s="45" t="s">
        <v>154</v>
      </c>
      <c r="N30" s="45" t="s">
        <v>9</v>
      </c>
      <c r="O30" s="47">
        <v>25</v>
      </c>
      <c r="P30" s="48">
        <f t="shared" si="0"/>
        <v>150.14400000000001</v>
      </c>
      <c r="Q30" s="48">
        <f t="shared" si="1"/>
        <v>150.14400000000001</v>
      </c>
      <c r="R30" s="48">
        <f t="shared" si="2"/>
        <v>0</v>
      </c>
      <c r="S30" s="48">
        <f t="shared" si="3"/>
        <v>0</v>
      </c>
      <c r="T30" s="48">
        <f t="shared" si="4"/>
        <v>50.048000000000002</v>
      </c>
      <c r="U30" s="26">
        <v>50.048000000000002</v>
      </c>
      <c r="V30" s="26">
        <v>0</v>
      </c>
      <c r="W30" s="26">
        <v>0</v>
      </c>
      <c r="X30" s="48">
        <f t="shared" si="5"/>
        <v>50.048000000000002</v>
      </c>
      <c r="Y30" s="26">
        <v>50.048000000000002</v>
      </c>
      <c r="Z30" s="26">
        <v>0</v>
      </c>
      <c r="AA30" s="26">
        <v>0</v>
      </c>
      <c r="AB30" s="48">
        <f t="shared" si="6"/>
        <v>50.048000000000002</v>
      </c>
      <c r="AC30" s="26">
        <v>50.048000000000002</v>
      </c>
      <c r="AD30" s="26">
        <v>0</v>
      </c>
      <c r="AE30" s="26">
        <v>0</v>
      </c>
      <c r="AF30" s="49" t="s">
        <v>368</v>
      </c>
      <c r="AG30" s="45" t="s">
        <v>15</v>
      </c>
      <c r="AH30" s="45" t="s">
        <v>137</v>
      </c>
      <c r="AI30" s="45" t="s">
        <v>313</v>
      </c>
      <c r="AJ30" s="45"/>
    </row>
    <row r="31" spans="1:36" s="21" customFormat="1" ht="15" customHeight="1" x14ac:dyDescent="0.3">
      <c r="A31" s="23" t="s">
        <v>121</v>
      </c>
      <c r="B31" s="45" t="s">
        <v>313</v>
      </c>
      <c r="C31" s="45" t="s">
        <v>8</v>
      </c>
      <c r="D31" s="45" t="s">
        <v>8</v>
      </c>
      <c r="E31" s="45" t="s">
        <v>8</v>
      </c>
      <c r="F31" s="45" t="s">
        <v>198</v>
      </c>
      <c r="G31" s="45" t="s">
        <v>149</v>
      </c>
      <c r="H31" s="45" t="s">
        <v>150</v>
      </c>
      <c r="I31" s="46" t="s">
        <v>323</v>
      </c>
      <c r="J31" s="46" t="s">
        <v>8</v>
      </c>
      <c r="K31" s="46" t="s">
        <v>324</v>
      </c>
      <c r="L31" s="45" t="s">
        <v>153</v>
      </c>
      <c r="M31" s="45" t="s">
        <v>154</v>
      </c>
      <c r="N31" s="45" t="s">
        <v>9</v>
      </c>
      <c r="O31" s="47">
        <v>20</v>
      </c>
      <c r="P31" s="48">
        <f t="shared" si="0"/>
        <v>127.28999999999999</v>
      </c>
      <c r="Q31" s="48">
        <f t="shared" si="1"/>
        <v>127.28999999999999</v>
      </c>
      <c r="R31" s="48">
        <f t="shared" si="2"/>
        <v>0</v>
      </c>
      <c r="S31" s="48">
        <f t="shared" si="3"/>
        <v>0</v>
      </c>
      <c r="T31" s="48">
        <f t="shared" si="4"/>
        <v>42.43</v>
      </c>
      <c r="U31" s="26">
        <v>42.43</v>
      </c>
      <c r="V31" s="26">
        <v>0</v>
      </c>
      <c r="W31" s="26">
        <v>0</v>
      </c>
      <c r="X31" s="48">
        <f t="shared" si="5"/>
        <v>42.43</v>
      </c>
      <c r="Y31" s="26">
        <v>42.43</v>
      </c>
      <c r="Z31" s="26">
        <v>0</v>
      </c>
      <c r="AA31" s="26">
        <v>0</v>
      </c>
      <c r="AB31" s="48">
        <f t="shared" si="6"/>
        <v>42.43</v>
      </c>
      <c r="AC31" s="26">
        <v>42.43</v>
      </c>
      <c r="AD31" s="26">
        <v>0</v>
      </c>
      <c r="AE31" s="26">
        <v>0</v>
      </c>
      <c r="AF31" s="49" t="s">
        <v>368</v>
      </c>
      <c r="AG31" s="45" t="s">
        <v>15</v>
      </c>
      <c r="AH31" s="45" t="s">
        <v>137</v>
      </c>
      <c r="AI31" s="45" t="s">
        <v>313</v>
      </c>
      <c r="AJ31" s="45"/>
    </row>
    <row r="32" spans="1:36" s="21" customFormat="1" ht="15" customHeight="1" x14ac:dyDescent="0.3">
      <c r="A32" s="23" t="s">
        <v>122</v>
      </c>
      <c r="B32" s="45" t="s">
        <v>313</v>
      </c>
      <c r="C32" s="45" t="s">
        <v>8</v>
      </c>
      <c r="D32" s="45" t="s">
        <v>8</v>
      </c>
      <c r="E32" s="45" t="s">
        <v>8</v>
      </c>
      <c r="F32" s="45" t="s">
        <v>150</v>
      </c>
      <c r="G32" s="45" t="s">
        <v>149</v>
      </c>
      <c r="H32" s="45" t="s">
        <v>150</v>
      </c>
      <c r="I32" s="46" t="s">
        <v>325</v>
      </c>
      <c r="J32" s="46" t="s">
        <v>8</v>
      </c>
      <c r="K32" s="46" t="s">
        <v>326</v>
      </c>
      <c r="L32" s="45" t="s">
        <v>153</v>
      </c>
      <c r="M32" s="45" t="s">
        <v>154</v>
      </c>
      <c r="N32" s="45" t="s">
        <v>32</v>
      </c>
      <c r="O32" s="47">
        <v>40</v>
      </c>
      <c r="P32" s="48">
        <f t="shared" si="0"/>
        <v>351.15300000000002</v>
      </c>
      <c r="Q32" s="48">
        <f t="shared" si="1"/>
        <v>54.293999999999997</v>
      </c>
      <c r="R32" s="48">
        <f t="shared" si="2"/>
        <v>45.920999999999999</v>
      </c>
      <c r="S32" s="48">
        <f t="shared" si="3"/>
        <v>250.93799999999999</v>
      </c>
      <c r="T32" s="48">
        <f t="shared" si="4"/>
        <v>117.051</v>
      </c>
      <c r="U32" s="26">
        <v>18.097999999999999</v>
      </c>
      <c r="V32" s="26">
        <v>15.307</v>
      </c>
      <c r="W32" s="26">
        <v>83.646000000000001</v>
      </c>
      <c r="X32" s="48">
        <f t="shared" si="5"/>
        <v>117.051</v>
      </c>
      <c r="Y32" s="26">
        <v>18.097999999999999</v>
      </c>
      <c r="Z32" s="26">
        <v>15.307</v>
      </c>
      <c r="AA32" s="26">
        <v>83.646000000000001</v>
      </c>
      <c r="AB32" s="48">
        <f t="shared" si="6"/>
        <v>117.051</v>
      </c>
      <c r="AC32" s="26">
        <v>18.097999999999999</v>
      </c>
      <c r="AD32" s="26">
        <v>15.307</v>
      </c>
      <c r="AE32" s="26">
        <v>83.646000000000001</v>
      </c>
      <c r="AF32" s="49" t="s">
        <v>368</v>
      </c>
      <c r="AG32" s="45" t="s">
        <v>15</v>
      </c>
      <c r="AH32" s="45" t="s">
        <v>137</v>
      </c>
      <c r="AI32" s="45" t="s">
        <v>313</v>
      </c>
      <c r="AJ32" s="45"/>
    </row>
    <row r="33" spans="1:36" s="21" customFormat="1" ht="15" customHeight="1" x14ac:dyDescent="0.3">
      <c r="A33" s="23" t="s">
        <v>123</v>
      </c>
      <c r="B33" s="45" t="s">
        <v>313</v>
      </c>
      <c r="C33" s="45" t="s">
        <v>8</v>
      </c>
      <c r="D33" s="45" t="s">
        <v>8</v>
      </c>
      <c r="E33" s="45" t="s">
        <v>8</v>
      </c>
      <c r="F33" s="45" t="s">
        <v>250</v>
      </c>
      <c r="G33" s="45" t="s">
        <v>149</v>
      </c>
      <c r="H33" s="45" t="s">
        <v>150</v>
      </c>
      <c r="I33" s="46" t="s">
        <v>327</v>
      </c>
      <c r="J33" s="46" t="s">
        <v>8</v>
      </c>
      <c r="K33" s="46" t="s">
        <v>328</v>
      </c>
      <c r="L33" s="45" t="s">
        <v>153</v>
      </c>
      <c r="M33" s="45" t="s">
        <v>154</v>
      </c>
      <c r="N33" s="45" t="s">
        <v>9</v>
      </c>
      <c r="O33" s="47">
        <v>30</v>
      </c>
      <c r="P33" s="48">
        <f t="shared" si="0"/>
        <v>63.372</v>
      </c>
      <c r="Q33" s="48">
        <f t="shared" si="1"/>
        <v>63.372</v>
      </c>
      <c r="R33" s="48">
        <f t="shared" si="2"/>
        <v>0</v>
      </c>
      <c r="S33" s="48">
        <f t="shared" si="3"/>
        <v>0</v>
      </c>
      <c r="T33" s="48">
        <f t="shared" si="4"/>
        <v>21.123999999999999</v>
      </c>
      <c r="U33" s="26">
        <v>21.123999999999999</v>
      </c>
      <c r="V33" s="26">
        <v>0</v>
      </c>
      <c r="W33" s="26">
        <v>0</v>
      </c>
      <c r="X33" s="48">
        <f t="shared" si="5"/>
        <v>21.123999999999999</v>
      </c>
      <c r="Y33" s="26">
        <v>21.123999999999999</v>
      </c>
      <c r="Z33" s="26">
        <v>0</v>
      </c>
      <c r="AA33" s="26">
        <v>0</v>
      </c>
      <c r="AB33" s="48">
        <f t="shared" si="6"/>
        <v>21.123999999999999</v>
      </c>
      <c r="AC33" s="26">
        <v>21.123999999999999</v>
      </c>
      <c r="AD33" s="26">
        <v>0</v>
      </c>
      <c r="AE33" s="26">
        <v>0</v>
      </c>
      <c r="AF33" s="49" t="s">
        <v>368</v>
      </c>
      <c r="AG33" s="45" t="s">
        <v>15</v>
      </c>
      <c r="AH33" s="45" t="s">
        <v>137</v>
      </c>
      <c r="AI33" s="45" t="s">
        <v>313</v>
      </c>
      <c r="AJ33" s="45"/>
    </row>
    <row r="34" spans="1:36" s="21" customFormat="1" ht="15" customHeight="1" x14ac:dyDescent="0.3">
      <c r="A34" s="23" t="s">
        <v>218</v>
      </c>
      <c r="B34" s="45" t="s">
        <v>329</v>
      </c>
      <c r="C34" s="45" t="s">
        <v>35</v>
      </c>
      <c r="D34" s="45">
        <v>6</v>
      </c>
      <c r="E34" s="45" t="s">
        <v>8</v>
      </c>
      <c r="F34" s="45" t="s">
        <v>150</v>
      </c>
      <c r="G34" s="45" t="s">
        <v>149</v>
      </c>
      <c r="H34" s="45" t="s">
        <v>150</v>
      </c>
      <c r="I34" s="46" t="s">
        <v>330</v>
      </c>
      <c r="J34" s="46" t="s">
        <v>8</v>
      </c>
      <c r="K34" s="46" t="s">
        <v>331</v>
      </c>
      <c r="L34" s="45" t="s">
        <v>153</v>
      </c>
      <c r="M34" s="45" t="s">
        <v>154</v>
      </c>
      <c r="N34" s="45" t="s">
        <v>17</v>
      </c>
      <c r="O34" s="47">
        <v>4</v>
      </c>
      <c r="P34" s="48">
        <f t="shared" si="0"/>
        <v>0.30300000000000005</v>
      </c>
      <c r="Q34" s="48">
        <f t="shared" si="1"/>
        <v>0.30300000000000005</v>
      </c>
      <c r="R34" s="48">
        <f t="shared" si="2"/>
        <v>0</v>
      </c>
      <c r="S34" s="48">
        <f t="shared" si="3"/>
        <v>0</v>
      </c>
      <c r="T34" s="48">
        <f t="shared" si="4"/>
        <v>0.10100000000000001</v>
      </c>
      <c r="U34" s="26">
        <v>0.10100000000000001</v>
      </c>
      <c r="V34" s="26">
        <v>0</v>
      </c>
      <c r="W34" s="26">
        <v>0</v>
      </c>
      <c r="X34" s="48">
        <f t="shared" si="5"/>
        <v>0.10100000000000001</v>
      </c>
      <c r="Y34" s="26">
        <v>0.10100000000000001</v>
      </c>
      <c r="Z34" s="26">
        <v>0</v>
      </c>
      <c r="AA34" s="26">
        <v>0</v>
      </c>
      <c r="AB34" s="48">
        <f t="shared" si="6"/>
        <v>0.10100000000000001</v>
      </c>
      <c r="AC34" s="26">
        <v>0.10100000000000001</v>
      </c>
      <c r="AD34" s="26">
        <v>0</v>
      </c>
      <c r="AE34" s="26">
        <v>0</v>
      </c>
      <c r="AF34" s="49" t="s">
        <v>368</v>
      </c>
      <c r="AG34" s="45" t="s">
        <v>15</v>
      </c>
      <c r="AH34" s="45" t="s">
        <v>137</v>
      </c>
      <c r="AI34" s="45" t="s">
        <v>313</v>
      </c>
      <c r="AJ34" s="45"/>
    </row>
    <row r="35" spans="1:36" s="21" customFormat="1" ht="15" customHeight="1" x14ac:dyDescent="0.3">
      <c r="A35" s="23" t="s">
        <v>222</v>
      </c>
      <c r="B35" s="45" t="s">
        <v>313</v>
      </c>
      <c r="C35" s="45" t="s">
        <v>332</v>
      </c>
      <c r="D35" s="45" t="s">
        <v>8</v>
      </c>
      <c r="E35" s="45" t="s">
        <v>8</v>
      </c>
      <c r="F35" s="45" t="s">
        <v>150</v>
      </c>
      <c r="G35" s="45" t="s">
        <v>149</v>
      </c>
      <c r="H35" s="45" t="s">
        <v>150</v>
      </c>
      <c r="I35" s="46" t="s">
        <v>333</v>
      </c>
      <c r="J35" s="46" t="s">
        <v>8</v>
      </c>
      <c r="K35" s="46">
        <v>8634077</v>
      </c>
      <c r="L35" s="45" t="s">
        <v>153</v>
      </c>
      <c r="M35" s="45" t="s">
        <v>154</v>
      </c>
      <c r="N35" s="45" t="s">
        <v>9</v>
      </c>
      <c r="O35" s="47">
        <v>8</v>
      </c>
      <c r="P35" s="48">
        <f t="shared" si="0"/>
        <v>10.596</v>
      </c>
      <c r="Q35" s="48">
        <f t="shared" si="1"/>
        <v>10.596</v>
      </c>
      <c r="R35" s="48">
        <f t="shared" si="2"/>
        <v>0</v>
      </c>
      <c r="S35" s="48">
        <f t="shared" si="3"/>
        <v>0</v>
      </c>
      <c r="T35" s="48">
        <f t="shared" si="4"/>
        <v>3.532</v>
      </c>
      <c r="U35" s="26">
        <v>3.532</v>
      </c>
      <c r="V35" s="26">
        <v>0</v>
      </c>
      <c r="W35" s="26">
        <v>0</v>
      </c>
      <c r="X35" s="48">
        <f t="shared" si="5"/>
        <v>3.532</v>
      </c>
      <c r="Y35" s="26">
        <v>3.532</v>
      </c>
      <c r="Z35" s="26">
        <v>0</v>
      </c>
      <c r="AA35" s="26">
        <v>0</v>
      </c>
      <c r="AB35" s="48">
        <f t="shared" si="6"/>
        <v>3.532</v>
      </c>
      <c r="AC35" s="26">
        <v>3.532</v>
      </c>
      <c r="AD35" s="26">
        <v>0</v>
      </c>
      <c r="AE35" s="26">
        <v>0</v>
      </c>
      <c r="AF35" s="49" t="s">
        <v>368</v>
      </c>
      <c r="AG35" s="45" t="s">
        <v>15</v>
      </c>
      <c r="AH35" s="45" t="s">
        <v>137</v>
      </c>
      <c r="AI35" s="45" t="s">
        <v>313</v>
      </c>
      <c r="AJ35" s="45"/>
    </row>
    <row r="36" spans="1:36" s="21" customFormat="1" ht="15" customHeight="1" x14ac:dyDescent="0.3">
      <c r="A36" s="23" t="s">
        <v>226</v>
      </c>
      <c r="B36" s="45" t="s">
        <v>313</v>
      </c>
      <c r="C36" s="45" t="s">
        <v>8</v>
      </c>
      <c r="D36" s="45">
        <v>80</v>
      </c>
      <c r="E36" s="45" t="s">
        <v>8</v>
      </c>
      <c r="F36" s="45" t="s">
        <v>261</v>
      </c>
      <c r="G36" s="45" t="s">
        <v>149</v>
      </c>
      <c r="H36" s="45" t="s">
        <v>150</v>
      </c>
      <c r="I36" s="46" t="s">
        <v>334</v>
      </c>
      <c r="J36" s="46" t="s">
        <v>8</v>
      </c>
      <c r="K36" s="46" t="s">
        <v>335</v>
      </c>
      <c r="L36" s="45" t="s">
        <v>153</v>
      </c>
      <c r="M36" s="45" t="s">
        <v>154</v>
      </c>
      <c r="N36" s="45" t="s">
        <v>16</v>
      </c>
      <c r="O36" s="47">
        <v>10</v>
      </c>
      <c r="P36" s="48">
        <f t="shared" si="0"/>
        <v>20.327999999999999</v>
      </c>
      <c r="Q36" s="48">
        <f t="shared" si="1"/>
        <v>5.0010000000000003</v>
      </c>
      <c r="R36" s="48">
        <f t="shared" si="2"/>
        <v>15.327</v>
      </c>
      <c r="S36" s="48">
        <f t="shared" si="3"/>
        <v>0</v>
      </c>
      <c r="T36" s="48">
        <f t="shared" si="4"/>
        <v>6.7759999999999998</v>
      </c>
      <c r="U36" s="26">
        <v>1.667</v>
      </c>
      <c r="V36" s="26">
        <v>5.109</v>
      </c>
      <c r="W36" s="26">
        <v>0</v>
      </c>
      <c r="X36" s="48">
        <f t="shared" si="5"/>
        <v>6.7759999999999998</v>
      </c>
      <c r="Y36" s="26">
        <v>1.667</v>
      </c>
      <c r="Z36" s="26">
        <v>5.109</v>
      </c>
      <c r="AA36" s="26">
        <v>0</v>
      </c>
      <c r="AB36" s="48">
        <f t="shared" si="6"/>
        <v>6.7759999999999998</v>
      </c>
      <c r="AC36" s="26">
        <v>1.667</v>
      </c>
      <c r="AD36" s="26">
        <v>5.109</v>
      </c>
      <c r="AE36" s="26">
        <v>0</v>
      </c>
      <c r="AF36" s="49" t="s">
        <v>368</v>
      </c>
      <c r="AG36" s="45" t="s">
        <v>15</v>
      </c>
      <c r="AH36" s="45" t="s">
        <v>137</v>
      </c>
      <c r="AI36" s="45" t="s">
        <v>313</v>
      </c>
      <c r="AJ36" s="45"/>
    </row>
    <row r="37" spans="1:36" s="21" customFormat="1" ht="15" customHeight="1" x14ac:dyDescent="0.3">
      <c r="A37" s="23" t="s">
        <v>230</v>
      </c>
      <c r="B37" s="45" t="s">
        <v>313</v>
      </c>
      <c r="C37" s="45" t="s">
        <v>131</v>
      </c>
      <c r="D37" s="45">
        <v>21</v>
      </c>
      <c r="E37" s="45" t="s">
        <v>8</v>
      </c>
      <c r="F37" s="45" t="s">
        <v>150</v>
      </c>
      <c r="G37" s="45" t="s">
        <v>149</v>
      </c>
      <c r="H37" s="45" t="s">
        <v>150</v>
      </c>
      <c r="I37" s="46" t="s">
        <v>336</v>
      </c>
      <c r="J37" s="46" t="s">
        <v>8</v>
      </c>
      <c r="K37" s="46" t="s">
        <v>337</v>
      </c>
      <c r="L37" s="45" t="s">
        <v>153</v>
      </c>
      <c r="M37" s="45" t="s">
        <v>154</v>
      </c>
      <c r="N37" s="45" t="s">
        <v>17</v>
      </c>
      <c r="O37" s="47">
        <v>15</v>
      </c>
      <c r="P37" s="48">
        <f t="shared" si="0"/>
        <v>28.902000000000001</v>
      </c>
      <c r="Q37" s="48">
        <f t="shared" si="1"/>
        <v>28.902000000000001</v>
      </c>
      <c r="R37" s="48">
        <f t="shared" si="2"/>
        <v>0</v>
      </c>
      <c r="S37" s="48">
        <f t="shared" si="3"/>
        <v>0</v>
      </c>
      <c r="T37" s="48">
        <f t="shared" si="4"/>
        <v>9.6340000000000003</v>
      </c>
      <c r="U37" s="26">
        <v>9.6340000000000003</v>
      </c>
      <c r="V37" s="26">
        <v>0</v>
      </c>
      <c r="W37" s="26">
        <v>0</v>
      </c>
      <c r="X37" s="48">
        <f t="shared" si="5"/>
        <v>9.6340000000000003</v>
      </c>
      <c r="Y37" s="26">
        <v>9.6340000000000003</v>
      </c>
      <c r="Z37" s="26">
        <v>0</v>
      </c>
      <c r="AA37" s="26">
        <v>0</v>
      </c>
      <c r="AB37" s="48">
        <f t="shared" si="6"/>
        <v>9.6340000000000003</v>
      </c>
      <c r="AC37" s="26">
        <v>9.6340000000000003</v>
      </c>
      <c r="AD37" s="26">
        <v>0</v>
      </c>
      <c r="AE37" s="26">
        <v>0</v>
      </c>
      <c r="AF37" s="49" t="s">
        <v>368</v>
      </c>
      <c r="AG37" s="45" t="s">
        <v>15</v>
      </c>
      <c r="AH37" s="45" t="s">
        <v>137</v>
      </c>
      <c r="AI37" s="45" t="s">
        <v>313</v>
      </c>
      <c r="AJ37" s="45"/>
    </row>
    <row r="38" spans="1:36" s="21" customFormat="1" ht="15" customHeight="1" x14ac:dyDescent="0.3">
      <c r="A38" s="23" t="s">
        <v>233</v>
      </c>
      <c r="B38" s="45" t="s">
        <v>338</v>
      </c>
      <c r="C38" s="45" t="s">
        <v>339</v>
      </c>
      <c r="D38" s="45">
        <v>8</v>
      </c>
      <c r="E38" s="45" t="s">
        <v>8</v>
      </c>
      <c r="F38" s="45" t="s">
        <v>150</v>
      </c>
      <c r="G38" s="45" t="s">
        <v>149</v>
      </c>
      <c r="H38" s="45" t="s">
        <v>150</v>
      </c>
      <c r="I38" s="46" t="s">
        <v>340</v>
      </c>
      <c r="J38" s="46" t="s">
        <v>8</v>
      </c>
      <c r="K38" s="46" t="s">
        <v>341</v>
      </c>
      <c r="L38" s="45" t="s">
        <v>153</v>
      </c>
      <c r="M38" s="45" t="s">
        <v>154</v>
      </c>
      <c r="N38" s="45" t="s">
        <v>17</v>
      </c>
      <c r="O38" s="47">
        <v>40</v>
      </c>
      <c r="P38" s="48">
        <f t="shared" si="0"/>
        <v>14.298</v>
      </c>
      <c r="Q38" s="48">
        <f t="shared" si="1"/>
        <v>14.298</v>
      </c>
      <c r="R38" s="48">
        <f t="shared" si="2"/>
        <v>0</v>
      </c>
      <c r="S38" s="48">
        <f t="shared" si="3"/>
        <v>0</v>
      </c>
      <c r="T38" s="48">
        <f t="shared" si="4"/>
        <v>4.766</v>
      </c>
      <c r="U38" s="26">
        <v>4.766</v>
      </c>
      <c r="V38" s="26">
        <v>0</v>
      </c>
      <c r="W38" s="26">
        <v>0</v>
      </c>
      <c r="X38" s="48">
        <f t="shared" si="5"/>
        <v>4.766</v>
      </c>
      <c r="Y38" s="26">
        <v>4.766</v>
      </c>
      <c r="Z38" s="26">
        <v>0</v>
      </c>
      <c r="AA38" s="26">
        <v>0</v>
      </c>
      <c r="AB38" s="48">
        <f t="shared" si="6"/>
        <v>4.766</v>
      </c>
      <c r="AC38" s="26">
        <v>4.766</v>
      </c>
      <c r="AD38" s="26">
        <v>0</v>
      </c>
      <c r="AE38" s="26">
        <v>0</v>
      </c>
      <c r="AF38" s="49" t="s">
        <v>368</v>
      </c>
      <c r="AG38" s="45" t="s">
        <v>15</v>
      </c>
      <c r="AH38" s="45" t="s">
        <v>137</v>
      </c>
      <c r="AI38" s="45" t="s">
        <v>338</v>
      </c>
      <c r="AJ38" s="45"/>
    </row>
    <row r="39" spans="1:36" s="21" customFormat="1" ht="15" customHeight="1" x14ac:dyDescent="0.3">
      <c r="A39" s="23" t="s">
        <v>236</v>
      </c>
      <c r="B39" s="45" t="s">
        <v>338</v>
      </c>
      <c r="C39" s="45" t="s">
        <v>126</v>
      </c>
      <c r="D39" s="45">
        <v>2</v>
      </c>
      <c r="E39" s="45" t="s">
        <v>8</v>
      </c>
      <c r="F39" s="45" t="s">
        <v>150</v>
      </c>
      <c r="G39" s="45" t="s">
        <v>149</v>
      </c>
      <c r="H39" s="45" t="s">
        <v>150</v>
      </c>
      <c r="I39" s="46" t="s">
        <v>342</v>
      </c>
      <c r="J39" s="46" t="s">
        <v>8</v>
      </c>
      <c r="K39" s="46" t="s">
        <v>343</v>
      </c>
      <c r="L39" s="45" t="s">
        <v>153</v>
      </c>
      <c r="M39" s="45" t="s">
        <v>154</v>
      </c>
      <c r="N39" s="45" t="s">
        <v>17</v>
      </c>
      <c r="O39" s="47">
        <v>5</v>
      </c>
      <c r="P39" s="48">
        <f t="shared" si="0"/>
        <v>0.96900000000000008</v>
      </c>
      <c r="Q39" s="48">
        <f t="shared" si="1"/>
        <v>0.96900000000000008</v>
      </c>
      <c r="R39" s="48">
        <f t="shared" si="2"/>
        <v>0</v>
      </c>
      <c r="S39" s="48">
        <f t="shared" si="3"/>
        <v>0</v>
      </c>
      <c r="T39" s="48">
        <f t="shared" si="4"/>
        <v>0.32300000000000001</v>
      </c>
      <c r="U39" s="26">
        <v>0.32300000000000001</v>
      </c>
      <c r="V39" s="26">
        <v>0</v>
      </c>
      <c r="W39" s="26">
        <v>0</v>
      </c>
      <c r="X39" s="48">
        <f t="shared" si="5"/>
        <v>0.32300000000000001</v>
      </c>
      <c r="Y39" s="26">
        <v>0.32300000000000001</v>
      </c>
      <c r="Z39" s="26">
        <v>0</v>
      </c>
      <c r="AA39" s="26">
        <v>0</v>
      </c>
      <c r="AB39" s="48">
        <f t="shared" si="6"/>
        <v>0.32300000000000001</v>
      </c>
      <c r="AC39" s="26">
        <v>0.32300000000000001</v>
      </c>
      <c r="AD39" s="26">
        <v>0</v>
      </c>
      <c r="AE39" s="26">
        <v>0</v>
      </c>
      <c r="AF39" s="49" t="s">
        <v>368</v>
      </c>
      <c r="AG39" s="45" t="s">
        <v>15</v>
      </c>
      <c r="AH39" s="45" t="s">
        <v>137</v>
      </c>
      <c r="AI39" s="45" t="s">
        <v>338</v>
      </c>
      <c r="AJ39" s="45"/>
    </row>
    <row r="40" spans="1:36" s="21" customFormat="1" ht="15" customHeight="1" x14ac:dyDescent="0.3">
      <c r="A40" s="23" t="s">
        <v>239</v>
      </c>
      <c r="B40" s="45" t="s">
        <v>338</v>
      </c>
      <c r="C40" s="45" t="s">
        <v>126</v>
      </c>
      <c r="D40" s="45">
        <v>2</v>
      </c>
      <c r="E40" s="45" t="s">
        <v>8</v>
      </c>
      <c r="F40" s="45" t="s">
        <v>150</v>
      </c>
      <c r="G40" s="45" t="s">
        <v>149</v>
      </c>
      <c r="H40" s="45" t="s">
        <v>150</v>
      </c>
      <c r="I40" s="46" t="s">
        <v>344</v>
      </c>
      <c r="J40" s="46" t="s">
        <v>8</v>
      </c>
      <c r="K40" s="46">
        <v>90381121</v>
      </c>
      <c r="L40" s="45" t="s">
        <v>153</v>
      </c>
      <c r="M40" s="45" t="s">
        <v>154</v>
      </c>
      <c r="N40" s="45" t="s">
        <v>17</v>
      </c>
      <c r="O40" s="47">
        <v>35</v>
      </c>
      <c r="P40" s="48">
        <f t="shared" si="0"/>
        <v>86.478000000000009</v>
      </c>
      <c r="Q40" s="48">
        <f t="shared" si="1"/>
        <v>86.478000000000009</v>
      </c>
      <c r="R40" s="48">
        <f t="shared" si="2"/>
        <v>0</v>
      </c>
      <c r="S40" s="48">
        <f t="shared" si="3"/>
        <v>0</v>
      </c>
      <c r="T40" s="48">
        <f t="shared" si="4"/>
        <v>28.826000000000001</v>
      </c>
      <c r="U40" s="26">
        <v>28.826000000000001</v>
      </c>
      <c r="V40" s="26">
        <v>0</v>
      </c>
      <c r="W40" s="26">
        <v>0</v>
      </c>
      <c r="X40" s="48">
        <f t="shared" si="5"/>
        <v>28.826000000000001</v>
      </c>
      <c r="Y40" s="26">
        <v>28.826000000000001</v>
      </c>
      <c r="Z40" s="26">
        <v>0</v>
      </c>
      <c r="AA40" s="26">
        <v>0</v>
      </c>
      <c r="AB40" s="48">
        <f t="shared" si="6"/>
        <v>28.826000000000001</v>
      </c>
      <c r="AC40" s="26">
        <v>28.826000000000001</v>
      </c>
      <c r="AD40" s="26">
        <v>0</v>
      </c>
      <c r="AE40" s="26">
        <v>0</v>
      </c>
      <c r="AF40" s="49" t="s">
        <v>368</v>
      </c>
      <c r="AG40" s="45" t="s">
        <v>15</v>
      </c>
      <c r="AH40" s="45" t="s">
        <v>137</v>
      </c>
      <c r="AI40" s="45" t="s">
        <v>338</v>
      </c>
      <c r="AJ40" s="45"/>
    </row>
    <row r="41" spans="1:36" s="21" customFormat="1" ht="15" customHeight="1" x14ac:dyDescent="0.3">
      <c r="A41" s="23" t="s">
        <v>242</v>
      </c>
      <c r="B41" s="45" t="s">
        <v>338</v>
      </c>
      <c r="C41" s="45" t="s">
        <v>192</v>
      </c>
      <c r="D41" s="45">
        <v>18</v>
      </c>
      <c r="E41" s="45" t="s">
        <v>8</v>
      </c>
      <c r="F41" s="45" t="s">
        <v>150</v>
      </c>
      <c r="G41" s="45" t="s">
        <v>149</v>
      </c>
      <c r="H41" s="45" t="s">
        <v>150</v>
      </c>
      <c r="I41" s="46" t="s">
        <v>345</v>
      </c>
      <c r="J41" s="46" t="s">
        <v>8</v>
      </c>
      <c r="K41" s="46">
        <v>58242</v>
      </c>
      <c r="L41" s="45" t="s">
        <v>153</v>
      </c>
      <c r="M41" s="45" t="s">
        <v>154</v>
      </c>
      <c r="N41" s="45" t="s">
        <v>16</v>
      </c>
      <c r="O41" s="47">
        <v>40</v>
      </c>
      <c r="P41" s="48">
        <f t="shared" si="0"/>
        <v>48.102000000000004</v>
      </c>
      <c r="Q41" s="48">
        <f t="shared" si="1"/>
        <v>13.202999999999999</v>
      </c>
      <c r="R41" s="48">
        <f t="shared" si="2"/>
        <v>34.899000000000001</v>
      </c>
      <c r="S41" s="48">
        <f t="shared" si="3"/>
        <v>0</v>
      </c>
      <c r="T41" s="48">
        <f t="shared" si="4"/>
        <v>16.033999999999999</v>
      </c>
      <c r="U41" s="26">
        <v>4.4009999999999998</v>
      </c>
      <c r="V41" s="26">
        <v>11.632999999999999</v>
      </c>
      <c r="W41" s="26">
        <v>0</v>
      </c>
      <c r="X41" s="48">
        <f t="shared" si="5"/>
        <v>16.033999999999999</v>
      </c>
      <c r="Y41" s="26">
        <v>4.4009999999999998</v>
      </c>
      <c r="Z41" s="26">
        <v>11.632999999999999</v>
      </c>
      <c r="AA41" s="26">
        <v>0</v>
      </c>
      <c r="AB41" s="48">
        <f t="shared" si="6"/>
        <v>16.033999999999999</v>
      </c>
      <c r="AC41" s="26">
        <v>4.4009999999999998</v>
      </c>
      <c r="AD41" s="26">
        <v>11.632999999999999</v>
      </c>
      <c r="AE41" s="26">
        <v>0</v>
      </c>
      <c r="AF41" s="49" t="s">
        <v>368</v>
      </c>
      <c r="AG41" s="45" t="s">
        <v>15</v>
      </c>
      <c r="AH41" s="45" t="s">
        <v>137</v>
      </c>
      <c r="AI41" s="45" t="s">
        <v>338</v>
      </c>
      <c r="AJ41" s="45"/>
    </row>
    <row r="42" spans="1:36" s="21" customFormat="1" ht="15" customHeight="1" x14ac:dyDescent="0.3">
      <c r="A42" s="23" t="s">
        <v>246</v>
      </c>
      <c r="B42" s="45" t="s">
        <v>338</v>
      </c>
      <c r="C42" s="45" t="s">
        <v>192</v>
      </c>
      <c r="D42" s="45">
        <v>18</v>
      </c>
      <c r="E42" s="45" t="s">
        <v>8</v>
      </c>
      <c r="F42" s="45" t="s">
        <v>150</v>
      </c>
      <c r="G42" s="45" t="s">
        <v>149</v>
      </c>
      <c r="H42" s="45" t="s">
        <v>150</v>
      </c>
      <c r="I42" s="46" t="s">
        <v>346</v>
      </c>
      <c r="J42" s="46" t="s">
        <v>8</v>
      </c>
      <c r="K42" s="46" t="s">
        <v>347</v>
      </c>
      <c r="L42" s="45" t="s">
        <v>153</v>
      </c>
      <c r="M42" s="45" t="s">
        <v>154</v>
      </c>
      <c r="N42" s="45" t="s">
        <v>16</v>
      </c>
      <c r="O42" s="47">
        <v>8</v>
      </c>
      <c r="P42" s="48">
        <f t="shared" si="0"/>
        <v>43.412999999999997</v>
      </c>
      <c r="Q42" s="48">
        <f t="shared" si="1"/>
        <v>14.556000000000001</v>
      </c>
      <c r="R42" s="48">
        <f t="shared" si="2"/>
        <v>28.856999999999999</v>
      </c>
      <c r="S42" s="48">
        <f t="shared" si="3"/>
        <v>0</v>
      </c>
      <c r="T42" s="48">
        <f t="shared" si="4"/>
        <v>14.471</v>
      </c>
      <c r="U42" s="26">
        <v>4.8520000000000003</v>
      </c>
      <c r="V42" s="26">
        <v>9.6189999999999998</v>
      </c>
      <c r="W42" s="26">
        <v>0</v>
      </c>
      <c r="X42" s="48">
        <f t="shared" si="5"/>
        <v>14.471</v>
      </c>
      <c r="Y42" s="26">
        <v>4.8520000000000003</v>
      </c>
      <c r="Z42" s="26">
        <v>9.6189999999999998</v>
      </c>
      <c r="AA42" s="26">
        <v>0</v>
      </c>
      <c r="AB42" s="48">
        <f t="shared" si="6"/>
        <v>14.471</v>
      </c>
      <c r="AC42" s="26">
        <v>4.8520000000000003</v>
      </c>
      <c r="AD42" s="26">
        <v>9.6189999999999998</v>
      </c>
      <c r="AE42" s="26">
        <v>0</v>
      </c>
      <c r="AF42" s="49" t="s">
        <v>368</v>
      </c>
      <c r="AG42" s="45" t="s">
        <v>15</v>
      </c>
      <c r="AH42" s="45" t="s">
        <v>137</v>
      </c>
      <c r="AI42" s="45" t="s">
        <v>338</v>
      </c>
      <c r="AJ42" s="45"/>
    </row>
    <row r="43" spans="1:36" s="21" customFormat="1" ht="15" customHeight="1" x14ac:dyDescent="0.3">
      <c r="A43" s="23" t="s">
        <v>249</v>
      </c>
      <c r="B43" s="45" t="s">
        <v>338</v>
      </c>
      <c r="C43" s="45" t="s">
        <v>192</v>
      </c>
      <c r="D43" s="45">
        <v>18</v>
      </c>
      <c r="E43" s="45" t="s">
        <v>8</v>
      </c>
      <c r="F43" s="45" t="s">
        <v>150</v>
      </c>
      <c r="G43" s="45" t="s">
        <v>149</v>
      </c>
      <c r="H43" s="45" t="s">
        <v>150</v>
      </c>
      <c r="I43" s="46" t="s">
        <v>348</v>
      </c>
      <c r="J43" s="46" t="s">
        <v>8</v>
      </c>
      <c r="K43" s="46" t="s">
        <v>349</v>
      </c>
      <c r="L43" s="45" t="s">
        <v>153</v>
      </c>
      <c r="M43" s="45" t="s">
        <v>154</v>
      </c>
      <c r="N43" s="45" t="s">
        <v>16</v>
      </c>
      <c r="O43" s="47">
        <v>8</v>
      </c>
      <c r="P43" s="48">
        <f t="shared" si="0"/>
        <v>6.4619999999999997</v>
      </c>
      <c r="Q43" s="48">
        <f t="shared" si="1"/>
        <v>2.1179999999999999</v>
      </c>
      <c r="R43" s="48">
        <f t="shared" si="2"/>
        <v>4.3439999999999994</v>
      </c>
      <c r="S43" s="48">
        <f t="shared" si="3"/>
        <v>0</v>
      </c>
      <c r="T43" s="48">
        <f t="shared" si="4"/>
        <v>2.1539999999999999</v>
      </c>
      <c r="U43" s="26">
        <v>0.70599999999999996</v>
      </c>
      <c r="V43" s="26">
        <v>1.448</v>
      </c>
      <c r="W43" s="26">
        <v>0</v>
      </c>
      <c r="X43" s="48">
        <f t="shared" si="5"/>
        <v>2.1539999999999999</v>
      </c>
      <c r="Y43" s="26">
        <v>0.70599999999999996</v>
      </c>
      <c r="Z43" s="26">
        <v>1.448</v>
      </c>
      <c r="AA43" s="26">
        <v>0</v>
      </c>
      <c r="AB43" s="48">
        <f t="shared" si="6"/>
        <v>2.1539999999999999</v>
      </c>
      <c r="AC43" s="26">
        <v>0.70599999999999996</v>
      </c>
      <c r="AD43" s="26">
        <v>1.448</v>
      </c>
      <c r="AE43" s="26">
        <v>0</v>
      </c>
      <c r="AF43" s="49" t="s">
        <v>368</v>
      </c>
      <c r="AG43" s="45" t="s">
        <v>15</v>
      </c>
      <c r="AH43" s="45" t="s">
        <v>137</v>
      </c>
      <c r="AI43" s="45" t="s">
        <v>338</v>
      </c>
      <c r="AJ43" s="45"/>
    </row>
    <row r="44" spans="1:36" s="21" customFormat="1" ht="15" customHeight="1" x14ac:dyDescent="0.3">
      <c r="A44" s="23" t="s">
        <v>253</v>
      </c>
      <c r="B44" s="45" t="s">
        <v>350</v>
      </c>
      <c r="C44" s="45" t="s">
        <v>351</v>
      </c>
      <c r="D44" s="45">
        <v>10</v>
      </c>
      <c r="E44" s="45" t="s">
        <v>8</v>
      </c>
      <c r="F44" s="45" t="s">
        <v>150</v>
      </c>
      <c r="G44" s="45" t="s">
        <v>149</v>
      </c>
      <c r="H44" s="45" t="s">
        <v>150</v>
      </c>
      <c r="I44" s="46" t="s">
        <v>352</v>
      </c>
      <c r="J44" s="46" t="s">
        <v>8</v>
      </c>
      <c r="K44" s="46" t="s">
        <v>353</v>
      </c>
      <c r="L44" s="45" t="s">
        <v>153</v>
      </c>
      <c r="M44" s="45" t="s">
        <v>154</v>
      </c>
      <c r="N44" s="45" t="s">
        <v>19</v>
      </c>
      <c r="O44" s="47">
        <v>21</v>
      </c>
      <c r="P44" s="48">
        <f t="shared" si="0"/>
        <v>30.242999999999999</v>
      </c>
      <c r="Q44" s="48">
        <f t="shared" si="1"/>
        <v>19.286999999999999</v>
      </c>
      <c r="R44" s="48">
        <f t="shared" si="2"/>
        <v>10.956</v>
      </c>
      <c r="S44" s="48">
        <f t="shared" si="3"/>
        <v>0</v>
      </c>
      <c r="T44" s="48">
        <f t="shared" si="4"/>
        <v>10.081</v>
      </c>
      <c r="U44" s="26">
        <v>6.4290000000000003</v>
      </c>
      <c r="V44" s="26">
        <v>3.6520000000000001</v>
      </c>
      <c r="W44" s="26">
        <v>0</v>
      </c>
      <c r="X44" s="48">
        <f t="shared" si="5"/>
        <v>10.081</v>
      </c>
      <c r="Y44" s="26">
        <v>6.4290000000000003</v>
      </c>
      <c r="Z44" s="26">
        <v>3.6520000000000001</v>
      </c>
      <c r="AA44" s="26">
        <v>0</v>
      </c>
      <c r="AB44" s="48">
        <f t="shared" si="6"/>
        <v>10.081</v>
      </c>
      <c r="AC44" s="26">
        <v>6.4290000000000003</v>
      </c>
      <c r="AD44" s="26">
        <v>3.6520000000000001</v>
      </c>
      <c r="AE44" s="26">
        <v>0</v>
      </c>
      <c r="AF44" s="49" t="s">
        <v>368</v>
      </c>
      <c r="AG44" s="45" t="s">
        <v>15</v>
      </c>
      <c r="AH44" s="45" t="s">
        <v>137</v>
      </c>
      <c r="AI44" s="45" t="s">
        <v>350</v>
      </c>
      <c r="AJ44" s="45"/>
    </row>
    <row r="45" spans="1:36" s="21" customFormat="1" ht="15" customHeight="1" x14ac:dyDescent="0.3">
      <c r="A45" s="23" t="s">
        <v>256</v>
      </c>
      <c r="B45" s="45" t="s">
        <v>350</v>
      </c>
      <c r="C45" s="45" t="s">
        <v>351</v>
      </c>
      <c r="D45" s="45" t="s">
        <v>8</v>
      </c>
      <c r="E45" s="45" t="s">
        <v>8</v>
      </c>
      <c r="F45" s="45" t="s">
        <v>150</v>
      </c>
      <c r="G45" s="45" t="s">
        <v>149</v>
      </c>
      <c r="H45" s="45" t="s">
        <v>150</v>
      </c>
      <c r="I45" s="46" t="s">
        <v>354</v>
      </c>
      <c r="J45" s="46" t="s">
        <v>8</v>
      </c>
      <c r="K45" s="46" t="s">
        <v>355</v>
      </c>
      <c r="L45" s="45" t="s">
        <v>153</v>
      </c>
      <c r="M45" s="45" t="s">
        <v>154</v>
      </c>
      <c r="N45" s="45" t="s">
        <v>31</v>
      </c>
      <c r="O45" s="47">
        <v>20</v>
      </c>
      <c r="P45" s="48">
        <f t="shared" si="0"/>
        <v>5.8770000000000007</v>
      </c>
      <c r="Q45" s="48">
        <f t="shared" si="1"/>
        <v>5.8770000000000007</v>
      </c>
      <c r="R45" s="48">
        <f t="shared" si="2"/>
        <v>0</v>
      </c>
      <c r="S45" s="48">
        <f t="shared" si="3"/>
        <v>0</v>
      </c>
      <c r="T45" s="48">
        <f t="shared" si="4"/>
        <v>1.9590000000000001</v>
      </c>
      <c r="U45" s="26">
        <v>1.9590000000000001</v>
      </c>
      <c r="V45" s="26">
        <v>0</v>
      </c>
      <c r="W45" s="26">
        <v>0</v>
      </c>
      <c r="X45" s="48">
        <f t="shared" si="5"/>
        <v>1.9590000000000001</v>
      </c>
      <c r="Y45" s="26">
        <v>1.9590000000000001</v>
      </c>
      <c r="Z45" s="26">
        <v>0</v>
      </c>
      <c r="AA45" s="26">
        <v>0</v>
      </c>
      <c r="AB45" s="48">
        <f t="shared" si="6"/>
        <v>1.9590000000000001</v>
      </c>
      <c r="AC45" s="26">
        <v>1.9590000000000001</v>
      </c>
      <c r="AD45" s="26">
        <v>0</v>
      </c>
      <c r="AE45" s="26">
        <v>0</v>
      </c>
      <c r="AF45" s="49" t="s">
        <v>368</v>
      </c>
      <c r="AG45" s="45" t="s">
        <v>15</v>
      </c>
      <c r="AH45" s="45" t="s">
        <v>137</v>
      </c>
      <c r="AI45" s="45" t="s">
        <v>350</v>
      </c>
      <c r="AJ45" s="45"/>
    </row>
    <row r="46" spans="1:36" s="21" customFormat="1" ht="15" customHeight="1" x14ac:dyDescent="0.3">
      <c r="A46" s="23" t="s">
        <v>260</v>
      </c>
      <c r="B46" s="51" t="s">
        <v>512</v>
      </c>
      <c r="C46" s="51" t="s">
        <v>362</v>
      </c>
      <c r="D46" s="51" t="s">
        <v>8</v>
      </c>
      <c r="E46" s="51" t="s">
        <v>8</v>
      </c>
      <c r="F46" s="51" t="s">
        <v>363</v>
      </c>
      <c r="G46" s="51" t="s">
        <v>364</v>
      </c>
      <c r="H46" s="51" t="s">
        <v>363</v>
      </c>
      <c r="I46" s="52" t="s">
        <v>513</v>
      </c>
      <c r="J46" s="52" t="s">
        <v>8</v>
      </c>
      <c r="K46" s="52" t="s">
        <v>514</v>
      </c>
      <c r="L46" s="51" t="s">
        <v>153</v>
      </c>
      <c r="M46" s="51" t="s">
        <v>367</v>
      </c>
      <c r="N46" s="51" t="s">
        <v>9</v>
      </c>
      <c r="O46" s="53">
        <v>40</v>
      </c>
      <c r="P46" s="48">
        <f t="shared" si="0"/>
        <v>106.33799999999999</v>
      </c>
      <c r="Q46" s="48">
        <f t="shared" si="1"/>
        <v>106.33799999999999</v>
      </c>
      <c r="R46" s="48">
        <f t="shared" si="2"/>
        <v>0</v>
      </c>
      <c r="S46" s="48">
        <f t="shared" si="3"/>
        <v>0</v>
      </c>
      <c r="T46" s="48">
        <f t="shared" si="4"/>
        <v>35.445999999999998</v>
      </c>
      <c r="U46" s="54">
        <v>35.445999999999998</v>
      </c>
      <c r="V46" s="54">
        <v>0</v>
      </c>
      <c r="W46" s="54">
        <v>0</v>
      </c>
      <c r="X46" s="48">
        <f t="shared" si="5"/>
        <v>35.445999999999998</v>
      </c>
      <c r="Y46" s="32">
        <v>35.445999999999998</v>
      </c>
      <c r="Z46" s="32">
        <v>0</v>
      </c>
      <c r="AA46" s="32">
        <v>0</v>
      </c>
      <c r="AB46" s="48">
        <f t="shared" si="6"/>
        <v>35.445999999999998</v>
      </c>
      <c r="AC46" s="32">
        <v>35.445999999999998</v>
      </c>
      <c r="AD46" s="32">
        <v>0</v>
      </c>
      <c r="AE46" s="32">
        <v>0</v>
      </c>
      <c r="AF46" s="49" t="s">
        <v>368</v>
      </c>
      <c r="AG46" s="55" t="s">
        <v>15</v>
      </c>
      <c r="AH46" s="55" t="s">
        <v>356</v>
      </c>
      <c r="AI46" s="55" t="s">
        <v>361</v>
      </c>
      <c r="AJ46" s="51"/>
    </row>
    <row r="47" spans="1:36" s="21" customFormat="1" ht="15" customHeight="1" x14ac:dyDescent="0.3">
      <c r="A47" s="23" t="s">
        <v>264</v>
      </c>
      <c r="B47" s="51" t="s">
        <v>515</v>
      </c>
      <c r="C47" s="51" t="s">
        <v>362</v>
      </c>
      <c r="D47" s="51" t="s">
        <v>8</v>
      </c>
      <c r="E47" s="51" t="s">
        <v>8</v>
      </c>
      <c r="F47" s="51" t="s">
        <v>363</v>
      </c>
      <c r="G47" s="51" t="s">
        <v>364</v>
      </c>
      <c r="H47" s="51" t="s">
        <v>363</v>
      </c>
      <c r="I47" s="52" t="s">
        <v>516</v>
      </c>
      <c r="J47" s="52" t="s">
        <v>8</v>
      </c>
      <c r="K47" s="52" t="s">
        <v>517</v>
      </c>
      <c r="L47" s="51" t="s">
        <v>153</v>
      </c>
      <c r="M47" s="51" t="s">
        <v>367</v>
      </c>
      <c r="N47" s="51" t="s">
        <v>9</v>
      </c>
      <c r="O47" s="53">
        <v>10</v>
      </c>
      <c r="P47" s="48">
        <f t="shared" si="0"/>
        <v>72.006</v>
      </c>
      <c r="Q47" s="48">
        <f t="shared" si="1"/>
        <v>72.006</v>
      </c>
      <c r="R47" s="48">
        <f t="shared" si="2"/>
        <v>0</v>
      </c>
      <c r="S47" s="48">
        <f t="shared" si="3"/>
        <v>0</v>
      </c>
      <c r="T47" s="48">
        <f t="shared" si="4"/>
        <v>24.001999999999999</v>
      </c>
      <c r="U47" s="54">
        <v>24.001999999999999</v>
      </c>
      <c r="V47" s="54">
        <v>0</v>
      </c>
      <c r="W47" s="54">
        <v>0</v>
      </c>
      <c r="X47" s="48">
        <f t="shared" si="5"/>
        <v>24.001999999999999</v>
      </c>
      <c r="Y47" s="32">
        <v>24.001999999999999</v>
      </c>
      <c r="Z47" s="32">
        <v>0</v>
      </c>
      <c r="AA47" s="32">
        <v>0</v>
      </c>
      <c r="AB47" s="48">
        <f t="shared" si="6"/>
        <v>24.001999999999999</v>
      </c>
      <c r="AC47" s="32">
        <v>24.001999999999999</v>
      </c>
      <c r="AD47" s="32">
        <v>0</v>
      </c>
      <c r="AE47" s="32">
        <v>0</v>
      </c>
      <c r="AF47" s="49" t="s">
        <v>368</v>
      </c>
      <c r="AG47" s="55" t="s">
        <v>15</v>
      </c>
      <c r="AH47" s="55" t="s">
        <v>356</v>
      </c>
      <c r="AI47" s="55" t="s">
        <v>361</v>
      </c>
      <c r="AJ47" s="51"/>
    </row>
    <row r="48" spans="1:36" s="21" customFormat="1" ht="15" customHeight="1" x14ac:dyDescent="0.3">
      <c r="A48" s="23" t="s">
        <v>268</v>
      </c>
      <c r="B48" s="51" t="s">
        <v>518</v>
      </c>
      <c r="C48" s="51" t="s">
        <v>519</v>
      </c>
      <c r="D48" s="51" t="s">
        <v>8</v>
      </c>
      <c r="E48" s="51" t="s">
        <v>8</v>
      </c>
      <c r="F48" s="51" t="s">
        <v>363</v>
      </c>
      <c r="G48" s="51" t="s">
        <v>364</v>
      </c>
      <c r="H48" s="51" t="s">
        <v>363</v>
      </c>
      <c r="I48" s="52" t="s">
        <v>520</v>
      </c>
      <c r="J48" s="52" t="s">
        <v>8</v>
      </c>
      <c r="K48" s="52" t="s">
        <v>521</v>
      </c>
      <c r="L48" s="51" t="s">
        <v>153</v>
      </c>
      <c r="M48" s="51" t="s">
        <v>367</v>
      </c>
      <c r="N48" s="51" t="s">
        <v>16</v>
      </c>
      <c r="O48" s="53">
        <v>10</v>
      </c>
      <c r="P48" s="48">
        <f t="shared" si="0"/>
        <v>59.597999999999999</v>
      </c>
      <c r="Q48" s="48">
        <f t="shared" si="1"/>
        <v>59.597999999999999</v>
      </c>
      <c r="R48" s="48">
        <f t="shared" si="2"/>
        <v>0</v>
      </c>
      <c r="S48" s="48">
        <f t="shared" si="3"/>
        <v>0</v>
      </c>
      <c r="T48" s="48">
        <f t="shared" si="4"/>
        <v>19.866</v>
      </c>
      <c r="U48" s="54">
        <v>19.866</v>
      </c>
      <c r="V48" s="54">
        <v>0</v>
      </c>
      <c r="W48" s="54">
        <v>0</v>
      </c>
      <c r="X48" s="48">
        <f t="shared" si="5"/>
        <v>19.866</v>
      </c>
      <c r="Y48" s="32">
        <v>19.866</v>
      </c>
      <c r="Z48" s="32">
        <v>0</v>
      </c>
      <c r="AA48" s="32">
        <v>0</v>
      </c>
      <c r="AB48" s="48">
        <f t="shared" si="6"/>
        <v>19.866</v>
      </c>
      <c r="AC48" s="32">
        <v>19.866</v>
      </c>
      <c r="AD48" s="32">
        <v>0</v>
      </c>
      <c r="AE48" s="32">
        <v>0</v>
      </c>
      <c r="AF48" s="49" t="s">
        <v>368</v>
      </c>
      <c r="AG48" s="55" t="s">
        <v>15</v>
      </c>
      <c r="AH48" s="55" t="s">
        <v>356</v>
      </c>
      <c r="AI48" s="55" t="s">
        <v>361</v>
      </c>
      <c r="AJ48" s="51"/>
    </row>
    <row r="49" spans="1:36" s="21" customFormat="1" ht="15" customHeight="1" x14ac:dyDescent="0.3">
      <c r="A49" s="23" t="s">
        <v>271</v>
      </c>
      <c r="B49" s="51" t="s">
        <v>522</v>
      </c>
      <c r="C49" s="51" t="s">
        <v>372</v>
      </c>
      <c r="D49" s="51" t="s">
        <v>8</v>
      </c>
      <c r="E49" s="51" t="s">
        <v>8</v>
      </c>
      <c r="F49" s="51" t="s">
        <v>363</v>
      </c>
      <c r="G49" s="51" t="s">
        <v>364</v>
      </c>
      <c r="H49" s="51" t="s">
        <v>363</v>
      </c>
      <c r="I49" s="52" t="s">
        <v>523</v>
      </c>
      <c r="J49" s="52" t="s">
        <v>8</v>
      </c>
      <c r="K49" s="52" t="s">
        <v>524</v>
      </c>
      <c r="L49" s="51" t="s">
        <v>153</v>
      </c>
      <c r="M49" s="51" t="s">
        <v>367</v>
      </c>
      <c r="N49" s="51" t="s">
        <v>9</v>
      </c>
      <c r="O49" s="53">
        <v>31</v>
      </c>
      <c r="P49" s="48">
        <f t="shared" si="0"/>
        <v>98.573999999999984</v>
      </c>
      <c r="Q49" s="48">
        <f t="shared" si="1"/>
        <v>98.573999999999984</v>
      </c>
      <c r="R49" s="48">
        <f t="shared" si="2"/>
        <v>0</v>
      </c>
      <c r="S49" s="48">
        <f t="shared" si="3"/>
        <v>0</v>
      </c>
      <c r="T49" s="48">
        <f t="shared" si="4"/>
        <v>32.857999999999997</v>
      </c>
      <c r="U49" s="54">
        <v>32.857999999999997</v>
      </c>
      <c r="V49" s="54">
        <v>0</v>
      </c>
      <c r="W49" s="54">
        <v>0</v>
      </c>
      <c r="X49" s="48">
        <f t="shared" si="5"/>
        <v>32.857999999999997</v>
      </c>
      <c r="Y49" s="32">
        <v>32.857999999999997</v>
      </c>
      <c r="Z49" s="32">
        <v>0</v>
      </c>
      <c r="AA49" s="32">
        <v>0</v>
      </c>
      <c r="AB49" s="48">
        <f t="shared" si="6"/>
        <v>32.857999999999997</v>
      </c>
      <c r="AC49" s="32">
        <v>32.857999999999997</v>
      </c>
      <c r="AD49" s="32">
        <v>0</v>
      </c>
      <c r="AE49" s="32">
        <v>0</v>
      </c>
      <c r="AF49" s="49" t="s">
        <v>368</v>
      </c>
      <c r="AG49" s="55" t="s">
        <v>15</v>
      </c>
      <c r="AH49" s="55" t="s">
        <v>356</v>
      </c>
      <c r="AI49" s="55" t="s">
        <v>361</v>
      </c>
      <c r="AJ49" s="51"/>
    </row>
    <row r="50" spans="1:36" s="21" customFormat="1" ht="15" customHeight="1" x14ac:dyDescent="0.3">
      <c r="A50" s="23" t="s">
        <v>274</v>
      </c>
      <c r="B50" s="51" t="s">
        <v>525</v>
      </c>
      <c r="C50" s="51" t="s">
        <v>87</v>
      </c>
      <c r="D50" s="51" t="s">
        <v>526</v>
      </c>
      <c r="E50" s="51" t="s">
        <v>8</v>
      </c>
      <c r="F50" s="51" t="s">
        <v>363</v>
      </c>
      <c r="G50" s="51" t="s">
        <v>364</v>
      </c>
      <c r="H50" s="51" t="s">
        <v>363</v>
      </c>
      <c r="I50" s="52" t="s">
        <v>527</v>
      </c>
      <c r="J50" s="52" t="s">
        <v>8</v>
      </c>
      <c r="K50" s="52" t="s">
        <v>528</v>
      </c>
      <c r="L50" s="51" t="s">
        <v>153</v>
      </c>
      <c r="M50" s="51" t="s">
        <v>367</v>
      </c>
      <c r="N50" s="51" t="s">
        <v>17</v>
      </c>
      <c r="O50" s="53">
        <v>8</v>
      </c>
      <c r="P50" s="48">
        <f t="shared" si="0"/>
        <v>2.7330000000000001</v>
      </c>
      <c r="Q50" s="48">
        <f t="shared" si="1"/>
        <v>2.7330000000000001</v>
      </c>
      <c r="R50" s="48">
        <f t="shared" si="2"/>
        <v>0</v>
      </c>
      <c r="S50" s="48">
        <f t="shared" si="3"/>
        <v>0</v>
      </c>
      <c r="T50" s="48">
        <f t="shared" si="4"/>
        <v>0.91100000000000003</v>
      </c>
      <c r="U50" s="54">
        <v>0.91100000000000003</v>
      </c>
      <c r="V50" s="54">
        <v>0</v>
      </c>
      <c r="W50" s="54">
        <v>0</v>
      </c>
      <c r="X50" s="48">
        <f t="shared" si="5"/>
        <v>0.91100000000000003</v>
      </c>
      <c r="Y50" s="32">
        <v>0.91100000000000003</v>
      </c>
      <c r="Z50" s="32">
        <v>0</v>
      </c>
      <c r="AA50" s="32">
        <v>0</v>
      </c>
      <c r="AB50" s="48">
        <f t="shared" si="6"/>
        <v>0.91100000000000003</v>
      </c>
      <c r="AC50" s="32">
        <v>0.91100000000000003</v>
      </c>
      <c r="AD50" s="32">
        <v>0</v>
      </c>
      <c r="AE50" s="32">
        <v>0</v>
      </c>
      <c r="AF50" s="49" t="s">
        <v>368</v>
      </c>
      <c r="AG50" s="55" t="s">
        <v>15</v>
      </c>
      <c r="AH50" s="55" t="s">
        <v>356</v>
      </c>
      <c r="AI50" s="55" t="s">
        <v>361</v>
      </c>
      <c r="AJ50" s="51"/>
    </row>
    <row r="51" spans="1:36" s="21" customFormat="1" ht="15" customHeight="1" x14ac:dyDescent="0.3">
      <c r="A51" s="23" t="s">
        <v>486</v>
      </c>
      <c r="B51" s="51" t="s">
        <v>529</v>
      </c>
      <c r="C51" s="51" t="s">
        <v>530</v>
      </c>
      <c r="D51" s="51" t="s">
        <v>8</v>
      </c>
      <c r="E51" s="51" t="s">
        <v>8</v>
      </c>
      <c r="F51" s="51" t="s">
        <v>363</v>
      </c>
      <c r="G51" s="51" t="s">
        <v>364</v>
      </c>
      <c r="H51" s="51" t="s">
        <v>363</v>
      </c>
      <c r="I51" s="52" t="s">
        <v>531</v>
      </c>
      <c r="J51" s="52" t="s">
        <v>8</v>
      </c>
      <c r="K51" s="52" t="s">
        <v>532</v>
      </c>
      <c r="L51" s="51" t="s">
        <v>153</v>
      </c>
      <c r="M51" s="51" t="s">
        <v>367</v>
      </c>
      <c r="N51" s="51" t="s">
        <v>9</v>
      </c>
      <c r="O51" s="53">
        <v>17</v>
      </c>
      <c r="P51" s="48">
        <f t="shared" si="0"/>
        <v>2.3220000000000001</v>
      </c>
      <c r="Q51" s="48">
        <f t="shared" si="1"/>
        <v>2.3220000000000001</v>
      </c>
      <c r="R51" s="48">
        <f t="shared" si="2"/>
        <v>0</v>
      </c>
      <c r="S51" s="48">
        <f t="shared" si="3"/>
        <v>0</v>
      </c>
      <c r="T51" s="48">
        <f t="shared" si="4"/>
        <v>0.77400000000000002</v>
      </c>
      <c r="U51" s="54">
        <v>0.77400000000000002</v>
      </c>
      <c r="V51" s="54">
        <v>0</v>
      </c>
      <c r="W51" s="54">
        <v>0</v>
      </c>
      <c r="X51" s="48">
        <f t="shared" si="5"/>
        <v>0.77400000000000002</v>
      </c>
      <c r="Y51" s="32">
        <v>0.77400000000000002</v>
      </c>
      <c r="Z51" s="32">
        <v>0</v>
      </c>
      <c r="AA51" s="32">
        <v>0</v>
      </c>
      <c r="AB51" s="48">
        <f t="shared" si="6"/>
        <v>0.77400000000000002</v>
      </c>
      <c r="AC51" s="32">
        <v>0.77400000000000002</v>
      </c>
      <c r="AD51" s="32">
        <v>0</v>
      </c>
      <c r="AE51" s="32">
        <v>0</v>
      </c>
      <c r="AF51" s="49" t="s">
        <v>368</v>
      </c>
      <c r="AG51" s="55" t="s">
        <v>15</v>
      </c>
      <c r="AH51" s="55" t="s">
        <v>356</v>
      </c>
      <c r="AI51" s="55" t="s">
        <v>361</v>
      </c>
      <c r="AJ51" s="51"/>
    </row>
    <row r="52" spans="1:36" s="21" customFormat="1" ht="15" customHeight="1" x14ac:dyDescent="0.3">
      <c r="A52" s="23" t="s">
        <v>490</v>
      </c>
      <c r="B52" s="51" t="s">
        <v>518</v>
      </c>
      <c r="C52" s="51" t="s">
        <v>8</v>
      </c>
      <c r="D52" s="51" t="s">
        <v>8</v>
      </c>
      <c r="E52" s="51" t="s">
        <v>8</v>
      </c>
      <c r="F52" s="51" t="s">
        <v>385</v>
      </c>
      <c r="G52" s="51" t="s">
        <v>364</v>
      </c>
      <c r="H52" s="51" t="s">
        <v>363</v>
      </c>
      <c r="I52" s="52" t="s">
        <v>533</v>
      </c>
      <c r="J52" s="52" t="s">
        <v>8</v>
      </c>
      <c r="K52" s="52" t="s">
        <v>534</v>
      </c>
      <c r="L52" s="51" t="s">
        <v>153</v>
      </c>
      <c r="M52" s="51" t="s">
        <v>367</v>
      </c>
      <c r="N52" s="51" t="s">
        <v>9</v>
      </c>
      <c r="O52" s="53">
        <v>20</v>
      </c>
      <c r="P52" s="48">
        <f t="shared" si="0"/>
        <v>6.0659999999999989</v>
      </c>
      <c r="Q52" s="48">
        <f t="shared" si="1"/>
        <v>6.0659999999999989</v>
      </c>
      <c r="R52" s="48">
        <f t="shared" si="2"/>
        <v>0</v>
      </c>
      <c r="S52" s="48">
        <f t="shared" si="3"/>
        <v>0</v>
      </c>
      <c r="T52" s="48">
        <f t="shared" si="4"/>
        <v>2.0219999999999998</v>
      </c>
      <c r="U52" s="54">
        <v>2.0219999999999998</v>
      </c>
      <c r="V52" s="54">
        <v>0</v>
      </c>
      <c r="W52" s="54">
        <v>0</v>
      </c>
      <c r="X52" s="48">
        <f t="shared" si="5"/>
        <v>2.0219999999999998</v>
      </c>
      <c r="Y52" s="32">
        <v>2.0219999999999998</v>
      </c>
      <c r="Z52" s="32">
        <v>0</v>
      </c>
      <c r="AA52" s="32">
        <v>0</v>
      </c>
      <c r="AB52" s="48">
        <f t="shared" si="6"/>
        <v>2.0219999999999998</v>
      </c>
      <c r="AC52" s="32">
        <v>2.0219999999999998</v>
      </c>
      <c r="AD52" s="32">
        <v>0</v>
      </c>
      <c r="AE52" s="32">
        <v>0</v>
      </c>
      <c r="AF52" s="49" t="s">
        <v>368</v>
      </c>
      <c r="AG52" s="55" t="s">
        <v>15</v>
      </c>
      <c r="AH52" s="55" t="s">
        <v>356</v>
      </c>
      <c r="AI52" s="55" t="s">
        <v>361</v>
      </c>
      <c r="AJ52" s="51"/>
    </row>
    <row r="53" spans="1:36" s="21" customFormat="1" ht="15" customHeight="1" x14ac:dyDescent="0.3">
      <c r="A53" s="23" t="s">
        <v>493</v>
      </c>
      <c r="B53" s="51" t="s">
        <v>361</v>
      </c>
      <c r="C53" s="51" t="s">
        <v>369</v>
      </c>
      <c r="D53" s="51">
        <v>18</v>
      </c>
      <c r="E53" s="51" t="s">
        <v>8</v>
      </c>
      <c r="F53" s="51" t="s">
        <v>363</v>
      </c>
      <c r="G53" s="51" t="s">
        <v>364</v>
      </c>
      <c r="H53" s="51" t="s">
        <v>363</v>
      </c>
      <c r="I53" s="52" t="s">
        <v>535</v>
      </c>
      <c r="J53" s="52" t="s">
        <v>8</v>
      </c>
      <c r="K53" s="52" t="s">
        <v>536</v>
      </c>
      <c r="L53" s="51" t="s">
        <v>153</v>
      </c>
      <c r="M53" s="51" t="s">
        <v>367</v>
      </c>
      <c r="N53" s="51" t="s">
        <v>9</v>
      </c>
      <c r="O53" s="53">
        <v>3</v>
      </c>
      <c r="P53" s="48">
        <f t="shared" si="0"/>
        <v>1.2E-2</v>
      </c>
      <c r="Q53" s="48">
        <f t="shared" si="1"/>
        <v>1.2E-2</v>
      </c>
      <c r="R53" s="48">
        <f t="shared" si="2"/>
        <v>0</v>
      </c>
      <c r="S53" s="48">
        <f t="shared" si="3"/>
        <v>0</v>
      </c>
      <c r="T53" s="48">
        <f t="shared" si="4"/>
        <v>4.0000000000000001E-3</v>
      </c>
      <c r="U53" s="54">
        <v>4.0000000000000001E-3</v>
      </c>
      <c r="V53" s="54">
        <v>0</v>
      </c>
      <c r="W53" s="54">
        <v>0</v>
      </c>
      <c r="X53" s="48">
        <f t="shared" si="5"/>
        <v>4.0000000000000001E-3</v>
      </c>
      <c r="Y53" s="32">
        <v>4.0000000000000001E-3</v>
      </c>
      <c r="Z53" s="32">
        <v>0</v>
      </c>
      <c r="AA53" s="32">
        <v>0</v>
      </c>
      <c r="AB53" s="48">
        <f t="shared" si="6"/>
        <v>4.0000000000000001E-3</v>
      </c>
      <c r="AC53" s="32">
        <v>4.0000000000000001E-3</v>
      </c>
      <c r="AD53" s="32">
        <v>0</v>
      </c>
      <c r="AE53" s="32">
        <v>0</v>
      </c>
      <c r="AF53" s="49" t="s">
        <v>368</v>
      </c>
      <c r="AG53" s="55" t="s">
        <v>15</v>
      </c>
      <c r="AH53" s="55" t="s">
        <v>356</v>
      </c>
      <c r="AI53" s="55" t="s">
        <v>361</v>
      </c>
      <c r="AJ53" s="51"/>
    </row>
    <row r="54" spans="1:36" s="21" customFormat="1" ht="15" customHeight="1" x14ac:dyDescent="0.3">
      <c r="A54" s="23" t="s">
        <v>496</v>
      </c>
      <c r="B54" s="30" t="s">
        <v>356</v>
      </c>
      <c r="C54" s="30" t="s">
        <v>530</v>
      </c>
      <c r="D54" s="28" t="s">
        <v>537</v>
      </c>
      <c r="E54" s="28" t="s">
        <v>8</v>
      </c>
      <c r="F54" s="30" t="s">
        <v>363</v>
      </c>
      <c r="G54" s="30" t="s">
        <v>364</v>
      </c>
      <c r="H54" s="30" t="s">
        <v>363</v>
      </c>
      <c r="I54" s="28" t="s">
        <v>538</v>
      </c>
      <c r="J54" s="52" t="s">
        <v>539</v>
      </c>
      <c r="K54" s="28" t="s">
        <v>540</v>
      </c>
      <c r="L54" s="30" t="s">
        <v>153</v>
      </c>
      <c r="M54" s="51" t="s">
        <v>541</v>
      </c>
      <c r="N54" s="30" t="s">
        <v>17</v>
      </c>
      <c r="O54" s="33">
        <v>2</v>
      </c>
      <c r="P54" s="48">
        <f t="shared" si="0"/>
        <v>0.94500000000000006</v>
      </c>
      <c r="Q54" s="48">
        <f t="shared" si="1"/>
        <v>0.94500000000000006</v>
      </c>
      <c r="R54" s="48">
        <f t="shared" si="2"/>
        <v>0</v>
      </c>
      <c r="S54" s="48">
        <f t="shared" si="3"/>
        <v>0</v>
      </c>
      <c r="T54" s="48">
        <f t="shared" si="4"/>
        <v>0.315</v>
      </c>
      <c r="U54" s="54">
        <v>0.315</v>
      </c>
      <c r="V54" s="54">
        <v>0</v>
      </c>
      <c r="W54" s="54">
        <v>0</v>
      </c>
      <c r="X54" s="48">
        <f t="shared" si="5"/>
        <v>0.315</v>
      </c>
      <c r="Y54" s="32">
        <v>0.315</v>
      </c>
      <c r="Z54" s="32">
        <v>0</v>
      </c>
      <c r="AA54" s="32">
        <v>0</v>
      </c>
      <c r="AB54" s="48">
        <f t="shared" si="6"/>
        <v>0.315</v>
      </c>
      <c r="AC54" s="32">
        <v>0.315</v>
      </c>
      <c r="AD54" s="32">
        <v>0</v>
      </c>
      <c r="AE54" s="32">
        <v>0</v>
      </c>
      <c r="AF54" s="49" t="s">
        <v>368</v>
      </c>
      <c r="AG54" s="30" t="s">
        <v>68</v>
      </c>
      <c r="AH54" s="30" t="s">
        <v>356</v>
      </c>
      <c r="AI54" s="30" t="s">
        <v>356</v>
      </c>
      <c r="AJ54" s="30"/>
    </row>
    <row r="55" spans="1:36" s="21" customFormat="1" ht="15" customHeight="1" x14ac:dyDescent="0.3">
      <c r="A55" s="23" t="s">
        <v>500</v>
      </c>
      <c r="B55" s="30" t="s">
        <v>356</v>
      </c>
      <c r="C55" s="30" t="s">
        <v>530</v>
      </c>
      <c r="D55" s="28" t="s">
        <v>537</v>
      </c>
      <c r="E55" s="28" t="s">
        <v>542</v>
      </c>
      <c r="F55" s="30" t="s">
        <v>363</v>
      </c>
      <c r="G55" s="30" t="s">
        <v>364</v>
      </c>
      <c r="H55" s="30" t="s">
        <v>363</v>
      </c>
      <c r="I55" s="28" t="s">
        <v>543</v>
      </c>
      <c r="J55" s="52" t="s">
        <v>544</v>
      </c>
      <c r="K55" s="28" t="s">
        <v>545</v>
      </c>
      <c r="L55" s="30" t="s">
        <v>153</v>
      </c>
      <c r="M55" s="51" t="s">
        <v>541</v>
      </c>
      <c r="N55" s="30" t="s">
        <v>17</v>
      </c>
      <c r="O55" s="33">
        <v>5</v>
      </c>
      <c r="P55" s="48">
        <f t="shared" si="0"/>
        <v>4.9740000000000002</v>
      </c>
      <c r="Q55" s="48">
        <f t="shared" si="1"/>
        <v>4.9740000000000002</v>
      </c>
      <c r="R55" s="48">
        <f t="shared" si="2"/>
        <v>0</v>
      </c>
      <c r="S55" s="48">
        <f t="shared" si="3"/>
        <v>0</v>
      </c>
      <c r="T55" s="48">
        <f t="shared" si="4"/>
        <v>1.6579999999999999</v>
      </c>
      <c r="U55" s="54">
        <v>1.6579999999999999</v>
      </c>
      <c r="V55" s="54">
        <v>0</v>
      </c>
      <c r="W55" s="54">
        <v>0</v>
      </c>
      <c r="X55" s="48">
        <f t="shared" si="5"/>
        <v>1.6579999999999999</v>
      </c>
      <c r="Y55" s="32">
        <v>1.6579999999999999</v>
      </c>
      <c r="Z55" s="32">
        <v>0</v>
      </c>
      <c r="AA55" s="32">
        <v>0</v>
      </c>
      <c r="AB55" s="48">
        <f t="shared" si="6"/>
        <v>1.6579999999999999</v>
      </c>
      <c r="AC55" s="32">
        <v>1.6579999999999999</v>
      </c>
      <c r="AD55" s="32">
        <v>0</v>
      </c>
      <c r="AE55" s="32">
        <v>0</v>
      </c>
      <c r="AF55" s="49" t="s">
        <v>368</v>
      </c>
      <c r="AG55" s="30" t="s">
        <v>68</v>
      </c>
      <c r="AH55" s="30" t="s">
        <v>356</v>
      </c>
      <c r="AI55" s="30" t="s">
        <v>356</v>
      </c>
      <c r="AJ55" s="30"/>
    </row>
    <row r="56" spans="1:36" s="21" customFormat="1" ht="15" customHeight="1" x14ac:dyDescent="0.3">
      <c r="A56" s="23" t="s">
        <v>503</v>
      </c>
      <c r="B56" s="30" t="s">
        <v>356</v>
      </c>
      <c r="C56" s="30" t="s">
        <v>546</v>
      </c>
      <c r="D56" s="28" t="s">
        <v>36</v>
      </c>
      <c r="E56" s="28" t="s">
        <v>8</v>
      </c>
      <c r="F56" s="30" t="s">
        <v>363</v>
      </c>
      <c r="G56" s="30" t="s">
        <v>364</v>
      </c>
      <c r="H56" s="30" t="s">
        <v>363</v>
      </c>
      <c r="I56" s="28" t="s">
        <v>547</v>
      </c>
      <c r="J56" s="52" t="s">
        <v>548</v>
      </c>
      <c r="K56" s="28" t="s">
        <v>549</v>
      </c>
      <c r="L56" s="30" t="s">
        <v>153</v>
      </c>
      <c r="M56" s="51" t="s">
        <v>541</v>
      </c>
      <c r="N56" s="30" t="s">
        <v>9</v>
      </c>
      <c r="O56" s="33">
        <v>5</v>
      </c>
      <c r="P56" s="48">
        <f t="shared" si="0"/>
        <v>8.0910000000000011</v>
      </c>
      <c r="Q56" s="48">
        <f t="shared" si="1"/>
        <v>8.0910000000000011</v>
      </c>
      <c r="R56" s="48">
        <f t="shared" si="2"/>
        <v>0</v>
      </c>
      <c r="S56" s="48">
        <f t="shared" si="3"/>
        <v>0</v>
      </c>
      <c r="T56" s="48">
        <f t="shared" si="4"/>
        <v>2.6970000000000001</v>
      </c>
      <c r="U56" s="54">
        <v>2.6970000000000001</v>
      </c>
      <c r="V56" s="54">
        <v>0</v>
      </c>
      <c r="W56" s="54">
        <v>0</v>
      </c>
      <c r="X56" s="48">
        <f t="shared" si="5"/>
        <v>2.6970000000000001</v>
      </c>
      <c r="Y56" s="32">
        <v>2.6970000000000001</v>
      </c>
      <c r="Z56" s="32">
        <v>0</v>
      </c>
      <c r="AA56" s="32">
        <v>0</v>
      </c>
      <c r="AB56" s="48">
        <f t="shared" si="6"/>
        <v>2.6970000000000001</v>
      </c>
      <c r="AC56" s="32">
        <v>2.6970000000000001</v>
      </c>
      <c r="AD56" s="32">
        <v>0</v>
      </c>
      <c r="AE56" s="32">
        <v>0</v>
      </c>
      <c r="AF56" s="49" t="s">
        <v>368</v>
      </c>
      <c r="AG56" s="30" t="s">
        <v>68</v>
      </c>
      <c r="AH56" s="30" t="s">
        <v>356</v>
      </c>
      <c r="AI56" s="30" t="s">
        <v>356</v>
      </c>
      <c r="AJ56" s="30"/>
    </row>
    <row r="57" spans="1:36" s="21" customFormat="1" ht="15" customHeight="1" x14ac:dyDescent="0.3">
      <c r="A57" s="23" t="s">
        <v>507</v>
      </c>
      <c r="B57" s="30" t="s">
        <v>356</v>
      </c>
      <c r="C57" s="30" t="s">
        <v>546</v>
      </c>
      <c r="D57" s="28" t="s">
        <v>36</v>
      </c>
      <c r="E57" s="28" t="s">
        <v>542</v>
      </c>
      <c r="F57" s="30" t="s">
        <v>363</v>
      </c>
      <c r="G57" s="30" t="s">
        <v>364</v>
      </c>
      <c r="H57" s="30" t="s">
        <v>363</v>
      </c>
      <c r="I57" s="28" t="s">
        <v>550</v>
      </c>
      <c r="J57" s="52" t="s">
        <v>551</v>
      </c>
      <c r="K57" s="28" t="s">
        <v>552</v>
      </c>
      <c r="L57" s="30" t="s">
        <v>153</v>
      </c>
      <c r="M57" s="51" t="s">
        <v>541</v>
      </c>
      <c r="N57" s="30" t="s">
        <v>9</v>
      </c>
      <c r="O57" s="33">
        <v>4</v>
      </c>
      <c r="P57" s="48">
        <f t="shared" si="0"/>
        <v>0.24299999999999999</v>
      </c>
      <c r="Q57" s="48">
        <f t="shared" si="1"/>
        <v>0.24299999999999999</v>
      </c>
      <c r="R57" s="48">
        <f t="shared" si="2"/>
        <v>0</v>
      </c>
      <c r="S57" s="48">
        <f t="shared" si="3"/>
        <v>0</v>
      </c>
      <c r="T57" s="48">
        <f t="shared" si="4"/>
        <v>8.1000000000000003E-2</v>
      </c>
      <c r="U57" s="54">
        <v>8.1000000000000003E-2</v>
      </c>
      <c r="V57" s="54">
        <v>0</v>
      </c>
      <c r="W57" s="54">
        <v>0</v>
      </c>
      <c r="X57" s="48">
        <f t="shared" si="5"/>
        <v>8.1000000000000003E-2</v>
      </c>
      <c r="Y57" s="32">
        <v>8.1000000000000003E-2</v>
      </c>
      <c r="Z57" s="32">
        <v>0</v>
      </c>
      <c r="AA57" s="32">
        <v>0</v>
      </c>
      <c r="AB57" s="48">
        <f t="shared" si="6"/>
        <v>8.1000000000000003E-2</v>
      </c>
      <c r="AC57" s="32">
        <v>8.1000000000000003E-2</v>
      </c>
      <c r="AD57" s="32">
        <v>0</v>
      </c>
      <c r="AE57" s="32">
        <v>0</v>
      </c>
      <c r="AF57" s="49" t="s">
        <v>368</v>
      </c>
      <c r="AG57" s="30" t="s">
        <v>68</v>
      </c>
      <c r="AH57" s="30" t="s">
        <v>356</v>
      </c>
      <c r="AI57" s="30" t="s">
        <v>356</v>
      </c>
      <c r="AJ57" s="30"/>
    </row>
    <row r="58" spans="1:36" s="21" customFormat="1" ht="15" customHeight="1" x14ac:dyDescent="0.3">
      <c r="A58" s="23" t="s">
        <v>1908</v>
      </c>
      <c r="B58" s="30" t="s">
        <v>356</v>
      </c>
      <c r="C58" s="30" t="s">
        <v>546</v>
      </c>
      <c r="D58" s="28" t="s">
        <v>36</v>
      </c>
      <c r="E58" s="28" t="s">
        <v>553</v>
      </c>
      <c r="F58" s="30" t="s">
        <v>363</v>
      </c>
      <c r="G58" s="30" t="s">
        <v>364</v>
      </c>
      <c r="H58" s="30" t="s">
        <v>363</v>
      </c>
      <c r="I58" s="28" t="s">
        <v>554</v>
      </c>
      <c r="J58" s="52" t="s">
        <v>555</v>
      </c>
      <c r="K58" s="28" t="s">
        <v>556</v>
      </c>
      <c r="L58" s="30" t="s">
        <v>153</v>
      </c>
      <c r="M58" s="51" t="s">
        <v>541</v>
      </c>
      <c r="N58" s="30" t="s">
        <v>9</v>
      </c>
      <c r="O58" s="33">
        <v>4</v>
      </c>
      <c r="P58" s="48">
        <f t="shared" si="0"/>
        <v>9.0000000000000011E-3</v>
      </c>
      <c r="Q58" s="48">
        <f t="shared" si="1"/>
        <v>9.0000000000000011E-3</v>
      </c>
      <c r="R58" s="48">
        <f t="shared" si="2"/>
        <v>0</v>
      </c>
      <c r="S58" s="48">
        <f t="shared" si="3"/>
        <v>0</v>
      </c>
      <c r="T58" s="48">
        <f t="shared" si="4"/>
        <v>3.0000000000000001E-3</v>
      </c>
      <c r="U58" s="54">
        <v>3.0000000000000001E-3</v>
      </c>
      <c r="V58" s="54">
        <v>0</v>
      </c>
      <c r="W58" s="54">
        <v>0</v>
      </c>
      <c r="X58" s="48">
        <f t="shared" si="5"/>
        <v>3.0000000000000001E-3</v>
      </c>
      <c r="Y58" s="32">
        <v>3.0000000000000001E-3</v>
      </c>
      <c r="Z58" s="32">
        <v>0</v>
      </c>
      <c r="AA58" s="32">
        <v>0</v>
      </c>
      <c r="AB58" s="48">
        <f t="shared" si="6"/>
        <v>3.0000000000000001E-3</v>
      </c>
      <c r="AC58" s="32">
        <v>3.0000000000000001E-3</v>
      </c>
      <c r="AD58" s="32">
        <v>0</v>
      </c>
      <c r="AE58" s="32">
        <v>0</v>
      </c>
      <c r="AF58" s="49" t="s">
        <v>368</v>
      </c>
      <c r="AG58" s="30" t="s">
        <v>68</v>
      </c>
      <c r="AH58" s="30" t="s">
        <v>356</v>
      </c>
      <c r="AI58" s="30" t="s">
        <v>356</v>
      </c>
      <c r="AJ58" s="30"/>
    </row>
    <row r="59" spans="1:36" s="21" customFormat="1" ht="15" customHeight="1" x14ac:dyDescent="0.3">
      <c r="A59" s="23" t="s">
        <v>1912</v>
      </c>
      <c r="B59" s="30" t="s">
        <v>356</v>
      </c>
      <c r="C59" s="30" t="s">
        <v>546</v>
      </c>
      <c r="D59" s="28" t="s">
        <v>36</v>
      </c>
      <c r="E59" s="28" t="s">
        <v>557</v>
      </c>
      <c r="F59" s="30" t="s">
        <v>363</v>
      </c>
      <c r="G59" s="30" t="s">
        <v>364</v>
      </c>
      <c r="H59" s="30" t="s">
        <v>363</v>
      </c>
      <c r="I59" s="28" t="s">
        <v>558</v>
      </c>
      <c r="J59" s="52" t="s">
        <v>559</v>
      </c>
      <c r="K59" s="28" t="s">
        <v>560</v>
      </c>
      <c r="L59" s="30" t="s">
        <v>153</v>
      </c>
      <c r="M59" s="51" t="s">
        <v>541</v>
      </c>
      <c r="N59" s="30" t="s">
        <v>9</v>
      </c>
      <c r="O59" s="33">
        <v>4</v>
      </c>
      <c r="P59" s="48">
        <f t="shared" si="0"/>
        <v>6.0000000000000001E-3</v>
      </c>
      <c r="Q59" s="48">
        <f t="shared" si="1"/>
        <v>6.0000000000000001E-3</v>
      </c>
      <c r="R59" s="48">
        <f t="shared" si="2"/>
        <v>0</v>
      </c>
      <c r="S59" s="48">
        <f t="shared" si="3"/>
        <v>0</v>
      </c>
      <c r="T59" s="48">
        <f t="shared" si="4"/>
        <v>2E-3</v>
      </c>
      <c r="U59" s="54">
        <v>2E-3</v>
      </c>
      <c r="V59" s="54">
        <v>0</v>
      </c>
      <c r="W59" s="54">
        <v>0</v>
      </c>
      <c r="X59" s="48">
        <f t="shared" si="5"/>
        <v>2E-3</v>
      </c>
      <c r="Y59" s="32">
        <v>2E-3</v>
      </c>
      <c r="Z59" s="32">
        <v>0</v>
      </c>
      <c r="AA59" s="32">
        <v>0</v>
      </c>
      <c r="AB59" s="48">
        <f t="shared" si="6"/>
        <v>2E-3</v>
      </c>
      <c r="AC59" s="32">
        <v>2E-3</v>
      </c>
      <c r="AD59" s="32">
        <v>0</v>
      </c>
      <c r="AE59" s="32">
        <v>0</v>
      </c>
      <c r="AF59" s="49" t="s">
        <v>368</v>
      </c>
      <c r="AG59" s="30" t="s">
        <v>68</v>
      </c>
      <c r="AH59" s="30" t="s">
        <v>356</v>
      </c>
      <c r="AI59" s="30" t="s">
        <v>356</v>
      </c>
      <c r="AJ59" s="30"/>
    </row>
    <row r="60" spans="1:36" s="21" customFormat="1" ht="15" customHeight="1" x14ac:dyDescent="0.3">
      <c r="A60" s="23" t="s">
        <v>1916</v>
      </c>
      <c r="B60" s="30" t="s">
        <v>356</v>
      </c>
      <c r="C60" s="30" t="s">
        <v>546</v>
      </c>
      <c r="D60" s="28" t="s">
        <v>36</v>
      </c>
      <c r="E60" s="28" t="s">
        <v>561</v>
      </c>
      <c r="F60" s="30" t="s">
        <v>363</v>
      </c>
      <c r="G60" s="30" t="s">
        <v>364</v>
      </c>
      <c r="H60" s="30" t="s">
        <v>363</v>
      </c>
      <c r="I60" s="28" t="s">
        <v>562</v>
      </c>
      <c r="J60" s="52" t="s">
        <v>563</v>
      </c>
      <c r="K60" s="28" t="s">
        <v>564</v>
      </c>
      <c r="L60" s="30" t="s">
        <v>153</v>
      </c>
      <c r="M60" s="51" t="s">
        <v>541</v>
      </c>
      <c r="N60" s="30" t="s">
        <v>9</v>
      </c>
      <c r="O60" s="33">
        <v>4</v>
      </c>
      <c r="P60" s="48">
        <f t="shared" si="0"/>
        <v>3.0000000000000001E-3</v>
      </c>
      <c r="Q60" s="48">
        <f t="shared" si="1"/>
        <v>3.0000000000000001E-3</v>
      </c>
      <c r="R60" s="48">
        <f t="shared" si="2"/>
        <v>0</v>
      </c>
      <c r="S60" s="48">
        <f t="shared" si="3"/>
        <v>0</v>
      </c>
      <c r="T60" s="48">
        <f t="shared" si="4"/>
        <v>1E-3</v>
      </c>
      <c r="U60" s="54">
        <v>1E-3</v>
      </c>
      <c r="V60" s="54">
        <v>0</v>
      </c>
      <c r="W60" s="54">
        <v>0</v>
      </c>
      <c r="X60" s="48">
        <f t="shared" si="5"/>
        <v>1E-3</v>
      </c>
      <c r="Y60" s="32">
        <v>1E-3</v>
      </c>
      <c r="Z60" s="32">
        <v>0</v>
      </c>
      <c r="AA60" s="32">
        <v>0</v>
      </c>
      <c r="AB60" s="48">
        <f t="shared" si="6"/>
        <v>1E-3</v>
      </c>
      <c r="AC60" s="32">
        <v>1E-3</v>
      </c>
      <c r="AD60" s="32">
        <v>0</v>
      </c>
      <c r="AE60" s="32">
        <v>0</v>
      </c>
      <c r="AF60" s="49" t="s">
        <v>368</v>
      </c>
      <c r="AG60" s="30" t="s">
        <v>68</v>
      </c>
      <c r="AH60" s="30" t="s">
        <v>356</v>
      </c>
      <c r="AI60" s="30" t="s">
        <v>356</v>
      </c>
      <c r="AJ60" s="30"/>
    </row>
    <row r="61" spans="1:36" s="21" customFormat="1" ht="15" customHeight="1" x14ac:dyDescent="0.3">
      <c r="A61" s="23" t="s">
        <v>1918</v>
      </c>
      <c r="B61" s="30" t="s">
        <v>356</v>
      </c>
      <c r="C61" s="30" t="s">
        <v>546</v>
      </c>
      <c r="D61" s="28" t="s">
        <v>36</v>
      </c>
      <c r="E61" s="28" t="s">
        <v>565</v>
      </c>
      <c r="F61" s="30" t="s">
        <v>363</v>
      </c>
      <c r="G61" s="30" t="s">
        <v>364</v>
      </c>
      <c r="H61" s="30" t="s">
        <v>363</v>
      </c>
      <c r="I61" s="28" t="s">
        <v>566</v>
      </c>
      <c r="J61" s="52" t="s">
        <v>567</v>
      </c>
      <c r="K61" s="28" t="s">
        <v>568</v>
      </c>
      <c r="L61" s="30" t="s">
        <v>153</v>
      </c>
      <c r="M61" s="51" t="s">
        <v>541</v>
      </c>
      <c r="N61" s="30" t="s">
        <v>9</v>
      </c>
      <c r="O61" s="33">
        <v>4</v>
      </c>
      <c r="P61" s="48">
        <f t="shared" si="0"/>
        <v>3.0000000000000001E-3</v>
      </c>
      <c r="Q61" s="48">
        <f t="shared" si="1"/>
        <v>3.0000000000000001E-3</v>
      </c>
      <c r="R61" s="48">
        <f t="shared" si="2"/>
        <v>0</v>
      </c>
      <c r="S61" s="48">
        <f t="shared" si="3"/>
        <v>0</v>
      </c>
      <c r="T61" s="48">
        <f t="shared" si="4"/>
        <v>1E-3</v>
      </c>
      <c r="U61" s="54">
        <v>1E-3</v>
      </c>
      <c r="V61" s="54">
        <v>0</v>
      </c>
      <c r="W61" s="54">
        <v>0</v>
      </c>
      <c r="X61" s="48">
        <f t="shared" si="5"/>
        <v>1E-3</v>
      </c>
      <c r="Y61" s="32">
        <v>1E-3</v>
      </c>
      <c r="Z61" s="32">
        <v>0</v>
      </c>
      <c r="AA61" s="32">
        <v>0</v>
      </c>
      <c r="AB61" s="48">
        <f t="shared" si="6"/>
        <v>1E-3</v>
      </c>
      <c r="AC61" s="32">
        <v>1E-3</v>
      </c>
      <c r="AD61" s="32">
        <v>0</v>
      </c>
      <c r="AE61" s="32">
        <v>0</v>
      </c>
      <c r="AF61" s="49" t="s">
        <v>368</v>
      </c>
      <c r="AG61" s="30" t="s">
        <v>68</v>
      </c>
      <c r="AH61" s="30" t="s">
        <v>356</v>
      </c>
      <c r="AI61" s="30" t="s">
        <v>356</v>
      </c>
      <c r="AJ61" s="30"/>
    </row>
    <row r="62" spans="1:36" s="21" customFormat="1" ht="15" customHeight="1" x14ac:dyDescent="0.3">
      <c r="A62" s="23" t="s">
        <v>2033</v>
      </c>
      <c r="B62" s="30" t="s">
        <v>356</v>
      </c>
      <c r="C62" s="30" t="s">
        <v>546</v>
      </c>
      <c r="D62" s="28" t="s">
        <v>36</v>
      </c>
      <c r="E62" s="28" t="s">
        <v>569</v>
      </c>
      <c r="F62" s="30" t="s">
        <v>363</v>
      </c>
      <c r="G62" s="30" t="s">
        <v>364</v>
      </c>
      <c r="H62" s="30" t="s">
        <v>363</v>
      </c>
      <c r="I62" s="28" t="s">
        <v>570</v>
      </c>
      <c r="J62" s="52" t="s">
        <v>571</v>
      </c>
      <c r="K62" s="52" t="s">
        <v>572</v>
      </c>
      <c r="L62" s="30" t="s">
        <v>153</v>
      </c>
      <c r="M62" s="51" t="s">
        <v>541</v>
      </c>
      <c r="N62" s="30" t="s">
        <v>9</v>
      </c>
      <c r="O62" s="33">
        <v>4</v>
      </c>
      <c r="P62" s="48">
        <f t="shared" si="0"/>
        <v>0.23399999999999999</v>
      </c>
      <c r="Q62" s="48">
        <f t="shared" si="1"/>
        <v>0.23399999999999999</v>
      </c>
      <c r="R62" s="48">
        <f t="shared" si="2"/>
        <v>0</v>
      </c>
      <c r="S62" s="48">
        <f t="shared" si="3"/>
        <v>0</v>
      </c>
      <c r="T62" s="48">
        <f t="shared" si="4"/>
        <v>7.8E-2</v>
      </c>
      <c r="U62" s="54">
        <v>7.8E-2</v>
      </c>
      <c r="V62" s="54">
        <v>0</v>
      </c>
      <c r="W62" s="54">
        <v>0</v>
      </c>
      <c r="X62" s="48">
        <f t="shared" si="5"/>
        <v>7.8E-2</v>
      </c>
      <c r="Y62" s="32">
        <v>7.8E-2</v>
      </c>
      <c r="Z62" s="32">
        <v>0</v>
      </c>
      <c r="AA62" s="32">
        <v>0</v>
      </c>
      <c r="AB62" s="48">
        <f t="shared" si="6"/>
        <v>7.8E-2</v>
      </c>
      <c r="AC62" s="32">
        <v>7.8E-2</v>
      </c>
      <c r="AD62" s="32">
        <v>0</v>
      </c>
      <c r="AE62" s="32">
        <v>0</v>
      </c>
      <c r="AF62" s="49" t="s">
        <v>368</v>
      </c>
      <c r="AG62" s="30" t="s">
        <v>68</v>
      </c>
      <c r="AH62" s="30" t="s">
        <v>356</v>
      </c>
      <c r="AI62" s="30" t="s">
        <v>356</v>
      </c>
      <c r="AJ62" s="30"/>
    </row>
    <row r="63" spans="1:36" s="21" customFormat="1" ht="15" customHeight="1" x14ac:dyDescent="0.3">
      <c r="A63" s="23" t="s">
        <v>2036</v>
      </c>
      <c r="B63" s="30" t="s">
        <v>356</v>
      </c>
      <c r="C63" s="30" t="s">
        <v>8</v>
      </c>
      <c r="D63" s="28" t="s">
        <v>22</v>
      </c>
      <c r="E63" s="28" t="s">
        <v>8</v>
      </c>
      <c r="F63" s="30" t="s">
        <v>456</v>
      </c>
      <c r="G63" s="30" t="s">
        <v>364</v>
      </c>
      <c r="H63" s="30" t="s">
        <v>363</v>
      </c>
      <c r="I63" s="28" t="s">
        <v>573</v>
      </c>
      <c r="J63" s="52" t="s">
        <v>574</v>
      </c>
      <c r="K63" s="52" t="s">
        <v>575</v>
      </c>
      <c r="L63" s="30" t="s">
        <v>153</v>
      </c>
      <c r="M63" s="51" t="s">
        <v>541</v>
      </c>
      <c r="N63" s="30" t="s">
        <v>9</v>
      </c>
      <c r="O63" s="33">
        <v>10</v>
      </c>
      <c r="P63" s="48">
        <f t="shared" si="0"/>
        <v>3.87</v>
      </c>
      <c r="Q63" s="48">
        <f t="shared" si="1"/>
        <v>3.87</v>
      </c>
      <c r="R63" s="48">
        <f t="shared" si="2"/>
        <v>0</v>
      </c>
      <c r="S63" s="48">
        <f t="shared" si="3"/>
        <v>0</v>
      </c>
      <c r="T63" s="48">
        <f t="shared" si="4"/>
        <v>1.29</v>
      </c>
      <c r="U63" s="54">
        <v>1.29</v>
      </c>
      <c r="V63" s="54">
        <v>0</v>
      </c>
      <c r="W63" s="54">
        <v>0</v>
      </c>
      <c r="X63" s="48">
        <f t="shared" si="5"/>
        <v>1.29</v>
      </c>
      <c r="Y63" s="32">
        <v>1.29</v>
      </c>
      <c r="Z63" s="32">
        <v>0</v>
      </c>
      <c r="AA63" s="32">
        <v>0</v>
      </c>
      <c r="AB63" s="48">
        <f t="shared" si="6"/>
        <v>1.29</v>
      </c>
      <c r="AC63" s="32">
        <v>1.29</v>
      </c>
      <c r="AD63" s="32">
        <v>0</v>
      </c>
      <c r="AE63" s="32">
        <v>0</v>
      </c>
      <c r="AF63" s="49" t="s">
        <v>368</v>
      </c>
      <c r="AG63" s="30" t="s">
        <v>68</v>
      </c>
      <c r="AH63" s="30" t="s">
        <v>356</v>
      </c>
      <c r="AI63" s="30" t="s">
        <v>356</v>
      </c>
      <c r="AJ63" s="30"/>
    </row>
    <row r="64" spans="1:36" s="21" customFormat="1" ht="15" customHeight="1" x14ac:dyDescent="0.3">
      <c r="A64" s="23" t="s">
        <v>2040</v>
      </c>
      <c r="B64" s="30" t="s">
        <v>576</v>
      </c>
      <c r="C64" s="30" t="s">
        <v>8</v>
      </c>
      <c r="D64" s="28" t="s">
        <v>8</v>
      </c>
      <c r="E64" s="28" t="s">
        <v>8</v>
      </c>
      <c r="F64" s="30" t="s">
        <v>476</v>
      </c>
      <c r="G64" s="30" t="s">
        <v>364</v>
      </c>
      <c r="H64" s="30" t="s">
        <v>363</v>
      </c>
      <c r="I64" s="28" t="s">
        <v>577</v>
      </c>
      <c r="J64" s="52" t="s">
        <v>578</v>
      </c>
      <c r="K64" s="52" t="s">
        <v>579</v>
      </c>
      <c r="L64" s="30" t="s">
        <v>153</v>
      </c>
      <c r="M64" s="51" t="s">
        <v>541</v>
      </c>
      <c r="N64" s="30" t="s">
        <v>9</v>
      </c>
      <c r="O64" s="33">
        <v>10</v>
      </c>
      <c r="P64" s="48">
        <f t="shared" si="0"/>
        <v>14.972999999999999</v>
      </c>
      <c r="Q64" s="48">
        <f t="shared" si="1"/>
        <v>14.972999999999999</v>
      </c>
      <c r="R64" s="48">
        <f t="shared" si="2"/>
        <v>0</v>
      </c>
      <c r="S64" s="48">
        <f t="shared" si="3"/>
        <v>0</v>
      </c>
      <c r="T64" s="48">
        <f t="shared" si="4"/>
        <v>4.9909999999999997</v>
      </c>
      <c r="U64" s="54">
        <v>4.9909999999999997</v>
      </c>
      <c r="V64" s="54">
        <v>0</v>
      </c>
      <c r="W64" s="54">
        <v>0</v>
      </c>
      <c r="X64" s="48">
        <f t="shared" si="5"/>
        <v>4.9909999999999997</v>
      </c>
      <c r="Y64" s="32">
        <v>4.9909999999999997</v>
      </c>
      <c r="Z64" s="32">
        <v>0</v>
      </c>
      <c r="AA64" s="32">
        <v>0</v>
      </c>
      <c r="AB64" s="48">
        <f t="shared" si="6"/>
        <v>4.9909999999999997</v>
      </c>
      <c r="AC64" s="32">
        <v>4.9909999999999997</v>
      </c>
      <c r="AD64" s="32">
        <v>0</v>
      </c>
      <c r="AE64" s="32">
        <v>0</v>
      </c>
      <c r="AF64" s="49" t="s">
        <v>368</v>
      </c>
      <c r="AG64" s="30" t="s">
        <v>68</v>
      </c>
      <c r="AH64" s="30" t="s">
        <v>356</v>
      </c>
      <c r="AI64" s="30" t="s">
        <v>356</v>
      </c>
      <c r="AJ64" s="30"/>
    </row>
    <row r="65" spans="1:36" s="21" customFormat="1" ht="15" customHeight="1" x14ac:dyDescent="0.3">
      <c r="A65" s="23" t="s">
        <v>2043</v>
      </c>
      <c r="B65" s="30" t="s">
        <v>580</v>
      </c>
      <c r="C65" s="30" t="s">
        <v>87</v>
      </c>
      <c r="D65" s="28" t="s">
        <v>581</v>
      </c>
      <c r="E65" s="28" t="s">
        <v>8</v>
      </c>
      <c r="F65" s="30" t="s">
        <v>363</v>
      </c>
      <c r="G65" s="30" t="s">
        <v>364</v>
      </c>
      <c r="H65" s="30" t="s">
        <v>363</v>
      </c>
      <c r="I65" s="28" t="s">
        <v>582</v>
      </c>
      <c r="J65" s="52" t="s">
        <v>8</v>
      </c>
      <c r="K65" s="52" t="s">
        <v>583</v>
      </c>
      <c r="L65" s="30" t="s">
        <v>153</v>
      </c>
      <c r="M65" s="51" t="s">
        <v>367</v>
      </c>
      <c r="N65" s="30" t="s">
        <v>9</v>
      </c>
      <c r="O65" s="33">
        <v>40</v>
      </c>
      <c r="P65" s="48">
        <f t="shared" si="0"/>
        <v>43.68</v>
      </c>
      <c r="Q65" s="48">
        <f t="shared" si="1"/>
        <v>43.68</v>
      </c>
      <c r="R65" s="48">
        <f t="shared" si="2"/>
        <v>0</v>
      </c>
      <c r="S65" s="48">
        <f t="shared" si="3"/>
        <v>0</v>
      </c>
      <c r="T65" s="48">
        <f t="shared" si="4"/>
        <v>14.56</v>
      </c>
      <c r="U65" s="54">
        <v>14.56</v>
      </c>
      <c r="V65" s="54">
        <v>0</v>
      </c>
      <c r="W65" s="54">
        <v>0</v>
      </c>
      <c r="X65" s="48">
        <f t="shared" si="5"/>
        <v>14.56</v>
      </c>
      <c r="Y65" s="32">
        <v>14.56</v>
      </c>
      <c r="Z65" s="32">
        <v>0</v>
      </c>
      <c r="AA65" s="32">
        <v>0</v>
      </c>
      <c r="AB65" s="48">
        <f t="shared" si="6"/>
        <v>14.56</v>
      </c>
      <c r="AC65" s="32">
        <v>14.56</v>
      </c>
      <c r="AD65" s="32">
        <v>0</v>
      </c>
      <c r="AE65" s="32">
        <v>0</v>
      </c>
      <c r="AF65" s="49" t="s">
        <v>368</v>
      </c>
      <c r="AG65" s="30" t="s">
        <v>68</v>
      </c>
      <c r="AH65" s="30" t="s">
        <v>356</v>
      </c>
      <c r="AI65" s="30" t="s">
        <v>356</v>
      </c>
      <c r="AJ65" s="30"/>
    </row>
    <row r="66" spans="1:36" s="21" customFormat="1" ht="15" customHeight="1" x14ac:dyDescent="0.3">
      <c r="A66" s="23" t="s">
        <v>2047</v>
      </c>
      <c r="B66" s="51" t="s">
        <v>584</v>
      </c>
      <c r="C66" s="51" t="s">
        <v>8</v>
      </c>
      <c r="D66" s="51" t="s">
        <v>8</v>
      </c>
      <c r="E66" s="51" t="s">
        <v>8</v>
      </c>
      <c r="F66" s="51" t="s">
        <v>443</v>
      </c>
      <c r="G66" s="51" t="s">
        <v>364</v>
      </c>
      <c r="H66" s="51" t="s">
        <v>363</v>
      </c>
      <c r="I66" s="52" t="s">
        <v>585</v>
      </c>
      <c r="J66" s="52" t="s">
        <v>8</v>
      </c>
      <c r="K66" s="52" t="s">
        <v>586</v>
      </c>
      <c r="L66" s="51" t="s">
        <v>153</v>
      </c>
      <c r="M66" s="51" t="s">
        <v>367</v>
      </c>
      <c r="N66" s="51" t="s">
        <v>9</v>
      </c>
      <c r="O66" s="53">
        <v>8</v>
      </c>
      <c r="P66" s="48">
        <f t="shared" si="0"/>
        <v>29.133000000000003</v>
      </c>
      <c r="Q66" s="48">
        <f t="shared" si="1"/>
        <v>29.133000000000003</v>
      </c>
      <c r="R66" s="48">
        <f t="shared" si="2"/>
        <v>0</v>
      </c>
      <c r="S66" s="48">
        <f t="shared" si="3"/>
        <v>0</v>
      </c>
      <c r="T66" s="48">
        <f t="shared" si="4"/>
        <v>9.7110000000000003</v>
      </c>
      <c r="U66" s="54">
        <v>9.7110000000000003</v>
      </c>
      <c r="V66" s="54">
        <v>0</v>
      </c>
      <c r="W66" s="54">
        <v>0</v>
      </c>
      <c r="X66" s="48">
        <f t="shared" si="5"/>
        <v>9.7110000000000003</v>
      </c>
      <c r="Y66" s="32">
        <v>9.7110000000000003</v>
      </c>
      <c r="Z66" s="32">
        <v>0</v>
      </c>
      <c r="AA66" s="32">
        <v>0</v>
      </c>
      <c r="AB66" s="48">
        <f t="shared" si="6"/>
        <v>9.7110000000000003</v>
      </c>
      <c r="AC66" s="32">
        <v>9.7110000000000003</v>
      </c>
      <c r="AD66" s="32">
        <v>0</v>
      </c>
      <c r="AE66" s="32">
        <v>0</v>
      </c>
      <c r="AF66" s="49" t="s">
        <v>368</v>
      </c>
      <c r="AG66" s="55" t="s">
        <v>15</v>
      </c>
      <c r="AH66" s="55" t="s">
        <v>356</v>
      </c>
      <c r="AI66" s="55" t="s">
        <v>584</v>
      </c>
      <c r="AJ66" s="51"/>
    </row>
    <row r="67" spans="1:36" s="21" customFormat="1" ht="15" customHeight="1" x14ac:dyDescent="0.3">
      <c r="A67" s="23" t="s">
        <v>2052</v>
      </c>
      <c r="B67" s="51" t="s">
        <v>587</v>
      </c>
      <c r="C67" s="51" t="s">
        <v>372</v>
      </c>
      <c r="D67" s="51" t="s">
        <v>588</v>
      </c>
      <c r="E67" s="51" t="s">
        <v>8</v>
      </c>
      <c r="F67" s="51" t="s">
        <v>363</v>
      </c>
      <c r="G67" s="51" t="s">
        <v>364</v>
      </c>
      <c r="H67" s="51" t="s">
        <v>363</v>
      </c>
      <c r="I67" s="52" t="s">
        <v>589</v>
      </c>
      <c r="J67" s="52" t="s">
        <v>8</v>
      </c>
      <c r="K67" s="52" t="s">
        <v>590</v>
      </c>
      <c r="L67" s="51" t="s">
        <v>153</v>
      </c>
      <c r="M67" s="51" t="s">
        <v>367</v>
      </c>
      <c r="N67" s="51" t="s">
        <v>9</v>
      </c>
      <c r="O67" s="53">
        <v>8</v>
      </c>
      <c r="P67" s="48">
        <f t="shared" si="0"/>
        <v>10.359</v>
      </c>
      <c r="Q67" s="48">
        <f t="shared" si="1"/>
        <v>10.359</v>
      </c>
      <c r="R67" s="48">
        <f t="shared" si="2"/>
        <v>0</v>
      </c>
      <c r="S67" s="48">
        <f t="shared" si="3"/>
        <v>0</v>
      </c>
      <c r="T67" s="48">
        <f t="shared" si="4"/>
        <v>3.4529999999999998</v>
      </c>
      <c r="U67" s="54">
        <v>3.4529999999999998</v>
      </c>
      <c r="V67" s="54">
        <v>0</v>
      </c>
      <c r="W67" s="54">
        <v>0</v>
      </c>
      <c r="X67" s="48">
        <f t="shared" si="5"/>
        <v>3.4529999999999998</v>
      </c>
      <c r="Y67" s="32">
        <v>3.4529999999999998</v>
      </c>
      <c r="Z67" s="32">
        <v>0</v>
      </c>
      <c r="AA67" s="32">
        <v>0</v>
      </c>
      <c r="AB67" s="48">
        <f t="shared" si="6"/>
        <v>3.4529999999999998</v>
      </c>
      <c r="AC67" s="32">
        <v>3.4529999999999998</v>
      </c>
      <c r="AD67" s="32">
        <v>0</v>
      </c>
      <c r="AE67" s="32">
        <v>0</v>
      </c>
      <c r="AF67" s="49" t="s">
        <v>368</v>
      </c>
      <c r="AG67" s="55" t="s">
        <v>15</v>
      </c>
      <c r="AH67" s="55" t="s">
        <v>587</v>
      </c>
      <c r="AI67" s="55" t="s">
        <v>587</v>
      </c>
      <c r="AJ67" s="51"/>
    </row>
    <row r="68" spans="1:36" s="21" customFormat="1" ht="15" customHeight="1" x14ac:dyDescent="0.3">
      <c r="A68" s="23" t="s">
        <v>2058</v>
      </c>
      <c r="B68" s="51" t="s">
        <v>587</v>
      </c>
      <c r="C68" s="51" t="s">
        <v>369</v>
      </c>
      <c r="D68" s="51">
        <v>18</v>
      </c>
      <c r="E68" s="51" t="s">
        <v>8</v>
      </c>
      <c r="F68" s="51" t="s">
        <v>363</v>
      </c>
      <c r="G68" s="51" t="s">
        <v>364</v>
      </c>
      <c r="H68" s="51" t="s">
        <v>363</v>
      </c>
      <c r="I68" s="52" t="s">
        <v>591</v>
      </c>
      <c r="J68" s="52" t="s">
        <v>8</v>
      </c>
      <c r="K68" s="52" t="s">
        <v>592</v>
      </c>
      <c r="L68" s="51" t="s">
        <v>153</v>
      </c>
      <c r="M68" s="51" t="s">
        <v>367</v>
      </c>
      <c r="N68" s="51" t="s">
        <v>9</v>
      </c>
      <c r="O68" s="53">
        <v>10</v>
      </c>
      <c r="P68" s="48">
        <f t="shared" si="0"/>
        <v>25.415999999999997</v>
      </c>
      <c r="Q68" s="48">
        <f t="shared" si="1"/>
        <v>25.415999999999997</v>
      </c>
      <c r="R68" s="48">
        <f t="shared" si="2"/>
        <v>0</v>
      </c>
      <c r="S68" s="48">
        <f t="shared" si="3"/>
        <v>0</v>
      </c>
      <c r="T68" s="48">
        <f t="shared" si="4"/>
        <v>8.4719999999999995</v>
      </c>
      <c r="U68" s="54">
        <v>8.4719999999999995</v>
      </c>
      <c r="V68" s="54">
        <v>0</v>
      </c>
      <c r="W68" s="54">
        <v>0</v>
      </c>
      <c r="X68" s="48">
        <f t="shared" si="5"/>
        <v>8.4719999999999995</v>
      </c>
      <c r="Y68" s="32">
        <v>8.4719999999999995</v>
      </c>
      <c r="Z68" s="32">
        <v>0</v>
      </c>
      <c r="AA68" s="32">
        <v>0</v>
      </c>
      <c r="AB68" s="48">
        <f t="shared" si="6"/>
        <v>8.4719999999999995</v>
      </c>
      <c r="AC68" s="32">
        <v>8.4719999999999995</v>
      </c>
      <c r="AD68" s="32">
        <v>0</v>
      </c>
      <c r="AE68" s="32">
        <v>0</v>
      </c>
      <c r="AF68" s="49" t="s">
        <v>368</v>
      </c>
      <c r="AG68" s="55" t="s">
        <v>15</v>
      </c>
      <c r="AH68" s="55" t="s">
        <v>587</v>
      </c>
      <c r="AI68" s="55" t="s">
        <v>587</v>
      </c>
      <c r="AJ68" s="51"/>
    </row>
    <row r="69" spans="1:36" s="21" customFormat="1" ht="15" customHeight="1" x14ac:dyDescent="0.3">
      <c r="A69" s="23" t="s">
        <v>2065</v>
      </c>
      <c r="B69" s="58" t="s">
        <v>672</v>
      </c>
      <c r="C69" s="58" t="s">
        <v>79</v>
      </c>
      <c r="D69" s="58">
        <v>19</v>
      </c>
      <c r="E69" s="58" t="s">
        <v>8</v>
      </c>
      <c r="F69" s="58" t="s">
        <v>600</v>
      </c>
      <c r="G69" s="58" t="s">
        <v>599</v>
      </c>
      <c r="H69" s="58" t="s">
        <v>600</v>
      </c>
      <c r="I69" s="59" t="s">
        <v>673</v>
      </c>
      <c r="J69" s="59" t="s">
        <v>8</v>
      </c>
      <c r="K69" s="59" t="s">
        <v>674</v>
      </c>
      <c r="L69" s="58" t="s">
        <v>153</v>
      </c>
      <c r="M69" s="58" t="s">
        <v>154</v>
      </c>
      <c r="N69" s="58" t="s">
        <v>9</v>
      </c>
      <c r="O69" s="60">
        <v>10</v>
      </c>
      <c r="P69" s="48">
        <f t="shared" si="0"/>
        <v>9.3450000000000006</v>
      </c>
      <c r="Q69" s="48">
        <f t="shared" si="1"/>
        <v>9.3450000000000006</v>
      </c>
      <c r="R69" s="48">
        <f t="shared" si="2"/>
        <v>0</v>
      </c>
      <c r="S69" s="48">
        <f t="shared" si="3"/>
        <v>0</v>
      </c>
      <c r="T69" s="48">
        <f t="shared" si="4"/>
        <v>3.1150000000000002</v>
      </c>
      <c r="U69" s="26">
        <v>3.1150000000000002</v>
      </c>
      <c r="V69" s="26">
        <v>0</v>
      </c>
      <c r="W69" s="26">
        <v>0</v>
      </c>
      <c r="X69" s="48">
        <f t="shared" si="5"/>
        <v>3.1150000000000002</v>
      </c>
      <c r="Y69" s="26">
        <v>3.1150000000000002</v>
      </c>
      <c r="Z69" s="26">
        <v>0</v>
      </c>
      <c r="AA69" s="26">
        <v>0</v>
      </c>
      <c r="AB69" s="48">
        <f t="shared" si="6"/>
        <v>3.1150000000000002</v>
      </c>
      <c r="AC69" s="61">
        <v>3.1150000000000002</v>
      </c>
      <c r="AD69" s="61">
        <v>0</v>
      </c>
      <c r="AE69" s="61">
        <v>0</v>
      </c>
      <c r="AF69" s="49" t="s">
        <v>368</v>
      </c>
      <c r="AG69" s="61" t="s">
        <v>15</v>
      </c>
      <c r="AH69" s="61" t="s">
        <v>593</v>
      </c>
      <c r="AI69" s="61" t="s">
        <v>675</v>
      </c>
      <c r="AJ69" s="58"/>
    </row>
    <row r="70" spans="1:36" s="21" customFormat="1" ht="15" customHeight="1" x14ac:dyDescent="0.3">
      <c r="A70" s="23" t="s">
        <v>2069</v>
      </c>
      <c r="B70" s="58" t="s">
        <v>593</v>
      </c>
      <c r="C70" s="58" t="s">
        <v>8</v>
      </c>
      <c r="D70" s="58" t="s">
        <v>676</v>
      </c>
      <c r="E70" s="58" t="s">
        <v>8</v>
      </c>
      <c r="F70" s="58" t="s">
        <v>644</v>
      </c>
      <c r="G70" s="58" t="s">
        <v>599</v>
      </c>
      <c r="H70" s="58" t="s">
        <v>600</v>
      </c>
      <c r="I70" s="59" t="s">
        <v>677</v>
      </c>
      <c r="J70" s="59" t="s">
        <v>8</v>
      </c>
      <c r="K70" s="59">
        <v>25176859</v>
      </c>
      <c r="L70" s="58" t="s">
        <v>153</v>
      </c>
      <c r="M70" s="58" t="s">
        <v>154</v>
      </c>
      <c r="N70" s="58" t="s">
        <v>9</v>
      </c>
      <c r="O70" s="60">
        <v>5</v>
      </c>
      <c r="P70" s="48">
        <f t="shared" si="0"/>
        <v>3.3000000000000002E-2</v>
      </c>
      <c r="Q70" s="48">
        <f t="shared" si="1"/>
        <v>3.3000000000000002E-2</v>
      </c>
      <c r="R70" s="48">
        <f t="shared" si="2"/>
        <v>0</v>
      </c>
      <c r="S70" s="48">
        <f t="shared" si="3"/>
        <v>0</v>
      </c>
      <c r="T70" s="48">
        <f t="shared" si="4"/>
        <v>1.0999999999999999E-2</v>
      </c>
      <c r="U70" s="26">
        <v>1.0999999999999999E-2</v>
      </c>
      <c r="V70" s="26">
        <v>0</v>
      </c>
      <c r="W70" s="26">
        <v>0</v>
      </c>
      <c r="X70" s="48">
        <f t="shared" si="5"/>
        <v>1.0999999999999999E-2</v>
      </c>
      <c r="Y70" s="26">
        <v>1.0999999999999999E-2</v>
      </c>
      <c r="Z70" s="26">
        <v>0</v>
      </c>
      <c r="AA70" s="26">
        <v>0</v>
      </c>
      <c r="AB70" s="48">
        <f t="shared" si="6"/>
        <v>1.0999999999999999E-2</v>
      </c>
      <c r="AC70" s="61">
        <v>1.0999999999999999E-2</v>
      </c>
      <c r="AD70" s="61">
        <v>0</v>
      </c>
      <c r="AE70" s="61">
        <v>0</v>
      </c>
      <c r="AF70" s="49" t="s">
        <v>368</v>
      </c>
      <c r="AG70" s="61" t="s">
        <v>15</v>
      </c>
      <c r="AH70" s="61" t="s">
        <v>593</v>
      </c>
      <c r="AI70" s="61" t="s">
        <v>675</v>
      </c>
      <c r="AJ70" s="58"/>
    </row>
    <row r="71" spans="1:36" s="21" customFormat="1" ht="15" customHeight="1" x14ac:dyDescent="0.3">
      <c r="A71" s="23" t="s">
        <v>2073</v>
      </c>
      <c r="B71" s="58" t="s">
        <v>593</v>
      </c>
      <c r="C71" s="58" t="s">
        <v>8</v>
      </c>
      <c r="D71" s="58" t="s">
        <v>678</v>
      </c>
      <c r="E71" s="58" t="s">
        <v>679</v>
      </c>
      <c r="F71" s="58" t="s">
        <v>636</v>
      </c>
      <c r="G71" s="58" t="s">
        <v>599</v>
      </c>
      <c r="H71" s="58" t="s">
        <v>600</v>
      </c>
      <c r="I71" s="59" t="s">
        <v>680</v>
      </c>
      <c r="J71" s="59" t="s">
        <v>8</v>
      </c>
      <c r="K71" s="59" t="s">
        <v>681</v>
      </c>
      <c r="L71" s="58" t="s">
        <v>153</v>
      </c>
      <c r="M71" s="58" t="s">
        <v>154</v>
      </c>
      <c r="N71" s="58" t="s">
        <v>9</v>
      </c>
      <c r="O71" s="60">
        <v>17</v>
      </c>
      <c r="P71" s="48">
        <f t="shared" si="0"/>
        <v>14.46</v>
      </c>
      <c r="Q71" s="48">
        <f t="shared" si="1"/>
        <v>14.46</v>
      </c>
      <c r="R71" s="48">
        <f t="shared" si="2"/>
        <v>0</v>
      </c>
      <c r="S71" s="48">
        <f t="shared" si="3"/>
        <v>0</v>
      </c>
      <c r="T71" s="48">
        <f t="shared" si="4"/>
        <v>4.82</v>
      </c>
      <c r="U71" s="26">
        <v>4.82</v>
      </c>
      <c r="V71" s="26">
        <v>0</v>
      </c>
      <c r="W71" s="26">
        <v>0</v>
      </c>
      <c r="X71" s="48">
        <f t="shared" si="5"/>
        <v>4.82</v>
      </c>
      <c r="Y71" s="26">
        <v>4.82</v>
      </c>
      <c r="Z71" s="26">
        <v>0</v>
      </c>
      <c r="AA71" s="26">
        <v>0</v>
      </c>
      <c r="AB71" s="48">
        <f t="shared" si="6"/>
        <v>4.82</v>
      </c>
      <c r="AC71" s="61">
        <v>4.82</v>
      </c>
      <c r="AD71" s="61">
        <v>0</v>
      </c>
      <c r="AE71" s="61">
        <v>0</v>
      </c>
      <c r="AF71" s="49" t="s">
        <v>368</v>
      </c>
      <c r="AG71" s="61" t="s">
        <v>15</v>
      </c>
      <c r="AH71" s="61" t="s">
        <v>593</v>
      </c>
      <c r="AI71" s="61" t="s">
        <v>675</v>
      </c>
      <c r="AJ71" s="58"/>
    </row>
    <row r="72" spans="1:36" s="21" customFormat="1" ht="15" customHeight="1" x14ac:dyDescent="0.3">
      <c r="A72" s="23" t="s">
        <v>2078</v>
      </c>
      <c r="B72" s="58" t="s">
        <v>682</v>
      </c>
      <c r="C72" s="58" t="s">
        <v>8</v>
      </c>
      <c r="D72" s="58" t="s">
        <v>8</v>
      </c>
      <c r="E72" s="58" t="s">
        <v>8</v>
      </c>
      <c r="F72" s="58" t="s">
        <v>647</v>
      </c>
      <c r="G72" s="58" t="s">
        <v>599</v>
      </c>
      <c r="H72" s="58" t="s">
        <v>600</v>
      </c>
      <c r="I72" s="59" t="s">
        <v>683</v>
      </c>
      <c r="J72" s="59" t="s">
        <v>8</v>
      </c>
      <c r="K72" s="59" t="s">
        <v>684</v>
      </c>
      <c r="L72" s="58" t="s">
        <v>153</v>
      </c>
      <c r="M72" s="58" t="s">
        <v>154</v>
      </c>
      <c r="N72" s="58" t="s">
        <v>9</v>
      </c>
      <c r="O72" s="60">
        <v>10</v>
      </c>
      <c r="P72" s="48">
        <f t="shared" si="0"/>
        <v>2.2709999999999999</v>
      </c>
      <c r="Q72" s="48">
        <f t="shared" si="1"/>
        <v>2.2709999999999999</v>
      </c>
      <c r="R72" s="48">
        <f t="shared" si="2"/>
        <v>0</v>
      </c>
      <c r="S72" s="48">
        <f t="shared" si="3"/>
        <v>0</v>
      </c>
      <c r="T72" s="48">
        <f t="shared" si="4"/>
        <v>0.75700000000000001</v>
      </c>
      <c r="U72" s="26">
        <v>0.75700000000000001</v>
      </c>
      <c r="V72" s="26">
        <v>0</v>
      </c>
      <c r="W72" s="26">
        <v>0</v>
      </c>
      <c r="X72" s="48">
        <f t="shared" si="5"/>
        <v>0.75700000000000001</v>
      </c>
      <c r="Y72" s="26">
        <v>0.75700000000000001</v>
      </c>
      <c r="Z72" s="26">
        <v>0</v>
      </c>
      <c r="AA72" s="26">
        <v>0</v>
      </c>
      <c r="AB72" s="48">
        <f t="shared" si="6"/>
        <v>0.75700000000000001</v>
      </c>
      <c r="AC72" s="61">
        <v>0.75700000000000001</v>
      </c>
      <c r="AD72" s="61">
        <v>0</v>
      </c>
      <c r="AE72" s="61">
        <v>0</v>
      </c>
      <c r="AF72" s="49" t="s">
        <v>368</v>
      </c>
      <c r="AG72" s="61" t="s">
        <v>15</v>
      </c>
      <c r="AH72" s="61" t="s">
        <v>593</v>
      </c>
      <c r="AI72" s="61" t="s">
        <v>675</v>
      </c>
      <c r="AJ72" s="58"/>
    </row>
    <row r="73" spans="1:36" s="21" customFormat="1" ht="15" customHeight="1" x14ac:dyDescent="0.3">
      <c r="A73" s="23" t="s">
        <v>2083</v>
      </c>
      <c r="B73" s="58" t="s">
        <v>593</v>
      </c>
      <c r="C73" s="58" t="s">
        <v>8</v>
      </c>
      <c r="D73" s="58">
        <v>28</v>
      </c>
      <c r="E73" s="58" t="s">
        <v>8</v>
      </c>
      <c r="F73" s="58" t="s">
        <v>623</v>
      </c>
      <c r="G73" s="58" t="s">
        <v>599</v>
      </c>
      <c r="H73" s="58" t="s">
        <v>600</v>
      </c>
      <c r="I73" s="59" t="s">
        <v>685</v>
      </c>
      <c r="J73" s="59" t="s">
        <v>8</v>
      </c>
      <c r="K73" s="59" t="s">
        <v>686</v>
      </c>
      <c r="L73" s="58" t="s">
        <v>153</v>
      </c>
      <c r="M73" s="58" t="s">
        <v>154</v>
      </c>
      <c r="N73" s="58" t="s">
        <v>9</v>
      </c>
      <c r="O73" s="60">
        <v>17</v>
      </c>
      <c r="P73" s="48">
        <f t="shared" si="0"/>
        <v>29.544000000000004</v>
      </c>
      <c r="Q73" s="48">
        <f t="shared" si="1"/>
        <v>29.544000000000004</v>
      </c>
      <c r="R73" s="48">
        <f t="shared" si="2"/>
        <v>0</v>
      </c>
      <c r="S73" s="48">
        <f t="shared" si="3"/>
        <v>0</v>
      </c>
      <c r="T73" s="48">
        <f t="shared" si="4"/>
        <v>9.8480000000000008</v>
      </c>
      <c r="U73" s="26">
        <v>9.8480000000000008</v>
      </c>
      <c r="V73" s="26">
        <v>0</v>
      </c>
      <c r="W73" s="26">
        <v>0</v>
      </c>
      <c r="X73" s="48">
        <f t="shared" si="5"/>
        <v>9.8480000000000008</v>
      </c>
      <c r="Y73" s="26">
        <v>9.8480000000000008</v>
      </c>
      <c r="Z73" s="26">
        <v>0</v>
      </c>
      <c r="AA73" s="26">
        <v>0</v>
      </c>
      <c r="AB73" s="48">
        <f t="shared" si="6"/>
        <v>9.8480000000000008</v>
      </c>
      <c r="AC73" s="61">
        <v>9.8480000000000008</v>
      </c>
      <c r="AD73" s="61">
        <v>0</v>
      </c>
      <c r="AE73" s="61">
        <v>0</v>
      </c>
      <c r="AF73" s="49" t="s">
        <v>368</v>
      </c>
      <c r="AG73" s="61" t="s">
        <v>15</v>
      </c>
      <c r="AH73" s="61" t="s">
        <v>593</v>
      </c>
      <c r="AI73" s="61" t="s">
        <v>675</v>
      </c>
      <c r="AJ73" s="58"/>
    </row>
    <row r="74" spans="1:36" s="21" customFormat="1" ht="15" customHeight="1" x14ac:dyDescent="0.3">
      <c r="A74" s="23" t="s">
        <v>2088</v>
      </c>
      <c r="B74" s="58" t="s">
        <v>593</v>
      </c>
      <c r="C74" s="58" t="s">
        <v>620</v>
      </c>
      <c r="D74" s="58" t="s">
        <v>687</v>
      </c>
      <c r="E74" s="58" t="s">
        <v>8</v>
      </c>
      <c r="F74" s="58" t="s">
        <v>600</v>
      </c>
      <c r="G74" s="58" t="s">
        <v>599</v>
      </c>
      <c r="H74" s="58" t="s">
        <v>600</v>
      </c>
      <c r="I74" s="59" t="s">
        <v>688</v>
      </c>
      <c r="J74" s="59" t="s">
        <v>8</v>
      </c>
      <c r="K74" s="59">
        <v>90116685</v>
      </c>
      <c r="L74" s="58" t="s">
        <v>153</v>
      </c>
      <c r="M74" s="58" t="s">
        <v>154</v>
      </c>
      <c r="N74" s="58" t="s">
        <v>9</v>
      </c>
      <c r="O74" s="60">
        <v>14</v>
      </c>
      <c r="P74" s="48">
        <f t="shared" ref="P74:P137" si="7">Q74+R74+S74</f>
        <v>7.2000000000000008E-2</v>
      </c>
      <c r="Q74" s="48">
        <f t="shared" ref="Q74:Q137" si="8">U74+Y74+AC74</f>
        <v>7.2000000000000008E-2</v>
      </c>
      <c r="R74" s="48">
        <f t="shared" ref="R74:R137" si="9">V74+Z74+AD74</f>
        <v>0</v>
      </c>
      <c r="S74" s="48">
        <f t="shared" ref="S74:S137" si="10">W74+AA74+AE74</f>
        <v>0</v>
      </c>
      <c r="T74" s="48">
        <f t="shared" ref="T74:T137" si="11">U74+V74+W74</f>
        <v>2.4E-2</v>
      </c>
      <c r="U74" s="26">
        <v>2.4E-2</v>
      </c>
      <c r="V74" s="26">
        <v>0</v>
      </c>
      <c r="W74" s="26">
        <v>0</v>
      </c>
      <c r="X74" s="48">
        <f t="shared" ref="X74:X137" si="12">Y74+Z74+AA74</f>
        <v>2.4E-2</v>
      </c>
      <c r="Y74" s="26">
        <v>2.4E-2</v>
      </c>
      <c r="Z74" s="26">
        <v>0</v>
      </c>
      <c r="AA74" s="26">
        <v>0</v>
      </c>
      <c r="AB74" s="48">
        <f t="shared" ref="AB74:AB137" si="13">AC74+AD74+AE74</f>
        <v>2.4E-2</v>
      </c>
      <c r="AC74" s="61">
        <v>2.4E-2</v>
      </c>
      <c r="AD74" s="61">
        <v>0</v>
      </c>
      <c r="AE74" s="61">
        <v>0</v>
      </c>
      <c r="AF74" s="49" t="s">
        <v>368</v>
      </c>
      <c r="AG74" s="61" t="s">
        <v>15</v>
      </c>
      <c r="AH74" s="61" t="s">
        <v>593</v>
      </c>
      <c r="AI74" s="61" t="s">
        <v>675</v>
      </c>
      <c r="AJ74" s="58"/>
    </row>
    <row r="75" spans="1:36" s="21" customFormat="1" ht="15" customHeight="1" x14ac:dyDescent="0.3">
      <c r="A75" s="23" t="s">
        <v>2092</v>
      </c>
      <c r="B75" s="58" t="s">
        <v>593</v>
      </c>
      <c r="C75" s="58" t="s">
        <v>79</v>
      </c>
      <c r="D75" s="58">
        <v>19</v>
      </c>
      <c r="E75" s="58" t="s">
        <v>8</v>
      </c>
      <c r="F75" s="58" t="s">
        <v>600</v>
      </c>
      <c r="G75" s="58" t="s">
        <v>599</v>
      </c>
      <c r="H75" s="58" t="s">
        <v>600</v>
      </c>
      <c r="I75" s="59" t="s">
        <v>689</v>
      </c>
      <c r="J75" s="59" t="s">
        <v>8</v>
      </c>
      <c r="K75" s="59">
        <v>95825473</v>
      </c>
      <c r="L75" s="58" t="s">
        <v>153</v>
      </c>
      <c r="M75" s="58" t="s">
        <v>154</v>
      </c>
      <c r="N75" s="58" t="s">
        <v>9</v>
      </c>
      <c r="O75" s="60">
        <v>5</v>
      </c>
      <c r="P75" s="48">
        <f t="shared" si="7"/>
        <v>4.0110000000000001</v>
      </c>
      <c r="Q75" s="48">
        <f t="shared" si="8"/>
        <v>4.0110000000000001</v>
      </c>
      <c r="R75" s="48">
        <f t="shared" si="9"/>
        <v>0</v>
      </c>
      <c r="S75" s="48">
        <f t="shared" si="10"/>
        <v>0</v>
      </c>
      <c r="T75" s="48">
        <f t="shared" si="11"/>
        <v>1.337</v>
      </c>
      <c r="U75" s="26">
        <v>1.337</v>
      </c>
      <c r="V75" s="26">
        <v>0</v>
      </c>
      <c r="W75" s="26">
        <v>0</v>
      </c>
      <c r="X75" s="48">
        <f t="shared" si="12"/>
        <v>1.337</v>
      </c>
      <c r="Y75" s="26">
        <v>1.337</v>
      </c>
      <c r="Z75" s="26">
        <v>0</v>
      </c>
      <c r="AA75" s="26">
        <v>0</v>
      </c>
      <c r="AB75" s="48">
        <f t="shared" si="13"/>
        <v>1.337</v>
      </c>
      <c r="AC75" s="61">
        <v>1.337</v>
      </c>
      <c r="AD75" s="61">
        <v>0</v>
      </c>
      <c r="AE75" s="61">
        <v>0</v>
      </c>
      <c r="AF75" s="49" t="s">
        <v>368</v>
      </c>
      <c r="AG75" s="61" t="s">
        <v>15</v>
      </c>
      <c r="AH75" s="61" t="s">
        <v>593</v>
      </c>
      <c r="AI75" s="61" t="s">
        <v>675</v>
      </c>
      <c r="AJ75" s="58"/>
    </row>
    <row r="76" spans="1:36" s="21" customFormat="1" ht="15" customHeight="1" x14ac:dyDescent="0.3">
      <c r="A76" s="23" t="s">
        <v>2097</v>
      </c>
      <c r="B76" s="58" t="s">
        <v>690</v>
      </c>
      <c r="C76" s="58" t="s">
        <v>652</v>
      </c>
      <c r="D76" s="58">
        <v>21</v>
      </c>
      <c r="E76" s="58" t="s">
        <v>8</v>
      </c>
      <c r="F76" s="58" t="s">
        <v>600</v>
      </c>
      <c r="G76" s="58" t="s">
        <v>599</v>
      </c>
      <c r="H76" s="58" t="s">
        <v>600</v>
      </c>
      <c r="I76" s="59" t="s">
        <v>691</v>
      </c>
      <c r="J76" s="59" t="s">
        <v>8</v>
      </c>
      <c r="K76" s="59" t="s">
        <v>692</v>
      </c>
      <c r="L76" s="58" t="s">
        <v>153</v>
      </c>
      <c r="M76" s="58" t="s">
        <v>154</v>
      </c>
      <c r="N76" s="58" t="s">
        <v>9</v>
      </c>
      <c r="O76" s="60">
        <v>40</v>
      </c>
      <c r="P76" s="48">
        <f t="shared" si="7"/>
        <v>3.036</v>
      </c>
      <c r="Q76" s="48">
        <f t="shared" si="8"/>
        <v>3.036</v>
      </c>
      <c r="R76" s="48">
        <f t="shared" si="9"/>
        <v>0</v>
      </c>
      <c r="S76" s="48">
        <f t="shared" si="10"/>
        <v>0</v>
      </c>
      <c r="T76" s="48">
        <f t="shared" si="11"/>
        <v>1.012</v>
      </c>
      <c r="U76" s="26">
        <v>1.012</v>
      </c>
      <c r="V76" s="26">
        <v>0</v>
      </c>
      <c r="W76" s="26">
        <v>0</v>
      </c>
      <c r="X76" s="48">
        <f t="shared" si="12"/>
        <v>1.012</v>
      </c>
      <c r="Y76" s="26">
        <v>1.012</v>
      </c>
      <c r="Z76" s="26">
        <v>0</v>
      </c>
      <c r="AA76" s="26">
        <v>0</v>
      </c>
      <c r="AB76" s="48">
        <f t="shared" si="13"/>
        <v>1.012</v>
      </c>
      <c r="AC76" s="61">
        <v>1.012</v>
      </c>
      <c r="AD76" s="61">
        <v>0</v>
      </c>
      <c r="AE76" s="61">
        <v>0</v>
      </c>
      <c r="AF76" s="49" t="s">
        <v>368</v>
      </c>
      <c r="AG76" s="61" t="s">
        <v>15</v>
      </c>
      <c r="AH76" s="61" t="s">
        <v>593</v>
      </c>
      <c r="AI76" s="61" t="s">
        <v>690</v>
      </c>
      <c r="AJ76" s="58"/>
    </row>
    <row r="77" spans="1:36" s="21" customFormat="1" ht="15" customHeight="1" x14ac:dyDescent="0.3">
      <c r="A77" s="23" t="s">
        <v>2101</v>
      </c>
      <c r="B77" s="58" t="s">
        <v>690</v>
      </c>
      <c r="C77" s="58" t="s">
        <v>652</v>
      </c>
      <c r="D77" s="58">
        <v>21</v>
      </c>
      <c r="E77" s="58" t="s">
        <v>8</v>
      </c>
      <c r="F77" s="58" t="s">
        <v>600</v>
      </c>
      <c r="G77" s="58" t="s">
        <v>599</v>
      </c>
      <c r="H77" s="58" t="s">
        <v>600</v>
      </c>
      <c r="I77" s="59" t="s">
        <v>693</v>
      </c>
      <c r="J77" s="59" t="s">
        <v>8</v>
      </c>
      <c r="K77" s="59" t="s">
        <v>694</v>
      </c>
      <c r="L77" s="58" t="s">
        <v>153</v>
      </c>
      <c r="M77" s="58" t="s">
        <v>154</v>
      </c>
      <c r="N77" s="58" t="s">
        <v>16</v>
      </c>
      <c r="O77" s="60">
        <v>20</v>
      </c>
      <c r="P77" s="48">
        <f t="shared" si="7"/>
        <v>0.318</v>
      </c>
      <c r="Q77" s="48">
        <f t="shared" si="8"/>
        <v>0.126</v>
      </c>
      <c r="R77" s="48">
        <f t="shared" si="9"/>
        <v>0.192</v>
      </c>
      <c r="S77" s="48">
        <f t="shared" si="10"/>
        <v>0</v>
      </c>
      <c r="T77" s="48">
        <f t="shared" si="11"/>
        <v>0.10600000000000001</v>
      </c>
      <c r="U77" s="26">
        <v>4.2000000000000003E-2</v>
      </c>
      <c r="V77" s="26">
        <v>6.4000000000000001E-2</v>
      </c>
      <c r="W77" s="26">
        <v>0</v>
      </c>
      <c r="X77" s="48">
        <f t="shared" si="12"/>
        <v>0.10600000000000001</v>
      </c>
      <c r="Y77" s="26">
        <v>4.2000000000000003E-2</v>
      </c>
      <c r="Z77" s="26">
        <v>6.4000000000000001E-2</v>
      </c>
      <c r="AA77" s="26">
        <v>0</v>
      </c>
      <c r="AB77" s="48">
        <f t="shared" si="13"/>
        <v>0.10600000000000001</v>
      </c>
      <c r="AC77" s="61">
        <v>4.2000000000000003E-2</v>
      </c>
      <c r="AD77" s="61">
        <v>6.4000000000000001E-2</v>
      </c>
      <c r="AE77" s="61">
        <v>0</v>
      </c>
      <c r="AF77" s="49" t="s">
        <v>368</v>
      </c>
      <c r="AG77" s="61" t="s">
        <v>15</v>
      </c>
      <c r="AH77" s="61" t="s">
        <v>593</v>
      </c>
      <c r="AI77" s="61" t="s">
        <v>690</v>
      </c>
      <c r="AJ77" s="58"/>
    </row>
    <row r="78" spans="1:36" s="21" customFormat="1" ht="15" customHeight="1" x14ac:dyDescent="0.3">
      <c r="A78" s="23" t="s">
        <v>2104</v>
      </c>
      <c r="B78" s="58" t="s">
        <v>690</v>
      </c>
      <c r="C78" s="58" t="s">
        <v>652</v>
      </c>
      <c r="D78" s="58" t="s">
        <v>695</v>
      </c>
      <c r="E78" s="58" t="s">
        <v>8</v>
      </c>
      <c r="F78" s="58" t="s">
        <v>600</v>
      </c>
      <c r="G78" s="58" t="s">
        <v>599</v>
      </c>
      <c r="H78" s="58" t="s">
        <v>600</v>
      </c>
      <c r="I78" s="59" t="s">
        <v>696</v>
      </c>
      <c r="J78" s="59" t="s">
        <v>8</v>
      </c>
      <c r="K78" s="59" t="s">
        <v>697</v>
      </c>
      <c r="L78" s="58" t="s">
        <v>153</v>
      </c>
      <c r="M78" s="58" t="s">
        <v>154</v>
      </c>
      <c r="N78" s="58" t="s">
        <v>9</v>
      </c>
      <c r="O78" s="60">
        <v>4</v>
      </c>
      <c r="P78" s="48">
        <f t="shared" si="7"/>
        <v>4.4219999999999997</v>
      </c>
      <c r="Q78" s="48">
        <f t="shared" si="8"/>
        <v>4.4219999999999997</v>
      </c>
      <c r="R78" s="48">
        <f t="shared" si="9"/>
        <v>0</v>
      </c>
      <c r="S78" s="48">
        <f t="shared" si="10"/>
        <v>0</v>
      </c>
      <c r="T78" s="48">
        <f t="shared" si="11"/>
        <v>1.474</v>
      </c>
      <c r="U78" s="26">
        <v>1.474</v>
      </c>
      <c r="V78" s="26">
        <v>0</v>
      </c>
      <c r="W78" s="26">
        <v>0</v>
      </c>
      <c r="X78" s="48">
        <f t="shared" si="12"/>
        <v>1.474</v>
      </c>
      <c r="Y78" s="26">
        <v>1.474</v>
      </c>
      <c r="Z78" s="26">
        <v>0</v>
      </c>
      <c r="AA78" s="26">
        <v>0</v>
      </c>
      <c r="AB78" s="48">
        <f t="shared" si="13"/>
        <v>1.474</v>
      </c>
      <c r="AC78" s="61">
        <v>1.474</v>
      </c>
      <c r="AD78" s="61">
        <v>0</v>
      </c>
      <c r="AE78" s="61">
        <v>0</v>
      </c>
      <c r="AF78" s="49" t="s">
        <v>368</v>
      </c>
      <c r="AG78" s="61" t="s">
        <v>15</v>
      </c>
      <c r="AH78" s="61" t="s">
        <v>593</v>
      </c>
      <c r="AI78" s="61" t="s">
        <v>690</v>
      </c>
      <c r="AJ78" s="58"/>
    </row>
    <row r="79" spans="1:36" s="21" customFormat="1" ht="15" customHeight="1" x14ac:dyDescent="0.3">
      <c r="A79" s="23" t="s">
        <v>2109</v>
      </c>
      <c r="B79" s="58" t="s">
        <v>690</v>
      </c>
      <c r="C79" s="58" t="s">
        <v>652</v>
      </c>
      <c r="D79" s="58" t="s">
        <v>695</v>
      </c>
      <c r="E79" s="58" t="s">
        <v>8</v>
      </c>
      <c r="F79" s="58" t="s">
        <v>600</v>
      </c>
      <c r="G79" s="58" t="s">
        <v>599</v>
      </c>
      <c r="H79" s="58" t="s">
        <v>600</v>
      </c>
      <c r="I79" s="59" t="s">
        <v>698</v>
      </c>
      <c r="J79" s="59" t="s">
        <v>8</v>
      </c>
      <c r="K79" s="59" t="s">
        <v>699</v>
      </c>
      <c r="L79" s="58" t="s">
        <v>153</v>
      </c>
      <c r="M79" s="58" t="s">
        <v>154</v>
      </c>
      <c r="N79" s="58" t="s">
        <v>9</v>
      </c>
      <c r="O79" s="60">
        <v>8</v>
      </c>
      <c r="P79" s="48">
        <f t="shared" si="7"/>
        <v>0.318</v>
      </c>
      <c r="Q79" s="48">
        <f t="shared" si="8"/>
        <v>0.318</v>
      </c>
      <c r="R79" s="48">
        <f t="shared" si="9"/>
        <v>0</v>
      </c>
      <c r="S79" s="48">
        <f t="shared" si="10"/>
        <v>0</v>
      </c>
      <c r="T79" s="48">
        <f t="shared" si="11"/>
        <v>0.106</v>
      </c>
      <c r="U79" s="26">
        <v>0.106</v>
      </c>
      <c r="V79" s="26">
        <v>0</v>
      </c>
      <c r="W79" s="26">
        <v>0</v>
      </c>
      <c r="X79" s="48">
        <f t="shared" si="12"/>
        <v>0.106</v>
      </c>
      <c r="Y79" s="26">
        <v>0.106</v>
      </c>
      <c r="Z79" s="26">
        <v>0</v>
      </c>
      <c r="AA79" s="26">
        <v>0</v>
      </c>
      <c r="AB79" s="48">
        <f t="shared" si="13"/>
        <v>0.106</v>
      </c>
      <c r="AC79" s="61">
        <v>0.106</v>
      </c>
      <c r="AD79" s="61">
        <v>0</v>
      </c>
      <c r="AE79" s="61">
        <v>0</v>
      </c>
      <c r="AF79" s="49" t="s">
        <v>368</v>
      </c>
      <c r="AG79" s="61" t="s">
        <v>15</v>
      </c>
      <c r="AH79" s="61" t="s">
        <v>593</v>
      </c>
      <c r="AI79" s="61" t="s">
        <v>690</v>
      </c>
      <c r="AJ79" s="58"/>
    </row>
    <row r="80" spans="1:36" s="21" customFormat="1" ht="15" customHeight="1" x14ac:dyDescent="0.3">
      <c r="A80" s="23" t="s">
        <v>2113</v>
      </c>
      <c r="B80" s="58" t="s">
        <v>700</v>
      </c>
      <c r="C80" s="58" t="s">
        <v>8</v>
      </c>
      <c r="D80" s="58">
        <v>7</v>
      </c>
      <c r="E80" s="58" t="s">
        <v>8</v>
      </c>
      <c r="F80" s="58" t="s">
        <v>719</v>
      </c>
      <c r="G80" s="58" t="s">
        <v>709</v>
      </c>
      <c r="H80" s="58" t="s">
        <v>710</v>
      </c>
      <c r="I80" s="59" t="s">
        <v>810</v>
      </c>
      <c r="J80" s="59" t="s">
        <v>8</v>
      </c>
      <c r="K80" s="59">
        <v>24775563</v>
      </c>
      <c r="L80" s="58" t="s">
        <v>153</v>
      </c>
      <c r="M80" s="58" t="s">
        <v>154</v>
      </c>
      <c r="N80" s="58" t="s">
        <v>9</v>
      </c>
      <c r="O80" s="60">
        <v>4</v>
      </c>
      <c r="P80" s="48">
        <f t="shared" si="7"/>
        <v>0.621</v>
      </c>
      <c r="Q80" s="48">
        <f t="shared" si="8"/>
        <v>0.621</v>
      </c>
      <c r="R80" s="48">
        <f t="shared" si="9"/>
        <v>0</v>
      </c>
      <c r="S80" s="48">
        <f t="shared" si="10"/>
        <v>0</v>
      </c>
      <c r="T80" s="48">
        <f t="shared" si="11"/>
        <v>0.20699999999999999</v>
      </c>
      <c r="U80" s="26">
        <v>0.20699999999999999</v>
      </c>
      <c r="V80" s="26">
        <v>0</v>
      </c>
      <c r="W80" s="26">
        <v>0</v>
      </c>
      <c r="X80" s="48">
        <f t="shared" si="12"/>
        <v>0.20699999999999999</v>
      </c>
      <c r="Y80" s="26">
        <v>0.20699999999999999</v>
      </c>
      <c r="Z80" s="26">
        <v>0</v>
      </c>
      <c r="AA80" s="26">
        <v>0</v>
      </c>
      <c r="AB80" s="48">
        <f t="shared" si="13"/>
        <v>0.20699999999999999</v>
      </c>
      <c r="AC80" s="26">
        <v>0.20699999999999999</v>
      </c>
      <c r="AD80" s="26">
        <v>0</v>
      </c>
      <c r="AE80" s="26">
        <v>0</v>
      </c>
      <c r="AF80" s="49" t="s">
        <v>368</v>
      </c>
      <c r="AG80" s="62" t="s">
        <v>15</v>
      </c>
      <c r="AH80" s="62" t="s">
        <v>700</v>
      </c>
      <c r="AI80" s="62" t="s">
        <v>707</v>
      </c>
      <c r="AJ80" s="58"/>
    </row>
    <row r="81" spans="1:36" s="21" customFormat="1" ht="15" customHeight="1" x14ac:dyDescent="0.3">
      <c r="A81" s="23" t="s">
        <v>2120</v>
      </c>
      <c r="B81" s="58" t="s">
        <v>700</v>
      </c>
      <c r="C81" s="58" t="s">
        <v>8</v>
      </c>
      <c r="D81" s="58">
        <v>7</v>
      </c>
      <c r="E81" s="58" t="s">
        <v>8</v>
      </c>
      <c r="F81" s="58" t="s">
        <v>710</v>
      </c>
      <c r="G81" s="58" t="s">
        <v>709</v>
      </c>
      <c r="H81" s="58" t="s">
        <v>710</v>
      </c>
      <c r="I81" s="59" t="s">
        <v>811</v>
      </c>
      <c r="J81" s="59" t="s">
        <v>8</v>
      </c>
      <c r="K81" s="59" t="s">
        <v>812</v>
      </c>
      <c r="L81" s="58" t="s">
        <v>153</v>
      </c>
      <c r="M81" s="58" t="s">
        <v>154</v>
      </c>
      <c r="N81" s="58" t="s">
        <v>9</v>
      </c>
      <c r="O81" s="60">
        <v>10</v>
      </c>
      <c r="P81" s="48">
        <f t="shared" si="7"/>
        <v>69.182999999999993</v>
      </c>
      <c r="Q81" s="48">
        <f t="shared" si="8"/>
        <v>69.182999999999993</v>
      </c>
      <c r="R81" s="48">
        <f t="shared" si="9"/>
        <v>0</v>
      </c>
      <c r="S81" s="48">
        <f t="shared" si="10"/>
        <v>0</v>
      </c>
      <c r="T81" s="48">
        <f t="shared" si="11"/>
        <v>23.061</v>
      </c>
      <c r="U81" s="26">
        <v>23.061</v>
      </c>
      <c r="V81" s="26">
        <v>0</v>
      </c>
      <c r="W81" s="26">
        <v>0</v>
      </c>
      <c r="X81" s="48">
        <f t="shared" si="12"/>
        <v>23.061</v>
      </c>
      <c r="Y81" s="26">
        <v>23.061</v>
      </c>
      <c r="Z81" s="26">
        <v>0</v>
      </c>
      <c r="AA81" s="26">
        <v>0</v>
      </c>
      <c r="AB81" s="48">
        <f t="shared" si="13"/>
        <v>23.061</v>
      </c>
      <c r="AC81" s="26">
        <v>23.061</v>
      </c>
      <c r="AD81" s="26">
        <v>0</v>
      </c>
      <c r="AE81" s="26">
        <v>0</v>
      </c>
      <c r="AF81" s="49" t="s">
        <v>368</v>
      </c>
      <c r="AG81" s="62" t="s">
        <v>15</v>
      </c>
      <c r="AH81" s="62" t="s">
        <v>700</v>
      </c>
      <c r="AI81" s="62" t="s">
        <v>707</v>
      </c>
      <c r="AJ81" s="58"/>
    </row>
    <row r="82" spans="1:36" s="21" customFormat="1" ht="15" customHeight="1" x14ac:dyDescent="0.3">
      <c r="A82" s="23" t="s">
        <v>2126</v>
      </c>
      <c r="B82" s="58" t="s">
        <v>700</v>
      </c>
      <c r="C82" s="58" t="s">
        <v>8</v>
      </c>
      <c r="D82" s="58">
        <v>7</v>
      </c>
      <c r="E82" s="58" t="s">
        <v>8</v>
      </c>
      <c r="F82" s="58" t="s">
        <v>710</v>
      </c>
      <c r="G82" s="58" t="s">
        <v>709</v>
      </c>
      <c r="H82" s="58" t="s">
        <v>710</v>
      </c>
      <c r="I82" s="59" t="s">
        <v>813</v>
      </c>
      <c r="J82" s="59" t="s">
        <v>8</v>
      </c>
      <c r="K82" s="59" t="s">
        <v>814</v>
      </c>
      <c r="L82" s="58" t="s">
        <v>153</v>
      </c>
      <c r="M82" s="58" t="s">
        <v>154</v>
      </c>
      <c r="N82" s="58" t="s">
        <v>9</v>
      </c>
      <c r="O82" s="60">
        <v>10</v>
      </c>
      <c r="P82" s="48">
        <f t="shared" si="7"/>
        <v>49.62</v>
      </c>
      <c r="Q82" s="48">
        <f t="shared" si="8"/>
        <v>49.62</v>
      </c>
      <c r="R82" s="48">
        <f t="shared" si="9"/>
        <v>0</v>
      </c>
      <c r="S82" s="48">
        <f t="shared" si="10"/>
        <v>0</v>
      </c>
      <c r="T82" s="48">
        <f t="shared" si="11"/>
        <v>16.54</v>
      </c>
      <c r="U82" s="26">
        <v>16.54</v>
      </c>
      <c r="V82" s="26">
        <v>0</v>
      </c>
      <c r="W82" s="26">
        <v>0</v>
      </c>
      <c r="X82" s="48">
        <f t="shared" si="12"/>
        <v>16.54</v>
      </c>
      <c r="Y82" s="26">
        <v>16.54</v>
      </c>
      <c r="Z82" s="26">
        <v>0</v>
      </c>
      <c r="AA82" s="26">
        <v>0</v>
      </c>
      <c r="AB82" s="48">
        <f t="shared" si="13"/>
        <v>16.54</v>
      </c>
      <c r="AC82" s="26">
        <v>16.54</v>
      </c>
      <c r="AD82" s="26">
        <v>0</v>
      </c>
      <c r="AE82" s="26">
        <v>0</v>
      </c>
      <c r="AF82" s="49" t="s">
        <v>368</v>
      </c>
      <c r="AG82" s="62" t="s">
        <v>15</v>
      </c>
      <c r="AH82" s="62" t="s">
        <v>700</v>
      </c>
      <c r="AI82" s="62" t="s">
        <v>707</v>
      </c>
      <c r="AJ82" s="58"/>
    </row>
    <row r="83" spans="1:36" s="21" customFormat="1" ht="15" customHeight="1" x14ac:dyDescent="0.3">
      <c r="A83" s="23" t="s">
        <v>2130</v>
      </c>
      <c r="B83" s="58" t="s">
        <v>815</v>
      </c>
      <c r="C83" s="58" t="s">
        <v>8</v>
      </c>
      <c r="D83" s="58">
        <v>27</v>
      </c>
      <c r="E83" s="58" t="s">
        <v>8</v>
      </c>
      <c r="F83" s="58" t="s">
        <v>802</v>
      </c>
      <c r="G83" s="58" t="s">
        <v>803</v>
      </c>
      <c r="H83" s="58" t="s">
        <v>804</v>
      </c>
      <c r="I83" s="59" t="s">
        <v>816</v>
      </c>
      <c r="J83" s="59" t="s">
        <v>8</v>
      </c>
      <c r="K83" s="59">
        <v>90501241</v>
      </c>
      <c r="L83" s="58" t="s">
        <v>153</v>
      </c>
      <c r="M83" s="58" t="s">
        <v>154</v>
      </c>
      <c r="N83" s="58" t="s">
        <v>9</v>
      </c>
      <c r="O83" s="60">
        <v>8</v>
      </c>
      <c r="P83" s="48">
        <f t="shared" si="7"/>
        <v>1.9950000000000001</v>
      </c>
      <c r="Q83" s="48">
        <f t="shared" si="8"/>
        <v>1.9950000000000001</v>
      </c>
      <c r="R83" s="48">
        <f t="shared" si="9"/>
        <v>0</v>
      </c>
      <c r="S83" s="48">
        <f t="shared" si="10"/>
        <v>0</v>
      </c>
      <c r="T83" s="48">
        <f t="shared" si="11"/>
        <v>0.66500000000000004</v>
      </c>
      <c r="U83" s="26">
        <v>0.66500000000000004</v>
      </c>
      <c r="V83" s="26">
        <v>0</v>
      </c>
      <c r="W83" s="26">
        <v>0</v>
      </c>
      <c r="X83" s="48">
        <f t="shared" si="12"/>
        <v>0.66500000000000004</v>
      </c>
      <c r="Y83" s="26">
        <v>0.66500000000000004</v>
      </c>
      <c r="Z83" s="26">
        <v>0</v>
      </c>
      <c r="AA83" s="26">
        <v>0</v>
      </c>
      <c r="AB83" s="48">
        <f t="shared" si="13"/>
        <v>0.66500000000000004</v>
      </c>
      <c r="AC83" s="26">
        <v>0.66500000000000004</v>
      </c>
      <c r="AD83" s="26">
        <v>0</v>
      </c>
      <c r="AE83" s="26">
        <v>0</v>
      </c>
      <c r="AF83" s="49" t="s">
        <v>368</v>
      </c>
      <c r="AG83" s="62" t="s">
        <v>15</v>
      </c>
      <c r="AH83" s="62" t="s">
        <v>700</v>
      </c>
      <c r="AI83" s="62" t="s">
        <v>707</v>
      </c>
      <c r="AJ83" s="58"/>
    </row>
    <row r="84" spans="1:36" s="21" customFormat="1" ht="15" customHeight="1" x14ac:dyDescent="0.3">
      <c r="A84" s="23" t="s">
        <v>2135</v>
      </c>
      <c r="B84" s="58" t="s">
        <v>817</v>
      </c>
      <c r="C84" s="58" t="s">
        <v>8</v>
      </c>
      <c r="D84" s="58">
        <v>112</v>
      </c>
      <c r="E84" s="58" t="s">
        <v>8</v>
      </c>
      <c r="F84" s="58" t="s">
        <v>757</v>
      </c>
      <c r="G84" s="58" t="s">
        <v>709</v>
      </c>
      <c r="H84" s="58" t="s">
        <v>710</v>
      </c>
      <c r="I84" s="59" t="s">
        <v>818</v>
      </c>
      <c r="J84" s="59" t="s">
        <v>8</v>
      </c>
      <c r="K84" s="59" t="s">
        <v>819</v>
      </c>
      <c r="L84" s="58" t="s">
        <v>153</v>
      </c>
      <c r="M84" s="58" t="s">
        <v>154</v>
      </c>
      <c r="N84" s="58" t="s">
        <v>16</v>
      </c>
      <c r="O84" s="60">
        <v>8</v>
      </c>
      <c r="P84" s="48">
        <f t="shared" si="7"/>
        <v>57.435000000000002</v>
      </c>
      <c r="Q84" s="48">
        <f t="shared" si="8"/>
        <v>21.816000000000003</v>
      </c>
      <c r="R84" s="48">
        <f t="shared" si="9"/>
        <v>35.619</v>
      </c>
      <c r="S84" s="48">
        <f t="shared" si="10"/>
        <v>0</v>
      </c>
      <c r="T84" s="48">
        <f t="shared" si="11"/>
        <v>19.145</v>
      </c>
      <c r="U84" s="26">
        <v>7.2720000000000002</v>
      </c>
      <c r="V84" s="26">
        <v>11.872999999999999</v>
      </c>
      <c r="W84" s="26">
        <v>0</v>
      </c>
      <c r="X84" s="48">
        <f t="shared" si="12"/>
        <v>19.145</v>
      </c>
      <c r="Y84" s="26">
        <v>7.2720000000000002</v>
      </c>
      <c r="Z84" s="26">
        <v>11.872999999999999</v>
      </c>
      <c r="AA84" s="26">
        <v>0</v>
      </c>
      <c r="AB84" s="48">
        <f t="shared" si="13"/>
        <v>19.145</v>
      </c>
      <c r="AC84" s="26">
        <v>7.2720000000000002</v>
      </c>
      <c r="AD84" s="26">
        <v>11.872999999999999</v>
      </c>
      <c r="AE84" s="26">
        <v>0</v>
      </c>
      <c r="AF84" s="49" t="s">
        <v>368</v>
      </c>
      <c r="AG84" s="62" t="s">
        <v>15</v>
      </c>
      <c r="AH84" s="62" t="s">
        <v>700</v>
      </c>
      <c r="AI84" s="62" t="s">
        <v>817</v>
      </c>
      <c r="AJ84" s="58"/>
    </row>
    <row r="85" spans="1:36" s="21" customFormat="1" ht="15" customHeight="1" x14ac:dyDescent="0.3">
      <c r="A85" s="23" t="s">
        <v>2140</v>
      </c>
      <c r="B85" s="58" t="s">
        <v>820</v>
      </c>
      <c r="C85" s="58" t="s">
        <v>8</v>
      </c>
      <c r="D85" s="58">
        <v>71</v>
      </c>
      <c r="E85" s="58" t="s">
        <v>8</v>
      </c>
      <c r="F85" s="58" t="s">
        <v>710</v>
      </c>
      <c r="G85" s="58" t="s">
        <v>709</v>
      </c>
      <c r="H85" s="58" t="s">
        <v>710</v>
      </c>
      <c r="I85" s="59" t="s">
        <v>821</v>
      </c>
      <c r="J85" s="59" t="s">
        <v>8</v>
      </c>
      <c r="K85" s="59" t="s">
        <v>822</v>
      </c>
      <c r="L85" s="58" t="s">
        <v>153</v>
      </c>
      <c r="M85" s="58" t="s">
        <v>154</v>
      </c>
      <c r="N85" s="58" t="s">
        <v>16</v>
      </c>
      <c r="O85" s="60">
        <v>40</v>
      </c>
      <c r="P85" s="48">
        <f t="shared" si="7"/>
        <v>184.905</v>
      </c>
      <c r="Q85" s="48">
        <f t="shared" si="8"/>
        <v>59.438999999999993</v>
      </c>
      <c r="R85" s="48">
        <f t="shared" si="9"/>
        <v>125.46600000000001</v>
      </c>
      <c r="S85" s="48">
        <f t="shared" si="10"/>
        <v>0</v>
      </c>
      <c r="T85" s="48">
        <f t="shared" si="11"/>
        <v>61.635000000000005</v>
      </c>
      <c r="U85" s="26">
        <v>19.812999999999999</v>
      </c>
      <c r="V85" s="26">
        <v>41.822000000000003</v>
      </c>
      <c r="W85" s="26">
        <v>0</v>
      </c>
      <c r="X85" s="48">
        <f t="shared" si="12"/>
        <v>61.635000000000005</v>
      </c>
      <c r="Y85" s="26">
        <v>19.812999999999999</v>
      </c>
      <c r="Z85" s="26">
        <v>41.822000000000003</v>
      </c>
      <c r="AA85" s="26">
        <v>0</v>
      </c>
      <c r="AB85" s="48">
        <f t="shared" si="13"/>
        <v>61.635000000000005</v>
      </c>
      <c r="AC85" s="26">
        <v>19.812999999999999</v>
      </c>
      <c r="AD85" s="26">
        <v>41.822000000000003</v>
      </c>
      <c r="AE85" s="26">
        <v>0</v>
      </c>
      <c r="AF85" s="49" t="s">
        <v>368</v>
      </c>
      <c r="AG85" s="62" t="s">
        <v>15</v>
      </c>
      <c r="AH85" s="62" t="s">
        <v>700</v>
      </c>
      <c r="AI85" s="62" t="s">
        <v>820</v>
      </c>
      <c r="AJ85" s="58"/>
    </row>
    <row r="86" spans="1:36" s="21" customFormat="1" ht="15" customHeight="1" x14ac:dyDescent="0.3">
      <c r="A86" s="23" t="s">
        <v>2144</v>
      </c>
      <c r="B86" s="58" t="s">
        <v>823</v>
      </c>
      <c r="C86" s="58" t="s">
        <v>8</v>
      </c>
      <c r="D86" s="58">
        <v>8</v>
      </c>
      <c r="E86" s="58" t="s">
        <v>8</v>
      </c>
      <c r="F86" s="58" t="s">
        <v>754</v>
      </c>
      <c r="G86" s="58" t="s">
        <v>709</v>
      </c>
      <c r="H86" s="58" t="s">
        <v>710</v>
      </c>
      <c r="I86" s="59" t="s">
        <v>824</v>
      </c>
      <c r="J86" s="59" t="s">
        <v>8</v>
      </c>
      <c r="K86" s="59" t="s">
        <v>825</v>
      </c>
      <c r="L86" s="58" t="s">
        <v>153</v>
      </c>
      <c r="M86" s="58" t="s">
        <v>154</v>
      </c>
      <c r="N86" s="58" t="s">
        <v>9</v>
      </c>
      <c r="O86" s="60">
        <v>15</v>
      </c>
      <c r="P86" s="48">
        <f t="shared" si="7"/>
        <v>6.9000000000000006E-2</v>
      </c>
      <c r="Q86" s="48">
        <f t="shared" si="8"/>
        <v>6.9000000000000006E-2</v>
      </c>
      <c r="R86" s="48">
        <f t="shared" si="9"/>
        <v>0</v>
      </c>
      <c r="S86" s="48">
        <f t="shared" si="10"/>
        <v>0</v>
      </c>
      <c r="T86" s="48">
        <f t="shared" si="11"/>
        <v>2.3E-2</v>
      </c>
      <c r="U86" s="26">
        <v>2.3E-2</v>
      </c>
      <c r="V86" s="26">
        <v>0</v>
      </c>
      <c r="W86" s="26">
        <v>0</v>
      </c>
      <c r="X86" s="48">
        <f t="shared" si="12"/>
        <v>2.3E-2</v>
      </c>
      <c r="Y86" s="26">
        <v>2.3E-2</v>
      </c>
      <c r="Z86" s="26">
        <v>0</v>
      </c>
      <c r="AA86" s="26">
        <v>0</v>
      </c>
      <c r="AB86" s="48">
        <f t="shared" si="13"/>
        <v>2.3E-2</v>
      </c>
      <c r="AC86" s="26">
        <v>2.3E-2</v>
      </c>
      <c r="AD86" s="26">
        <v>0</v>
      </c>
      <c r="AE86" s="26">
        <v>0</v>
      </c>
      <c r="AF86" s="49" t="s">
        <v>368</v>
      </c>
      <c r="AG86" s="62" t="s">
        <v>15</v>
      </c>
      <c r="AH86" s="62" t="s">
        <v>823</v>
      </c>
      <c r="AI86" s="62" t="s">
        <v>823</v>
      </c>
      <c r="AJ86" s="58"/>
    </row>
    <row r="87" spans="1:36" s="21" customFormat="1" ht="15" customHeight="1" x14ac:dyDescent="0.3">
      <c r="A87" s="23" t="s">
        <v>2148</v>
      </c>
      <c r="B87" s="58" t="s">
        <v>823</v>
      </c>
      <c r="C87" s="58" t="s">
        <v>8</v>
      </c>
      <c r="D87" s="58" t="s">
        <v>8</v>
      </c>
      <c r="E87" s="58" t="s">
        <v>8</v>
      </c>
      <c r="F87" s="58" t="s">
        <v>782</v>
      </c>
      <c r="G87" s="58" t="s">
        <v>709</v>
      </c>
      <c r="H87" s="58" t="s">
        <v>710</v>
      </c>
      <c r="I87" s="59" t="s">
        <v>826</v>
      </c>
      <c r="J87" s="59" t="s">
        <v>8</v>
      </c>
      <c r="K87" s="59" t="s">
        <v>827</v>
      </c>
      <c r="L87" s="58" t="s">
        <v>153</v>
      </c>
      <c r="M87" s="58" t="s">
        <v>154</v>
      </c>
      <c r="N87" s="58" t="s">
        <v>9</v>
      </c>
      <c r="O87" s="60">
        <v>20</v>
      </c>
      <c r="P87" s="48">
        <f t="shared" si="7"/>
        <v>2.4240000000000004</v>
      </c>
      <c r="Q87" s="48">
        <f t="shared" si="8"/>
        <v>2.4240000000000004</v>
      </c>
      <c r="R87" s="48">
        <f t="shared" si="9"/>
        <v>0</v>
      </c>
      <c r="S87" s="48">
        <f t="shared" si="10"/>
        <v>0</v>
      </c>
      <c r="T87" s="48">
        <f t="shared" si="11"/>
        <v>0.80800000000000005</v>
      </c>
      <c r="U87" s="26">
        <v>0.80800000000000005</v>
      </c>
      <c r="V87" s="26">
        <v>0</v>
      </c>
      <c r="W87" s="26">
        <v>0</v>
      </c>
      <c r="X87" s="48">
        <f t="shared" si="12"/>
        <v>0.80800000000000005</v>
      </c>
      <c r="Y87" s="26">
        <v>0.80800000000000005</v>
      </c>
      <c r="Z87" s="26">
        <v>0</v>
      </c>
      <c r="AA87" s="26">
        <v>0</v>
      </c>
      <c r="AB87" s="48">
        <f t="shared" si="13"/>
        <v>0.80800000000000005</v>
      </c>
      <c r="AC87" s="26">
        <v>0.80800000000000005</v>
      </c>
      <c r="AD87" s="26">
        <v>0</v>
      </c>
      <c r="AE87" s="26">
        <v>0</v>
      </c>
      <c r="AF87" s="49" t="s">
        <v>368</v>
      </c>
      <c r="AG87" s="62" t="s">
        <v>15</v>
      </c>
      <c r="AH87" s="62" t="s">
        <v>823</v>
      </c>
      <c r="AI87" s="62" t="s">
        <v>823</v>
      </c>
      <c r="AJ87" s="58"/>
    </row>
    <row r="88" spans="1:36" s="21" customFormat="1" ht="15" customHeight="1" x14ac:dyDescent="0.3">
      <c r="A88" s="23" t="s">
        <v>2153</v>
      </c>
      <c r="B88" s="58" t="s">
        <v>823</v>
      </c>
      <c r="C88" s="58" t="s">
        <v>8</v>
      </c>
      <c r="D88" s="58">
        <v>36</v>
      </c>
      <c r="E88" s="58" t="s">
        <v>8</v>
      </c>
      <c r="F88" s="58" t="s">
        <v>773</v>
      </c>
      <c r="G88" s="58" t="s">
        <v>709</v>
      </c>
      <c r="H88" s="58" t="s">
        <v>710</v>
      </c>
      <c r="I88" s="59" t="s">
        <v>828</v>
      </c>
      <c r="J88" s="59" t="s">
        <v>8</v>
      </c>
      <c r="K88" s="59" t="s">
        <v>829</v>
      </c>
      <c r="L88" s="58" t="s">
        <v>153</v>
      </c>
      <c r="M88" s="58" t="s">
        <v>154</v>
      </c>
      <c r="N88" s="58" t="s">
        <v>9</v>
      </c>
      <c r="O88" s="60">
        <v>8</v>
      </c>
      <c r="P88" s="48">
        <f t="shared" si="7"/>
        <v>5.0999999999999996</v>
      </c>
      <c r="Q88" s="48">
        <f t="shared" si="8"/>
        <v>5.0999999999999996</v>
      </c>
      <c r="R88" s="48">
        <f t="shared" si="9"/>
        <v>0</v>
      </c>
      <c r="S88" s="48">
        <f t="shared" si="10"/>
        <v>0</v>
      </c>
      <c r="T88" s="48">
        <f t="shared" si="11"/>
        <v>1.7</v>
      </c>
      <c r="U88" s="26">
        <v>1.7</v>
      </c>
      <c r="V88" s="26">
        <v>0</v>
      </c>
      <c r="W88" s="26">
        <v>0</v>
      </c>
      <c r="X88" s="48">
        <f t="shared" si="12"/>
        <v>1.7</v>
      </c>
      <c r="Y88" s="26">
        <v>1.7</v>
      </c>
      <c r="Z88" s="26">
        <v>0</v>
      </c>
      <c r="AA88" s="26">
        <v>0</v>
      </c>
      <c r="AB88" s="48">
        <f t="shared" si="13"/>
        <v>1.7</v>
      </c>
      <c r="AC88" s="26">
        <v>1.7</v>
      </c>
      <c r="AD88" s="26">
        <v>0</v>
      </c>
      <c r="AE88" s="26">
        <v>0</v>
      </c>
      <c r="AF88" s="49" t="s">
        <v>368</v>
      </c>
      <c r="AG88" s="62" t="s">
        <v>15</v>
      </c>
      <c r="AH88" s="62" t="s">
        <v>823</v>
      </c>
      <c r="AI88" s="62" t="s">
        <v>823</v>
      </c>
      <c r="AJ88" s="58"/>
    </row>
    <row r="89" spans="1:36" s="21" customFormat="1" ht="15" customHeight="1" x14ac:dyDescent="0.3">
      <c r="A89" s="23" t="s">
        <v>2157</v>
      </c>
      <c r="B89" s="58" t="s">
        <v>823</v>
      </c>
      <c r="C89" s="58" t="s">
        <v>8</v>
      </c>
      <c r="D89" s="58">
        <v>49</v>
      </c>
      <c r="E89" s="58" t="s">
        <v>8</v>
      </c>
      <c r="F89" s="58" t="s">
        <v>794</v>
      </c>
      <c r="G89" s="58" t="s">
        <v>709</v>
      </c>
      <c r="H89" s="58" t="s">
        <v>710</v>
      </c>
      <c r="I89" s="59" t="s">
        <v>830</v>
      </c>
      <c r="J89" s="59" t="s">
        <v>8</v>
      </c>
      <c r="K89" s="59" t="s">
        <v>831</v>
      </c>
      <c r="L89" s="58" t="s">
        <v>153</v>
      </c>
      <c r="M89" s="58" t="s">
        <v>154</v>
      </c>
      <c r="N89" s="58" t="s">
        <v>9</v>
      </c>
      <c r="O89" s="60">
        <v>8</v>
      </c>
      <c r="P89" s="48">
        <f t="shared" si="7"/>
        <v>15.173999999999999</v>
      </c>
      <c r="Q89" s="48">
        <f t="shared" si="8"/>
        <v>15.173999999999999</v>
      </c>
      <c r="R89" s="48">
        <f t="shared" si="9"/>
        <v>0</v>
      </c>
      <c r="S89" s="48">
        <f t="shared" si="10"/>
        <v>0</v>
      </c>
      <c r="T89" s="48">
        <f t="shared" si="11"/>
        <v>5.0579999999999998</v>
      </c>
      <c r="U89" s="26">
        <v>5.0579999999999998</v>
      </c>
      <c r="V89" s="26">
        <v>0</v>
      </c>
      <c r="W89" s="26">
        <v>0</v>
      </c>
      <c r="X89" s="48">
        <f t="shared" si="12"/>
        <v>5.0579999999999998</v>
      </c>
      <c r="Y89" s="26">
        <v>5.0579999999999998</v>
      </c>
      <c r="Z89" s="26">
        <v>0</v>
      </c>
      <c r="AA89" s="26">
        <v>0</v>
      </c>
      <c r="AB89" s="48">
        <f t="shared" si="13"/>
        <v>5.0579999999999998</v>
      </c>
      <c r="AC89" s="26">
        <v>5.0579999999999998</v>
      </c>
      <c r="AD89" s="26">
        <v>0</v>
      </c>
      <c r="AE89" s="26">
        <v>0</v>
      </c>
      <c r="AF89" s="49" t="s">
        <v>368</v>
      </c>
      <c r="AG89" s="62" t="s">
        <v>15</v>
      </c>
      <c r="AH89" s="62" t="s">
        <v>823</v>
      </c>
      <c r="AI89" s="62" t="s">
        <v>823</v>
      </c>
      <c r="AJ89" s="58"/>
    </row>
    <row r="90" spans="1:36" s="21" customFormat="1" ht="15" customHeight="1" x14ac:dyDescent="0.3">
      <c r="A90" s="23" t="s">
        <v>2160</v>
      </c>
      <c r="B90" s="58" t="s">
        <v>823</v>
      </c>
      <c r="C90" s="58" t="s">
        <v>8</v>
      </c>
      <c r="D90" s="58">
        <v>14</v>
      </c>
      <c r="E90" s="58" t="s">
        <v>8</v>
      </c>
      <c r="F90" s="58" t="s">
        <v>710</v>
      </c>
      <c r="G90" s="58" t="s">
        <v>709</v>
      </c>
      <c r="H90" s="58" t="s">
        <v>710</v>
      </c>
      <c r="I90" s="59" t="s">
        <v>832</v>
      </c>
      <c r="J90" s="59" t="s">
        <v>8</v>
      </c>
      <c r="K90" s="59" t="s">
        <v>833</v>
      </c>
      <c r="L90" s="58" t="s">
        <v>153</v>
      </c>
      <c r="M90" s="58" t="s">
        <v>154</v>
      </c>
      <c r="N90" s="58" t="s">
        <v>16</v>
      </c>
      <c r="O90" s="60">
        <v>8</v>
      </c>
      <c r="P90" s="48">
        <f t="shared" si="7"/>
        <v>16.692</v>
      </c>
      <c r="Q90" s="48">
        <f t="shared" si="8"/>
        <v>5.3249999999999993</v>
      </c>
      <c r="R90" s="48">
        <f t="shared" si="9"/>
        <v>11.367000000000001</v>
      </c>
      <c r="S90" s="48">
        <f t="shared" si="10"/>
        <v>0</v>
      </c>
      <c r="T90" s="48">
        <f t="shared" si="11"/>
        <v>5.5640000000000001</v>
      </c>
      <c r="U90" s="26">
        <v>1.7749999999999999</v>
      </c>
      <c r="V90" s="26">
        <v>3.7890000000000001</v>
      </c>
      <c r="W90" s="26">
        <v>0</v>
      </c>
      <c r="X90" s="48">
        <f t="shared" si="12"/>
        <v>5.5640000000000001</v>
      </c>
      <c r="Y90" s="26">
        <v>1.7749999999999999</v>
      </c>
      <c r="Z90" s="26">
        <v>3.7890000000000001</v>
      </c>
      <c r="AA90" s="26">
        <v>0</v>
      </c>
      <c r="AB90" s="48">
        <f t="shared" si="13"/>
        <v>5.5640000000000001</v>
      </c>
      <c r="AC90" s="26">
        <v>1.7749999999999999</v>
      </c>
      <c r="AD90" s="26">
        <v>3.7890000000000001</v>
      </c>
      <c r="AE90" s="26">
        <v>0</v>
      </c>
      <c r="AF90" s="49" t="s">
        <v>368</v>
      </c>
      <c r="AG90" s="62" t="s">
        <v>15</v>
      </c>
      <c r="AH90" s="62" t="s">
        <v>823</v>
      </c>
      <c r="AI90" s="62" t="s">
        <v>823</v>
      </c>
      <c r="AJ90" s="58"/>
    </row>
    <row r="91" spans="1:36" s="21" customFormat="1" ht="15" customHeight="1" x14ac:dyDescent="0.3">
      <c r="A91" s="23" t="s">
        <v>2163</v>
      </c>
      <c r="B91" s="58" t="s">
        <v>834</v>
      </c>
      <c r="C91" s="58" t="s">
        <v>8</v>
      </c>
      <c r="D91" s="58" t="s">
        <v>8</v>
      </c>
      <c r="E91" s="58" t="s">
        <v>8</v>
      </c>
      <c r="F91" s="58" t="s">
        <v>777</v>
      </c>
      <c r="G91" s="58" t="s">
        <v>709</v>
      </c>
      <c r="H91" s="58" t="s">
        <v>710</v>
      </c>
      <c r="I91" s="59" t="s">
        <v>835</v>
      </c>
      <c r="J91" s="59" t="s">
        <v>8</v>
      </c>
      <c r="K91" s="59" t="s">
        <v>836</v>
      </c>
      <c r="L91" s="58" t="s">
        <v>153</v>
      </c>
      <c r="M91" s="58" t="s">
        <v>154</v>
      </c>
      <c r="N91" s="58" t="s">
        <v>9</v>
      </c>
      <c r="O91" s="60">
        <v>15</v>
      </c>
      <c r="P91" s="48">
        <f t="shared" si="7"/>
        <v>16.100999999999999</v>
      </c>
      <c r="Q91" s="48">
        <f t="shared" si="8"/>
        <v>16.100999999999999</v>
      </c>
      <c r="R91" s="48">
        <f t="shared" si="9"/>
        <v>0</v>
      </c>
      <c r="S91" s="48">
        <f t="shared" si="10"/>
        <v>0</v>
      </c>
      <c r="T91" s="48">
        <f t="shared" si="11"/>
        <v>5.367</v>
      </c>
      <c r="U91" s="26">
        <v>5.367</v>
      </c>
      <c r="V91" s="26">
        <v>0</v>
      </c>
      <c r="W91" s="26">
        <v>0</v>
      </c>
      <c r="X91" s="48">
        <f t="shared" si="12"/>
        <v>5.367</v>
      </c>
      <c r="Y91" s="26">
        <v>5.367</v>
      </c>
      <c r="Z91" s="26">
        <v>0</v>
      </c>
      <c r="AA91" s="26">
        <v>0</v>
      </c>
      <c r="AB91" s="48">
        <f t="shared" si="13"/>
        <v>5.367</v>
      </c>
      <c r="AC91" s="26">
        <v>5.367</v>
      </c>
      <c r="AD91" s="26">
        <v>0</v>
      </c>
      <c r="AE91" s="26">
        <v>0</v>
      </c>
      <c r="AF91" s="49" t="s">
        <v>368</v>
      </c>
      <c r="AG91" s="62" t="s">
        <v>15</v>
      </c>
      <c r="AH91" s="62" t="s">
        <v>834</v>
      </c>
      <c r="AI91" s="62" t="s">
        <v>834</v>
      </c>
      <c r="AJ91" s="58"/>
    </row>
    <row r="92" spans="1:36" s="21" customFormat="1" ht="15" customHeight="1" x14ac:dyDescent="0.3">
      <c r="A92" s="23" t="s">
        <v>2166</v>
      </c>
      <c r="B92" s="58" t="s">
        <v>834</v>
      </c>
      <c r="C92" s="58" t="s">
        <v>8</v>
      </c>
      <c r="D92" s="58">
        <v>110</v>
      </c>
      <c r="E92" s="58" t="s">
        <v>8</v>
      </c>
      <c r="F92" s="58" t="s">
        <v>757</v>
      </c>
      <c r="G92" s="58" t="s">
        <v>709</v>
      </c>
      <c r="H92" s="58" t="s">
        <v>710</v>
      </c>
      <c r="I92" s="59" t="s">
        <v>837</v>
      </c>
      <c r="J92" s="59" t="s">
        <v>8</v>
      </c>
      <c r="K92" s="59" t="s">
        <v>838</v>
      </c>
      <c r="L92" s="58" t="s">
        <v>153</v>
      </c>
      <c r="M92" s="58" t="s">
        <v>154</v>
      </c>
      <c r="N92" s="58" t="s">
        <v>16</v>
      </c>
      <c r="O92" s="60">
        <v>14</v>
      </c>
      <c r="P92" s="48">
        <f t="shared" si="7"/>
        <v>9.3090000000000011</v>
      </c>
      <c r="Q92" s="48">
        <f t="shared" si="8"/>
        <v>2.9219999999999997</v>
      </c>
      <c r="R92" s="48">
        <f t="shared" si="9"/>
        <v>6.3870000000000005</v>
      </c>
      <c r="S92" s="48">
        <f t="shared" si="10"/>
        <v>0</v>
      </c>
      <c r="T92" s="48">
        <f t="shared" si="11"/>
        <v>3.1029999999999998</v>
      </c>
      <c r="U92" s="26">
        <v>0.97399999999999998</v>
      </c>
      <c r="V92" s="26">
        <v>2.129</v>
      </c>
      <c r="W92" s="26">
        <v>0</v>
      </c>
      <c r="X92" s="48">
        <f t="shared" si="12"/>
        <v>3.1029999999999998</v>
      </c>
      <c r="Y92" s="26">
        <v>0.97399999999999998</v>
      </c>
      <c r="Z92" s="26">
        <v>2.129</v>
      </c>
      <c r="AA92" s="26">
        <v>0</v>
      </c>
      <c r="AB92" s="48">
        <f t="shared" si="13"/>
        <v>3.1029999999999998</v>
      </c>
      <c r="AC92" s="26">
        <v>0.97399999999999998</v>
      </c>
      <c r="AD92" s="26">
        <v>2.129</v>
      </c>
      <c r="AE92" s="26">
        <v>0</v>
      </c>
      <c r="AF92" s="49" t="s">
        <v>368</v>
      </c>
      <c r="AG92" s="62" t="s">
        <v>15</v>
      </c>
      <c r="AH92" s="62" t="s">
        <v>834</v>
      </c>
      <c r="AI92" s="62" t="s">
        <v>834</v>
      </c>
      <c r="AJ92" s="58"/>
    </row>
    <row r="93" spans="1:36" s="21" customFormat="1" ht="15" customHeight="1" x14ac:dyDescent="0.3">
      <c r="A93" s="23" t="s">
        <v>2171</v>
      </c>
      <c r="B93" s="58" t="s">
        <v>839</v>
      </c>
      <c r="C93" s="58" t="s">
        <v>8</v>
      </c>
      <c r="D93" s="58" t="s">
        <v>8</v>
      </c>
      <c r="E93" s="58" t="s">
        <v>8</v>
      </c>
      <c r="F93" s="58" t="s">
        <v>880</v>
      </c>
      <c r="G93" s="58" t="s">
        <v>847</v>
      </c>
      <c r="H93" s="58" t="s">
        <v>846</v>
      </c>
      <c r="I93" s="59" t="s">
        <v>917</v>
      </c>
      <c r="J93" s="59" t="s">
        <v>8</v>
      </c>
      <c r="K93" s="59" t="s">
        <v>918</v>
      </c>
      <c r="L93" s="58" t="s">
        <v>153</v>
      </c>
      <c r="M93" s="58" t="s">
        <v>154</v>
      </c>
      <c r="N93" s="58" t="s">
        <v>16</v>
      </c>
      <c r="O93" s="60">
        <v>34</v>
      </c>
      <c r="P93" s="48">
        <f t="shared" si="7"/>
        <v>81.837000000000003</v>
      </c>
      <c r="Q93" s="48">
        <f t="shared" si="8"/>
        <v>32.736000000000004</v>
      </c>
      <c r="R93" s="48">
        <f t="shared" si="9"/>
        <v>49.100999999999999</v>
      </c>
      <c r="S93" s="48">
        <f t="shared" si="10"/>
        <v>0</v>
      </c>
      <c r="T93" s="48">
        <f t="shared" si="11"/>
        <v>27.279000000000003</v>
      </c>
      <c r="U93" s="26">
        <v>10.912000000000001</v>
      </c>
      <c r="V93" s="26">
        <v>16.367000000000001</v>
      </c>
      <c r="W93" s="26">
        <v>0</v>
      </c>
      <c r="X93" s="48">
        <f t="shared" si="12"/>
        <v>27.279000000000003</v>
      </c>
      <c r="Y93" s="26">
        <v>10.912000000000001</v>
      </c>
      <c r="Z93" s="26">
        <v>16.367000000000001</v>
      </c>
      <c r="AA93" s="26">
        <v>0</v>
      </c>
      <c r="AB93" s="48">
        <f t="shared" si="13"/>
        <v>27.279000000000003</v>
      </c>
      <c r="AC93" s="26">
        <v>10.912000000000001</v>
      </c>
      <c r="AD93" s="26">
        <v>16.367000000000001</v>
      </c>
      <c r="AE93" s="26">
        <v>0</v>
      </c>
      <c r="AF93" s="49" t="s">
        <v>368</v>
      </c>
      <c r="AG93" s="62" t="s">
        <v>15</v>
      </c>
      <c r="AH93" s="62" t="s">
        <v>839</v>
      </c>
      <c r="AI93" s="62" t="s">
        <v>839</v>
      </c>
      <c r="AJ93" s="58"/>
    </row>
    <row r="94" spans="1:36" s="21" customFormat="1" ht="15" customHeight="1" x14ac:dyDescent="0.3">
      <c r="A94" s="23" t="s">
        <v>2174</v>
      </c>
      <c r="B94" s="58" t="s">
        <v>839</v>
      </c>
      <c r="C94" s="58" t="s">
        <v>620</v>
      </c>
      <c r="D94" s="58" t="s">
        <v>8</v>
      </c>
      <c r="E94" s="58" t="s">
        <v>8</v>
      </c>
      <c r="F94" s="58" t="s">
        <v>846</v>
      </c>
      <c r="G94" s="58" t="s">
        <v>847</v>
      </c>
      <c r="H94" s="58" t="s">
        <v>846</v>
      </c>
      <c r="I94" s="59" t="s">
        <v>919</v>
      </c>
      <c r="J94" s="59" t="s">
        <v>8</v>
      </c>
      <c r="K94" s="59" t="s">
        <v>920</v>
      </c>
      <c r="L94" s="58" t="s">
        <v>153</v>
      </c>
      <c r="M94" s="58" t="s">
        <v>154</v>
      </c>
      <c r="N94" s="58" t="s">
        <v>16</v>
      </c>
      <c r="O94" s="60">
        <v>12</v>
      </c>
      <c r="P94" s="48">
        <f t="shared" si="7"/>
        <v>0</v>
      </c>
      <c r="Q94" s="48">
        <f t="shared" si="8"/>
        <v>0</v>
      </c>
      <c r="R94" s="48">
        <f t="shared" si="9"/>
        <v>0</v>
      </c>
      <c r="S94" s="48">
        <f t="shared" si="10"/>
        <v>0</v>
      </c>
      <c r="T94" s="48">
        <f t="shared" si="11"/>
        <v>0</v>
      </c>
      <c r="U94" s="26">
        <v>0</v>
      </c>
      <c r="V94" s="26">
        <v>0</v>
      </c>
      <c r="W94" s="26">
        <v>0</v>
      </c>
      <c r="X94" s="48">
        <f t="shared" si="12"/>
        <v>0</v>
      </c>
      <c r="Y94" s="26">
        <v>0</v>
      </c>
      <c r="Z94" s="26">
        <v>0</v>
      </c>
      <c r="AA94" s="26">
        <v>0</v>
      </c>
      <c r="AB94" s="48">
        <f t="shared" si="13"/>
        <v>0</v>
      </c>
      <c r="AC94" s="26">
        <v>0</v>
      </c>
      <c r="AD94" s="26">
        <v>0</v>
      </c>
      <c r="AE94" s="26">
        <v>0</v>
      </c>
      <c r="AF94" s="49" t="s">
        <v>368</v>
      </c>
      <c r="AG94" s="62" t="s">
        <v>15</v>
      </c>
      <c r="AH94" s="62" t="s">
        <v>839</v>
      </c>
      <c r="AI94" s="62" t="s">
        <v>839</v>
      </c>
      <c r="AJ94" s="58"/>
    </row>
    <row r="95" spans="1:36" s="21" customFormat="1" ht="15" customHeight="1" x14ac:dyDescent="0.3">
      <c r="A95" s="23" t="s">
        <v>2178</v>
      </c>
      <c r="B95" s="58" t="s">
        <v>839</v>
      </c>
      <c r="C95" s="58" t="s">
        <v>8</v>
      </c>
      <c r="D95" s="58">
        <v>11</v>
      </c>
      <c r="E95" s="58" t="s">
        <v>8</v>
      </c>
      <c r="F95" s="58" t="s">
        <v>921</v>
      </c>
      <c r="G95" s="58" t="s">
        <v>847</v>
      </c>
      <c r="H95" s="58" t="s">
        <v>846</v>
      </c>
      <c r="I95" s="59" t="s">
        <v>922</v>
      </c>
      <c r="J95" s="59" t="s">
        <v>8</v>
      </c>
      <c r="K95" s="59" t="s">
        <v>923</v>
      </c>
      <c r="L95" s="58" t="s">
        <v>153</v>
      </c>
      <c r="M95" s="58" t="s">
        <v>154</v>
      </c>
      <c r="N95" s="58" t="s">
        <v>16</v>
      </c>
      <c r="O95" s="60">
        <v>10</v>
      </c>
      <c r="P95" s="48">
        <f t="shared" si="7"/>
        <v>5.0609999999999999</v>
      </c>
      <c r="Q95" s="48">
        <f t="shared" si="8"/>
        <v>2.0250000000000004</v>
      </c>
      <c r="R95" s="48">
        <f t="shared" si="9"/>
        <v>3.036</v>
      </c>
      <c r="S95" s="48">
        <f t="shared" si="10"/>
        <v>0</v>
      </c>
      <c r="T95" s="48">
        <f t="shared" si="11"/>
        <v>1.6870000000000001</v>
      </c>
      <c r="U95" s="26">
        <v>0.67500000000000004</v>
      </c>
      <c r="V95" s="26">
        <v>1.012</v>
      </c>
      <c r="W95" s="26">
        <v>0</v>
      </c>
      <c r="X95" s="48">
        <f t="shared" si="12"/>
        <v>1.6870000000000001</v>
      </c>
      <c r="Y95" s="26">
        <v>0.67500000000000004</v>
      </c>
      <c r="Z95" s="26">
        <v>1.012</v>
      </c>
      <c r="AA95" s="26">
        <v>0</v>
      </c>
      <c r="AB95" s="48">
        <f t="shared" si="13"/>
        <v>1.6870000000000001</v>
      </c>
      <c r="AC95" s="26">
        <v>0.67500000000000004</v>
      </c>
      <c r="AD95" s="26">
        <v>1.012</v>
      </c>
      <c r="AE95" s="26">
        <v>0</v>
      </c>
      <c r="AF95" s="49" t="s">
        <v>368</v>
      </c>
      <c r="AG95" s="62" t="s">
        <v>15</v>
      </c>
      <c r="AH95" s="62" t="s">
        <v>839</v>
      </c>
      <c r="AI95" s="62" t="s">
        <v>839</v>
      </c>
      <c r="AJ95" s="58"/>
    </row>
    <row r="96" spans="1:36" s="21" customFormat="1" ht="15" customHeight="1" x14ac:dyDescent="0.3">
      <c r="A96" s="23" t="s">
        <v>2183</v>
      </c>
      <c r="B96" s="58" t="s">
        <v>839</v>
      </c>
      <c r="C96" s="58" t="s">
        <v>8</v>
      </c>
      <c r="D96" s="58">
        <v>196</v>
      </c>
      <c r="E96" s="58" t="s">
        <v>8</v>
      </c>
      <c r="F96" s="58" t="s">
        <v>894</v>
      </c>
      <c r="G96" s="58" t="s">
        <v>847</v>
      </c>
      <c r="H96" s="58" t="s">
        <v>846</v>
      </c>
      <c r="I96" s="59" t="s">
        <v>924</v>
      </c>
      <c r="J96" s="59" t="s">
        <v>8</v>
      </c>
      <c r="K96" s="59" t="s">
        <v>925</v>
      </c>
      <c r="L96" s="58" t="s">
        <v>153</v>
      </c>
      <c r="M96" s="58" t="s">
        <v>154</v>
      </c>
      <c r="N96" s="58" t="s">
        <v>16</v>
      </c>
      <c r="O96" s="60">
        <v>12</v>
      </c>
      <c r="P96" s="48">
        <f t="shared" si="7"/>
        <v>6.5849999999999991</v>
      </c>
      <c r="Q96" s="48">
        <f t="shared" si="8"/>
        <v>2.6339999999999999</v>
      </c>
      <c r="R96" s="48">
        <f t="shared" si="9"/>
        <v>3.9509999999999996</v>
      </c>
      <c r="S96" s="48">
        <f t="shared" si="10"/>
        <v>0</v>
      </c>
      <c r="T96" s="48">
        <f t="shared" si="11"/>
        <v>2.1949999999999998</v>
      </c>
      <c r="U96" s="26">
        <v>0.878</v>
      </c>
      <c r="V96" s="26">
        <v>1.3169999999999999</v>
      </c>
      <c r="W96" s="26">
        <v>0</v>
      </c>
      <c r="X96" s="48">
        <f t="shared" si="12"/>
        <v>2.1949999999999998</v>
      </c>
      <c r="Y96" s="26">
        <v>0.878</v>
      </c>
      <c r="Z96" s="26">
        <v>1.3169999999999999</v>
      </c>
      <c r="AA96" s="26">
        <v>0</v>
      </c>
      <c r="AB96" s="48">
        <f t="shared" si="13"/>
        <v>2.1949999999999998</v>
      </c>
      <c r="AC96" s="26">
        <v>0.878</v>
      </c>
      <c r="AD96" s="26">
        <v>1.3169999999999999</v>
      </c>
      <c r="AE96" s="26">
        <v>0</v>
      </c>
      <c r="AF96" s="49" t="s">
        <v>368</v>
      </c>
      <c r="AG96" s="62" t="s">
        <v>15</v>
      </c>
      <c r="AH96" s="62" t="s">
        <v>839</v>
      </c>
      <c r="AI96" s="62" t="s">
        <v>839</v>
      </c>
      <c r="AJ96" s="58"/>
    </row>
    <row r="97" spans="1:36" s="21" customFormat="1" ht="15" customHeight="1" x14ac:dyDescent="0.3">
      <c r="A97" s="23" t="s">
        <v>2188</v>
      </c>
      <c r="B97" s="58" t="s">
        <v>839</v>
      </c>
      <c r="C97" s="58" t="s">
        <v>8</v>
      </c>
      <c r="D97" s="58" t="s">
        <v>8</v>
      </c>
      <c r="E97" s="58" t="s">
        <v>8</v>
      </c>
      <c r="F97" s="58" t="s">
        <v>921</v>
      </c>
      <c r="G97" s="58" t="s">
        <v>847</v>
      </c>
      <c r="H97" s="58" t="s">
        <v>846</v>
      </c>
      <c r="I97" s="59" t="s">
        <v>926</v>
      </c>
      <c r="J97" s="59" t="s">
        <v>8</v>
      </c>
      <c r="K97" s="59" t="s">
        <v>927</v>
      </c>
      <c r="L97" s="58" t="s">
        <v>153</v>
      </c>
      <c r="M97" s="58" t="s">
        <v>154</v>
      </c>
      <c r="N97" s="58" t="s">
        <v>16</v>
      </c>
      <c r="O97" s="60">
        <v>6</v>
      </c>
      <c r="P97" s="48">
        <f t="shared" si="7"/>
        <v>6.0630000000000006</v>
      </c>
      <c r="Q97" s="48">
        <f t="shared" si="8"/>
        <v>2.4240000000000004</v>
      </c>
      <c r="R97" s="48">
        <f t="shared" si="9"/>
        <v>3.6390000000000002</v>
      </c>
      <c r="S97" s="48">
        <f t="shared" si="10"/>
        <v>0</v>
      </c>
      <c r="T97" s="48">
        <f t="shared" si="11"/>
        <v>2.0209999999999999</v>
      </c>
      <c r="U97" s="26">
        <v>0.80800000000000005</v>
      </c>
      <c r="V97" s="26">
        <v>1.2130000000000001</v>
      </c>
      <c r="W97" s="26">
        <v>0</v>
      </c>
      <c r="X97" s="48">
        <f t="shared" si="12"/>
        <v>2.0209999999999999</v>
      </c>
      <c r="Y97" s="26">
        <v>0.80800000000000005</v>
      </c>
      <c r="Z97" s="26">
        <v>1.2130000000000001</v>
      </c>
      <c r="AA97" s="26">
        <v>0</v>
      </c>
      <c r="AB97" s="48">
        <f t="shared" si="13"/>
        <v>2.0209999999999999</v>
      </c>
      <c r="AC97" s="26">
        <v>0.80800000000000005</v>
      </c>
      <c r="AD97" s="26">
        <v>1.2130000000000001</v>
      </c>
      <c r="AE97" s="26">
        <v>0</v>
      </c>
      <c r="AF97" s="49" t="s">
        <v>368</v>
      </c>
      <c r="AG97" s="62" t="s">
        <v>15</v>
      </c>
      <c r="AH97" s="62" t="s">
        <v>839</v>
      </c>
      <c r="AI97" s="62" t="s">
        <v>839</v>
      </c>
      <c r="AJ97" s="58"/>
    </row>
    <row r="98" spans="1:36" s="21" customFormat="1" ht="15" customHeight="1" x14ac:dyDescent="0.3">
      <c r="A98" s="23" t="s">
        <v>2193</v>
      </c>
      <c r="B98" s="58" t="s">
        <v>839</v>
      </c>
      <c r="C98" s="58" t="s">
        <v>66</v>
      </c>
      <c r="D98" s="58">
        <v>3</v>
      </c>
      <c r="E98" s="58" t="s">
        <v>8</v>
      </c>
      <c r="F98" s="58" t="s">
        <v>846</v>
      </c>
      <c r="G98" s="58" t="s">
        <v>847</v>
      </c>
      <c r="H98" s="58" t="s">
        <v>846</v>
      </c>
      <c r="I98" s="59" t="s">
        <v>928</v>
      </c>
      <c r="J98" s="59" t="s">
        <v>8</v>
      </c>
      <c r="K98" s="59" t="s">
        <v>929</v>
      </c>
      <c r="L98" s="58" t="s">
        <v>153</v>
      </c>
      <c r="M98" s="58" t="s">
        <v>154</v>
      </c>
      <c r="N98" s="58" t="s">
        <v>16</v>
      </c>
      <c r="O98" s="60">
        <v>10</v>
      </c>
      <c r="P98" s="48">
        <f t="shared" si="7"/>
        <v>25.071000000000002</v>
      </c>
      <c r="Q98" s="48">
        <f t="shared" si="8"/>
        <v>10.029</v>
      </c>
      <c r="R98" s="48">
        <f t="shared" si="9"/>
        <v>15.042000000000002</v>
      </c>
      <c r="S98" s="48">
        <f t="shared" si="10"/>
        <v>0</v>
      </c>
      <c r="T98" s="48">
        <f t="shared" si="11"/>
        <v>8.3569999999999993</v>
      </c>
      <c r="U98" s="26">
        <v>3.343</v>
      </c>
      <c r="V98" s="26">
        <v>5.0140000000000002</v>
      </c>
      <c r="W98" s="26">
        <v>0</v>
      </c>
      <c r="X98" s="48">
        <f t="shared" si="12"/>
        <v>8.3569999999999993</v>
      </c>
      <c r="Y98" s="26">
        <v>3.343</v>
      </c>
      <c r="Z98" s="26">
        <v>5.0140000000000002</v>
      </c>
      <c r="AA98" s="26">
        <v>0</v>
      </c>
      <c r="AB98" s="48">
        <f t="shared" si="13"/>
        <v>8.3569999999999993</v>
      </c>
      <c r="AC98" s="26">
        <v>3.343</v>
      </c>
      <c r="AD98" s="26">
        <v>5.0140000000000002</v>
      </c>
      <c r="AE98" s="26">
        <v>0</v>
      </c>
      <c r="AF98" s="49" t="s">
        <v>368</v>
      </c>
      <c r="AG98" s="62" t="s">
        <v>15</v>
      </c>
      <c r="AH98" s="62" t="s">
        <v>839</v>
      </c>
      <c r="AI98" s="62" t="s">
        <v>839</v>
      </c>
      <c r="AJ98" s="58"/>
    </row>
    <row r="99" spans="1:36" s="21" customFormat="1" ht="15" customHeight="1" x14ac:dyDescent="0.3">
      <c r="A99" s="23" t="s">
        <v>2834</v>
      </c>
      <c r="B99" s="58" t="s">
        <v>839</v>
      </c>
      <c r="C99" s="58" t="s">
        <v>82</v>
      </c>
      <c r="D99" s="58" t="s">
        <v>8</v>
      </c>
      <c r="E99" s="58" t="s">
        <v>8</v>
      </c>
      <c r="F99" s="58" t="s">
        <v>846</v>
      </c>
      <c r="G99" s="58" t="s">
        <v>847</v>
      </c>
      <c r="H99" s="58" t="s">
        <v>846</v>
      </c>
      <c r="I99" s="59" t="s">
        <v>930</v>
      </c>
      <c r="J99" s="59" t="s">
        <v>8</v>
      </c>
      <c r="K99" s="59" t="s">
        <v>931</v>
      </c>
      <c r="L99" s="58" t="s">
        <v>153</v>
      </c>
      <c r="M99" s="58" t="s">
        <v>154</v>
      </c>
      <c r="N99" s="58" t="s">
        <v>16</v>
      </c>
      <c r="O99" s="60">
        <v>5</v>
      </c>
      <c r="P99" s="48">
        <f t="shared" si="7"/>
        <v>2.37</v>
      </c>
      <c r="Q99" s="48">
        <f t="shared" si="8"/>
        <v>0.94799999999999995</v>
      </c>
      <c r="R99" s="48">
        <f t="shared" si="9"/>
        <v>1.4219999999999999</v>
      </c>
      <c r="S99" s="48">
        <f t="shared" si="10"/>
        <v>0</v>
      </c>
      <c r="T99" s="48">
        <f t="shared" si="11"/>
        <v>0.79</v>
      </c>
      <c r="U99" s="26">
        <v>0.316</v>
      </c>
      <c r="V99" s="26">
        <v>0.47399999999999998</v>
      </c>
      <c r="W99" s="26">
        <v>0</v>
      </c>
      <c r="X99" s="48">
        <f t="shared" si="12"/>
        <v>0.79</v>
      </c>
      <c r="Y99" s="26">
        <v>0.316</v>
      </c>
      <c r="Z99" s="26">
        <v>0.47399999999999998</v>
      </c>
      <c r="AA99" s="26">
        <v>0</v>
      </c>
      <c r="AB99" s="48">
        <f t="shared" si="13"/>
        <v>0.79</v>
      </c>
      <c r="AC99" s="26">
        <v>0.316</v>
      </c>
      <c r="AD99" s="26">
        <v>0.47399999999999998</v>
      </c>
      <c r="AE99" s="26">
        <v>0</v>
      </c>
      <c r="AF99" s="49" t="s">
        <v>368</v>
      </c>
      <c r="AG99" s="62" t="s">
        <v>15</v>
      </c>
      <c r="AH99" s="62" t="s">
        <v>839</v>
      </c>
      <c r="AI99" s="62" t="s">
        <v>839</v>
      </c>
      <c r="AJ99" s="58"/>
    </row>
    <row r="100" spans="1:36" s="21" customFormat="1" ht="15" customHeight="1" x14ac:dyDescent="0.3">
      <c r="A100" s="23" t="s">
        <v>2837</v>
      </c>
      <c r="B100" s="58" t="s">
        <v>839</v>
      </c>
      <c r="C100" s="58" t="s">
        <v>932</v>
      </c>
      <c r="D100" s="58" t="s">
        <v>8</v>
      </c>
      <c r="E100" s="58" t="s">
        <v>8</v>
      </c>
      <c r="F100" s="58" t="s">
        <v>846</v>
      </c>
      <c r="G100" s="58" t="s">
        <v>847</v>
      </c>
      <c r="H100" s="58" t="s">
        <v>846</v>
      </c>
      <c r="I100" s="59" t="s">
        <v>933</v>
      </c>
      <c r="J100" s="59" t="s">
        <v>8</v>
      </c>
      <c r="K100" s="59" t="s">
        <v>934</v>
      </c>
      <c r="L100" s="58" t="s">
        <v>153</v>
      </c>
      <c r="M100" s="58" t="s">
        <v>154</v>
      </c>
      <c r="N100" s="58" t="s">
        <v>9</v>
      </c>
      <c r="O100" s="60">
        <v>7</v>
      </c>
      <c r="P100" s="48">
        <f t="shared" si="7"/>
        <v>0.57899999999999996</v>
      </c>
      <c r="Q100" s="48">
        <f t="shared" si="8"/>
        <v>0.57899999999999996</v>
      </c>
      <c r="R100" s="48">
        <f t="shared" si="9"/>
        <v>0</v>
      </c>
      <c r="S100" s="48">
        <f t="shared" si="10"/>
        <v>0</v>
      </c>
      <c r="T100" s="48">
        <f t="shared" si="11"/>
        <v>0.193</v>
      </c>
      <c r="U100" s="26">
        <v>0.193</v>
      </c>
      <c r="V100" s="26">
        <v>0</v>
      </c>
      <c r="W100" s="26">
        <v>0</v>
      </c>
      <c r="X100" s="48">
        <f t="shared" si="12"/>
        <v>0.193</v>
      </c>
      <c r="Y100" s="26">
        <v>0.193</v>
      </c>
      <c r="Z100" s="26">
        <v>0</v>
      </c>
      <c r="AA100" s="26">
        <v>0</v>
      </c>
      <c r="AB100" s="48">
        <f t="shared" si="13"/>
        <v>0.193</v>
      </c>
      <c r="AC100" s="26">
        <v>0.193</v>
      </c>
      <c r="AD100" s="26">
        <v>0</v>
      </c>
      <c r="AE100" s="26">
        <v>0</v>
      </c>
      <c r="AF100" s="49" t="s">
        <v>368</v>
      </c>
      <c r="AG100" s="62" t="s">
        <v>15</v>
      </c>
      <c r="AH100" s="62" t="s">
        <v>839</v>
      </c>
      <c r="AI100" s="62" t="s">
        <v>839</v>
      </c>
      <c r="AJ100" s="58"/>
    </row>
    <row r="101" spans="1:36" s="21" customFormat="1" ht="15" customHeight="1" x14ac:dyDescent="0.3">
      <c r="A101" s="23" t="s">
        <v>2841</v>
      </c>
      <c r="B101" s="58" t="s">
        <v>839</v>
      </c>
      <c r="C101" s="58" t="s">
        <v>372</v>
      </c>
      <c r="D101" s="58" t="s">
        <v>8</v>
      </c>
      <c r="E101" s="58" t="s">
        <v>8</v>
      </c>
      <c r="F101" s="58" t="s">
        <v>846</v>
      </c>
      <c r="G101" s="58" t="s">
        <v>847</v>
      </c>
      <c r="H101" s="58" t="s">
        <v>846</v>
      </c>
      <c r="I101" s="59" t="s">
        <v>935</v>
      </c>
      <c r="J101" s="59" t="s">
        <v>8</v>
      </c>
      <c r="K101" s="59" t="s">
        <v>936</v>
      </c>
      <c r="L101" s="58" t="s">
        <v>153</v>
      </c>
      <c r="M101" s="58" t="s">
        <v>154</v>
      </c>
      <c r="N101" s="58" t="s">
        <v>16</v>
      </c>
      <c r="O101" s="60">
        <v>6</v>
      </c>
      <c r="P101" s="48">
        <f t="shared" si="7"/>
        <v>2.649</v>
      </c>
      <c r="Q101" s="48">
        <f t="shared" si="8"/>
        <v>1.0589999999999999</v>
      </c>
      <c r="R101" s="48">
        <f t="shared" si="9"/>
        <v>1.59</v>
      </c>
      <c r="S101" s="48">
        <f t="shared" si="10"/>
        <v>0</v>
      </c>
      <c r="T101" s="48">
        <f t="shared" si="11"/>
        <v>0.88300000000000001</v>
      </c>
      <c r="U101" s="26">
        <v>0.35299999999999998</v>
      </c>
      <c r="V101" s="26">
        <v>0.53</v>
      </c>
      <c r="W101" s="26">
        <v>0</v>
      </c>
      <c r="X101" s="48">
        <f t="shared" si="12"/>
        <v>0.88300000000000001</v>
      </c>
      <c r="Y101" s="26">
        <v>0.35299999999999998</v>
      </c>
      <c r="Z101" s="26">
        <v>0.53</v>
      </c>
      <c r="AA101" s="26">
        <v>0</v>
      </c>
      <c r="AB101" s="48">
        <f t="shared" si="13"/>
        <v>0.88300000000000001</v>
      </c>
      <c r="AC101" s="26">
        <v>0.35299999999999998</v>
      </c>
      <c r="AD101" s="26">
        <v>0.53</v>
      </c>
      <c r="AE101" s="26">
        <v>0</v>
      </c>
      <c r="AF101" s="49" t="s">
        <v>368</v>
      </c>
      <c r="AG101" s="62" t="s">
        <v>15</v>
      </c>
      <c r="AH101" s="62" t="s">
        <v>839</v>
      </c>
      <c r="AI101" s="62" t="s">
        <v>839</v>
      </c>
      <c r="AJ101" s="58"/>
    </row>
    <row r="102" spans="1:36" s="21" customFormat="1" ht="15" customHeight="1" x14ac:dyDescent="0.3">
      <c r="A102" s="23" t="s">
        <v>2844</v>
      </c>
      <c r="B102" s="58" t="s">
        <v>937</v>
      </c>
      <c r="C102" s="58" t="s">
        <v>372</v>
      </c>
      <c r="D102" s="58">
        <v>36</v>
      </c>
      <c r="E102" s="58" t="s">
        <v>8</v>
      </c>
      <c r="F102" s="58" t="s">
        <v>846</v>
      </c>
      <c r="G102" s="58" t="s">
        <v>847</v>
      </c>
      <c r="H102" s="58" t="s">
        <v>846</v>
      </c>
      <c r="I102" s="59" t="s">
        <v>938</v>
      </c>
      <c r="J102" s="59" t="s">
        <v>8</v>
      </c>
      <c r="K102" s="59" t="s">
        <v>939</v>
      </c>
      <c r="L102" s="58" t="s">
        <v>153</v>
      </c>
      <c r="M102" s="58" t="s">
        <v>154</v>
      </c>
      <c r="N102" s="58" t="s">
        <v>16</v>
      </c>
      <c r="O102" s="60">
        <v>22</v>
      </c>
      <c r="P102" s="48">
        <f t="shared" si="7"/>
        <v>19.395</v>
      </c>
      <c r="Q102" s="48">
        <f t="shared" si="8"/>
        <v>7.7579999999999991</v>
      </c>
      <c r="R102" s="48">
        <f t="shared" si="9"/>
        <v>11.637</v>
      </c>
      <c r="S102" s="48">
        <f t="shared" si="10"/>
        <v>0</v>
      </c>
      <c r="T102" s="48">
        <f t="shared" si="11"/>
        <v>6.4649999999999999</v>
      </c>
      <c r="U102" s="26">
        <v>2.5859999999999999</v>
      </c>
      <c r="V102" s="26">
        <v>3.879</v>
      </c>
      <c r="W102" s="26">
        <v>0</v>
      </c>
      <c r="X102" s="48">
        <f t="shared" si="12"/>
        <v>6.4649999999999999</v>
      </c>
      <c r="Y102" s="26">
        <v>2.5859999999999999</v>
      </c>
      <c r="Z102" s="26">
        <v>3.879</v>
      </c>
      <c r="AA102" s="26">
        <v>0</v>
      </c>
      <c r="AB102" s="48">
        <f t="shared" si="13"/>
        <v>6.4649999999999999</v>
      </c>
      <c r="AC102" s="26">
        <v>2.5859999999999999</v>
      </c>
      <c r="AD102" s="26">
        <v>3.879</v>
      </c>
      <c r="AE102" s="26">
        <v>0</v>
      </c>
      <c r="AF102" s="49" t="s">
        <v>368</v>
      </c>
      <c r="AG102" s="62" t="s">
        <v>15</v>
      </c>
      <c r="AH102" s="62" t="s">
        <v>839</v>
      </c>
      <c r="AI102" s="62" t="s">
        <v>839</v>
      </c>
      <c r="AJ102" s="58"/>
    </row>
    <row r="103" spans="1:36" s="21" customFormat="1" ht="15" customHeight="1" x14ac:dyDescent="0.3">
      <c r="A103" s="23" t="s">
        <v>2847</v>
      </c>
      <c r="B103" s="58" t="s">
        <v>839</v>
      </c>
      <c r="C103" s="58" t="s">
        <v>8</v>
      </c>
      <c r="D103" s="58" t="s">
        <v>8</v>
      </c>
      <c r="E103" s="58" t="s">
        <v>8</v>
      </c>
      <c r="F103" s="58" t="s">
        <v>846</v>
      </c>
      <c r="G103" s="58" t="s">
        <v>847</v>
      </c>
      <c r="H103" s="58" t="s">
        <v>846</v>
      </c>
      <c r="I103" s="59" t="s">
        <v>940</v>
      </c>
      <c r="J103" s="59" t="s">
        <v>8</v>
      </c>
      <c r="K103" s="59" t="s">
        <v>941</v>
      </c>
      <c r="L103" s="58" t="s">
        <v>153</v>
      </c>
      <c r="M103" s="58" t="s">
        <v>154</v>
      </c>
      <c r="N103" s="58" t="s">
        <v>16</v>
      </c>
      <c r="O103" s="60">
        <v>10</v>
      </c>
      <c r="P103" s="48">
        <f t="shared" si="7"/>
        <v>0</v>
      </c>
      <c r="Q103" s="48">
        <f t="shared" si="8"/>
        <v>0</v>
      </c>
      <c r="R103" s="48">
        <f t="shared" si="9"/>
        <v>0</v>
      </c>
      <c r="S103" s="48">
        <f t="shared" si="10"/>
        <v>0</v>
      </c>
      <c r="T103" s="48">
        <f t="shared" si="11"/>
        <v>0</v>
      </c>
      <c r="U103" s="26">
        <v>0</v>
      </c>
      <c r="V103" s="26">
        <v>0</v>
      </c>
      <c r="W103" s="26">
        <v>0</v>
      </c>
      <c r="X103" s="48">
        <f t="shared" si="12"/>
        <v>0</v>
      </c>
      <c r="Y103" s="26">
        <v>0</v>
      </c>
      <c r="Z103" s="26">
        <v>0</v>
      </c>
      <c r="AA103" s="26">
        <v>0</v>
      </c>
      <c r="AB103" s="48">
        <f t="shared" si="13"/>
        <v>0</v>
      </c>
      <c r="AC103" s="26">
        <v>0</v>
      </c>
      <c r="AD103" s="26">
        <v>0</v>
      </c>
      <c r="AE103" s="26">
        <v>0</v>
      </c>
      <c r="AF103" s="49" t="s">
        <v>368</v>
      </c>
      <c r="AG103" s="62" t="s">
        <v>15</v>
      </c>
      <c r="AH103" s="62" t="s">
        <v>839</v>
      </c>
      <c r="AI103" s="62" t="s">
        <v>839</v>
      </c>
      <c r="AJ103" s="58"/>
    </row>
    <row r="104" spans="1:36" s="21" customFormat="1" ht="15" customHeight="1" x14ac:dyDescent="0.3">
      <c r="A104" s="23" t="s">
        <v>2850</v>
      </c>
      <c r="B104" s="58" t="s">
        <v>839</v>
      </c>
      <c r="C104" s="58" t="s">
        <v>79</v>
      </c>
      <c r="D104" s="58" t="s">
        <v>8</v>
      </c>
      <c r="E104" s="58" t="s">
        <v>8</v>
      </c>
      <c r="F104" s="58" t="s">
        <v>846</v>
      </c>
      <c r="G104" s="58" t="s">
        <v>847</v>
      </c>
      <c r="H104" s="58" t="s">
        <v>846</v>
      </c>
      <c r="I104" s="59" t="s">
        <v>942</v>
      </c>
      <c r="J104" s="59" t="s">
        <v>8</v>
      </c>
      <c r="K104" s="59" t="s">
        <v>943</v>
      </c>
      <c r="L104" s="58" t="s">
        <v>153</v>
      </c>
      <c r="M104" s="58" t="s">
        <v>154</v>
      </c>
      <c r="N104" s="58" t="s">
        <v>16</v>
      </c>
      <c r="O104" s="60">
        <v>8</v>
      </c>
      <c r="P104" s="48">
        <f t="shared" si="7"/>
        <v>10.335000000000001</v>
      </c>
      <c r="Q104" s="48">
        <f t="shared" si="8"/>
        <v>4.1339999999999995</v>
      </c>
      <c r="R104" s="48">
        <f t="shared" si="9"/>
        <v>6.2010000000000005</v>
      </c>
      <c r="S104" s="48">
        <f t="shared" si="10"/>
        <v>0</v>
      </c>
      <c r="T104" s="48">
        <f t="shared" si="11"/>
        <v>3.4450000000000003</v>
      </c>
      <c r="U104" s="26">
        <v>1.3779999999999999</v>
      </c>
      <c r="V104" s="26">
        <v>2.0670000000000002</v>
      </c>
      <c r="W104" s="26">
        <v>0</v>
      </c>
      <c r="X104" s="48">
        <f t="shared" si="12"/>
        <v>3.4450000000000003</v>
      </c>
      <c r="Y104" s="26">
        <v>1.3779999999999999</v>
      </c>
      <c r="Z104" s="26">
        <v>2.0670000000000002</v>
      </c>
      <c r="AA104" s="26">
        <v>0</v>
      </c>
      <c r="AB104" s="48">
        <f t="shared" si="13"/>
        <v>3.4450000000000003</v>
      </c>
      <c r="AC104" s="26">
        <v>1.3779999999999999</v>
      </c>
      <c r="AD104" s="26">
        <v>2.0670000000000002</v>
      </c>
      <c r="AE104" s="26">
        <v>0</v>
      </c>
      <c r="AF104" s="49" t="s">
        <v>368</v>
      </c>
      <c r="AG104" s="62" t="s">
        <v>15</v>
      </c>
      <c r="AH104" s="62" t="s">
        <v>839</v>
      </c>
      <c r="AI104" s="62" t="s">
        <v>839</v>
      </c>
      <c r="AJ104" s="58"/>
    </row>
    <row r="105" spans="1:36" s="21" customFormat="1" ht="15" customHeight="1" x14ac:dyDescent="0.3">
      <c r="A105" s="23" t="s">
        <v>2854</v>
      </c>
      <c r="B105" s="58" t="s">
        <v>839</v>
      </c>
      <c r="C105" s="58" t="s">
        <v>79</v>
      </c>
      <c r="D105" s="58">
        <v>39</v>
      </c>
      <c r="E105" s="58" t="s">
        <v>8</v>
      </c>
      <c r="F105" s="58" t="s">
        <v>846</v>
      </c>
      <c r="G105" s="58" t="s">
        <v>847</v>
      </c>
      <c r="H105" s="58" t="s">
        <v>846</v>
      </c>
      <c r="I105" s="59" t="s">
        <v>944</v>
      </c>
      <c r="J105" s="59" t="s">
        <v>8</v>
      </c>
      <c r="K105" s="59" t="s">
        <v>945</v>
      </c>
      <c r="L105" s="58" t="s">
        <v>153</v>
      </c>
      <c r="M105" s="58" t="s">
        <v>154</v>
      </c>
      <c r="N105" s="58" t="s">
        <v>16</v>
      </c>
      <c r="O105" s="60">
        <v>10</v>
      </c>
      <c r="P105" s="48">
        <f t="shared" si="7"/>
        <v>122.676</v>
      </c>
      <c r="Q105" s="48">
        <f t="shared" si="8"/>
        <v>49.070999999999998</v>
      </c>
      <c r="R105" s="48">
        <f t="shared" si="9"/>
        <v>73.605000000000004</v>
      </c>
      <c r="S105" s="48">
        <f t="shared" si="10"/>
        <v>0</v>
      </c>
      <c r="T105" s="48">
        <f t="shared" si="11"/>
        <v>40.891999999999996</v>
      </c>
      <c r="U105" s="26">
        <v>16.356999999999999</v>
      </c>
      <c r="V105" s="26">
        <v>24.535</v>
      </c>
      <c r="W105" s="26">
        <v>0</v>
      </c>
      <c r="X105" s="48">
        <f t="shared" si="12"/>
        <v>40.891999999999996</v>
      </c>
      <c r="Y105" s="26">
        <v>16.356999999999999</v>
      </c>
      <c r="Z105" s="26">
        <v>24.535</v>
      </c>
      <c r="AA105" s="26">
        <v>0</v>
      </c>
      <c r="AB105" s="48">
        <f t="shared" si="13"/>
        <v>40.891999999999996</v>
      </c>
      <c r="AC105" s="26">
        <v>16.356999999999999</v>
      </c>
      <c r="AD105" s="26">
        <v>24.535</v>
      </c>
      <c r="AE105" s="26">
        <v>0</v>
      </c>
      <c r="AF105" s="49" t="s">
        <v>368</v>
      </c>
      <c r="AG105" s="62" t="s">
        <v>15</v>
      </c>
      <c r="AH105" s="62" t="s">
        <v>839</v>
      </c>
      <c r="AI105" s="62" t="s">
        <v>839</v>
      </c>
      <c r="AJ105" s="58"/>
    </row>
    <row r="106" spans="1:36" s="21" customFormat="1" ht="15" customHeight="1" x14ac:dyDescent="0.3">
      <c r="A106" s="23" t="s">
        <v>2857</v>
      </c>
      <c r="B106" s="58" t="s">
        <v>8</v>
      </c>
      <c r="C106" s="58" t="s">
        <v>8</v>
      </c>
      <c r="D106" s="58" t="s">
        <v>946</v>
      </c>
      <c r="E106" s="58" t="s">
        <v>8</v>
      </c>
      <c r="F106" s="58" t="s">
        <v>880</v>
      </c>
      <c r="G106" s="58" t="s">
        <v>847</v>
      </c>
      <c r="H106" s="58" t="s">
        <v>846</v>
      </c>
      <c r="I106" s="59" t="s">
        <v>947</v>
      </c>
      <c r="J106" s="59" t="s">
        <v>8</v>
      </c>
      <c r="K106" s="59" t="s">
        <v>948</v>
      </c>
      <c r="L106" s="58" t="s">
        <v>153</v>
      </c>
      <c r="M106" s="58" t="s">
        <v>154</v>
      </c>
      <c r="N106" s="58" t="s">
        <v>17</v>
      </c>
      <c r="O106" s="60" t="s">
        <v>8</v>
      </c>
      <c r="P106" s="48">
        <f t="shared" si="7"/>
        <v>0.23699999999999999</v>
      </c>
      <c r="Q106" s="48">
        <f t="shared" si="8"/>
        <v>0.23699999999999999</v>
      </c>
      <c r="R106" s="48">
        <f t="shared" si="9"/>
        <v>0</v>
      </c>
      <c r="S106" s="48">
        <f t="shared" si="10"/>
        <v>0</v>
      </c>
      <c r="T106" s="48">
        <f t="shared" si="11"/>
        <v>7.9000000000000001E-2</v>
      </c>
      <c r="U106" s="26">
        <v>7.9000000000000001E-2</v>
      </c>
      <c r="V106" s="26">
        <v>0</v>
      </c>
      <c r="W106" s="26">
        <v>0</v>
      </c>
      <c r="X106" s="48">
        <f t="shared" si="12"/>
        <v>7.9000000000000001E-2</v>
      </c>
      <c r="Y106" s="26">
        <v>7.9000000000000001E-2</v>
      </c>
      <c r="Z106" s="26">
        <v>0</v>
      </c>
      <c r="AA106" s="26">
        <v>0</v>
      </c>
      <c r="AB106" s="48">
        <f t="shared" si="13"/>
        <v>7.9000000000000001E-2</v>
      </c>
      <c r="AC106" s="26">
        <v>7.9000000000000001E-2</v>
      </c>
      <c r="AD106" s="26">
        <v>0</v>
      </c>
      <c r="AE106" s="26">
        <v>0</v>
      </c>
      <c r="AF106" s="49" t="s">
        <v>368</v>
      </c>
      <c r="AG106" s="62" t="s">
        <v>15</v>
      </c>
      <c r="AH106" s="62" t="s">
        <v>839</v>
      </c>
      <c r="AI106" s="62" t="s">
        <v>839</v>
      </c>
      <c r="AJ106" s="58"/>
    </row>
    <row r="107" spans="1:36" s="21" customFormat="1" ht="15" customHeight="1" x14ac:dyDescent="0.3">
      <c r="A107" s="23" t="s">
        <v>2861</v>
      </c>
      <c r="B107" s="58" t="s">
        <v>839</v>
      </c>
      <c r="C107" s="58" t="s">
        <v>372</v>
      </c>
      <c r="D107" s="58">
        <v>45</v>
      </c>
      <c r="E107" s="58" t="s">
        <v>8</v>
      </c>
      <c r="F107" s="58" t="s">
        <v>846</v>
      </c>
      <c r="G107" s="58" t="s">
        <v>847</v>
      </c>
      <c r="H107" s="58" t="s">
        <v>846</v>
      </c>
      <c r="I107" s="59" t="s">
        <v>949</v>
      </c>
      <c r="J107" s="59" t="s">
        <v>8</v>
      </c>
      <c r="K107" s="59" t="s">
        <v>950</v>
      </c>
      <c r="L107" s="58" t="s">
        <v>153</v>
      </c>
      <c r="M107" s="58" t="s">
        <v>154</v>
      </c>
      <c r="N107" s="58" t="s">
        <v>16</v>
      </c>
      <c r="O107" s="60">
        <v>10</v>
      </c>
      <c r="P107" s="48">
        <f t="shared" si="7"/>
        <v>18.108000000000001</v>
      </c>
      <c r="Q107" s="48">
        <f t="shared" si="8"/>
        <v>7.2420000000000009</v>
      </c>
      <c r="R107" s="48">
        <f t="shared" si="9"/>
        <v>10.866</v>
      </c>
      <c r="S107" s="48">
        <f t="shared" si="10"/>
        <v>0</v>
      </c>
      <c r="T107" s="48">
        <f t="shared" si="11"/>
        <v>6.0359999999999996</v>
      </c>
      <c r="U107" s="26">
        <v>2.4140000000000001</v>
      </c>
      <c r="V107" s="26">
        <v>3.6219999999999999</v>
      </c>
      <c r="W107" s="26">
        <v>0</v>
      </c>
      <c r="X107" s="48">
        <f t="shared" si="12"/>
        <v>6.0359999999999996</v>
      </c>
      <c r="Y107" s="26">
        <v>2.4140000000000001</v>
      </c>
      <c r="Z107" s="26">
        <v>3.6219999999999999</v>
      </c>
      <c r="AA107" s="26">
        <v>0</v>
      </c>
      <c r="AB107" s="48">
        <f t="shared" si="13"/>
        <v>6.0359999999999996</v>
      </c>
      <c r="AC107" s="26">
        <v>2.4140000000000001</v>
      </c>
      <c r="AD107" s="26">
        <v>3.6219999999999999</v>
      </c>
      <c r="AE107" s="26">
        <v>0</v>
      </c>
      <c r="AF107" s="49" t="s">
        <v>368</v>
      </c>
      <c r="AG107" s="62" t="s">
        <v>15</v>
      </c>
      <c r="AH107" s="62" t="s">
        <v>839</v>
      </c>
      <c r="AI107" s="62" t="s">
        <v>839</v>
      </c>
      <c r="AJ107" s="63"/>
    </row>
    <row r="108" spans="1:36" s="21" customFormat="1" ht="15" customHeight="1" x14ac:dyDescent="0.3">
      <c r="A108" s="23" t="s">
        <v>2865</v>
      </c>
      <c r="B108" s="58" t="s">
        <v>99</v>
      </c>
      <c r="C108" s="58" t="s">
        <v>8</v>
      </c>
      <c r="D108" s="58">
        <v>24</v>
      </c>
      <c r="E108" s="58" t="s">
        <v>8</v>
      </c>
      <c r="F108" s="58" t="s">
        <v>900</v>
      </c>
      <c r="G108" s="58" t="s">
        <v>847</v>
      </c>
      <c r="H108" s="58" t="s">
        <v>846</v>
      </c>
      <c r="I108" s="59" t="s">
        <v>951</v>
      </c>
      <c r="J108" s="59" t="s">
        <v>8</v>
      </c>
      <c r="K108" s="59" t="s">
        <v>952</v>
      </c>
      <c r="L108" s="58" t="s">
        <v>153</v>
      </c>
      <c r="M108" s="58" t="s">
        <v>154</v>
      </c>
      <c r="N108" s="58" t="s">
        <v>16</v>
      </c>
      <c r="O108" s="60">
        <v>17</v>
      </c>
      <c r="P108" s="48">
        <f t="shared" si="7"/>
        <v>15.777000000000001</v>
      </c>
      <c r="Q108" s="48">
        <f t="shared" si="8"/>
        <v>6.3120000000000003</v>
      </c>
      <c r="R108" s="48">
        <f t="shared" si="9"/>
        <v>9.4649999999999999</v>
      </c>
      <c r="S108" s="48">
        <f t="shared" si="10"/>
        <v>0</v>
      </c>
      <c r="T108" s="48">
        <f t="shared" si="11"/>
        <v>5.2590000000000003</v>
      </c>
      <c r="U108" s="26">
        <v>2.1040000000000001</v>
      </c>
      <c r="V108" s="26">
        <v>3.1549999999999998</v>
      </c>
      <c r="W108" s="26">
        <v>0</v>
      </c>
      <c r="X108" s="48">
        <f t="shared" si="12"/>
        <v>5.2590000000000003</v>
      </c>
      <c r="Y108" s="26">
        <v>2.1040000000000001</v>
      </c>
      <c r="Z108" s="26">
        <v>3.1549999999999998</v>
      </c>
      <c r="AA108" s="26">
        <v>0</v>
      </c>
      <c r="AB108" s="48">
        <f t="shared" si="13"/>
        <v>5.2590000000000003</v>
      </c>
      <c r="AC108" s="26">
        <v>2.1040000000000001</v>
      </c>
      <c r="AD108" s="26">
        <v>3.1549999999999998</v>
      </c>
      <c r="AE108" s="26">
        <v>0</v>
      </c>
      <c r="AF108" s="49" t="s">
        <v>368</v>
      </c>
      <c r="AG108" s="62" t="s">
        <v>15</v>
      </c>
      <c r="AH108" s="62" t="s">
        <v>839</v>
      </c>
      <c r="AI108" s="62" t="s">
        <v>839</v>
      </c>
      <c r="AJ108" s="58"/>
    </row>
    <row r="109" spans="1:36" s="21" customFormat="1" ht="15" customHeight="1" x14ac:dyDescent="0.3">
      <c r="A109" s="23" t="s">
        <v>2871</v>
      </c>
      <c r="B109" s="58" t="s">
        <v>839</v>
      </c>
      <c r="C109" s="58" t="s">
        <v>8</v>
      </c>
      <c r="D109" s="58">
        <v>33</v>
      </c>
      <c r="E109" s="58" t="s">
        <v>8</v>
      </c>
      <c r="F109" s="58" t="s">
        <v>894</v>
      </c>
      <c r="G109" s="58" t="s">
        <v>847</v>
      </c>
      <c r="H109" s="58" t="s">
        <v>846</v>
      </c>
      <c r="I109" s="59" t="s">
        <v>953</v>
      </c>
      <c r="J109" s="59" t="s">
        <v>954</v>
      </c>
      <c r="K109" s="59" t="s">
        <v>955</v>
      </c>
      <c r="L109" s="58" t="s">
        <v>153</v>
      </c>
      <c r="M109" s="58" t="s">
        <v>541</v>
      </c>
      <c r="N109" s="58" t="s">
        <v>77</v>
      </c>
      <c r="O109" s="60">
        <v>4</v>
      </c>
      <c r="P109" s="48">
        <f t="shared" si="7"/>
        <v>1.9470000000000001</v>
      </c>
      <c r="Q109" s="48">
        <f t="shared" si="8"/>
        <v>1.5569999999999999</v>
      </c>
      <c r="R109" s="48">
        <f t="shared" si="9"/>
        <v>0.39</v>
      </c>
      <c r="S109" s="48">
        <f t="shared" si="10"/>
        <v>0</v>
      </c>
      <c r="T109" s="48">
        <f t="shared" si="11"/>
        <v>0.64900000000000002</v>
      </c>
      <c r="U109" s="26">
        <v>0.51900000000000002</v>
      </c>
      <c r="V109" s="26">
        <v>0.13</v>
      </c>
      <c r="W109" s="26">
        <v>0</v>
      </c>
      <c r="X109" s="48">
        <f t="shared" si="12"/>
        <v>0.64900000000000002</v>
      </c>
      <c r="Y109" s="26">
        <v>0.51900000000000002</v>
      </c>
      <c r="Z109" s="26">
        <v>0.13</v>
      </c>
      <c r="AA109" s="26">
        <v>0</v>
      </c>
      <c r="AB109" s="48">
        <f t="shared" si="13"/>
        <v>0.64900000000000002</v>
      </c>
      <c r="AC109" s="26">
        <v>0.51900000000000002</v>
      </c>
      <c r="AD109" s="26">
        <v>0.13</v>
      </c>
      <c r="AE109" s="26">
        <v>0</v>
      </c>
      <c r="AF109" s="49" t="s">
        <v>368</v>
      </c>
      <c r="AG109" s="62" t="s">
        <v>68</v>
      </c>
      <c r="AH109" s="62" t="s">
        <v>839</v>
      </c>
      <c r="AI109" s="62" t="s">
        <v>839</v>
      </c>
      <c r="AJ109" s="58"/>
    </row>
    <row r="110" spans="1:36" s="21" customFormat="1" ht="15" customHeight="1" x14ac:dyDescent="0.3">
      <c r="A110" s="23" t="s">
        <v>2875</v>
      </c>
      <c r="B110" s="58" t="s">
        <v>956</v>
      </c>
      <c r="C110" s="58" t="s">
        <v>8</v>
      </c>
      <c r="D110" s="58">
        <v>36</v>
      </c>
      <c r="E110" s="58" t="s">
        <v>8</v>
      </c>
      <c r="F110" s="58" t="s">
        <v>894</v>
      </c>
      <c r="G110" s="58" t="s">
        <v>847</v>
      </c>
      <c r="H110" s="58" t="s">
        <v>846</v>
      </c>
      <c r="I110" s="59" t="s">
        <v>957</v>
      </c>
      <c r="J110" s="59" t="s">
        <v>958</v>
      </c>
      <c r="K110" s="59" t="s">
        <v>959</v>
      </c>
      <c r="L110" s="58" t="s">
        <v>153</v>
      </c>
      <c r="M110" s="58" t="s">
        <v>541</v>
      </c>
      <c r="N110" s="58" t="s">
        <v>77</v>
      </c>
      <c r="O110" s="60">
        <v>5</v>
      </c>
      <c r="P110" s="48">
        <f t="shared" si="7"/>
        <v>0.18</v>
      </c>
      <c r="Q110" s="48">
        <f t="shared" si="8"/>
        <v>0.18</v>
      </c>
      <c r="R110" s="48">
        <f t="shared" si="9"/>
        <v>0</v>
      </c>
      <c r="S110" s="48">
        <f t="shared" si="10"/>
        <v>0</v>
      </c>
      <c r="T110" s="48">
        <f t="shared" si="11"/>
        <v>0.06</v>
      </c>
      <c r="U110" s="26">
        <v>0.06</v>
      </c>
      <c r="V110" s="26">
        <v>0</v>
      </c>
      <c r="W110" s="26">
        <v>0</v>
      </c>
      <c r="X110" s="48">
        <f t="shared" si="12"/>
        <v>0.06</v>
      </c>
      <c r="Y110" s="26">
        <v>0.06</v>
      </c>
      <c r="Z110" s="26">
        <v>0</v>
      </c>
      <c r="AA110" s="26">
        <v>0</v>
      </c>
      <c r="AB110" s="48">
        <f t="shared" si="13"/>
        <v>0.06</v>
      </c>
      <c r="AC110" s="26">
        <v>0.06</v>
      </c>
      <c r="AD110" s="26">
        <v>0</v>
      </c>
      <c r="AE110" s="26">
        <v>0</v>
      </c>
      <c r="AF110" s="49" t="s">
        <v>368</v>
      </c>
      <c r="AG110" s="62" t="s">
        <v>68</v>
      </c>
      <c r="AH110" s="62" t="s">
        <v>839</v>
      </c>
      <c r="AI110" s="62" t="s">
        <v>839</v>
      </c>
      <c r="AJ110" s="58"/>
    </row>
    <row r="111" spans="1:36" s="21" customFormat="1" ht="15" customHeight="1" x14ac:dyDescent="0.3">
      <c r="A111" s="23" t="s">
        <v>2879</v>
      </c>
      <c r="B111" s="58" t="s">
        <v>960</v>
      </c>
      <c r="C111" s="58" t="s">
        <v>845</v>
      </c>
      <c r="D111" s="58" t="s">
        <v>961</v>
      </c>
      <c r="E111" s="58" t="s">
        <v>8</v>
      </c>
      <c r="F111" s="58" t="s">
        <v>846</v>
      </c>
      <c r="G111" s="58" t="s">
        <v>847</v>
      </c>
      <c r="H111" s="58" t="s">
        <v>846</v>
      </c>
      <c r="I111" s="59" t="s">
        <v>962</v>
      </c>
      <c r="J111" s="59" t="s">
        <v>963</v>
      </c>
      <c r="K111" s="59" t="s">
        <v>964</v>
      </c>
      <c r="L111" s="58" t="s">
        <v>153</v>
      </c>
      <c r="M111" s="58" t="s">
        <v>541</v>
      </c>
      <c r="N111" s="58" t="s">
        <v>9</v>
      </c>
      <c r="O111" s="60">
        <v>14</v>
      </c>
      <c r="P111" s="48">
        <f t="shared" si="7"/>
        <v>18.267000000000003</v>
      </c>
      <c r="Q111" s="48">
        <f t="shared" si="8"/>
        <v>18.267000000000003</v>
      </c>
      <c r="R111" s="48">
        <f t="shared" si="9"/>
        <v>0</v>
      </c>
      <c r="S111" s="48">
        <f t="shared" si="10"/>
        <v>0</v>
      </c>
      <c r="T111" s="48">
        <f t="shared" si="11"/>
        <v>6.0890000000000004</v>
      </c>
      <c r="U111" s="26">
        <v>6.0890000000000004</v>
      </c>
      <c r="V111" s="26">
        <v>0</v>
      </c>
      <c r="W111" s="26">
        <v>0</v>
      </c>
      <c r="X111" s="48">
        <f t="shared" si="12"/>
        <v>6.0890000000000004</v>
      </c>
      <c r="Y111" s="26">
        <v>6.0890000000000004</v>
      </c>
      <c r="Z111" s="26">
        <v>0</v>
      </c>
      <c r="AA111" s="26">
        <v>0</v>
      </c>
      <c r="AB111" s="48">
        <f t="shared" si="13"/>
        <v>6.0890000000000004</v>
      </c>
      <c r="AC111" s="26">
        <v>6.0890000000000004</v>
      </c>
      <c r="AD111" s="26">
        <v>0</v>
      </c>
      <c r="AE111" s="26">
        <v>0</v>
      </c>
      <c r="AF111" s="49" t="s">
        <v>368</v>
      </c>
      <c r="AG111" s="62" t="s">
        <v>68</v>
      </c>
      <c r="AH111" s="62" t="s">
        <v>839</v>
      </c>
      <c r="AI111" s="62" t="s">
        <v>839</v>
      </c>
      <c r="AJ111" s="58"/>
    </row>
    <row r="112" spans="1:36" s="21" customFormat="1" ht="15" customHeight="1" x14ac:dyDescent="0.3">
      <c r="A112" s="23" t="s">
        <v>2882</v>
      </c>
      <c r="B112" s="58" t="s">
        <v>965</v>
      </c>
      <c r="C112" s="58" t="s">
        <v>8</v>
      </c>
      <c r="D112" s="58" t="s">
        <v>8</v>
      </c>
      <c r="E112" s="58" t="s">
        <v>8</v>
      </c>
      <c r="F112" s="58" t="s">
        <v>846</v>
      </c>
      <c r="G112" s="58" t="s">
        <v>847</v>
      </c>
      <c r="H112" s="58" t="s">
        <v>846</v>
      </c>
      <c r="I112" s="59" t="s">
        <v>966</v>
      </c>
      <c r="J112" s="59" t="s">
        <v>967</v>
      </c>
      <c r="K112" s="59" t="s">
        <v>968</v>
      </c>
      <c r="L112" s="58" t="s">
        <v>153</v>
      </c>
      <c r="M112" s="58" t="s">
        <v>541</v>
      </c>
      <c r="N112" s="58" t="s">
        <v>969</v>
      </c>
      <c r="O112" s="60">
        <v>40</v>
      </c>
      <c r="P112" s="48">
        <f t="shared" si="7"/>
        <v>255.321</v>
      </c>
      <c r="Q112" s="48">
        <f t="shared" si="8"/>
        <v>255.321</v>
      </c>
      <c r="R112" s="48">
        <f t="shared" si="9"/>
        <v>0</v>
      </c>
      <c r="S112" s="48">
        <f t="shared" si="10"/>
        <v>0</v>
      </c>
      <c r="T112" s="48">
        <f t="shared" si="11"/>
        <v>85.106999999999999</v>
      </c>
      <c r="U112" s="26">
        <v>85.106999999999999</v>
      </c>
      <c r="V112" s="26">
        <v>0</v>
      </c>
      <c r="W112" s="26">
        <v>0</v>
      </c>
      <c r="X112" s="48">
        <f t="shared" si="12"/>
        <v>85.106999999999999</v>
      </c>
      <c r="Y112" s="26">
        <v>85.106999999999999</v>
      </c>
      <c r="Z112" s="26">
        <v>0</v>
      </c>
      <c r="AA112" s="26">
        <v>0</v>
      </c>
      <c r="AB112" s="48">
        <f t="shared" si="13"/>
        <v>85.106999999999999</v>
      </c>
      <c r="AC112" s="26">
        <v>85.106999999999999</v>
      </c>
      <c r="AD112" s="26">
        <v>0</v>
      </c>
      <c r="AE112" s="26">
        <v>0</v>
      </c>
      <c r="AF112" s="49" t="s">
        <v>368</v>
      </c>
      <c r="AG112" s="62" t="s">
        <v>68</v>
      </c>
      <c r="AH112" s="62" t="s">
        <v>839</v>
      </c>
      <c r="AI112" s="62" t="s">
        <v>839</v>
      </c>
      <c r="AJ112" s="58"/>
    </row>
    <row r="113" spans="1:36" s="21" customFormat="1" ht="15" customHeight="1" x14ac:dyDescent="0.3">
      <c r="A113" s="23" t="s">
        <v>2885</v>
      </c>
      <c r="B113" s="58" t="s">
        <v>970</v>
      </c>
      <c r="C113" s="58" t="s">
        <v>8</v>
      </c>
      <c r="D113" s="58" t="s">
        <v>8</v>
      </c>
      <c r="E113" s="58" t="s">
        <v>8</v>
      </c>
      <c r="F113" s="58" t="s">
        <v>846</v>
      </c>
      <c r="G113" s="58" t="s">
        <v>847</v>
      </c>
      <c r="H113" s="58" t="s">
        <v>846</v>
      </c>
      <c r="I113" s="59" t="s">
        <v>971</v>
      </c>
      <c r="J113" s="59" t="s">
        <v>972</v>
      </c>
      <c r="K113" s="59" t="s">
        <v>973</v>
      </c>
      <c r="L113" s="58" t="s">
        <v>153</v>
      </c>
      <c r="M113" s="58" t="s">
        <v>541</v>
      </c>
      <c r="N113" s="58" t="s">
        <v>969</v>
      </c>
      <c r="O113" s="60">
        <v>35</v>
      </c>
      <c r="P113" s="48">
        <f t="shared" si="7"/>
        <v>304.11900000000003</v>
      </c>
      <c r="Q113" s="48">
        <f t="shared" si="8"/>
        <v>304.11900000000003</v>
      </c>
      <c r="R113" s="48">
        <f t="shared" si="9"/>
        <v>0</v>
      </c>
      <c r="S113" s="48">
        <f t="shared" si="10"/>
        <v>0</v>
      </c>
      <c r="T113" s="48">
        <f t="shared" si="11"/>
        <v>101.373</v>
      </c>
      <c r="U113" s="26">
        <v>101.373</v>
      </c>
      <c r="V113" s="26">
        <v>0</v>
      </c>
      <c r="W113" s="26">
        <v>0</v>
      </c>
      <c r="X113" s="48">
        <f t="shared" si="12"/>
        <v>101.373</v>
      </c>
      <c r="Y113" s="26">
        <v>101.373</v>
      </c>
      <c r="Z113" s="26">
        <v>0</v>
      </c>
      <c r="AA113" s="26">
        <v>0</v>
      </c>
      <c r="AB113" s="48">
        <f t="shared" si="13"/>
        <v>101.373</v>
      </c>
      <c r="AC113" s="26">
        <v>101.373</v>
      </c>
      <c r="AD113" s="26">
        <v>0</v>
      </c>
      <c r="AE113" s="26">
        <v>0</v>
      </c>
      <c r="AF113" s="49" t="s">
        <v>368</v>
      </c>
      <c r="AG113" s="62" t="s">
        <v>68</v>
      </c>
      <c r="AH113" s="62" t="s">
        <v>839</v>
      </c>
      <c r="AI113" s="62" t="s">
        <v>839</v>
      </c>
      <c r="AJ113" s="58"/>
    </row>
    <row r="114" spans="1:36" s="21" customFormat="1" ht="15" customHeight="1" x14ac:dyDescent="0.3">
      <c r="A114" s="23" t="s">
        <v>2889</v>
      </c>
      <c r="B114" s="58" t="s">
        <v>839</v>
      </c>
      <c r="C114" s="58" t="s">
        <v>8</v>
      </c>
      <c r="D114" s="58" t="s">
        <v>8</v>
      </c>
      <c r="E114" s="58" t="s">
        <v>8</v>
      </c>
      <c r="F114" s="58" t="s">
        <v>894</v>
      </c>
      <c r="G114" s="58" t="s">
        <v>847</v>
      </c>
      <c r="H114" s="58" t="s">
        <v>846</v>
      </c>
      <c r="I114" s="59" t="s">
        <v>974</v>
      </c>
      <c r="J114" s="59" t="s">
        <v>975</v>
      </c>
      <c r="K114" s="59" t="s">
        <v>976</v>
      </c>
      <c r="L114" s="58" t="s">
        <v>153</v>
      </c>
      <c r="M114" s="58" t="s">
        <v>541</v>
      </c>
      <c r="N114" s="58" t="s">
        <v>17</v>
      </c>
      <c r="O114" s="60">
        <v>15</v>
      </c>
      <c r="P114" s="48">
        <f t="shared" si="7"/>
        <v>2.1360000000000001</v>
      </c>
      <c r="Q114" s="48">
        <f t="shared" si="8"/>
        <v>2.1360000000000001</v>
      </c>
      <c r="R114" s="48">
        <f t="shared" si="9"/>
        <v>0</v>
      </c>
      <c r="S114" s="48">
        <f t="shared" si="10"/>
        <v>0</v>
      </c>
      <c r="T114" s="48">
        <f t="shared" si="11"/>
        <v>0.71199999999999997</v>
      </c>
      <c r="U114" s="26">
        <v>0.71199999999999997</v>
      </c>
      <c r="V114" s="26">
        <v>0</v>
      </c>
      <c r="W114" s="26">
        <v>0</v>
      </c>
      <c r="X114" s="48">
        <f t="shared" si="12"/>
        <v>0.71199999999999997</v>
      </c>
      <c r="Y114" s="26">
        <v>0.71199999999999997</v>
      </c>
      <c r="Z114" s="26">
        <v>0</v>
      </c>
      <c r="AA114" s="26">
        <v>0</v>
      </c>
      <c r="AB114" s="48">
        <f t="shared" si="13"/>
        <v>0.71199999999999997</v>
      </c>
      <c r="AC114" s="26">
        <v>0.71199999999999997</v>
      </c>
      <c r="AD114" s="26">
        <v>0</v>
      </c>
      <c r="AE114" s="26">
        <v>0</v>
      </c>
      <c r="AF114" s="49" t="s">
        <v>368</v>
      </c>
      <c r="AG114" s="62" t="s">
        <v>68</v>
      </c>
      <c r="AH114" s="62" t="s">
        <v>839</v>
      </c>
      <c r="AI114" s="62" t="s">
        <v>839</v>
      </c>
      <c r="AJ114" s="58"/>
    </row>
    <row r="115" spans="1:36" s="21" customFormat="1" ht="15" customHeight="1" x14ac:dyDescent="0.3">
      <c r="A115" s="23" t="s">
        <v>2893</v>
      </c>
      <c r="B115" s="58" t="s">
        <v>839</v>
      </c>
      <c r="C115" s="58" t="s">
        <v>8</v>
      </c>
      <c r="D115" s="58">
        <v>33</v>
      </c>
      <c r="E115" s="58" t="s">
        <v>8</v>
      </c>
      <c r="F115" s="58" t="s">
        <v>894</v>
      </c>
      <c r="G115" s="58" t="s">
        <v>847</v>
      </c>
      <c r="H115" s="58" t="s">
        <v>846</v>
      </c>
      <c r="I115" s="59" t="s">
        <v>977</v>
      </c>
      <c r="J115" s="59" t="s">
        <v>978</v>
      </c>
      <c r="K115" s="59" t="s">
        <v>979</v>
      </c>
      <c r="L115" s="58" t="s">
        <v>153</v>
      </c>
      <c r="M115" s="58" t="s">
        <v>541</v>
      </c>
      <c r="N115" s="58" t="s">
        <v>77</v>
      </c>
      <c r="O115" s="60">
        <v>4</v>
      </c>
      <c r="P115" s="48">
        <f t="shared" si="7"/>
        <v>3.234</v>
      </c>
      <c r="Q115" s="48">
        <f t="shared" si="8"/>
        <v>2.5859999999999999</v>
      </c>
      <c r="R115" s="48">
        <f t="shared" si="9"/>
        <v>0.64800000000000002</v>
      </c>
      <c r="S115" s="48">
        <f t="shared" si="10"/>
        <v>0</v>
      </c>
      <c r="T115" s="48">
        <f t="shared" si="11"/>
        <v>1.0780000000000001</v>
      </c>
      <c r="U115" s="26">
        <v>0.86199999999999999</v>
      </c>
      <c r="V115" s="26">
        <v>0.216</v>
      </c>
      <c r="W115" s="26">
        <v>0</v>
      </c>
      <c r="X115" s="48">
        <f t="shared" si="12"/>
        <v>1.0780000000000001</v>
      </c>
      <c r="Y115" s="26">
        <v>0.86199999999999999</v>
      </c>
      <c r="Z115" s="26">
        <v>0.216</v>
      </c>
      <c r="AA115" s="26">
        <v>0</v>
      </c>
      <c r="AB115" s="48">
        <f t="shared" si="13"/>
        <v>1.0780000000000001</v>
      </c>
      <c r="AC115" s="26">
        <v>0.86199999999999999</v>
      </c>
      <c r="AD115" s="26">
        <v>0.216</v>
      </c>
      <c r="AE115" s="26">
        <v>0</v>
      </c>
      <c r="AF115" s="49" t="s">
        <v>368</v>
      </c>
      <c r="AG115" s="62" t="s">
        <v>68</v>
      </c>
      <c r="AH115" s="62" t="s">
        <v>839</v>
      </c>
      <c r="AI115" s="62" t="s">
        <v>839</v>
      </c>
      <c r="AJ115" s="58"/>
    </row>
    <row r="116" spans="1:36" s="21" customFormat="1" ht="15" customHeight="1" x14ac:dyDescent="0.3">
      <c r="A116" s="23" t="s">
        <v>2897</v>
      </c>
      <c r="B116" s="58" t="s">
        <v>980</v>
      </c>
      <c r="C116" s="58" t="s">
        <v>372</v>
      </c>
      <c r="D116" s="58">
        <v>36</v>
      </c>
      <c r="E116" s="58" t="s">
        <v>8</v>
      </c>
      <c r="F116" s="58" t="s">
        <v>846</v>
      </c>
      <c r="G116" s="58" t="s">
        <v>847</v>
      </c>
      <c r="H116" s="58" t="s">
        <v>846</v>
      </c>
      <c r="I116" s="59" t="s">
        <v>981</v>
      </c>
      <c r="J116" s="59" t="s">
        <v>8</v>
      </c>
      <c r="K116" s="59" t="s">
        <v>982</v>
      </c>
      <c r="L116" s="58" t="s">
        <v>153</v>
      </c>
      <c r="M116" s="58" t="s">
        <v>154</v>
      </c>
      <c r="N116" s="58" t="s">
        <v>16</v>
      </c>
      <c r="O116" s="60">
        <v>40</v>
      </c>
      <c r="P116" s="48">
        <f t="shared" si="7"/>
        <v>83.622</v>
      </c>
      <c r="Q116" s="48">
        <f t="shared" si="8"/>
        <v>33.450000000000003</v>
      </c>
      <c r="R116" s="48">
        <f t="shared" si="9"/>
        <v>50.171999999999997</v>
      </c>
      <c r="S116" s="48">
        <f t="shared" si="10"/>
        <v>0</v>
      </c>
      <c r="T116" s="48">
        <f t="shared" si="11"/>
        <v>27.874000000000002</v>
      </c>
      <c r="U116" s="26">
        <v>11.15</v>
      </c>
      <c r="V116" s="26">
        <v>16.724</v>
      </c>
      <c r="W116" s="26">
        <v>0</v>
      </c>
      <c r="X116" s="48">
        <f t="shared" si="12"/>
        <v>27.874000000000002</v>
      </c>
      <c r="Y116" s="26">
        <v>11.15</v>
      </c>
      <c r="Z116" s="26">
        <v>16.724</v>
      </c>
      <c r="AA116" s="26">
        <v>0</v>
      </c>
      <c r="AB116" s="48">
        <f t="shared" si="13"/>
        <v>27.874000000000002</v>
      </c>
      <c r="AC116" s="26">
        <v>11.15</v>
      </c>
      <c r="AD116" s="26">
        <v>16.724</v>
      </c>
      <c r="AE116" s="26">
        <v>0</v>
      </c>
      <c r="AF116" s="49" t="s">
        <v>368</v>
      </c>
      <c r="AG116" s="62" t="s">
        <v>15</v>
      </c>
      <c r="AH116" s="62" t="s">
        <v>839</v>
      </c>
      <c r="AI116" s="62" t="s">
        <v>980</v>
      </c>
      <c r="AJ116" s="58"/>
    </row>
    <row r="117" spans="1:36" s="21" customFormat="1" ht="15" customHeight="1" x14ac:dyDescent="0.3">
      <c r="A117" s="23" t="s">
        <v>2901</v>
      </c>
      <c r="B117" s="58" t="s">
        <v>980</v>
      </c>
      <c r="C117" s="58" t="s">
        <v>372</v>
      </c>
      <c r="D117" s="58">
        <v>36</v>
      </c>
      <c r="E117" s="58" t="s">
        <v>8</v>
      </c>
      <c r="F117" s="58" t="s">
        <v>846</v>
      </c>
      <c r="G117" s="58" t="s">
        <v>847</v>
      </c>
      <c r="H117" s="58" t="s">
        <v>846</v>
      </c>
      <c r="I117" s="59" t="s">
        <v>983</v>
      </c>
      <c r="J117" s="59" t="s">
        <v>8</v>
      </c>
      <c r="K117" s="59" t="s">
        <v>984</v>
      </c>
      <c r="L117" s="58" t="s">
        <v>153</v>
      </c>
      <c r="M117" s="58" t="s">
        <v>154</v>
      </c>
      <c r="N117" s="58" t="s">
        <v>16</v>
      </c>
      <c r="O117" s="60">
        <v>40</v>
      </c>
      <c r="P117" s="48">
        <f t="shared" si="7"/>
        <v>48.716999999999999</v>
      </c>
      <c r="Q117" s="48">
        <f t="shared" si="8"/>
        <v>19.488</v>
      </c>
      <c r="R117" s="48">
        <f t="shared" si="9"/>
        <v>29.228999999999999</v>
      </c>
      <c r="S117" s="48">
        <f t="shared" si="10"/>
        <v>0</v>
      </c>
      <c r="T117" s="48">
        <f t="shared" si="11"/>
        <v>16.239000000000001</v>
      </c>
      <c r="U117" s="26">
        <v>6.4960000000000004</v>
      </c>
      <c r="V117" s="26">
        <v>9.7430000000000003</v>
      </c>
      <c r="W117" s="26">
        <v>0</v>
      </c>
      <c r="X117" s="48">
        <f t="shared" si="12"/>
        <v>16.239000000000001</v>
      </c>
      <c r="Y117" s="26">
        <v>6.4960000000000004</v>
      </c>
      <c r="Z117" s="26">
        <v>9.7430000000000003</v>
      </c>
      <c r="AA117" s="26">
        <v>0</v>
      </c>
      <c r="AB117" s="48">
        <f t="shared" si="13"/>
        <v>16.239000000000001</v>
      </c>
      <c r="AC117" s="26">
        <v>6.4960000000000004</v>
      </c>
      <c r="AD117" s="26">
        <v>9.7430000000000003</v>
      </c>
      <c r="AE117" s="26">
        <v>0</v>
      </c>
      <c r="AF117" s="49" t="s">
        <v>368</v>
      </c>
      <c r="AG117" s="62" t="s">
        <v>15</v>
      </c>
      <c r="AH117" s="62" t="s">
        <v>839</v>
      </c>
      <c r="AI117" s="62" t="s">
        <v>980</v>
      </c>
      <c r="AJ117" s="58"/>
    </row>
    <row r="118" spans="1:36" s="21" customFormat="1" ht="15" customHeight="1" x14ac:dyDescent="0.3">
      <c r="A118" s="23" t="s">
        <v>2906</v>
      </c>
      <c r="B118" s="58" t="s">
        <v>980</v>
      </c>
      <c r="C118" s="58" t="s">
        <v>372</v>
      </c>
      <c r="D118" s="58" t="s">
        <v>8</v>
      </c>
      <c r="E118" s="58" t="s">
        <v>8</v>
      </c>
      <c r="F118" s="58" t="s">
        <v>846</v>
      </c>
      <c r="G118" s="58" t="s">
        <v>847</v>
      </c>
      <c r="H118" s="58" t="s">
        <v>846</v>
      </c>
      <c r="I118" s="59" t="s">
        <v>985</v>
      </c>
      <c r="J118" s="59" t="s">
        <v>8</v>
      </c>
      <c r="K118" s="59" t="s">
        <v>986</v>
      </c>
      <c r="L118" s="58" t="s">
        <v>153</v>
      </c>
      <c r="M118" s="58" t="s">
        <v>154</v>
      </c>
      <c r="N118" s="58" t="s">
        <v>16</v>
      </c>
      <c r="O118" s="60">
        <v>31</v>
      </c>
      <c r="P118" s="48">
        <f t="shared" si="7"/>
        <v>27.744</v>
      </c>
      <c r="Q118" s="48">
        <f t="shared" si="8"/>
        <v>11.097</v>
      </c>
      <c r="R118" s="48">
        <f t="shared" si="9"/>
        <v>16.647000000000002</v>
      </c>
      <c r="S118" s="48">
        <f t="shared" si="10"/>
        <v>0</v>
      </c>
      <c r="T118" s="48">
        <f t="shared" si="11"/>
        <v>9.2480000000000011</v>
      </c>
      <c r="U118" s="26">
        <v>3.6989999999999998</v>
      </c>
      <c r="V118" s="26">
        <v>5.5490000000000004</v>
      </c>
      <c r="W118" s="26">
        <v>0</v>
      </c>
      <c r="X118" s="48">
        <f t="shared" si="12"/>
        <v>9.2480000000000011</v>
      </c>
      <c r="Y118" s="26">
        <v>3.6989999999999998</v>
      </c>
      <c r="Z118" s="26">
        <v>5.5490000000000004</v>
      </c>
      <c r="AA118" s="26">
        <v>0</v>
      </c>
      <c r="AB118" s="48">
        <f t="shared" si="13"/>
        <v>9.2480000000000011</v>
      </c>
      <c r="AC118" s="26">
        <v>3.6989999999999998</v>
      </c>
      <c r="AD118" s="26">
        <v>5.5490000000000004</v>
      </c>
      <c r="AE118" s="26">
        <v>0</v>
      </c>
      <c r="AF118" s="49" t="s">
        <v>368</v>
      </c>
      <c r="AG118" s="62" t="s">
        <v>15</v>
      </c>
      <c r="AH118" s="62" t="s">
        <v>839</v>
      </c>
      <c r="AI118" s="62" t="s">
        <v>980</v>
      </c>
      <c r="AJ118" s="58"/>
    </row>
    <row r="119" spans="1:36" s="21" customFormat="1" ht="15" customHeight="1" x14ac:dyDescent="0.3">
      <c r="A119" s="23" t="s">
        <v>2910</v>
      </c>
      <c r="B119" s="58" t="s">
        <v>980</v>
      </c>
      <c r="C119" s="58" t="s">
        <v>372</v>
      </c>
      <c r="D119" s="58">
        <v>36</v>
      </c>
      <c r="E119" s="58">
        <v>2</v>
      </c>
      <c r="F119" s="58" t="s">
        <v>846</v>
      </c>
      <c r="G119" s="58" t="s">
        <v>847</v>
      </c>
      <c r="H119" s="58" t="s">
        <v>846</v>
      </c>
      <c r="I119" s="59" t="s">
        <v>987</v>
      </c>
      <c r="J119" s="59" t="s">
        <v>988</v>
      </c>
      <c r="K119" s="59" t="s">
        <v>989</v>
      </c>
      <c r="L119" s="58" t="s">
        <v>153</v>
      </c>
      <c r="M119" s="58" t="s">
        <v>541</v>
      </c>
      <c r="N119" s="58" t="s">
        <v>17</v>
      </c>
      <c r="O119" s="60">
        <v>4</v>
      </c>
      <c r="P119" s="48">
        <f t="shared" si="7"/>
        <v>2.0609999999999999</v>
      </c>
      <c r="Q119" s="48">
        <f t="shared" si="8"/>
        <v>2.0609999999999999</v>
      </c>
      <c r="R119" s="48">
        <f t="shared" si="9"/>
        <v>0</v>
      </c>
      <c r="S119" s="48">
        <f t="shared" si="10"/>
        <v>0</v>
      </c>
      <c r="T119" s="48">
        <f t="shared" si="11"/>
        <v>0.68700000000000006</v>
      </c>
      <c r="U119" s="26">
        <v>0.68700000000000006</v>
      </c>
      <c r="V119" s="26">
        <v>0</v>
      </c>
      <c r="W119" s="26">
        <v>0</v>
      </c>
      <c r="X119" s="48">
        <f t="shared" si="12"/>
        <v>0.68700000000000006</v>
      </c>
      <c r="Y119" s="26">
        <v>0.68700000000000006</v>
      </c>
      <c r="Z119" s="26">
        <v>0</v>
      </c>
      <c r="AA119" s="26">
        <v>0</v>
      </c>
      <c r="AB119" s="48">
        <f t="shared" si="13"/>
        <v>0.68700000000000006</v>
      </c>
      <c r="AC119" s="26">
        <v>0.68700000000000006</v>
      </c>
      <c r="AD119" s="26">
        <v>0</v>
      </c>
      <c r="AE119" s="26">
        <v>0</v>
      </c>
      <c r="AF119" s="49" t="s">
        <v>368</v>
      </c>
      <c r="AG119" s="62" t="s">
        <v>68</v>
      </c>
      <c r="AH119" s="62" t="s">
        <v>839</v>
      </c>
      <c r="AI119" s="62" t="s">
        <v>980</v>
      </c>
      <c r="AJ119" s="58"/>
    </row>
    <row r="120" spans="1:36" s="21" customFormat="1" ht="15" customHeight="1" x14ac:dyDescent="0.3">
      <c r="A120" s="23" t="s">
        <v>2913</v>
      </c>
      <c r="B120" s="58" t="s">
        <v>980</v>
      </c>
      <c r="C120" s="58" t="s">
        <v>372</v>
      </c>
      <c r="D120" s="58">
        <v>36</v>
      </c>
      <c r="E120" s="58">
        <v>4</v>
      </c>
      <c r="F120" s="58" t="s">
        <v>846</v>
      </c>
      <c r="G120" s="58" t="s">
        <v>847</v>
      </c>
      <c r="H120" s="58" t="s">
        <v>846</v>
      </c>
      <c r="I120" s="59" t="s">
        <v>990</v>
      </c>
      <c r="J120" s="59" t="s">
        <v>991</v>
      </c>
      <c r="K120" s="59" t="s">
        <v>992</v>
      </c>
      <c r="L120" s="58" t="s">
        <v>153</v>
      </c>
      <c r="M120" s="58" t="s">
        <v>541</v>
      </c>
      <c r="N120" s="58" t="s">
        <v>17</v>
      </c>
      <c r="O120" s="60">
        <v>4</v>
      </c>
      <c r="P120" s="48">
        <f t="shared" si="7"/>
        <v>2.9849999999999999</v>
      </c>
      <c r="Q120" s="48">
        <f t="shared" si="8"/>
        <v>2.9849999999999999</v>
      </c>
      <c r="R120" s="48">
        <f t="shared" si="9"/>
        <v>0</v>
      </c>
      <c r="S120" s="48">
        <f t="shared" si="10"/>
        <v>0</v>
      </c>
      <c r="T120" s="48">
        <f t="shared" si="11"/>
        <v>0.995</v>
      </c>
      <c r="U120" s="26">
        <v>0.995</v>
      </c>
      <c r="V120" s="26">
        <v>0</v>
      </c>
      <c r="W120" s="26">
        <v>0</v>
      </c>
      <c r="X120" s="48">
        <f t="shared" si="12"/>
        <v>0.995</v>
      </c>
      <c r="Y120" s="26">
        <v>0.995</v>
      </c>
      <c r="Z120" s="26">
        <v>0</v>
      </c>
      <c r="AA120" s="26">
        <v>0</v>
      </c>
      <c r="AB120" s="48">
        <f t="shared" si="13"/>
        <v>0.995</v>
      </c>
      <c r="AC120" s="26">
        <v>0.995</v>
      </c>
      <c r="AD120" s="26">
        <v>0</v>
      </c>
      <c r="AE120" s="26">
        <v>0</v>
      </c>
      <c r="AF120" s="49" t="s">
        <v>368</v>
      </c>
      <c r="AG120" s="62" t="s">
        <v>68</v>
      </c>
      <c r="AH120" s="62" t="s">
        <v>839</v>
      </c>
      <c r="AI120" s="62" t="s">
        <v>980</v>
      </c>
      <c r="AJ120" s="58"/>
    </row>
    <row r="121" spans="1:36" s="21" customFormat="1" ht="15" customHeight="1" x14ac:dyDescent="0.3">
      <c r="A121" s="23" t="s">
        <v>2915</v>
      </c>
      <c r="B121" s="58" t="s">
        <v>993</v>
      </c>
      <c r="C121" s="58" t="s">
        <v>372</v>
      </c>
      <c r="D121" s="58">
        <v>38</v>
      </c>
      <c r="E121" s="58" t="s">
        <v>8</v>
      </c>
      <c r="F121" s="58" t="s">
        <v>846</v>
      </c>
      <c r="G121" s="58" t="s">
        <v>847</v>
      </c>
      <c r="H121" s="58" t="s">
        <v>846</v>
      </c>
      <c r="I121" s="59" t="s">
        <v>994</v>
      </c>
      <c r="J121" s="59" t="s">
        <v>995</v>
      </c>
      <c r="K121" s="59" t="s">
        <v>996</v>
      </c>
      <c r="L121" s="58" t="s">
        <v>153</v>
      </c>
      <c r="M121" s="58" t="s">
        <v>541</v>
      </c>
      <c r="N121" s="58" t="s">
        <v>17</v>
      </c>
      <c r="O121" s="60">
        <v>15</v>
      </c>
      <c r="P121" s="48">
        <f t="shared" si="7"/>
        <v>0</v>
      </c>
      <c r="Q121" s="48">
        <f t="shared" si="8"/>
        <v>0</v>
      </c>
      <c r="R121" s="48">
        <f t="shared" si="9"/>
        <v>0</v>
      </c>
      <c r="S121" s="48">
        <f t="shared" si="10"/>
        <v>0</v>
      </c>
      <c r="T121" s="48">
        <f t="shared" si="11"/>
        <v>0</v>
      </c>
      <c r="U121" s="26">
        <v>0</v>
      </c>
      <c r="V121" s="26">
        <v>0</v>
      </c>
      <c r="W121" s="26">
        <v>0</v>
      </c>
      <c r="X121" s="48">
        <f t="shared" si="12"/>
        <v>0</v>
      </c>
      <c r="Y121" s="26">
        <v>0</v>
      </c>
      <c r="Z121" s="26">
        <v>0</v>
      </c>
      <c r="AA121" s="26">
        <v>0</v>
      </c>
      <c r="AB121" s="48">
        <f t="shared" si="13"/>
        <v>0</v>
      </c>
      <c r="AC121" s="26">
        <v>0</v>
      </c>
      <c r="AD121" s="26">
        <v>0</v>
      </c>
      <c r="AE121" s="26">
        <v>0</v>
      </c>
      <c r="AF121" s="49" t="s">
        <v>368</v>
      </c>
      <c r="AG121" s="62" t="s">
        <v>68</v>
      </c>
      <c r="AH121" s="62" t="s">
        <v>839</v>
      </c>
      <c r="AI121" s="62" t="s">
        <v>980</v>
      </c>
      <c r="AJ121" s="58"/>
    </row>
    <row r="122" spans="1:36" s="21" customFormat="1" ht="15" customHeight="1" x14ac:dyDescent="0.3">
      <c r="A122" s="23" t="s">
        <v>2918</v>
      </c>
      <c r="B122" s="58" t="s">
        <v>997</v>
      </c>
      <c r="C122" s="58" t="s">
        <v>8</v>
      </c>
      <c r="D122" s="58">
        <v>36</v>
      </c>
      <c r="E122" s="58" t="s">
        <v>8</v>
      </c>
      <c r="F122" s="58" t="s">
        <v>894</v>
      </c>
      <c r="G122" s="58" t="s">
        <v>847</v>
      </c>
      <c r="H122" s="58" t="s">
        <v>846</v>
      </c>
      <c r="I122" s="59" t="s">
        <v>998</v>
      </c>
      <c r="J122" s="59" t="s">
        <v>8</v>
      </c>
      <c r="K122" s="59" t="s">
        <v>999</v>
      </c>
      <c r="L122" s="58" t="s">
        <v>153</v>
      </c>
      <c r="M122" s="58" t="s">
        <v>154</v>
      </c>
      <c r="N122" s="58" t="s">
        <v>16</v>
      </c>
      <c r="O122" s="60">
        <v>4</v>
      </c>
      <c r="P122" s="48">
        <f t="shared" si="7"/>
        <v>1.1219999999999999</v>
      </c>
      <c r="Q122" s="48">
        <f t="shared" si="8"/>
        <v>0.44999999999999996</v>
      </c>
      <c r="R122" s="48">
        <f t="shared" si="9"/>
        <v>0.67200000000000004</v>
      </c>
      <c r="S122" s="48">
        <f t="shared" si="10"/>
        <v>0</v>
      </c>
      <c r="T122" s="48">
        <f t="shared" si="11"/>
        <v>0.374</v>
      </c>
      <c r="U122" s="26">
        <v>0.15</v>
      </c>
      <c r="V122" s="26">
        <v>0.224</v>
      </c>
      <c r="W122" s="26">
        <v>0</v>
      </c>
      <c r="X122" s="48">
        <f t="shared" si="12"/>
        <v>0.374</v>
      </c>
      <c r="Y122" s="26">
        <v>0.15</v>
      </c>
      <c r="Z122" s="26">
        <v>0.224</v>
      </c>
      <c r="AA122" s="26">
        <v>0</v>
      </c>
      <c r="AB122" s="48">
        <f t="shared" si="13"/>
        <v>0.374</v>
      </c>
      <c r="AC122" s="26">
        <v>0.15</v>
      </c>
      <c r="AD122" s="26">
        <v>0.224</v>
      </c>
      <c r="AE122" s="26">
        <v>0</v>
      </c>
      <c r="AF122" s="49" t="s">
        <v>368</v>
      </c>
      <c r="AG122" s="62" t="s">
        <v>15</v>
      </c>
      <c r="AH122" s="62" t="s">
        <v>839</v>
      </c>
      <c r="AI122" s="62" t="s">
        <v>997</v>
      </c>
      <c r="AJ122" s="58"/>
    </row>
    <row r="123" spans="1:36" s="21" customFormat="1" ht="15" customHeight="1" x14ac:dyDescent="0.3">
      <c r="A123" s="23" t="s">
        <v>2923</v>
      </c>
      <c r="B123" s="58" t="s">
        <v>997</v>
      </c>
      <c r="C123" s="58" t="s">
        <v>8</v>
      </c>
      <c r="D123" s="58">
        <v>36</v>
      </c>
      <c r="E123" s="58" t="s">
        <v>8</v>
      </c>
      <c r="F123" s="58" t="s">
        <v>894</v>
      </c>
      <c r="G123" s="58" t="s">
        <v>847</v>
      </c>
      <c r="H123" s="58" t="s">
        <v>846</v>
      </c>
      <c r="I123" s="59" t="s">
        <v>1000</v>
      </c>
      <c r="J123" s="59" t="s">
        <v>8</v>
      </c>
      <c r="K123" s="59" t="s">
        <v>1001</v>
      </c>
      <c r="L123" s="58" t="s">
        <v>153</v>
      </c>
      <c r="M123" s="58" t="s">
        <v>154</v>
      </c>
      <c r="N123" s="58" t="s">
        <v>16</v>
      </c>
      <c r="O123" s="60">
        <v>21</v>
      </c>
      <c r="P123" s="48">
        <f t="shared" si="7"/>
        <v>42.054000000000002</v>
      </c>
      <c r="Q123" s="48">
        <f t="shared" si="8"/>
        <v>16.821000000000002</v>
      </c>
      <c r="R123" s="48">
        <f t="shared" si="9"/>
        <v>25.232999999999997</v>
      </c>
      <c r="S123" s="48">
        <f t="shared" si="10"/>
        <v>0</v>
      </c>
      <c r="T123" s="48">
        <f t="shared" si="11"/>
        <v>14.018000000000001</v>
      </c>
      <c r="U123" s="26">
        <v>5.6070000000000002</v>
      </c>
      <c r="V123" s="26">
        <v>8.4109999999999996</v>
      </c>
      <c r="W123" s="26">
        <v>0</v>
      </c>
      <c r="X123" s="48">
        <f t="shared" si="12"/>
        <v>14.018000000000001</v>
      </c>
      <c r="Y123" s="26">
        <v>5.6070000000000002</v>
      </c>
      <c r="Z123" s="26">
        <v>8.4109999999999996</v>
      </c>
      <c r="AA123" s="26">
        <v>0</v>
      </c>
      <c r="AB123" s="48">
        <f t="shared" si="13"/>
        <v>14.018000000000001</v>
      </c>
      <c r="AC123" s="26">
        <v>5.6070000000000002</v>
      </c>
      <c r="AD123" s="26">
        <v>8.4109999999999996</v>
      </c>
      <c r="AE123" s="26">
        <v>0</v>
      </c>
      <c r="AF123" s="49" t="s">
        <v>368</v>
      </c>
      <c r="AG123" s="62" t="s">
        <v>15</v>
      </c>
      <c r="AH123" s="62" t="s">
        <v>839</v>
      </c>
      <c r="AI123" s="62" t="s">
        <v>997</v>
      </c>
      <c r="AJ123" s="58"/>
    </row>
    <row r="124" spans="1:36" s="21" customFormat="1" ht="15" customHeight="1" x14ac:dyDescent="0.3">
      <c r="A124" s="23" t="s">
        <v>2927</v>
      </c>
      <c r="B124" s="58" t="s">
        <v>997</v>
      </c>
      <c r="C124" s="58" t="s">
        <v>8</v>
      </c>
      <c r="D124" s="58">
        <v>36</v>
      </c>
      <c r="E124" s="58" t="s">
        <v>8</v>
      </c>
      <c r="F124" s="58" t="s">
        <v>894</v>
      </c>
      <c r="G124" s="58" t="s">
        <v>847</v>
      </c>
      <c r="H124" s="58" t="s">
        <v>846</v>
      </c>
      <c r="I124" s="59" t="s">
        <v>1002</v>
      </c>
      <c r="J124" s="59" t="s">
        <v>8</v>
      </c>
      <c r="K124" s="59" t="s">
        <v>1003</v>
      </c>
      <c r="L124" s="58" t="s">
        <v>153</v>
      </c>
      <c r="M124" s="58" t="s">
        <v>154</v>
      </c>
      <c r="N124" s="58" t="s">
        <v>16</v>
      </c>
      <c r="O124" s="60">
        <v>11</v>
      </c>
      <c r="P124" s="48">
        <f t="shared" si="7"/>
        <v>22.311</v>
      </c>
      <c r="Q124" s="48">
        <f t="shared" si="8"/>
        <v>8.9250000000000007</v>
      </c>
      <c r="R124" s="48">
        <f t="shared" si="9"/>
        <v>13.385999999999999</v>
      </c>
      <c r="S124" s="48">
        <f t="shared" si="10"/>
        <v>0</v>
      </c>
      <c r="T124" s="48">
        <f t="shared" si="11"/>
        <v>7.4369999999999994</v>
      </c>
      <c r="U124" s="26">
        <v>2.9750000000000001</v>
      </c>
      <c r="V124" s="26">
        <v>4.4619999999999997</v>
      </c>
      <c r="W124" s="26">
        <v>0</v>
      </c>
      <c r="X124" s="48">
        <f t="shared" si="12"/>
        <v>7.4369999999999994</v>
      </c>
      <c r="Y124" s="26">
        <v>2.9750000000000001</v>
      </c>
      <c r="Z124" s="26">
        <v>4.4619999999999997</v>
      </c>
      <c r="AA124" s="26">
        <v>0</v>
      </c>
      <c r="AB124" s="48">
        <f t="shared" si="13"/>
        <v>7.4369999999999994</v>
      </c>
      <c r="AC124" s="26">
        <v>2.9750000000000001</v>
      </c>
      <c r="AD124" s="26">
        <v>4.4619999999999997</v>
      </c>
      <c r="AE124" s="26">
        <v>0</v>
      </c>
      <c r="AF124" s="49" t="s">
        <v>368</v>
      </c>
      <c r="AG124" s="62" t="s">
        <v>15</v>
      </c>
      <c r="AH124" s="62" t="s">
        <v>839</v>
      </c>
      <c r="AI124" s="62" t="s">
        <v>997</v>
      </c>
      <c r="AJ124" s="58"/>
    </row>
    <row r="125" spans="1:36" s="21" customFormat="1" ht="15" customHeight="1" x14ac:dyDescent="0.3">
      <c r="A125" s="23" t="s">
        <v>2931</v>
      </c>
      <c r="B125" s="58" t="s">
        <v>1004</v>
      </c>
      <c r="C125" s="58" t="s">
        <v>620</v>
      </c>
      <c r="D125" s="58">
        <v>96</v>
      </c>
      <c r="E125" s="58" t="s">
        <v>8</v>
      </c>
      <c r="F125" s="58" t="s">
        <v>846</v>
      </c>
      <c r="G125" s="58" t="s">
        <v>847</v>
      </c>
      <c r="H125" s="58" t="s">
        <v>846</v>
      </c>
      <c r="I125" s="59" t="s">
        <v>1005</v>
      </c>
      <c r="J125" s="59" t="s">
        <v>8</v>
      </c>
      <c r="K125" s="59" t="s">
        <v>1006</v>
      </c>
      <c r="L125" s="58" t="s">
        <v>153</v>
      </c>
      <c r="M125" s="58" t="s">
        <v>154</v>
      </c>
      <c r="N125" s="58" t="s">
        <v>16</v>
      </c>
      <c r="O125" s="60">
        <v>30</v>
      </c>
      <c r="P125" s="48">
        <f t="shared" si="7"/>
        <v>205.11600000000001</v>
      </c>
      <c r="Q125" s="48">
        <f t="shared" si="8"/>
        <v>82.046999999999997</v>
      </c>
      <c r="R125" s="48">
        <f t="shared" si="9"/>
        <v>123.06900000000002</v>
      </c>
      <c r="S125" s="48">
        <f t="shared" si="10"/>
        <v>0</v>
      </c>
      <c r="T125" s="48">
        <f t="shared" si="11"/>
        <v>68.372</v>
      </c>
      <c r="U125" s="26">
        <v>27.349</v>
      </c>
      <c r="V125" s="26">
        <v>41.023000000000003</v>
      </c>
      <c r="W125" s="26">
        <v>0</v>
      </c>
      <c r="X125" s="48">
        <f t="shared" si="12"/>
        <v>68.372</v>
      </c>
      <c r="Y125" s="26">
        <v>27.349</v>
      </c>
      <c r="Z125" s="26">
        <v>41.023000000000003</v>
      </c>
      <c r="AA125" s="26">
        <v>0</v>
      </c>
      <c r="AB125" s="48">
        <f t="shared" si="13"/>
        <v>68.372</v>
      </c>
      <c r="AC125" s="26">
        <v>27.349</v>
      </c>
      <c r="AD125" s="26">
        <v>41.023000000000003</v>
      </c>
      <c r="AE125" s="26">
        <v>0</v>
      </c>
      <c r="AF125" s="49" t="s">
        <v>368</v>
      </c>
      <c r="AG125" s="62" t="s">
        <v>15</v>
      </c>
      <c r="AH125" s="62" t="s">
        <v>1004</v>
      </c>
      <c r="AI125" s="62" t="s">
        <v>1004</v>
      </c>
      <c r="AJ125" s="63"/>
    </row>
    <row r="126" spans="1:36" s="21" customFormat="1" ht="15" customHeight="1" x14ac:dyDescent="0.3">
      <c r="A126" s="23" t="s">
        <v>2935</v>
      </c>
      <c r="B126" s="58" t="s">
        <v>1007</v>
      </c>
      <c r="C126" s="58" t="s">
        <v>852</v>
      </c>
      <c r="D126" s="58">
        <v>6</v>
      </c>
      <c r="E126" s="58" t="s">
        <v>8</v>
      </c>
      <c r="F126" s="58" t="s">
        <v>846</v>
      </c>
      <c r="G126" s="58" t="s">
        <v>847</v>
      </c>
      <c r="H126" s="58" t="s">
        <v>846</v>
      </c>
      <c r="I126" s="59" t="s">
        <v>1008</v>
      </c>
      <c r="J126" s="59" t="s">
        <v>1009</v>
      </c>
      <c r="K126" s="59" t="s">
        <v>1010</v>
      </c>
      <c r="L126" s="58" t="s">
        <v>153</v>
      </c>
      <c r="M126" s="58" t="s">
        <v>541</v>
      </c>
      <c r="N126" s="58" t="s">
        <v>9</v>
      </c>
      <c r="O126" s="60">
        <v>16</v>
      </c>
      <c r="P126" s="48">
        <f t="shared" si="7"/>
        <v>0.17400000000000002</v>
      </c>
      <c r="Q126" s="48">
        <f t="shared" si="8"/>
        <v>0.17400000000000002</v>
      </c>
      <c r="R126" s="48">
        <f t="shared" si="9"/>
        <v>0</v>
      </c>
      <c r="S126" s="48">
        <f t="shared" si="10"/>
        <v>0</v>
      </c>
      <c r="T126" s="48">
        <f t="shared" si="11"/>
        <v>5.8000000000000003E-2</v>
      </c>
      <c r="U126" s="26">
        <v>5.8000000000000003E-2</v>
      </c>
      <c r="V126" s="26">
        <v>0</v>
      </c>
      <c r="W126" s="26">
        <v>0</v>
      </c>
      <c r="X126" s="48">
        <f t="shared" si="12"/>
        <v>5.8000000000000003E-2</v>
      </c>
      <c r="Y126" s="26">
        <v>5.8000000000000003E-2</v>
      </c>
      <c r="Z126" s="26">
        <v>0</v>
      </c>
      <c r="AA126" s="26">
        <v>0</v>
      </c>
      <c r="AB126" s="48">
        <f t="shared" si="13"/>
        <v>5.8000000000000003E-2</v>
      </c>
      <c r="AC126" s="26">
        <v>5.8000000000000003E-2</v>
      </c>
      <c r="AD126" s="26">
        <v>0</v>
      </c>
      <c r="AE126" s="26">
        <v>0</v>
      </c>
      <c r="AF126" s="49" t="s">
        <v>368</v>
      </c>
      <c r="AG126" s="62" t="s">
        <v>68</v>
      </c>
      <c r="AH126" s="62" t="s">
        <v>1007</v>
      </c>
      <c r="AI126" s="62" t="s">
        <v>1007</v>
      </c>
      <c r="AJ126" s="58"/>
    </row>
    <row r="127" spans="1:36" s="21" customFormat="1" ht="15" customHeight="1" x14ac:dyDescent="0.3">
      <c r="A127" s="23" t="s">
        <v>2938</v>
      </c>
      <c r="B127" s="58" t="s">
        <v>1007</v>
      </c>
      <c r="C127" s="58" t="s">
        <v>79</v>
      </c>
      <c r="D127" s="58">
        <v>38</v>
      </c>
      <c r="E127" s="58" t="s">
        <v>8</v>
      </c>
      <c r="F127" s="58" t="s">
        <v>846</v>
      </c>
      <c r="G127" s="58" t="s">
        <v>847</v>
      </c>
      <c r="H127" s="58" t="s">
        <v>846</v>
      </c>
      <c r="I127" s="59" t="s">
        <v>1011</v>
      </c>
      <c r="J127" s="59" t="s">
        <v>8</v>
      </c>
      <c r="K127" s="59" t="s">
        <v>1012</v>
      </c>
      <c r="L127" s="58" t="s">
        <v>153</v>
      </c>
      <c r="M127" s="58" t="s">
        <v>154</v>
      </c>
      <c r="N127" s="58" t="s">
        <v>16</v>
      </c>
      <c r="O127" s="60">
        <v>15</v>
      </c>
      <c r="P127" s="48">
        <f t="shared" si="7"/>
        <v>39.273000000000003</v>
      </c>
      <c r="Q127" s="48">
        <f t="shared" si="8"/>
        <v>11.045999999999999</v>
      </c>
      <c r="R127" s="48">
        <f t="shared" si="9"/>
        <v>28.227000000000004</v>
      </c>
      <c r="S127" s="48">
        <f t="shared" si="10"/>
        <v>0</v>
      </c>
      <c r="T127" s="48">
        <f t="shared" si="11"/>
        <v>13.091000000000001</v>
      </c>
      <c r="U127" s="26">
        <v>3.6819999999999999</v>
      </c>
      <c r="V127" s="26">
        <v>9.4090000000000007</v>
      </c>
      <c r="W127" s="26">
        <v>0</v>
      </c>
      <c r="X127" s="48">
        <f t="shared" si="12"/>
        <v>13.091000000000001</v>
      </c>
      <c r="Y127" s="26">
        <v>3.6819999999999999</v>
      </c>
      <c r="Z127" s="26">
        <v>9.4090000000000007</v>
      </c>
      <c r="AA127" s="26">
        <v>0</v>
      </c>
      <c r="AB127" s="48">
        <f t="shared" si="13"/>
        <v>13.091000000000001</v>
      </c>
      <c r="AC127" s="26">
        <v>3.6819999999999999</v>
      </c>
      <c r="AD127" s="26">
        <v>9.4090000000000007</v>
      </c>
      <c r="AE127" s="26">
        <v>0</v>
      </c>
      <c r="AF127" s="49" t="s">
        <v>368</v>
      </c>
      <c r="AG127" s="62" t="s">
        <v>15</v>
      </c>
      <c r="AH127" s="62" t="s">
        <v>1007</v>
      </c>
      <c r="AI127" s="62" t="s">
        <v>1007</v>
      </c>
      <c r="AJ127" s="58"/>
    </row>
    <row r="128" spans="1:36" s="21" customFormat="1" ht="15" customHeight="1" x14ac:dyDescent="0.3">
      <c r="A128" s="23" t="s">
        <v>2941</v>
      </c>
      <c r="B128" s="58" t="s">
        <v>1007</v>
      </c>
      <c r="C128" s="58" t="s">
        <v>79</v>
      </c>
      <c r="D128" s="58">
        <v>6</v>
      </c>
      <c r="E128" s="58" t="s">
        <v>8</v>
      </c>
      <c r="F128" s="58" t="s">
        <v>846</v>
      </c>
      <c r="G128" s="58" t="s">
        <v>847</v>
      </c>
      <c r="H128" s="58" t="s">
        <v>846</v>
      </c>
      <c r="I128" s="59" t="s">
        <v>1013</v>
      </c>
      <c r="J128" s="59" t="s">
        <v>8</v>
      </c>
      <c r="K128" s="59">
        <v>9368779</v>
      </c>
      <c r="L128" s="58" t="s">
        <v>153</v>
      </c>
      <c r="M128" s="58" t="s">
        <v>154</v>
      </c>
      <c r="N128" s="58" t="s">
        <v>9</v>
      </c>
      <c r="O128" s="60">
        <v>7</v>
      </c>
      <c r="P128" s="48">
        <f t="shared" si="7"/>
        <v>1.2449999999999999</v>
      </c>
      <c r="Q128" s="48">
        <f t="shared" si="8"/>
        <v>1.2449999999999999</v>
      </c>
      <c r="R128" s="48">
        <f t="shared" si="9"/>
        <v>0</v>
      </c>
      <c r="S128" s="48">
        <f t="shared" si="10"/>
        <v>0</v>
      </c>
      <c r="T128" s="48">
        <f t="shared" si="11"/>
        <v>0.41499999999999998</v>
      </c>
      <c r="U128" s="26">
        <v>0.41499999999999998</v>
      </c>
      <c r="V128" s="26">
        <v>0</v>
      </c>
      <c r="W128" s="26">
        <v>0</v>
      </c>
      <c r="X128" s="48">
        <f t="shared" si="12"/>
        <v>0.41499999999999998</v>
      </c>
      <c r="Y128" s="26">
        <v>0.41499999999999998</v>
      </c>
      <c r="Z128" s="26">
        <v>0</v>
      </c>
      <c r="AA128" s="26">
        <v>0</v>
      </c>
      <c r="AB128" s="48">
        <f t="shared" si="13"/>
        <v>0.41499999999999998</v>
      </c>
      <c r="AC128" s="26">
        <v>0.41499999999999998</v>
      </c>
      <c r="AD128" s="26">
        <v>0</v>
      </c>
      <c r="AE128" s="26">
        <v>0</v>
      </c>
      <c r="AF128" s="49" t="s">
        <v>368</v>
      </c>
      <c r="AG128" s="62" t="s">
        <v>15</v>
      </c>
      <c r="AH128" s="62" t="s">
        <v>1007</v>
      </c>
      <c r="AI128" s="62" t="s">
        <v>1007</v>
      </c>
      <c r="AJ128" s="58"/>
    </row>
    <row r="129" spans="1:36" s="21" customFormat="1" ht="15" customHeight="1" x14ac:dyDescent="0.3">
      <c r="A129" s="23" t="s">
        <v>2945</v>
      </c>
      <c r="B129" s="58" t="s">
        <v>1007</v>
      </c>
      <c r="C129" s="58" t="s">
        <v>8</v>
      </c>
      <c r="D129" s="58" t="s">
        <v>8</v>
      </c>
      <c r="E129" s="58" t="s">
        <v>8</v>
      </c>
      <c r="F129" s="58" t="s">
        <v>887</v>
      </c>
      <c r="G129" s="58" t="s">
        <v>847</v>
      </c>
      <c r="H129" s="58" t="s">
        <v>846</v>
      </c>
      <c r="I129" s="59" t="s">
        <v>1014</v>
      </c>
      <c r="J129" s="59" t="s">
        <v>8</v>
      </c>
      <c r="K129" s="59" t="s">
        <v>1015</v>
      </c>
      <c r="L129" s="58" t="s">
        <v>153</v>
      </c>
      <c r="M129" s="58" t="s">
        <v>154</v>
      </c>
      <c r="N129" s="58" t="s">
        <v>16</v>
      </c>
      <c r="O129" s="60">
        <v>5</v>
      </c>
      <c r="P129" s="48">
        <f t="shared" si="7"/>
        <v>14.955</v>
      </c>
      <c r="Q129" s="48">
        <f t="shared" si="8"/>
        <v>4.2479999999999993</v>
      </c>
      <c r="R129" s="48">
        <f t="shared" si="9"/>
        <v>10.707000000000001</v>
      </c>
      <c r="S129" s="48">
        <f t="shared" si="10"/>
        <v>0</v>
      </c>
      <c r="T129" s="48">
        <f t="shared" si="11"/>
        <v>4.9849999999999994</v>
      </c>
      <c r="U129" s="26">
        <v>1.4159999999999999</v>
      </c>
      <c r="V129" s="26">
        <v>3.569</v>
      </c>
      <c r="W129" s="26">
        <v>0</v>
      </c>
      <c r="X129" s="48">
        <f t="shared" si="12"/>
        <v>4.9849999999999994</v>
      </c>
      <c r="Y129" s="26">
        <v>1.4159999999999999</v>
      </c>
      <c r="Z129" s="26">
        <v>3.569</v>
      </c>
      <c r="AA129" s="26">
        <v>0</v>
      </c>
      <c r="AB129" s="48">
        <f t="shared" si="13"/>
        <v>4.9849999999999994</v>
      </c>
      <c r="AC129" s="26">
        <v>1.4159999999999999</v>
      </c>
      <c r="AD129" s="26">
        <v>3.569</v>
      </c>
      <c r="AE129" s="26">
        <v>0</v>
      </c>
      <c r="AF129" s="49" t="s">
        <v>368</v>
      </c>
      <c r="AG129" s="62" t="s">
        <v>15</v>
      </c>
      <c r="AH129" s="62" t="s">
        <v>1007</v>
      </c>
      <c r="AI129" s="62" t="s">
        <v>1007</v>
      </c>
      <c r="AJ129" s="58"/>
    </row>
    <row r="130" spans="1:36" s="21" customFormat="1" ht="15" customHeight="1" x14ac:dyDescent="0.3">
      <c r="A130" s="23" t="s">
        <v>2949</v>
      </c>
      <c r="B130" s="25" t="s">
        <v>1007</v>
      </c>
      <c r="C130" s="25" t="s">
        <v>8</v>
      </c>
      <c r="D130" s="25" t="s">
        <v>8</v>
      </c>
      <c r="E130" s="25" t="s">
        <v>8</v>
      </c>
      <c r="F130" s="25" t="s">
        <v>871</v>
      </c>
      <c r="G130" s="25" t="s">
        <v>847</v>
      </c>
      <c r="H130" s="25" t="s">
        <v>846</v>
      </c>
      <c r="I130" s="25" t="s">
        <v>1016</v>
      </c>
      <c r="J130" s="59" t="s">
        <v>8</v>
      </c>
      <c r="K130" s="25">
        <v>94874105</v>
      </c>
      <c r="L130" s="58" t="s">
        <v>153</v>
      </c>
      <c r="M130" s="58" t="s">
        <v>154</v>
      </c>
      <c r="N130" s="25" t="s">
        <v>16</v>
      </c>
      <c r="O130" s="27">
        <v>8</v>
      </c>
      <c r="P130" s="48">
        <f t="shared" si="7"/>
        <v>2.976</v>
      </c>
      <c r="Q130" s="48">
        <f t="shared" si="8"/>
        <v>1.857</v>
      </c>
      <c r="R130" s="48">
        <f t="shared" si="9"/>
        <v>1.119</v>
      </c>
      <c r="S130" s="48">
        <f t="shared" si="10"/>
        <v>0</v>
      </c>
      <c r="T130" s="48">
        <f t="shared" si="11"/>
        <v>0.99199999999999999</v>
      </c>
      <c r="U130" s="26">
        <v>0.61899999999999999</v>
      </c>
      <c r="V130" s="26">
        <v>0.373</v>
      </c>
      <c r="W130" s="26">
        <v>0</v>
      </c>
      <c r="X130" s="48">
        <f t="shared" si="12"/>
        <v>0.99199999999999999</v>
      </c>
      <c r="Y130" s="26">
        <v>0.61899999999999999</v>
      </c>
      <c r="Z130" s="26">
        <v>0.373</v>
      </c>
      <c r="AA130" s="26">
        <v>0</v>
      </c>
      <c r="AB130" s="48">
        <f t="shared" si="13"/>
        <v>0.99199999999999999</v>
      </c>
      <c r="AC130" s="26">
        <v>0.61899999999999999</v>
      </c>
      <c r="AD130" s="26">
        <v>0.373</v>
      </c>
      <c r="AE130" s="26">
        <v>0</v>
      </c>
      <c r="AF130" s="49" t="s">
        <v>368</v>
      </c>
      <c r="AG130" s="62" t="s">
        <v>15</v>
      </c>
      <c r="AH130" s="62" t="s">
        <v>1007</v>
      </c>
      <c r="AI130" s="62" t="s">
        <v>1007</v>
      </c>
      <c r="AJ130" s="25"/>
    </row>
    <row r="131" spans="1:36" s="21" customFormat="1" ht="15" customHeight="1" x14ac:dyDescent="0.3">
      <c r="A131" s="23" t="s">
        <v>2952</v>
      </c>
      <c r="B131" s="64" t="s">
        <v>1156</v>
      </c>
      <c r="C131" s="64" t="s">
        <v>8</v>
      </c>
      <c r="D131" s="64" t="s">
        <v>8</v>
      </c>
      <c r="E131" s="64" t="s">
        <v>8</v>
      </c>
      <c r="F131" s="64" t="s">
        <v>1157</v>
      </c>
      <c r="G131" s="64" t="s">
        <v>1050</v>
      </c>
      <c r="H131" s="64" t="s">
        <v>1051</v>
      </c>
      <c r="I131" s="65" t="s">
        <v>1158</v>
      </c>
      <c r="J131" s="59" t="s">
        <v>8</v>
      </c>
      <c r="K131" s="65" t="s">
        <v>1159</v>
      </c>
      <c r="L131" s="64" t="s">
        <v>153</v>
      </c>
      <c r="M131" s="58" t="s">
        <v>154</v>
      </c>
      <c r="N131" s="64" t="s">
        <v>9</v>
      </c>
      <c r="O131" s="66">
        <v>33</v>
      </c>
      <c r="P131" s="48">
        <f t="shared" si="7"/>
        <v>14.763000000000002</v>
      </c>
      <c r="Q131" s="48">
        <f t="shared" si="8"/>
        <v>14.763000000000002</v>
      </c>
      <c r="R131" s="48">
        <f t="shared" si="9"/>
        <v>0</v>
      </c>
      <c r="S131" s="48">
        <f t="shared" si="10"/>
        <v>0</v>
      </c>
      <c r="T131" s="48">
        <f t="shared" si="11"/>
        <v>4.9210000000000003</v>
      </c>
      <c r="U131" s="26">
        <v>4.9210000000000003</v>
      </c>
      <c r="V131" s="26">
        <v>0</v>
      </c>
      <c r="W131" s="26">
        <v>0</v>
      </c>
      <c r="X131" s="48">
        <f t="shared" si="12"/>
        <v>4.9210000000000003</v>
      </c>
      <c r="Y131" s="26">
        <v>4.9210000000000003</v>
      </c>
      <c r="Z131" s="26">
        <v>0</v>
      </c>
      <c r="AA131" s="26">
        <v>0</v>
      </c>
      <c r="AB131" s="48">
        <f t="shared" si="13"/>
        <v>4.9210000000000003</v>
      </c>
      <c r="AC131" s="67">
        <v>4.9210000000000003</v>
      </c>
      <c r="AD131" s="67">
        <v>0</v>
      </c>
      <c r="AE131" s="67">
        <v>0</v>
      </c>
      <c r="AF131" s="49" t="s">
        <v>368</v>
      </c>
      <c r="AG131" s="68" t="s">
        <v>15</v>
      </c>
      <c r="AH131" s="68" t="s">
        <v>1017</v>
      </c>
      <c r="AI131" s="68" t="s">
        <v>1028</v>
      </c>
      <c r="AJ131" s="64"/>
    </row>
    <row r="132" spans="1:36" s="21" customFormat="1" ht="15" customHeight="1" x14ac:dyDescent="0.3">
      <c r="A132" s="23" t="s">
        <v>2956</v>
      </c>
      <c r="B132" s="64" t="s">
        <v>1160</v>
      </c>
      <c r="C132" s="64" t="s">
        <v>8</v>
      </c>
      <c r="D132" s="64" t="s">
        <v>8</v>
      </c>
      <c r="E132" s="64" t="s">
        <v>8</v>
      </c>
      <c r="F132" s="64" t="s">
        <v>1033</v>
      </c>
      <c r="G132" s="64" t="s">
        <v>1024</v>
      </c>
      <c r="H132" s="64" t="s">
        <v>1161</v>
      </c>
      <c r="I132" s="65" t="s">
        <v>1162</v>
      </c>
      <c r="J132" s="59" t="s">
        <v>8</v>
      </c>
      <c r="K132" s="65" t="s">
        <v>1163</v>
      </c>
      <c r="L132" s="64" t="s">
        <v>153</v>
      </c>
      <c r="M132" s="58" t="s">
        <v>154</v>
      </c>
      <c r="N132" s="64" t="s">
        <v>16</v>
      </c>
      <c r="O132" s="66">
        <v>26.5</v>
      </c>
      <c r="P132" s="48">
        <f t="shared" si="7"/>
        <v>4.7850000000000001</v>
      </c>
      <c r="Q132" s="48">
        <f t="shared" si="8"/>
        <v>1.9140000000000001</v>
      </c>
      <c r="R132" s="48">
        <f t="shared" si="9"/>
        <v>2.871</v>
      </c>
      <c r="S132" s="48">
        <f t="shared" si="10"/>
        <v>0</v>
      </c>
      <c r="T132" s="48">
        <f t="shared" si="11"/>
        <v>1.595</v>
      </c>
      <c r="U132" s="26">
        <v>0.63800000000000001</v>
      </c>
      <c r="V132" s="26">
        <v>0.95699999999999996</v>
      </c>
      <c r="W132" s="26">
        <v>0</v>
      </c>
      <c r="X132" s="48">
        <f t="shared" si="12"/>
        <v>1.595</v>
      </c>
      <c r="Y132" s="26">
        <v>0.63800000000000001</v>
      </c>
      <c r="Z132" s="26">
        <v>0.95699999999999996</v>
      </c>
      <c r="AA132" s="26">
        <v>0</v>
      </c>
      <c r="AB132" s="48">
        <f t="shared" si="13"/>
        <v>1.595</v>
      </c>
      <c r="AC132" s="67">
        <v>0.63800000000000001</v>
      </c>
      <c r="AD132" s="67">
        <v>0.95699999999999996</v>
      </c>
      <c r="AE132" s="67">
        <v>0</v>
      </c>
      <c r="AF132" s="49" t="s">
        <v>368</v>
      </c>
      <c r="AG132" s="68" t="s">
        <v>15</v>
      </c>
      <c r="AH132" s="68" t="s">
        <v>1017</v>
      </c>
      <c r="AI132" s="68" t="s">
        <v>1028</v>
      </c>
      <c r="AJ132" s="64"/>
    </row>
    <row r="133" spans="1:36" s="21" customFormat="1" ht="15" customHeight="1" x14ac:dyDescent="0.3">
      <c r="A133" s="23" t="s">
        <v>2960</v>
      </c>
      <c r="B133" s="64" t="s">
        <v>1164</v>
      </c>
      <c r="C133" s="64" t="s">
        <v>8</v>
      </c>
      <c r="D133" s="64" t="s">
        <v>8</v>
      </c>
      <c r="E133" s="64" t="s">
        <v>8</v>
      </c>
      <c r="F133" s="64" t="s">
        <v>1118</v>
      </c>
      <c r="G133" s="64" t="s">
        <v>1024</v>
      </c>
      <c r="H133" s="64" t="s">
        <v>1161</v>
      </c>
      <c r="I133" s="65" t="s">
        <v>1165</v>
      </c>
      <c r="J133" s="59" t="s">
        <v>8</v>
      </c>
      <c r="K133" s="65" t="s">
        <v>1166</v>
      </c>
      <c r="L133" s="64" t="s">
        <v>153</v>
      </c>
      <c r="M133" s="58" t="s">
        <v>154</v>
      </c>
      <c r="N133" s="64" t="s">
        <v>9</v>
      </c>
      <c r="O133" s="66">
        <v>3</v>
      </c>
      <c r="P133" s="48">
        <f t="shared" si="7"/>
        <v>20.802</v>
      </c>
      <c r="Q133" s="48">
        <f t="shared" si="8"/>
        <v>20.802</v>
      </c>
      <c r="R133" s="48">
        <f t="shared" si="9"/>
        <v>0</v>
      </c>
      <c r="S133" s="48">
        <f t="shared" si="10"/>
        <v>0</v>
      </c>
      <c r="T133" s="48">
        <f t="shared" si="11"/>
        <v>6.9340000000000002</v>
      </c>
      <c r="U133" s="26">
        <v>6.9340000000000002</v>
      </c>
      <c r="V133" s="26">
        <v>0</v>
      </c>
      <c r="W133" s="26">
        <v>0</v>
      </c>
      <c r="X133" s="48">
        <f t="shared" si="12"/>
        <v>6.9340000000000002</v>
      </c>
      <c r="Y133" s="26">
        <v>6.9340000000000002</v>
      </c>
      <c r="Z133" s="26">
        <v>0</v>
      </c>
      <c r="AA133" s="26">
        <v>0</v>
      </c>
      <c r="AB133" s="48">
        <f t="shared" si="13"/>
        <v>6.9340000000000002</v>
      </c>
      <c r="AC133" s="67">
        <v>6.9340000000000002</v>
      </c>
      <c r="AD133" s="67">
        <v>0</v>
      </c>
      <c r="AE133" s="67">
        <v>0</v>
      </c>
      <c r="AF133" s="49" t="s">
        <v>368</v>
      </c>
      <c r="AG133" s="68" t="s">
        <v>15</v>
      </c>
      <c r="AH133" s="68" t="s">
        <v>1017</v>
      </c>
      <c r="AI133" s="68" t="s">
        <v>1028</v>
      </c>
      <c r="AJ133" s="64"/>
    </row>
    <row r="134" spans="1:36" s="21" customFormat="1" ht="15" customHeight="1" x14ac:dyDescent="0.3">
      <c r="A134" s="23" t="s">
        <v>2965</v>
      </c>
      <c r="B134" s="64" t="s">
        <v>1167</v>
      </c>
      <c r="C134" s="64" t="s">
        <v>1168</v>
      </c>
      <c r="D134" s="64" t="s">
        <v>1169</v>
      </c>
      <c r="E134" s="64" t="s">
        <v>8</v>
      </c>
      <c r="F134" s="64" t="s">
        <v>1161</v>
      </c>
      <c r="G134" s="64" t="s">
        <v>1024</v>
      </c>
      <c r="H134" s="64" t="s">
        <v>1161</v>
      </c>
      <c r="I134" s="65" t="s">
        <v>1170</v>
      </c>
      <c r="J134" s="59" t="s">
        <v>8</v>
      </c>
      <c r="K134" s="65" t="s">
        <v>1171</v>
      </c>
      <c r="L134" s="64" t="s">
        <v>153</v>
      </c>
      <c r="M134" s="58" t="s">
        <v>154</v>
      </c>
      <c r="N134" s="64" t="s">
        <v>9</v>
      </c>
      <c r="O134" s="66">
        <v>3</v>
      </c>
      <c r="P134" s="48">
        <f t="shared" si="7"/>
        <v>23.913</v>
      </c>
      <c r="Q134" s="48">
        <f t="shared" si="8"/>
        <v>23.913</v>
      </c>
      <c r="R134" s="48">
        <f t="shared" si="9"/>
        <v>0</v>
      </c>
      <c r="S134" s="48">
        <f t="shared" si="10"/>
        <v>0</v>
      </c>
      <c r="T134" s="48">
        <f t="shared" si="11"/>
        <v>7.9710000000000001</v>
      </c>
      <c r="U134" s="26">
        <v>7.9710000000000001</v>
      </c>
      <c r="V134" s="26">
        <v>0</v>
      </c>
      <c r="W134" s="26">
        <v>0</v>
      </c>
      <c r="X134" s="48">
        <f t="shared" si="12"/>
        <v>7.9710000000000001</v>
      </c>
      <c r="Y134" s="26">
        <v>7.9710000000000001</v>
      </c>
      <c r="Z134" s="26">
        <v>0</v>
      </c>
      <c r="AA134" s="26">
        <v>0</v>
      </c>
      <c r="AB134" s="48">
        <f t="shared" si="13"/>
        <v>7.9710000000000001</v>
      </c>
      <c r="AC134" s="67">
        <v>7.9710000000000001</v>
      </c>
      <c r="AD134" s="67">
        <v>0</v>
      </c>
      <c r="AE134" s="67">
        <v>0</v>
      </c>
      <c r="AF134" s="49" t="s">
        <v>368</v>
      </c>
      <c r="AG134" s="68" t="s">
        <v>15</v>
      </c>
      <c r="AH134" s="68" t="s">
        <v>1017</v>
      </c>
      <c r="AI134" s="68" t="s">
        <v>1028</v>
      </c>
      <c r="AJ134" s="64"/>
    </row>
    <row r="135" spans="1:36" s="21" customFormat="1" ht="15" customHeight="1" x14ac:dyDescent="0.3">
      <c r="A135" s="23" t="s">
        <v>2970</v>
      </c>
      <c r="B135" s="64" t="s">
        <v>1167</v>
      </c>
      <c r="C135" s="64" t="s">
        <v>1168</v>
      </c>
      <c r="D135" s="64" t="s">
        <v>1169</v>
      </c>
      <c r="E135" s="64" t="s">
        <v>8</v>
      </c>
      <c r="F135" s="64" t="s">
        <v>1161</v>
      </c>
      <c r="G135" s="64" t="s">
        <v>1024</v>
      </c>
      <c r="H135" s="64" t="s">
        <v>1161</v>
      </c>
      <c r="I135" s="65" t="s">
        <v>1172</v>
      </c>
      <c r="J135" s="59" t="s">
        <v>8</v>
      </c>
      <c r="K135" s="65" t="s">
        <v>1173</v>
      </c>
      <c r="L135" s="64" t="s">
        <v>153</v>
      </c>
      <c r="M135" s="58" t="s">
        <v>154</v>
      </c>
      <c r="N135" s="64" t="s">
        <v>9</v>
      </c>
      <c r="O135" s="66">
        <v>3</v>
      </c>
      <c r="P135" s="48">
        <f t="shared" si="7"/>
        <v>1.53</v>
      </c>
      <c r="Q135" s="48">
        <f t="shared" si="8"/>
        <v>1.53</v>
      </c>
      <c r="R135" s="48">
        <f t="shared" si="9"/>
        <v>0</v>
      </c>
      <c r="S135" s="48">
        <f t="shared" si="10"/>
        <v>0</v>
      </c>
      <c r="T135" s="48">
        <f t="shared" si="11"/>
        <v>0.51</v>
      </c>
      <c r="U135" s="26">
        <v>0.51</v>
      </c>
      <c r="V135" s="26">
        <v>0</v>
      </c>
      <c r="W135" s="26">
        <v>0</v>
      </c>
      <c r="X135" s="48">
        <f t="shared" si="12"/>
        <v>0.51</v>
      </c>
      <c r="Y135" s="26">
        <v>0.51</v>
      </c>
      <c r="Z135" s="26">
        <v>0</v>
      </c>
      <c r="AA135" s="26">
        <v>0</v>
      </c>
      <c r="AB135" s="48">
        <f t="shared" si="13"/>
        <v>0.51</v>
      </c>
      <c r="AC135" s="67">
        <v>0.51</v>
      </c>
      <c r="AD135" s="67">
        <v>0</v>
      </c>
      <c r="AE135" s="67">
        <v>0</v>
      </c>
      <c r="AF135" s="49" t="s">
        <v>368</v>
      </c>
      <c r="AG135" s="68" t="s">
        <v>15</v>
      </c>
      <c r="AH135" s="68" t="s">
        <v>1017</v>
      </c>
      <c r="AI135" s="68" t="s">
        <v>1028</v>
      </c>
      <c r="AJ135" s="64"/>
    </row>
    <row r="136" spans="1:36" s="21" customFormat="1" ht="15" customHeight="1" x14ac:dyDescent="0.3">
      <c r="A136" s="23" t="s">
        <v>2975</v>
      </c>
      <c r="B136" s="64" t="s">
        <v>1174</v>
      </c>
      <c r="C136" s="64" t="s">
        <v>8</v>
      </c>
      <c r="D136" s="64" t="s">
        <v>8</v>
      </c>
      <c r="E136" s="64" t="s">
        <v>8</v>
      </c>
      <c r="F136" s="64" t="s">
        <v>1075</v>
      </c>
      <c r="G136" s="64" t="s">
        <v>1024</v>
      </c>
      <c r="H136" s="64" t="s">
        <v>1161</v>
      </c>
      <c r="I136" s="65" t="s">
        <v>1175</v>
      </c>
      <c r="J136" s="59" t="s">
        <v>8</v>
      </c>
      <c r="K136" s="65" t="s">
        <v>1176</v>
      </c>
      <c r="L136" s="64" t="s">
        <v>153</v>
      </c>
      <c r="M136" s="58" t="s">
        <v>154</v>
      </c>
      <c r="N136" s="64" t="s">
        <v>9</v>
      </c>
      <c r="O136" s="66">
        <v>5</v>
      </c>
      <c r="P136" s="48">
        <f t="shared" si="7"/>
        <v>4.0440000000000005</v>
      </c>
      <c r="Q136" s="48">
        <f t="shared" si="8"/>
        <v>4.0440000000000005</v>
      </c>
      <c r="R136" s="48">
        <f t="shared" si="9"/>
        <v>0</v>
      </c>
      <c r="S136" s="48">
        <f t="shared" si="10"/>
        <v>0</v>
      </c>
      <c r="T136" s="48">
        <f t="shared" si="11"/>
        <v>1.3480000000000001</v>
      </c>
      <c r="U136" s="26">
        <v>1.3480000000000001</v>
      </c>
      <c r="V136" s="26">
        <v>0</v>
      </c>
      <c r="W136" s="26">
        <v>0</v>
      </c>
      <c r="X136" s="48">
        <f t="shared" si="12"/>
        <v>1.3480000000000001</v>
      </c>
      <c r="Y136" s="26">
        <v>1.3480000000000001</v>
      </c>
      <c r="Z136" s="26">
        <v>0</v>
      </c>
      <c r="AA136" s="26">
        <v>0</v>
      </c>
      <c r="AB136" s="48">
        <f t="shared" si="13"/>
        <v>1.3480000000000001</v>
      </c>
      <c r="AC136" s="67">
        <v>1.3480000000000001</v>
      </c>
      <c r="AD136" s="67">
        <v>0</v>
      </c>
      <c r="AE136" s="67">
        <v>0</v>
      </c>
      <c r="AF136" s="49" t="s">
        <v>368</v>
      </c>
      <c r="AG136" s="68" t="s">
        <v>15</v>
      </c>
      <c r="AH136" s="68" t="s">
        <v>1017</v>
      </c>
      <c r="AI136" s="68" t="s">
        <v>1028</v>
      </c>
      <c r="AJ136" s="64"/>
    </row>
    <row r="137" spans="1:36" s="21" customFormat="1" ht="15" customHeight="1" x14ac:dyDescent="0.3">
      <c r="A137" s="23" t="s">
        <v>2979</v>
      </c>
      <c r="B137" s="64" t="s">
        <v>1177</v>
      </c>
      <c r="C137" s="64" t="s">
        <v>8</v>
      </c>
      <c r="D137" s="64" t="s">
        <v>8</v>
      </c>
      <c r="E137" s="64" t="s">
        <v>8</v>
      </c>
      <c r="F137" s="64" t="s">
        <v>1075</v>
      </c>
      <c r="G137" s="64" t="s">
        <v>1024</v>
      </c>
      <c r="H137" s="64" t="s">
        <v>1161</v>
      </c>
      <c r="I137" s="65" t="s">
        <v>1178</v>
      </c>
      <c r="J137" s="59" t="s">
        <v>8</v>
      </c>
      <c r="K137" s="65" t="s">
        <v>1179</v>
      </c>
      <c r="L137" s="64" t="s">
        <v>153</v>
      </c>
      <c r="M137" s="58" t="s">
        <v>154</v>
      </c>
      <c r="N137" s="64" t="s">
        <v>9</v>
      </c>
      <c r="O137" s="66">
        <v>2.5</v>
      </c>
      <c r="P137" s="48">
        <f t="shared" si="7"/>
        <v>1.0589999999999999</v>
      </c>
      <c r="Q137" s="48">
        <f t="shared" si="8"/>
        <v>1.0589999999999999</v>
      </c>
      <c r="R137" s="48">
        <f t="shared" si="9"/>
        <v>0</v>
      </c>
      <c r="S137" s="48">
        <f t="shared" si="10"/>
        <v>0</v>
      </c>
      <c r="T137" s="48">
        <f t="shared" si="11"/>
        <v>0.35299999999999998</v>
      </c>
      <c r="U137" s="26">
        <v>0.35299999999999998</v>
      </c>
      <c r="V137" s="26">
        <v>0</v>
      </c>
      <c r="W137" s="26">
        <v>0</v>
      </c>
      <c r="X137" s="48">
        <f t="shared" si="12"/>
        <v>0.35299999999999998</v>
      </c>
      <c r="Y137" s="26">
        <v>0.35299999999999998</v>
      </c>
      <c r="Z137" s="26">
        <v>0</v>
      </c>
      <c r="AA137" s="26">
        <v>0</v>
      </c>
      <c r="AB137" s="48">
        <f t="shared" si="13"/>
        <v>0.35299999999999998</v>
      </c>
      <c r="AC137" s="67">
        <v>0.35299999999999998</v>
      </c>
      <c r="AD137" s="67">
        <v>0</v>
      </c>
      <c r="AE137" s="67">
        <v>0</v>
      </c>
      <c r="AF137" s="49" t="s">
        <v>368</v>
      </c>
      <c r="AG137" s="68" t="s">
        <v>15</v>
      </c>
      <c r="AH137" s="68" t="s">
        <v>1017</v>
      </c>
      <c r="AI137" s="68" t="s">
        <v>1028</v>
      </c>
      <c r="AJ137" s="64"/>
    </row>
    <row r="138" spans="1:36" s="21" customFormat="1" ht="15" customHeight="1" x14ac:dyDescent="0.3">
      <c r="A138" s="23" t="s">
        <v>2985</v>
      </c>
      <c r="B138" s="64" t="s">
        <v>1021</v>
      </c>
      <c r="C138" s="64" t="s">
        <v>8</v>
      </c>
      <c r="D138" s="64" t="s">
        <v>1180</v>
      </c>
      <c r="E138" s="64" t="s">
        <v>8</v>
      </c>
      <c r="F138" s="64" t="s">
        <v>1049</v>
      </c>
      <c r="G138" s="64" t="s">
        <v>1181</v>
      </c>
      <c r="H138" s="64" t="s">
        <v>1051</v>
      </c>
      <c r="I138" s="65" t="s">
        <v>1182</v>
      </c>
      <c r="J138" s="59" t="s">
        <v>8</v>
      </c>
      <c r="K138" s="65" t="s">
        <v>1183</v>
      </c>
      <c r="L138" s="64" t="s">
        <v>153</v>
      </c>
      <c r="M138" s="58" t="s">
        <v>154</v>
      </c>
      <c r="N138" s="64" t="s">
        <v>17</v>
      </c>
      <c r="O138" s="66" t="s">
        <v>8</v>
      </c>
      <c r="P138" s="48">
        <f t="shared" ref="P138:P201" si="14">Q138+R138+S138</f>
        <v>0.12</v>
      </c>
      <c r="Q138" s="48">
        <f t="shared" ref="Q138:Q201" si="15">U138+Y138+AC138</f>
        <v>0.12</v>
      </c>
      <c r="R138" s="48">
        <f t="shared" ref="R138:R201" si="16">V138+Z138+AD138</f>
        <v>0</v>
      </c>
      <c r="S138" s="48">
        <f t="shared" ref="S138:S201" si="17">W138+AA138+AE138</f>
        <v>0</v>
      </c>
      <c r="T138" s="48">
        <f t="shared" ref="T138:T201" si="18">U138+V138+W138</f>
        <v>0.04</v>
      </c>
      <c r="U138" s="26">
        <v>0.04</v>
      </c>
      <c r="V138" s="26">
        <v>0</v>
      </c>
      <c r="W138" s="26">
        <v>0</v>
      </c>
      <c r="X138" s="48">
        <f t="shared" ref="X138:X201" si="19">Y138+Z138+AA138</f>
        <v>0.04</v>
      </c>
      <c r="Y138" s="26">
        <v>0.04</v>
      </c>
      <c r="Z138" s="26">
        <v>0</v>
      </c>
      <c r="AA138" s="26">
        <v>0</v>
      </c>
      <c r="AB138" s="48">
        <f t="shared" ref="AB138:AB201" si="20">AC138+AD138+AE138</f>
        <v>0.04</v>
      </c>
      <c r="AC138" s="67">
        <v>0.04</v>
      </c>
      <c r="AD138" s="67">
        <v>0</v>
      </c>
      <c r="AE138" s="67">
        <v>0</v>
      </c>
      <c r="AF138" s="49" t="s">
        <v>368</v>
      </c>
      <c r="AG138" s="68" t="s">
        <v>15</v>
      </c>
      <c r="AH138" s="68" t="s">
        <v>1017</v>
      </c>
      <c r="AI138" s="68" t="s">
        <v>1028</v>
      </c>
      <c r="AJ138" s="64"/>
    </row>
    <row r="139" spans="1:36" s="21" customFormat="1" ht="15" customHeight="1" x14ac:dyDescent="0.3">
      <c r="A139" s="23" t="s">
        <v>2991</v>
      </c>
      <c r="B139" s="64" t="s">
        <v>1184</v>
      </c>
      <c r="C139" s="64" t="s">
        <v>8</v>
      </c>
      <c r="D139" s="64" t="s">
        <v>8</v>
      </c>
      <c r="E139" s="64" t="s">
        <v>8</v>
      </c>
      <c r="F139" s="64" t="s">
        <v>1185</v>
      </c>
      <c r="G139" s="64" t="s">
        <v>1024</v>
      </c>
      <c r="H139" s="64" t="s">
        <v>1161</v>
      </c>
      <c r="I139" s="65" t="s">
        <v>1186</v>
      </c>
      <c r="J139" s="59" t="s">
        <v>1187</v>
      </c>
      <c r="K139" s="65" t="s">
        <v>1188</v>
      </c>
      <c r="L139" s="64" t="s">
        <v>153</v>
      </c>
      <c r="M139" s="58" t="s">
        <v>541</v>
      </c>
      <c r="N139" s="64" t="s">
        <v>969</v>
      </c>
      <c r="O139" s="66">
        <v>32</v>
      </c>
      <c r="P139" s="48">
        <f t="shared" si="14"/>
        <v>165.69300000000001</v>
      </c>
      <c r="Q139" s="48">
        <f t="shared" si="15"/>
        <v>165.69300000000001</v>
      </c>
      <c r="R139" s="48">
        <f t="shared" si="16"/>
        <v>0</v>
      </c>
      <c r="S139" s="48">
        <f t="shared" si="17"/>
        <v>0</v>
      </c>
      <c r="T139" s="48">
        <f t="shared" si="18"/>
        <v>55.231000000000002</v>
      </c>
      <c r="U139" s="26">
        <v>55.231000000000002</v>
      </c>
      <c r="V139" s="26">
        <v>0</v>
      </c>
      <c r="W139" s="26">
        <v>0</v>
      </c>
      <c r="X139" s="48">
        <f t="shared" si="19"/>
        <v>55.231000000000002</v>
      </c>
      <c r="Y139" s="26">
        <v>55.231000000000002</v>
      </c>
      <c r="Z139" s="26">
        <v>0</v>
      </c>
      <c r="AA139" s="26">
        <v>0</v>
      </c>
      <c r="AB139" s="48">
        <f t="shared" si="20"/>
        <v>55.231000000000002</v>
      </c>
      <c r="AC139" s="67">
        <v>55.231000000000002</v>
      </c>
      <c r="AD139" s="67">
        <v>0</v>
      </c>
      <c r="AE139" s="67">
        <v>0</v>
      </c>
      <c r="AF139" s="49" t="s">
        <v>368</v>
      </c>
      <c r="AG139" s="68" t="s">
        <v>68</v>
      </c>
      <c r="AH139" s="68" t="s">
        <v>1017</v>
      </c>
      <c r="AI139" s="68" t="s">
        <v>1028</v>
      </c>
      <c r="AJ139" s="64"/>
    </row>
    <row r="140" spans="1:36" s="21" customFormat="1" ht="15" customHeight="1" x14ac:dyDescent="0.3">
      <c r="A140" s="23" t="s">
        <v>2994</v>
      </c>
      <c r="B140" s="64" t="s">
        <v>1189</v>
      </c>
      <c r="C140" s="64" t="s">
        <v>1168</v>
      </c>
      <c r="D140" s="64">
        <v>2</v>
      </c>
      <c r="E140" s="64" t="s">
        <v>8</v>
      </c>
      <c r="F140" s="64" t="s">
        <v>1025</v>
      </c>
      <c r="G140" s="64" t="s">
        <v>1024</v>
      </c>
      <c r="H140" s="64" t="s">
        <v>1161</v>
      </c>
      <c r="I140" s="65" t="s">
        <v>1190</v>
      </c>
      <c r="J140" s="59" t="s">
        <v>1191</v>
      </c>
      <c r="K140" s="65" t="s">
        <v>1192</v>
      </c>
      <c r="L140" s="64" t="s">
        <v>153</v>
      </c>
      <c r="M140" s="58" t="s">
        <v>541</v>
      </c>
      <c r="N140" s="64" t="s">
        <v>9</v>
      </c>
      <c r="O140" s="66">
        <v>14</v>
      </c>
      <c r="P140" s="48">
        <f t="shared" si="14"/>
        <v>0.252</v>
      </c>
      <c r="Q140" s="48">
        <f t="shared" si="15"/>
        <v>0.252</v>
      </c>
      <c r="R140" s="48">
        <f t="shared" si="16"/>
        <v>0</v>
      </c>
      <c r="S140" s="48">
        <f t="shared" si="17"/>
        <v>0</v>
      </c>
      <c r="T140" s="48">
        <f t="shared" si="18"/>
        <v>8.4000000000000005E-2</v>
      </c>
      <c r="U140" s="26">
        <v>8.4000000000000005E-2</v>
      </c>
      <c r="V140" s="26">
        <v>0</v>
      </c>
      <c r="W140" s="26">
        <v>0</v>
      </c>
      <c r="X140" s="48">
        <f t="shared" si="19"/>
        <v>8.4000000000000005E-2</v>
      </c>
      <c r="Y140" s="26">
        <v>8.4000000000000005E-2</v>
      </c>
      <c r="Z140" s="26">
        <v>0</v>
      </c>
      <c r="AA140" s="26">
        <v>0</v>
      </c>
      <c r="AB140" s="48">
        <f t="shared" si="20"/>
        <v>8.4000000000000005E-2</v>
      </c>
      <c r="AC140" s="67">
        <v>8.4000000000000005E-2</v>
      </c>
      <c r="AD140" s="67">
        <v>0</v>
      </c>
      <c r="AE140" s="67">
        <v>0</v>
      </c>
      <c r="AF140" s="49" t="s">
        <v>368</v>
      </c>
      <c r="AG140" s="68" t="s">
        <v>68</v>
      </c>
      <c r="AH140" s="68" t="s">
        <v>1017</v>
      </c>
      <c r="AI140" s="68" t="s">
        <v>1028</v>
      </c>
      <c r="AJ140" s="64"/>
    </row>
    <row r="141" spans="1:36" s="21" customFormat="1" ht="15" customHeight="1" x14ac:dyDescent="0.3">
      <c r="A141" s="23" t="s">
        <v>4311</v>
      </c>
      <c r="B141" s="64" t="s">
        <v>1193</v>
      </c>
      <c r="C141" s="64" t="s">
        <v>1194</v>
      </c>
      <c r="D141" s="64" t="s">
        <v>1195</v>
      </c>
      <c r="E141" s="64" t="s">
        <v>8</v>
      </c>
      <c r="F141" s="64" t="s">
        <v>1025</v>
      </c>
      <c r="G141" s="64" t="s">
        <v>1024</v>
      </c>
      <c r="H141" s="64" t="s">
        <v>1161</v>
      </c>
      <c r="I141" s="65" t="s">
        <v>1196</v>
      </c>
      <c r="J141" s="59" t="s">
        <v>8</v>
      </c>
      <c r="K141" s="65" t="s">
        <v>1197</v>
      </c>
      <c r="L141" s="64" t="s">
        <v>153</v>
      </c>
      <c r="M141" s="58" t="s">
        <v>154</v>
      </c>
      <c r="N141" s="64" t="s">
        <v>31</v>
      </c>
      <c r="O141" s="66">
        <v>75</v>
      </c>
      <c r="P141" s="48">
        <f t="shared" si="14"/>
        <v>173.10000000000002</v>
      </c>
      <c r="Q141" s="48">
        <f t="shared" si="15"/>
        <v>173.10000000000002</v>
      </c>
      <c r="R141" s="48">
        <f t="shared" si="16"/>
        <v>0</v>
      </c>
      <c r="S141" s="48">
        <f t="shared" si="17"/>
        <v>0</v>
      </c>
      <c r="T141" s="48">
        <f t="shared" si="18"/>
        <v>57.7</v>
      </c>
      <c r="U141" s="26">
        <v>57.7</v>
      </c>
      <c r="V141" s="26">
        <v>0</v>
      </c>
      <c r="W141" s="26">
        <v>0</v>
      </c>
      <c r="X141" s="48">
        <f t="shared" si="19"/>
        <v>57.7</v>
      </c>
      <c r="Y141" s="26">
        <v>57.7</v>
      </c>
      <c r="Z141" s="26">
        <v>0</v>
      </c>
      <c r="AA141" s="26">
        <v>0</v>
      </c>
      <c r="AB141" s="48">
        <f t="shared" si="20"/>
        <v>57.7</v>
      </c>
      <c r="AC141" s="67">
        <v>57.7</v>
      </c>
      <c r="AD141" s="67">
        <v>0</v>
      </c>
      <c r="AE141" s="67">
        <v>0</v>
      </c>
      <c r="AF141" s="49" t="s">
        <v>368</v>
      </c>
      <c r="AG141" s="68" t="s">
        <v>15</v>
      </c>
      <c r="AH141" s="68" t="s">
        <v>1017</v>
      </c>
      <c r="AI141" s="68" t="s">
        <v>1193</v>
      </c>
      <c r="AJ141" s="64"/>
    </row>
    <row r="142" spans="1:36" s="21" customFormat="1" ht="15" customHeight="1" x14ac:dyDescent="0.3">
      <c r="A142" s="23" t="s">
        <v>4312</v>
      </c>
      <c r="B142" s="58" t="s">
        <v>80</v>
      </c>
      <c r="C142" s="58" t="s">
        <v>65</v>
      </c>
      <c r="D142" s="58" t="s">
        <v>65</v>
      </c>
      <c r="E142" s="58" t="s">
        <v>8</v>
      </c>
      <c r="F142" s="58" t="s">
        <v>1246</v>
      </c>
      <c r="G142" s="58" t="s">
        <v>1328</v>
      </c>
      <c r="H142" s="58" t="s">
        <v>1246</v>
      </c>
      <c r="I142" s="59" t="s">
        <v>1329</v>
      </c>
      <c r="J142" s="59" t="s">
        <v>8</v>
      </c>
      <c r="K142" s="59" t="s">
        <v>1330</v>
      </c>
      <c r="L142" s="58" t="s">
        <v>153</v>
      </c>
      <c r="M142" s="58" t="s">
        <v>541</v>
      </c>
      <c r="N142" s="58" t="s">
        <v>17</v>
      </c>
      <c r="O142" s="60" t="s">
        <v>8</v>
      </c>
      <c r="P142" s="48">
        <f t="shared" si="14"/>
        <v>0</v>
      </c>
      <c r="Q142" s="48">
        <f t="shared" si="15"/>
        <v>0</v>
      </c>
      <c r="R142" s="48">
        <f t="shared" si="16"/>
        <v>0</v>
      </c>
      <c r="S142" s="48">
        <f t="shared" si="17"/>
        <v>0</v>
      </c>
      <c r="T142" s="48">
        <f t="shared" si="18"/>
        <v>0</v>
      </c>
      <c r="U142" s="26">
        <v>0</v>
      </c>
      <c r="V142" s="26">
        <v>0</v>
      </c>
      <c r="W142" s="26">
        <v>0</v>
      </c>
      <c r="X142" s="48">
        <f t="shared" si="19"/>
        <v>0</v>
      </c>
      <c r="Y142" s="26">
        <v>0</v>
      </c>
      <c r="Z142" s="26">
        <v>0</v>
      </c>
      <c r="AA142" s="26">
        <v>0</v>
      </c>
      <c r="AB142" s="48">
        <f t="shared" si="20"/>
        <v>0</v>
      </c>
      <c r="AC142" s="26">
        <v>0</v>
      </c>
      <c r="AD142" s="26">
        <v>0</v>
      </c>
      <c r="AE142" s="26">
        <v>0</v>
      </c>
      <c r="AF142" s="49" t="s">
        <v>368</v>
      </c>
      <c r="AG142" s="62" t="s">
        <v>15</v>
      </c>
      <c r="AH142" s="62" t="s">
        <v>1198</v>
      </c>
      <c r="AI142" s="62" t="s">
        <v>1198</v>
      </c>
      <c r="AJ142" s="25"/>
    </row>
    <row r="143" spans="1:36" s="21" customFormat="1" ht="15" customHeight="1" x14ac:dyDescent="0.3">
      <c r="A143" s="23" t="s">
        <v>4313</v>
      </c>
      <c r="B143" s="58" t="s">
        <v>1331</v>
      </c>
      <c r="C143" s="58" t="s">
        <v>1332</v>
      </c>
      <c r="D143" s="58">
        <v>10</v>
      </c>
      <c r="E143" s="58" t="s">
        <v>8</v>
      </c>
      <c r="F143" s="58" t="s">
        <v>1208</v>
      </c>
      <c r="G143" s="58" t="s">
        <v>1207</v>
      </c>
      <c r="H143" s="58" t="s">
        <v>1208</v>
      </c>
      <c r="I143" s="59" t="s">
        <v>1333</v>
      </c>
      <c r="J143" s="59" t="s">
        <v>8</v>
      </c>
      <c r="K143" s="59" t="s">
        <v>1334</v>
      </c>
      <c r="L143" s="58" t="s">
        <v>153</v>
      </c>
      <c r="M143" s="58" t="s">
        <v>541</v>
      </c>
      <c r="N143" s="58" t="s">
        <v>9</v>
      </c>
      <c r="O143" s="60">
        <v>14</v>
      </c>
      <c r="P143" s="48">
        <f t="shared" si="14"/>
        <v>5.0579999999999998</v>
      </c>
      <c r="Q143" s="48">
        <f t="shared" si="15"/>
        <v>5.0579999999999998</v>
      </c>
      <c r="R143" s="48">
        <f t="shared" si="16"/>
        <v>0</v>
      </c>
      <c r="S143" s="48">
        <f t="shared" si="17"/>
        <v>0</v>
      </c>
      <c r="T143" s="48">
        <f t="shared" si="18"/>
        <v>1.6859999999999999</v>
      </c>
      <c r="U143" s="26">
        <v>1.6859999999999999</v>
      </c>
      <c r="V143" s="26">
        <v>0</v>
      </c>
      <c r="W143" s="26">
        <v>0</v>
      </c>
      <c r="X143" s="48">
        <f t="shared" si="19"/>
        <v>1.6859999999999999</v>
      </c>
      <c r="Y143" s="26">
        <v>1.6859999999999999</v>
      </c>
      <c r="Z143" s="26">
        <v>0</v>
      </c>
      <c r="AA143" s="26">
        <v>0</v>
      </c>
      <c r="AB143" s="48">
        <f t="shared" si="20"/>
        <v>1.6859999999999999</v>
      </c>
      <c r="AC143" s="26">
        <v>1.6859999999999999</v>
      </c>
      <c r="AD143" s="26">
        <v>0</v>
      </c>
      <c r="AE143" s="26">
        <v>0</v>
      </c>
      <c r="AF143" s="49" t="s">
        <v>368</v>
      </c>
      <c r="AG143" s="62" t="s">
        <v>15</v>
      </c>
      <c r="AH143" s="62" t="s">
        <v>1198</v>
      </c>
      <c r="AI143" s="62" t="s">
        <v>1198</v>
      </c>
      <c r="AJ143" s="25"/>
    </row>
    <row r="144" spans="1:36" s="21" customFormat="1" ht="15" customHeight="1" x14ac:dyDescent="0.3">
      <c r="A144" s="23" t="s">
        <v>4314</v>
      </c>
      <c r="B144" s="58" t="s">
        <v>1323</v>
      </c>
      <c r="C144" s="58" t="s">
        <v>1335</v>
      </c>
      <c r="D144" s="58">
        <v>9</v>
      </c>
      <c r="E144" s="58" t="s">
        <v>8</v>
      </c>
      <c r="F144" s="58" t="s">
        <v>1208</v>
      </c>
      <c r="G144" s="58" t="s">
        <v>1207</v>
      </c>
      <c r="H144" s="58" t="s">
        <v>1208</v>
      </c>
      <c r="I144" s="59" t="s">
        <v>1336</v>
      </c>
      <c r="J144" s="59" t="s">
        <v>8</v>
      </c>
      <c r="K144" s="59" t="s">
        <v>1337</v>
      </c>
      <c r="L144" s="58" t="s">
        <v>153</v>
      </c>
      <c r="M144" s="58" t="s">
        <v>541</v>
      </c>
      <c r="N144" s="58" t="s">
        <v>9</v>
      </c>
      <c r="O144" s="60" t="s">
        <v>8</v>
      </c>
      <c r="P144" s="48">
        <f t="shared" si="14"/>
        <v>0</v>
      </c>
      <c r="Q144" s="48">
        <f t="shared" si="15"/>
        <v>0</v>
      </c>
      <c r="R144" s="48">
        <f t="shared" si="16"/>
        <v>0</v>
      </c>
      <c r="S144" s="48">
        <f t="shared" si="17"/>
        <v>0</v>
      </c>
      <c r="T144" s="48">
        <f t="shared" si="18"/>
        <v>0</v>
      </c>
      <c r="U144" s="26">
        <v>0</v>
      </c>
      <c r="V144" s="26">
        <v>0</v>
      </c>
      <c r="W144" s="26">
        <v>0</v>
      </c>
      <c r="X144" s="48">
        <f t="shared" si="19"/>
        <v>0</v>
      </c>
      <c r="Y144" s="26">
        <v>0</v>
      </c>
      <c r="Z144" s="26">
        <v>0</v>
      </c>
      <c r="AA144" s="26">
        <v>0</v>
      </c>
      <c r="AB144" s="48">
        <f t="shared" si="20"/>
        <v>0</v>
      </c>
      <c r="AC144" s="26">
        <v>0</v>
      </c>
      <c r="AD144" s="26">
        <v>0</v>
      </c>
      <c r="AE144" s="26">
        <v>0</v>
      </c>
      <c r="AF144" s="49" t="s">
        <v>368</v>
      </c>
      <c r="AG144" s="62" t="s">
        <v>15</v>
      </c>
      <c r="AH144" s="62" t="s">
        <v>1198</v>
      </c>
      <c r="AI144" s="62" t="s">
        <v>1198</v>
      </c>
      <c r="AJ144" s="25"/>
    </row>
    <row r="145" spans="1:36" s="21" customFormat="1" ht="15" customHeight="1" x14ac:dyDescent="0.3">
      <c r="A145" s="23" t="s">
        <v>4315</v>
      </c>
      <c r="B145" s="58" t="s">
        <v>76</v>
      </c>
      <c r="C145" s="58" t="s">
        <v>1335</v>
      </c>
      <c r="D145" s="58" t="s">
        <v>65</v>
      </c>
      <c r="E145" s="58" t="s">
        <v>8</v>
      </c>
      <c r="F145" s="58" t="s">
        <v>1208</v>
      </c>
      <c r="G145" s="58" t="s">
        <v>1207</v>
      </c>
      <c r="H145" s="58" t="s">
        <v>1208</v>
      </c>
      <c r="I145" s="59" t="s">
        <v>1338</v>
      </c>
      <c r="J145" s="59" t="s">
        <v>8</v>
      </c>
      <c r="K145" s="59" t="s">
        <v>1339</v>
      </c>
      <c r="L145" s="58" t="s">
        <v>153</v>
      </c>
      <c r="M145" s="58" t="s">
        <v>541</v>
      </c>
      <c r="N145" s="58" t="s">
        <v>9</v>
      </c>
      <c r="O145" s="60">
        <v>17</v>
      </c>
      <c r="P145" s="48">
        <f t="shared" si="14"/>
        <v>4.1579999999999995</v>
      </c>
      <c r="Q145" s="48">
        <f t="shared" si="15"/>
        <v>4.1579999999999995</v>
      </c>
      <c r="R145" s="48">
        <f t="shared" si="16"/>
        <v>0</v>
      </c>
      <c r="S145" s="48">
        <f t="shared" si="17"/>
        <v>0</v>
      </c>
      <c r="T145" s="48">
        <f t="shared" si="18"/>
        <v>1.3859999999999999</v>
      </c>
      <c r="U145" s="26">
        <v>1.3859999999999999</v>
      </c>
      <c r="V145" s="26">
        <v>0</v>
      </c>
      <c r="W145" s="26">
        <v>0</v>
      </c>
      <c r="X145" s="48">
        <f t="shared" si="19"/>
        <v>1.3859999999999999</v>
      </c>
      <c r="Y145" s="26">
        <v>1.3859999999999999</v>
      </c>
      <c r="Z145" s="26">
        <v>0</v>
      </c>
      <c r="AA145" s="26">
        <v>0</v>
      </c>
      <c r="AB145" s="48">
        <f t="shared" si="20"/>
        <v>1.3859999999999999</v>
      </c>
      <c r="AC145" s="26">
        <v>1.3859999999999999</v>
      </c>
      <c r="AD145" s="26">
        <v>0</v>
      </c>
      <c r="AE145" s="26">
        <v>0</v>
      </c>
      <c r="AF145" s="49" t="s">
        <v>368</v>
      </c>
      <c r="AG145" s="62" t="s">
        <v>15</v>
      </c>
      <c r="AH145" s="62" t="s">
        <v>1198</v>
      </c>
      <c r="AI145" s="62" t="s">
        <v>1198</v>
      </c>
      <c r="AJ145" s="25"/>
    </row>
    <row r="146" spans="1:36" s="21" customFormat="1" ht="15" customHeight="1" x14ac:dyDescent="0.3">
      <c r="A146" s="23" t="s">
        <v>4316</v>
      </c>
      <c r="B146" s="58" t="s">
        <v>1340</v>
      </c>
      <c r="C146" s="58" t="s">
        <v>1341</v>
      </c>
      <c r="D146" s="58">
        <v>6</v>
      </c>
      <c r="E146" s="58" t="s">
        <v>8</v>
      </c>
      <c r="F146" s="58" t="s">
        <v>1208</v>
      </c>
      <c r="G146" s="58" t="s">
        <v>1207</v>
      </c>
      <c r="H146" s="58" t="s">
        <v>1208</v>
      </c>
      <c r="I146" s="59" t="s">
        <v>1342</v>
      </c>
      <c r="J146" s="59" t="s">
        <v>8</v>
      </c>
      <c r="K146" s="59" t="s">
        <v>1343</v>
      </c>
      <c r="L146" s="58" t="s">
        <v>153</v>
      </c>
      <c r="M146" s="58" t="s">
        <v>541</v>
      </c>
      <c r="N146" s="58" t="s">
        <v>9</v>
      </c>
      <c r="O146" s="60">
        <v>5</v>
      </c>
      <c r="P146" s="48">
        <f t="shared" si="14"/>
        <v>0</v>
      </c>
      <c r="Q146" s="48">
        <f t="shared" si="15"/>
        <v>0</v>
      </c>
      <c r="R146" s="48">
        <f t="shared" si="16"/>
        <v>0</v>
      </c>
      <c r="S146" s="48">
        <f t="shared" si="17"/>
        <v>0</v>
      </c>
      <c r="T146" s="48">
        <f t="shared" si="18"/>
        <v>0</v>
      </c>
      <c r="U146" s="26">
        <v>0</v>
      </c>
      <c r="V146" s="26">
        <v>0</v>
      </c>
      <c r="W146" s="26">
        <v>0</v>
      </c>
      <c r="X146" s="48">
        <f t="shared" si="19"/>
        <v>0</v>
      </c>
      <c r="Y146" s="26">
        <v>0</v>
      </c>
      <c r="Z146" s="26">
        <v>0</v>
      </c>
      <c r="AA146" s="26">
        <v>0</v>
      </c>
      <c r="AB146" s="48">
        <f t="shared" si="20"/>
        <v>0</v>
      </c>
      <c r="AC146" s="26">
        <v>0</v>
      </c>
      <c r="AD146" s="26">
        <v>0</v>
      </c>
      <c r="AE146" s="26">
        <v>0</v>
      </c>
      <c r="AF146" s="49" t="s">
        <v>368</v>
      </c>
      <c r="AG146" s="62" t="s">
        <v>15</v>
      </c>
      <c r="AH146" s="62" t="s">
        <v>1198</v>
      </c>
      <c r="AI146" s="62" t="s">
        <v>1198</v>
      </c>
      <c r="AJ146" s="25"/>
    </row>
    <row r="147" spans="1:36" s="21" customFormat="1" ht="15" customHeight="1" x14ac:dyDescent="0.3">
      <c r="A147" s="23" t="s">
        <v>4317</v>
      </c>
      <c r="B147" s="58" t="s">
        <v>1198</v>
      </c>
      <c r="C147" s="58" t="s">
        <v>1332</v>
      </c>
      <c r="D147" s="58">
        <v>7</v>
      </c>
      <c r="E147" s="58" t="s">
        <v>1344</v>
      </c>
      <c r="F147" s="58" t="s">
        <v>1208</v>
      </c>
      <c r="G147" s="58" t="s">
        <v>1207</v>
      </c>
      <c r="H147" s="58" t="s">
        <v>1208</v>
      </c>
      <c r="I147" s="59" t="s">
        <v>1345</v>
      </c>
      <c r="J147" s="59" t="s">
        <v>1346</v>
      </c>
      <c r="K147" s="59" t="s">
        <v>1347</v>
      </c>
      <c r="L147" s="58" t="s">
        <v>153</v>
      </c>
      <c r="M147" s="58" t="s">
        <v>541</v>
      </c>
      <c r="N147" s="58" t="s">
        <v>9</v>
      </c>
      <c r="O147" s="60">
        <v>40</v>
      </c>
      <c r="P147" s="48">
        <f t="shared" si="14"/>
        <v>23.868000000000002</v>
      </c>
      <c r="Q147" s="48">
        <f t="shared" si="15"/>
        <v>23.868000000000002</v>
      </c>
      <c r="R147" s="48">
        <f t="shared" si="16"/>
        <v>0</v>
      </c>
      <c r="S147" s="48">
        <f t="shared" si="17"/>
        <v>0</v>
      </c>
      <c r="T147" s="48">
        <f t="shared" si="18"/>
        <v>7.9560000000000004</v>
      </c>
      <c r="U147" s="26">
        <v>7.9560000000000004</v>
      </c>
      <c r="V147" s="26">
        <v>0</v>
      </c>
      <c r="W147" s="26">
        <v>0</v>
      </c>
      <c r="X147" s="48">
        <f t="shared" si="19"/>
        <v>7.9560000000000004</v>
      </c>
      <c r="Y147" s="26">
        <v>7.9560000000000004</v>
      </c>
      <c r="Z147" s="26">
        <v>0</v>
      </c>
      <c r="AA147" s="26">
        <v>0</v>
      </c>
      <c r="AB147" s="48">
        <f t="shared" si="20"/>
        <v>7.9560000000000004</v>
      </c>
      <c r="AC147" s="26">
        <v>7.9560000000000004</v>
      </c>
      <c r="AD147" s="26">
        <v>0</v>
      </c>
      <c r="AE147" s="26">
        <v>0</v>
      </c>
      <c r="AF147" s="49" t="s">
        <v>368</v>
      </c>
      <c r="AG147" s="62" t="s">
        <v>68</v>
      </c>
      <c r="AH147" s="62" t="s">
        <v>1198</v>
      </c>
      <c r="AI147" s="62" t="s">
        <v>1348</v>
      </c>
      <c r="AJ147" s="58"/>
    </row>
    <row r="148" spans="1:36" s="21" customFormat="1" ht="15" customHeight="1" x14ac:dyDescent="0.3">
      <c r="A148" s="23" t="s">
        <v>4318</v>
      </c>
      <c r="B148" s="58" t="s">
        <v>1198</v>
      </c>
      <c r="C148" s="58" t="s">
        <v>1332</v>
      </c>
      <c r="D148" s="58">
        <v>10</v>
      </c>
      <c r="E148" s="58" t="s">
        <v>1349</v>
      </c>
      <c r="F148" s="58" t="s">
        <v>1208</v>
      </c>
      <c r="G148" s="58" t="s">
        <v>1207</v>
      </c>
      <c r="H148" s="58" t="s">
        <v>1208</v>
      </c>
      <c r="I148" s="59" t="s">
        <v>1350</v>
      </c>
      <c r="J148" s="59" t="s">
        <v>1351</v>
      </c>
      <c r="K148" s="59" t="s">
        <v>1352</v>
      </c>
      <c r="L148" s="58" t="s">
        <v>153</v>
      </c>
      <c r="M148" s="58" t="s">
        <v>541</v>
      </c>
      <c r="N148" s="58" t="s">
        <v>9</v>
      </c>
      <c r="O148" s="60">
        <v>17</v>
      </c>
      <c r="P148" s="48">
        <f t="shared" si="14"/>
        <v>32.321999999999996</v>
      </c>
      <c r="Q148" s="48">
        <f t="shared" si="15"/>
        <v>32.321999999999996</v>
      </c>
      <c r="R148" s="48">
        <f t="shared" si="16"/>
        <v>0</v>
      </c>
      <c r="S148" s="48">
        <f t="shared" si="17"/>
        <v>0</v>
      </c>
      <c r="T148" s="48">
        <f t="shared" si="18"/>
        <v>10.773999999999999</v>
      </c>
      <c r="U148" s="26">
        <v>10.773999999999999</v>
      </c>
      <c r="V148" s="26">
        <v>0</v>
      </c>
      <c r="W148" s="26">
        <v>0</v>
      </c>
      <c r="X148" s="48">
        <f t="shared" si="19"/>
        <v>10.773999999999999</v>
      </c>
      <c r="Y148" s="26">
        <v>10.773999999999999</v>
      </c>
      <c r="Z148" s="26">
        <v>0</v>
      </c>
      <c r="AA148" s="26">
        <v>0</v>
      </c>
      <c r="AB148" s="48">
        <f t="shared" si="20"/>
        <v>10.773999999999999</v>
      </c>
      <c r="AC148" s="26">
        <v>10.773999999999999</v>
      </c>
      <c r="AD148" s="26">
        <v>0</v>
      </c>
      <c r="AE148" s="26">
        <v>0</v>
      </c>
      <c r="AF148" s="49" t="s">
        <v>368</v>
      </c>
      <c r="AG148" s="62" t="s">
        <v>68</v>
      </c>
      <c r="AH148" s="62" t="s">
        <v>1198</v>
      </c>
      <c r="AI148" s="62" t="s">
        <v>1348</v>
      </c>
      <c r="AJ148" s="58"/>
    </row>
    <row r="149" spans="1:36" s="21" customFormat="1" ht="15" customHeight="1" x14ac:dyDescent="0.3">
      <c r="A149" s="23" t="s">
        <v>4319</v>
      </c>
      <c r="B149" s="58" t="s">
        <v>1198</v>
      </c>
      <c r="C149" s="58" t="s">
        <v>1332</v>
      </c>
      <c r="D149" s="58">
        <v>10</v>
      </c>
      <c r="E149" s="58" t="s">
        <v>1349</v>
      </c>
      <c r="F149" s="58" t="s">
        <v>1208</v>
      </c>
      <c r="G149" s="58" t="s">
        <v>1207</v>
      </c>
      <c r="H149" s="58" t="s">
        <v>1208</v>
      </c>
      <c r="I149" s="59" t="s">
        <v>1353</v>
      </c>
      <c r="J149" s="59" t="s">
        <v>1354</v>
      </c>
      <c r="K149" s="59" t="s">
        <v>1355</v>
      </c>
      <c r="L149" s="58" t="s">
        <v>153</v>
      </c>
      <c r="M149" s="58" t="s">
        <v>541</v>
      </c>
      <c r="N149" s="58" t="s">
        <v>16</v>
      </c>
      <c r="O149" s="60">
        <v>40</v>
      </c>
      <c r="P149" s="48">
        <f t="shared" si="14"/>
        <v>35.891999999999996</v>
      </c>
      <c r="Q149" s="48">
        <f t="shared" si="15"/>
        <v>8.9460000000000015</v>
      </c>
      <c r="R149" s="48">
        <f t="shared" si="16"/>
        <v>26.945999999999998</v>
      </c>
      <c r="S149" s="48">
        <f t="shared" si="17"/>
        <v>0</v>
      </c>
      <c r="T149" s="48">
        <f t="shared" si="18"/>
        <v>11.963999999999999</v>
      </c>
      <c r="U149" s="26">
        <v>2.9820000000000002</v>
      </c>
      <c r="V149" s="26">
        <v>8.9819999999999993</v>
      </c>
      <c r="W149" s="26">
        <v>0</v>
      </c>
      <c r="X149" s="48">
        <f t="shared" si="19"/>
        <v>11.963999999999999</v>
      </c>
      <c r="Y149" s="26">
        <v>2.9820000000000002</v>
      </c>
      <c r="Z149" s="26">
        <v>8.9819999999999993</v>
      </c>
      <c r="AA149" s="26">
        <v>0</v>
      </c>
      <c r="AB149" s="48">
        <f t="shared" si="20"/>
        <v>11.963999999999999</v>
      </c>
      <c r="AC149" s="26">
        <v>2.9820000000000002</v>
      </c>
      <c r="AD149" s="26">
        <v>8.9819999999999993</v>
      </c>
      <c r="AE149" s="26">
        <v>0</v>
      </c>
      <c r="AF149" s="49" t="s">
        <v>368</v>
      </c>
      <c r="AG149" s="62" t="s">
        <v>68</v>
      </c>
      <c r="AH149" s="62" t="s">
        <v>1198</v>
      </c>
      <c r="AI149" s="62" t="s">
        <v>1348</v>
      </c>
      <c r="AJ149" s="58"/>
    </row>
    <row r="150" spans="1:36" s="21" customFormat="1" ht="15" customHeight="1" x14ac:dyDescent="0.3">
      <c r="A150" s="23" t="s">
        <v>4320</v>
      </c>
      <c r="B150" s="58" t="s">
        <v>1198</v>
      </c>
      <c r="C150" s="58" t="s">
        <v>1332</v>
      </c>
      <c r="D150" s="58">
        <v>7</v>
      </c>
      <c r="E150" s="58" t="s">
        <v>1349</v>
      </c>
      <c r="F150" s="58" t="s">
        <v>1208</v>
      </c>
      <c r="G150" s="58" t="s">
        <v>1207</v>
      </c>
      <c r="H150" s="58" t="s">
        <v>1208</v>
      </c>
      <c r="I150" s="59" t="s">
        <v>1356</v>
      </c>
      <c r="J150" s="59" t="s">
        <v>1357</v>
      </c>
      <c r="K150" s="59" t="s">
        <v>1358</v>
      </c>
      <c r="L150" s="58" t="s">
        <v>153</v>
      </c>
      <c r="M150" s="58" t="s">
        <v>541</v>
      </c>
      <c r="N150" s="58" t="s">
        <v>16</v>
      </c>
      <c r="O150" s="60">
        <v>14</v>
      </c>
      <c r="P150" s="48">
        <f t="shared" si="14"/>
        <v>11.888999999999999</v>
      </c>
      <c r="Q150" s="48">
        <f t="shared" si="15"/>
        <v>4.4370000000000003</v>
      </c>
      <c r="R150" s="48">
        <f t="shared" si="16"/>
        <v>7.452</v>
      </c>
      <c r="S150" s="48">
        <f t="shared" si="17"/>
        <v>0</v>
      </c>
      <c r="T150" s="48">
        <f t="shared" si="18"/>
        <v>3.9630000000000001</v>
      </c>
      <c r="U150" s="26">
        <v>1.4790000000000001</v>
      </c>
      <c r="V150" s="26">
        <v>2.484</v>
      </c>
      <c r="W150" s="26">
        <v>0</v>
      </c>
      <c r="X150" s="48">
        <f t="shared" si="19"/>
        <v>3.9630000000000001</v>
      </c>
      <c r="Y150" s="26">
        <v>1.4790000000000001</v>
      </c>
      <c r="Z150" s="26">
        <v>2.484</v>
      </c>
      <c r="AA150" s="26">
        <v>0</v>
      </c>
      <c r="AB150" s="48">
        <f t="shared" si="20"/>
        <v>3.9630000000000001</v>
      </c>
      <c r="AC150" s="26">
        <v>1.4790000000000001</v>
      </c>
      <c r="AD150" s="26">
        <v>2.484</v>
      </c>
      <c r="AE150" s="26">
        <v>0</v>
      </c>
      <c r="AF150" s="49" t="s">
        <v>368</v>
      </c>
      <c r="AG150" s="62" t="s">
        <v>68</v>
      </c>
      <c r="AH150" s="62" t="s">
        <v>1198</v>
      </c>
      <c r="AI150" s="62" t="s">
        <v>1348</v>
      </c>
      <c r="AJ150" s="58"/>
    </row>
    <row r="151" spans="1:36" s="21" customFormat="1" ht="15" customHeight="1" x14ac:dyDescent="0.3">
      <c r="A151" s="23" t="s">
        <v>4321</v>
      </c>
      <c r="B151" s="58" t="s">
        <v>1198</v>
      </c>
      <c r="C151" s="58" t="s">
        <v>1223</v>
      </c>
      <c r="D151" s="58" t="s">
        <v>8</v>
      </c>
      <c r="E151" s="58" t="s">
        <v>1359</v>
      </c>
      <c r="F151" s="58" t="s">
        <v>1208</v>
      </c>
      <c r="G151" s="58" t="s">
        <v>1207</v>
      </c>
      <c r="H151" s="58" t="s">
        <v>1208</v>
      </c>
      <c r="I151" s="59" t="s">
        <v>1360</v>
      </c>
      <c r="J151" s="59" t="s">
        <v>1361</v>
      </c>
      <c r="K151" s="59" t="s">
        <v>1362</v>
      </c>
      <c r="L151" s="58" t="s">
        <v>153</v>
      </c>
      <c r="M151" s="58" t="s">
        <v>541</v>
      </c>
      <c r="N151" s="58" t="s">
        <v>9</v>
      </c>
      <c r="O151" s="60">
        <v>10</v>
      </c>
      <c r="P151" s="48">
        <f t="shared" si="14"/>
        <v>8.9669999999999987</v>
      </c>
      <c r="Q151" s="48">
        <f t="shared" si="15"/>
        <v>8.9669999999999987</v>
      </c>
      <c r="R151" s="48">
        <f t="shared" si="16"/>
        <v>0</v>
      </c>
      <c r="S151" s="48">
        <f t="shared" si="17"/>
        <v>0</v>
      </c>
      <c r="T151" s="48">
        <f t="shared" si="18"/>
        <v>2.9889999999999999</v>
      </c>
      <c r="U151" s="26">
        <v>2.9889999999999999</v>
      </c>
      <c r="V151" s="26">
        <v>0</v>
      </c>
      <c r="W151" s="26">
        <v>0</v>
      </c>
      <c r="X151" s="48">
        <f t="shared" si="19"/>
        <v>2.9889999999999999</v>
      </c>
      <c r="Y151" s="26">
        <v>2.9889999999999999</v>
      </c>
      <c r="Z151" s="26">
        <v>0</v>
      </c>
      <c r="AA151" s="26">
        <v>0</v>
      </c>
      <c r="AB151" s="48">
        <f t="shared" si="20"/>
        <v>2.9889999999999999</v>
      </c>
      <c r="AC151" s="26">
        <v>2.9889999999999999</v>
      </c>
      <c r="AD151" s="26">
        <v>0</v>
      </c>
      <c r="AE151" s="26">
        <v>0</v>
      </c>
      <c r="AF151" s="49" t="s">
        <v>368</v>
      </c>
      <c r="AG151" s="62" t="s">
        <v>68</v>
      </c>
      <c r="AH151" s="62" t="s">
        <v>1198</v>
      </c>
      <c r="AI151" s="62" t="s">
        <v>1363</v>
      </c>
      <c r="AJ151" s="58"/>
    </row>
    <row r="152" spans="1:36" s="21" customFormat="1" ht="15" customHeight="1" x14ac:dyDescent="0.3">
      <c r="A152" s="23" t="s">
        <v>4322</v>
      </c>
      <c r="B152" s="58" t="s">
        <v>1198</v>
      </c>
      <c r="C152" s="58" t="s">
        <v>94</v>
      </c>
      <c r="D152" s="58" t="s">
        <v>8</v>
      </c>
      <c r="E152" s="58" t="s">
        <v>8</v>
      </c>
      <c r="F152" s="58" t="s">
        <v>1208</v>
      </c>
      <c r="G152" s="58" t="s">
        <v>1207</v>
      </c>
      <c r="H152" s="58" t="s">
        <v>1208</v>
      </c>
      <c r="I152" s="59" t="s">
        <v>1364</v>
      </c>
      <c r="J152" s="59" t="s">
        <v>1365</v>
      </c>
      <c r="K152" s="59" t="s">
        <v>1366</v>
      </c>
      <c r="L152" s="58" t="s">
        <v>153</v>
      </c>
      <c r="M152" s="58" t="s">
        <v>541</v>
      </c>
      <c r="N152" s="58" t="s">
        <v>16</v>
      </c>
      <c r="O152" s="60">
        <v>23</v>
      </c>
      <c r="P152" s="48">
        <f t="shared" si="14"/>
        <v>80.861999999999995</v>
      </c>
      <c r="Q152" s="48">
        <f t="shared" si="15"/>
        <v>44.43</v>
      </c>
      <c r="R152" s="48">
        <f t="shared" si="16"/>
        <v>36.432000000000002</v>
      </c>
      <c r="S152" s="48">
        <f t="shared" si="17"/>
        <v>0</v>
      </c>
      <c r="T152" s="48">
        <f t="shared" si="18"/>
        <v>26.954000000000001</v>
      </c>
      <c r="U152" s="26">
        <v>14.81</v>
      </c>
      <c r="V152" s="26">
        <v>12.144</v>
      </c>
      <c r="W152" s="26">
        <v>0</v>
      </c>
      <c r="X152" s="48">
        <f t="shared" si="19"/>
        <v>26.954000000000001</v>
      </c>
      <c r="Y152" s="26">
        <v>14.81</v>
      </c>
      <c r="Z152" s="26">
        <v>12.144</v>
      </c>
      <c r="AA152" s="26">
        <v>0</v>
      </c>
      <c r="AB152" s="48">
        <f t="shared" si="20"/>
        <v>26.954000000000001</v>
      </c>
      <c r="AC152" s="26">
        <v>14.81</v>
      </c>
      <c r="AD152" s="26">
        <v>12.144</v>
      </c>
      <c r="AE152" s="26">
        <v>0</v>
      </c>
      <c r="AF152" s="49" t="s">
        <v>368</v>
      </c>
      <c r="AG152" s="62" t="s">
        <v>68</v>
      </c>
      <c r="AH152" s="62" t="s">
        <v>1198</v>
      </c>
      <c r="AI152" s="62" t="s">
        <v>1363</v>
      </c>
      <c r="AJ152" s="58"/>
    </row>
    <row r="153" spans="1:36" s="21" customFormat="1" ht="15" customHeight="1" x14ac:dyDescent="0.3">
      <c r="A153" s="23" t="s">
        <v>4323</v>
      </c>
      <c r="B153" s="58" t="s">
        <v>1198</v>
      </c>
      <c r="C153" s="58" t="s">
        <v>852</v>
      </c>
      <c r="D153" s="58" t="s">
        <v>8</v>
      </c>
      <c r="E153" s="58" t="s">
        <v>1359</v>
      </c>
      <c r="F153" s="58" t="s">
        <v>1208</v>
      </c>
      <c r="G153" s="58" t="s">
        <v>1207</v>
      </c>
      <c r="H153" s="58" t="s">
        <v>1208</v>
      </c>
      <c r="I153" s="59" t="s">
        <v>1367</v>
      </c>
      <c r="J153" s="59" t="s">
        <v>1368</v>
      </c>
      <c r="K153" s="59" t="s">
        <v>1369</v>
      </c>
      <c r="L153" s="58" t="s">
        <v>153</v>
      </c>
      <c r="M153" s="58" t="s">
        <v>541</v>
      </c>
      <c r="N153" s="58" t="s">
        <v>9</v>
      </c>
      <c r="O153" s="60">
        <v>15</v>
      </c>
      <c r="P153" s="48">
        <f t="shared" si="14"/>
        <v>0.8879999999999999</v>
      </c>
      <c r="Q153" s="48">
        <f t="shared" si="15"/>
        <v>0.8879999999999999</v>
      </c>
      <c r="R153" s="48">
        <f t="shared" si="16"/>
        <v>0</v>
      </c>
      <c r="S153" s="48">
        <f t="shared" si="17"/>
        <v>0</v>
      </c>
      <c r="T153" s="48">
        <f t="shared" si="18"/>
        <v>0.29599999999999999</v>
      </c>
      <c r="U153" s="26">
        <v>0.29599999999999999</v>
      </c>
      <c r="V153" s="26">
        <v>0</v>
      </c>
      <c r="W153" s="26">
        <v>0</v>
      </c>
      <c r="X153" s="48">
        <f t="shared" si="19"/>
        <v>0.29599999999999999</v>
      </c>
      <c r="Y153" s="26">
        <v>0.29599999999999999</v>
      </c>
      <c r="Z153" s="26">
        <v>0</v>
      </c>
      <c r="AA153" s="26">
        <v>0</v>
      </c>
      <c r="AB153" s="48">
        <f t="shared" si="20"/>
        <v>0.29599999999999999</v>
      </c>
      <c r="AC153" s="26">
        <v>0.29599999999999999</v>
      </c>
      <c r="AD153" s="26">
        <v>0</v>
      </c>
      <c r="AE153" s="26">
        <v>0</v>
      </c>
      <c r="AF153" s="49" t="s">
        <v>368</v>
      </c>
      <c r="AG153" s="62" t="s">
        <v>68</v>
      </c>
      <c r="AH153" s="62" t="s">
        <v>1198</v>
      </c>
      <c r="AI153" s="62" t="s">
        <v>1363</v>
      </c>
      <c r="AJ153" s="58"/>
    </row>
    <row r="154" spans="1:36" s="21" customFormat="1" ht="15" customHeight="1" x14ac:dyDescent="0.3">
      <c r="A154" s="23" t="s">
        <v>4324</v>
      </c>
      <c r="B154" s="58" t="s">
        <v>1198</v>
      </c>
      <c r="C154" s="58" t="s">
        <v>1237</v>
      </c>
      <c r="D154" s="58" t="s">
        <v>8</v>
      </c>
      <c r="E154" s="58" t="s">
        <v>8</v>
      </c>
      <c r="F154" s="58" t="s">
        <v>1208</v>
      </c>
      <c r="G154" s="58" t="s">
        <v>1207</v>
      </c>
      <c r="H154" s="58" t="s">
        <v>1208</v>
      </c>
      <c r="I154" s="59" t="s">
        <v>1370</v>
      </c>
      <c r="J154" s="59" t="s">
        <v>1371</v>
      </c>
      <c r="K154" s="59" t="s">
        <v>1372</v>
      </c>
      <c r="L154" s="58" t="s">
        <v>153</v>
      </c>
      <c r="M154" s="58" t="s">
        <v>541</v>
      </c>
      <c r="N154" s="58" t="s">
        <v>16</v>
      </c>
      <c r="O154" s="60">
        <v>40</v>
      </c>
      <c r="P154" s="48">
        <f t="shared" si="14"/>
        <v>344.82000000000005</v>
      </c>
      <c r="Q154" s="48">
        <f t="shared" si="15"/>
        <v>189.46200000000002</v>
      </c>
      <c r="R154" s="48">
        <f t="shared" si="16"/>
        <v>155.358</v>
      </c>
      <c r="S154" s="48">
        <f t="shared" si="17"/>
        <v>0</v>
      </c>
      <c r="T154" s="48">
        <f t="shared" si="18"/>
        <v>114.94</v>
      </c>
      <c r="U154" s="26">
        <v>63.154000000000003</v>
      </c>
      <c r="V154" s="26">
        <v>51.786000000000001</v>
      </c>
      <c r="W154" s="26">
        <v>0</v>
      </c>
      <c r="X154" s="48">
        <f t="shared" si="19"/>
        <v>114.94</v>
      </c>
      <c r="Y154" s="26">
        <v>63.154000000000003</v>
      </c>
      <c r="Z154" s="26">
        <v>51.786000000000001</v>
      </c>
      <c r="AA154" s="26">
        <v>0</v>
      </c>
      <c r="AB154" s="48">
        <f t="shared" si="20"/>
        <v>114.94</v>
      </c>
      <c r="AC154" s="26">
        <v>63.154000000000003</v>
      </c>
      <c r="AD154" s="26">
        <v>51.786000000000001</v>
      </c>
      <c r="AE154" s="26">
        <v>0</v>
      </c>
      <c r="AF154" s="49" t="s">
        <v>368</v>
      </c>
      <c r="AG154" s="62" t="s">
        <v>68</v>
      </c>
      <c r="AH154" s="62" t="s">
        <v>1198</v>
      </c>
      <c r="AI154" s="62" t="s">
        <v>1363</v>
      </c>
      <c r="AJ154" s="58"/>
    </row>
    <row r="155" spans="1:36" s="21" customFormat="1" ht="15" customHeight="1" x14ac:dyDescent="0.3">
      <c r="A155" s="23" t="s">
        <v>4325</v>
      </c>
      <c r="B155" s="58" t="s">
        <v>1198</v>
      </c>
      <c r="C155" s="58" t="s">
        <v>1332</v>
      </c>
      <c r="D155" s="58" t="s">
        <v>8</v>
      </c>
      <c r="E155" s="58" t="s">
        <v>1359</v>
      </c>
      <c r="F155" s="58" t="s">
        <v>1208</v>
      </c>
      <c r="G155" s="58" t="s">
        <v>1207</v>
      </c>
      <c r="H155" s="58" t="s">
        <v>1208</v>
      </c>
      <c r="I155" s="59" t="s">
        <v>1373</v>
      </c>
      <c r="J155" s="59" t="s">
        <v>1374</v>
      </c>
      <c r="K155" s="59" t="s">
        <v>1375</v>
      </c>
      <c r="L155" s="58" t="s">
        <v>153</v>
      </c>
      <c r="M155" s="58" t="s">
        <v>541</v>
      </c>
      <c r="N155" s="58" t="s">
        <v>9</v>
      </c>
      <c r="O155" s="60">
        <v>10</v>
      </c>
      <c r="P155" s="48">
        <f t="shared" si="14"/>
        <v>0.13200000000000001</v>
      </c>
      <c r="Q155" s="48">
        <f t="shared" si="15"/>
        <v>0.13200000000000001</v>
      </c>
      <c r="R155" s="48">
        <f t="shared" si="16"/>
        <v>0</v>
      </c>
      <c r="S155" s="48">
        <f t="shared" si="17"/>
        <v>0</v>
      </c>
      <c r="T155" s="48">
        <f t="shared" si="18"/>
        <v>4.3999999999999997E-2</v>
      </c>
      <c r="U155" s="26">
        <v>4.3999999999999997E-2</v>
      </c>
      <c r="V155" s="26">
        <v>0</v>
      </c>
      <c r="W155" s="26">
        <v>0</v>
      </c>
      <c r="X155" s="48">
        <f t="shared" si="19"/>
        <v>4.3999999999999997E-2</v>
      </c>
      <c r="Y155" s="26">
        <v>4.3999999999999997E-2</v>
      </c>
      <c r="Z155" s="26">
        <v>0</v>
      </c>
      <c r="AA155" s="26">
        <v>0</v>
      </c>
      <c r="AB155" s="48">
        <f t="shared" si="20"/>
        <v>4.3999999999999997E-2</v>
      </c>
      <c r="AC155" s="26">
        <v>4.3999999999999997E-2</v>
      </c>
      <c r="AD155" s="26">
        <v>0</v>
      </c>
      <c r="AE155" s="26">
        <v>0</v>
      </c>
      <c r="AF155" s="49" t="s">
        <v>368</v>
      </c>
      <c r="AG155" s="62" t="s">
        <v>68</v>
      </c>
      <c r="AH155" s="62" t="s">
        <v>1198</v>
      </c>
      <c r="AI155" s="62" t="s">
        <v>1363</v>
      </c>
      <c r="AJ155" s="58"/>
    </row>
    <row r="156" spans="1:36" s="21" customFormat="1" ht="15" customHeight="1" x14ac:dyDescent="0.3">
      <c r="A156" s="23" t="s">
        <v>4326</v>
      </c>
      <c r="B156" s="58" t="s">
        <v>1198</v>
      </c>
      <c r="C156" s="58" t="s">
        <v>1376</v>
      </c>
      <c r="D156" s="58">
        <v>9</v>
      </c>
      <c r="E156" s="58" t="s">
        <v>8</v>
      </c>
      <c r="F156" s="58" t="s">
        <v>1208</v>
      </c>
      <c r="G156" s="58" t="s">
        <v>1207</v>
      </c>
      <c r="H156" s="58" t="s">
        <v>1208</v>
      </c>
      <c r="I156" s="59" t="s">
        <v>1377</v>
      </c>
      <c r="J156" s="59" t="s">
        <v>1378</v>
      </c>
      <c r="K156" s="59" t="s">
        <v>1379</v>
      </c>
      <c r="L156" s="58" t="s">
        <v>153</v>
      </c>
      <c r="M156" s="58" t="s">
        <v>541</v>
      </c>
      <c r="N156" s="58" t="s">
        <v>9</v>
      </c>
      <c r="O156" s="60">
        <v>30</v>
      </c>
      <c r="P156" s="48">
        <f t="shared" si="14"/>
        <v>8.2409999999999997</v>
      </c>
      <c r="Q156" s="48">
        <f t="shared" si="15"/>
        <v>8.2409999999999997</v>
      </c>
      <c r="R156" s="48">
        <f t="shared" si="16"/>
        <v>0</v>
      </c>
      <c r="S156" s="48">
        <f t="shared" si="17"/>
        <v>0</v>
      </c>
      <c r="T156" s="48">
        <f t="shared" si="18"/>
        <v>2.7469999999999999</v>
      </c>
      <c r="U156" s="26">
        <v>2.7469999999999999</v>
      </c>
      <c r="V156" s="26">
        <v>0</v>
      </c>
      <c r="W156" s="26">
        <v>0</v>
      </c>
      <c r="X156" s="48">
        <f t="shared" si="19"/>
        <v>2.7469999999999999</v>
      </c>
      <c r="Y156" s="26">
        <v>2.7469999999999999</v>
      </c>
      <c r="Z156" s="26">
        <v>0</v>
      </c>
      <c r="AA156" s="26">
        <v>0</v>
      </c>
      <c r="AB156" s="48">
        <f t="shared" si="20"/>
        <v>2.7469999999999999</v>
      </c>
      <c r="AC156" s="26">
        <v>2.7469999999999999</v>
      </c>
      <c r="AD156" s="26">
        <v>0</v>
      </c>
      <c r="AE156" s="26">
        <v>0</v>
      </c>
      <c r="AF156" s="49" t="s">
        <v>368</v>
      </c>
      <c r="AG156" s="62" t="s">
        <v>68</v>
      </c>
      <c r="AH156" s="62" t="s">
        <v>1198</v>
      </c>
      <c r="AI156" s="62" t="s">
        <v>1363</v>
      </c>
      <c r="AJ156" s="58"/>
    </row>
    <row r="157" spans="1:36" s="21" customFormat="1" ht="15" customHeight="1" x14ac:dyDescent="0.3">
      <c r="A157" s="23" t="s">
        <v>4327</v>
      </c>
      <c r="B157" s="58" t="s">
        <v>1198</v>
      </c>
      <c r="C157" s="58" t="s">
        <v>83</v>
      </c>
      <c r="D157" s="58" t="s">
        <v>8</v>
      </c>
      <c r="E157" s="58" t="s">
        <v>1359</v>
      </c>
      <c r="F157" s="58" t="s">
        <v>1208</v>
      </c>
      <c r="G157" s="58" t="s">
        <v>1207</v>
      </c>
      <c r="H157" s="58" t="s">
        <v>1208</v>
      </c>
      <c r="I157" s="59" t="s">
        <v>1380</v>
      </c>
      <c r="J157" s="59" t="s">
        <v>1381</v>
      </c>
      <c r="K157" s="59" t="s">
        <v>1382</v>
      </c>
      <c r="L157" s="58" t="s">
        <v>153</v>
      </c>
      <c r="M157" s="58" t="s">
        <v>541</v>
      </c>
      <c r="N157" s="58" t="s">
        <v>9</v>
      </c>
      <c r="O157" s="60">
        <v>10</v>
      </c>
      <c r="P157" s="48">
        <f t="shared" si="14"/>
        <v>0.57899999999999996</v>
      </c>
      <c r="Q157" s="48">
        <f t="shared" si="15"/>
        <v>0.57899999999999996</v>
      </c>
      <c r="R157" s="48">
        <f t="shared" si="16"/>
        <v>0</v>
      </c>
      <c r="S157" s="48">
        <f t="shared" si="17"/>
        <v>0</v>
      </c>
      <c r="T157" s="48">
        <f t="shared" si="18"/>
        <v>0.193</v>
      </c>
      <c r="U157" s="26">
        <v>0.193</v>
      </c>
      <c r="V157" s="26">
        <v>0</v>
      </c>
      <c r="W157" s="26">
        <v>0</v>
      </c>
      <c r="X157" s="48">
        <f t="shared" si="19"/>
        <v>0.193</v>
      </c>
      <c r="Y157" s="26">
        <v>0.193</v>
      </c>
      <c r="Z157" s="26">
        <v>0</v>
      </c>
      <c r="AA157" s="26">
        <v>0</v>
      </c>
      <c r="AB157" s="48">
        <f t="shared" si="20"/>
        <v>0.193</v>
      </c>
      <c r="AC157" s="26">
        <v>0.193</v>
      </c>
      <c r="AD157" s="26">
        <v>0</v>
      </c>
      <c r="AE157" s="26">
        <v>0</v>
      </c>
      <c r="AF157" s="49" t="s">
        <v>368</v>
      </c>
      <c r="AG157" s="62" t="s">
        <v>68</v>
      </c>
      <c r="AH157" s="62" t="s">
        <v>1198</v>
      </c>
      <c r="AI157" s="62" t="s">
        <v>1363</v>
      </c>
      <c r="AJ157" s="58"/>
    </row>
    <row r="158" spans="1:36" s="21" customFormat="1" ht="15" customHeight="1" x14ac:dyDescent="0.3">
      <c r="A158" s="23" t="s">
        <v>4328</v>
      </c>
      <c r="B158" s="58" t="s">
        <v>1198</v>
      </c>
      <c r="C158" s="58" t="s">
        <v>1383</v>
      </c>
      <c r="D158" s="58" t="s">
        <v>8</v>
      </c>
      <c r="E158" s="58" t="s">
        <v>1359</v>
      </c>
      <c r="F158" s="58" t="s">
        <v>1208</v>
      </c>
      <c r="G158" s="58" t="s">
        <v>1207</v>
      </c>
      <c r="H158" s="58" t="s">
        <v>1208</v>
      </c>
      <c r="I158" s="59" t="s">
        <v>1384</v>
      </c>
      <c r="J158" s="59" t="s">
        <v>1385</v>
      </c>
      <c r="K158" s="59" t="s">
        <v>1386</v>
      </c>
      <c r="L158" s="58" t="s">
        <v>153</v>
      </c>
      <c r="M158" s="58" t="s">
        <v>541</v>
      </c>
      <c r="N158" s="58" t="s">
        <v>9</v>
      </c>
      <c r="O158" s="60">
        <v>10</v>
      </c>
      <c r="P158" s="48">
        <f t="shared" si="14"/>
        <v>4.1970000000000001</v>
      </c>
      <c r="Q158" s="48">
        <f t="shared" si="15"/>
        <v>4.1970000000000001</v>
      </c>
      <c r="R158" s="48">
        <f t="shared" si="16"/>
        <v>0</v>
      </c>
      <c r="S158" s="48">
        <f t="shared" si="17"/>
        <v>0</v>
      </c>
      <c r="T158" s="48">
        <f t="shared" si="18"/>
        <v>1.399</v>
      </c>
      <c r="U158" s="26">
        <v>1.399</v>
      </c>
      <c r="V158" s="26">
        <v>0</v>
      </c>
      <c r="W158" s="26">
        <v>0</v>
      </c>
      <c r="X158" s="48">
        <f t="shared" si="19"/>
        <v>1.399</v>
      </c>
      <c r="Y158" s="26">
        <v>1.399</v>
      </c>
      <c r="Z158" s="26">
        <v>0</v>
      </c>
      <c r="AA158" s="26">
        <v>0</v>
      </c>
      <c r="AB158" s="48">
        <f t="shared" si="20"/>
        <v>1.399</v>
      </c>
      <c r="AC158" s="26">
        <v>1.399</v>
      </c>
      <c r="AD158" s="26">
        <v>0</v>
      </c>
      <c r="AE158" s="26">
        <v>0</v>
      </c>
      <c r="AF158" s="49" t="s">
        <v>368</v>
      </c>
      <c r="AG158" s="62" t="s">
        <v>68</v>
      </c>
      <c r="AH158" s="62" t="s">
        <v>1198</v>
      </c>
      <c r="AI158" s="62" t="s">
        <v>1363</v>
      </c>
      <c r="AJ158" s="58"/>
    </row>
    <row r="159" spans="1:36" s="21" customFormat="1" ht="15" customHeight="1" x14ac:dyDescent="0.3">
      <c r="A159" s="23" t="s">
        <v>4329</v>
      </c>
      <c r="B159" s="58" t="s">
        <v>1198</v>
      </c>
      <c r="C159" s="58" t="s">
        <v>1223</v>
      </c>
      <c r="D159" s="58" t="s">
        <v>8</v>
      </c>
      <c r="E159" s="58" t="s">
        <v>8</v>
      </c>
      <c r="F159" s="58" t="s">
        <v>1208</v>
      </c>
      <c r="G159" s="58" t="s">
        <v>1207</v>
      </c>
      <c r="H159" s="58" t="s">
        <v>1208</v>
      </c>
      <c r="I159" s="59" t="s">
        <v>1387</v>
      </c>
      <c r="J159" s="59" t="s">
        <v>1388</v>
      </c>
      <c r="K159" s="59" t="s">
        <v>1389</v>
      </c>
      <c r="L159" s="58" t="s">
        <v>153</v>
      </c>
      <c r="M159" s="58" t="s">
        <v>541</v>
      </c>
      <c r="N159" s="58" t="s">
        <v>16</v>
      </c>
      <c r="O159" s="60">
        <v>40</v>
      </c>
      <c r="P159" s="48">
        <f t="shared" si="14"/>
        <v>420.64800000000002</v>
      </c>
      <c r="Q159" s="48">
        <f t="shared" si="15"/>
        <v>231.126</v>
      </c>
      <c r="R159" s="48">
        <f t="shared" si="16"/>
        <v>189.52199999999999</v>
      </c>
      <c r="S159" s="48">
        <f t="shared" si="17"/>
        <v>0</v>
      </c>
      <c r="T159" s="48">
        <f t="shared" si="18"/>
        <v>140.21600000000001</v>
      </c>
      <c r="U159" s="26">
        <v>77.042000000000002</v>
      </c>
      <c r="V159" s="26">
        <v>63.173999999999999</v>
      </c>
      <c r="W159" s="26">
        <v>0</v>
      </c>
      <c r="X159" s="48">
        <f t="shared" si="19"/>
        <v>140.21600000000001</v>
      </c>
      <c r="Y159" s="26">
        <v>77.042000000000002</v>
      </c>
      <c r="Z159" s="26">
        <v>63.173999999999999</v>
      </c>
      <c r="AA159" s="26">
        <v>0</v>
      </c>
      <c r="AB159" s="48">
        <f t="shared" si="20"/>
        <v>140.21600000000001</v>
      </c>
      <c r="AC159" s="26">
        <v>77.042000000000002</v>
      </c>
      <c r="AD159" s="26">
        <v>63.173999999999999</v>
      </c>
      <c r="AE159" s="26">
        <v>0</v>
      </c>
      <c r="AF159" s="49" t="s">
        <v>368</v>
      </c>
      <c r="AG159" s="62" t="s">
        <v>68</v>
      </c>
      <c r="AH159" s="62" t="s">
        <v>1198</v>
      </c>
      <c r="AI159" s="62" t="s">
        <v>1363</v>
      </c>
      <c r="AJ159" s="58"/>
    </row>
    <row r="160" spans="1:36" s="21" customFormat="1" ht="15" customHeight="1" x14ac:dyDescent="0.3">
      <c r="A160" s="23" t="s">
        <v>4330</v>
      </c>
      <c r="B160" s="58" t="s">
        <v>1198</v>
      </c>
      <c r="C160" s="58" t="s">
        <v>8</v>
      </c>
      <c r="D160" s="58" t="s">
        <v>8</v>
      </c>
      <c r="E160" s="58" t="s">
        <v>8</v>
      </c>
      <c r="F160" s="58" t="s">
        <v>1315</v>
      </c>
      <c r="G160" s="58" t="s">
        <v>1207</v>
      </c>
      <c r="H160" s="58" t="s">
        <v>1208</v>
      </c>
      <c r="I160" s="59" t="s">
        <v>1390</v>
      </c>
      <c r="J160" s="59" t="s">
        <v>1391</v>
      </c>
      <c r="K160" s="59" t="s">
        <v>1392</v>
      </c>
      <c r="L160" s="58" t="s">
        <v>153</v>
      </c>
      <c r="M160" s="58" t="s">
        <v>541</v>
      </c>
      <c r="N160" s="58" t="s">
        <v>9</v>
      </c>
      <c r="O160" s="60">
        <v>2</v>
      </c>
      <c r="P160" s="48">
        <f t="shared" si="14"/>
        <v>0.14100000000000001</v>
      </c>
      <c r="Q160" s="48">
        <f t="shared" si="15"/>
        <v>0.14100000000000001</v>
      </c>
      <c r="R160" s="48">
        <f t="shared" si="16"/>
        <v>0</v>
      </c>
      <c r="S160" s="48">
        <f t="shared" si="17"/>
        <v>0</v>
      </c>
      <c r="T160" s="48">
        <f t="shared" si="18"/>
        <v>4.7E-2</v>
      </c>
      <c r="U160" s="26">
        <v>4.7E-2</v>
      </c>
      <c r="V160" s="26">
        <v>0</v>
      </c>
      <c r="W160" s="26">
        <v>0</v>
      </c>
      <c r="X160" s="48">
        <f t="shared" si="19"/>
        <v>4.7E-2</v>
      </c>
      <c r="Y160" s="26">
        <v>4.7E-2</v>
      </c>
      <c r="Z160" s="26">
        <v>0</v>
      </c>
      <c r="AA160" s="26">
        <v>0</v>
      </c>
      <c r="AB160" s="48">
        <f t="shared" si="20"/>
        <v>4.7E-2</v>
      </c>
      <c r="AC160" s="26">
        <v>4.7E-2</v>
      </c>
      <c r="AD160" s="26">
        <v>0</v>
      </c>
      <c r="AE160" s="26">
        <v>0</v>
      </c>
      <c r="AF160" s="49" t="s">
        <v>368</v>
      </c>
      <c r="AG160" s="62" t="s">
        <v>68</v>
      </c>
      <c r="AH160" s="62" t="s">
        <v>1198</v>
      </c>
      <c r="AI160" s="62" t="s">
        <v>1363</v>
      </c>
      <c r="AJ160" s="58"/>
    </row>
    <row r="161" spans="1:36" s="21" customFormat="1" ht="15" customHeight="1" x14ac:dyDescent="0.3">
      <c r="A161" s="23" t="s">
        <v>4331</v>
      </c>
      <c r="B161" s="58" t="s">
        <v>1198</v>
      </c>
      <c r="C161" s="58" t="s">
        <v>1393</v>
      </c>
      <c r="D161" s="58" t="s">
        <v>8</v>
      </c>
      <c r="E161" s="58" t="s">
        <v>8</v>
      </c>
      <c r="F161" s="58" t="s">
        <v>1208</v>
      </c>
      <c r="G161" s="58" t="s">
        <v>1207</v>
      </c>
      <c r="H161" s="58" t="s">
        <v>1208</v>
      </c>
      <c r="I161" s="59" t="s">
        <v>1394</v>
      </c>
      <c r="J161" s="59" t="s">
        <v>1395</v>
      </c>
      <c r="K161" s="59" t="s">
        <v>1396</v>
      </c>
      <c r="L161" s="58" t="s">
        <v>153</v>
      </c>
      <c r="M161" s="58" t="s">
        <v>541</v>
      </c>
      <c r="N161" s="58" t="s">
        <v>9</v>
      </c>
      <c r="O161" s="60">
        <v>15</v>
      </c>
      <c r="P161" s="48">
        <f t="shared" si="14"/>
        <v>0.92999999999999994</v>
      </c>
      <c r="Q161" s="48">
        <f t="shared" si="15"/>
        <v>0.92999999999999994</v>
      </c>
      <c r="R161" s="48">
        <f t="shared" si="16"/>
        <v>0</v>
      </c>
      <c r="S161" s="48">
        <f t="shared" si="17"/>
        <v>0</v>
      </c>
      <c r="T161" s="48">
        <f t="shared" si="18"/>
        <v>0.31</v>
      </c>
      <c r="U161" s="26">
        <v>0.31</v>
      </c>
      <c r="V161" s="26">
        <v>0</v>
      </c>
      <c r="W161" s="26">
        <v>0</v>
      </c>
      <c r="X161" s="48">
        <f t="shared" si="19"/>
        <v>0.31</v>
      </c>
      <c r="Y161" s="26">
        <v>0.31</v>
      </c>
      <c r="Z161" s="26">
        <v>0</v>
      </c>
      <c r="AA161" s="26">
        <v>0</v>
      </c>
      <c r="AB161" s="48">
        <f t="shared" si="20"/>
        <v>0.31</v>
      </c>
      <c r="AC161" s="26">
        <v>0.31</v>
      </c>
      <c r="AD161" s="26">
        <v>0</v>
      </c>
      <c r="AE161" s="26">
        <v>0</v>
      </c>
      <c r="AF161" s="49" t="s">
        <v>368</v>
      </c>
      <c r="AG161" s="62" t="s">
        <v>68</v>
      </c>
      <c r="AH161" s="62" t="s">
        <v>1198</v>
      </c>
      <c r="AI161" s="62" t="s">
        <v>1363</v>
      </c>
      <c r="AJ161" s="58"/>
    </row>
    <row r="162" spans="1:36" s="21" customFormat="1" ht="15" customHeight="1" x14ac:dyDescent="0.3">
      <c r="A162" s="23" t="s">
        <v>4332</v>
      </c>
      <c r="B162" s="58" t="s">
        <v>1198</v>
      </c>
      <c r="C162" s="58" t="s">
        <v>1237</v>
      </c>
      <c r="D162" s="58">
        <v>2</v>
      </c>
      <c r="E162" s="58" t="s">
        <v>8</v>
      </c>
      <c r="F162" s="58" t="s">
        <v>1208</v>
      </c>
      <c r="G162" s="58" t="s">
        <v>1207</v>
      </c>
      <c r="H162" s="58" t="s">
        <v>1208</v>
      </c>
      <c r="I162" s="59" t="s">
        <v>1397</v>
      </c>
      <c r="J162" s="59" t="s">
        <v>1398</v>
      </c>
      <c r="K162" s="59" t="s">
        <v>1399</v>
      </c>
      <c r="L162" s="58" t="s">
        <v>153</v>
      </c>
      <c r="M162" s="58" t="s">
        <v>541</v>
      </c>
      <c r="N162" s="58" t="s">
        <v>17</v>
      </c>
      <c r="O162" s="60">
        <v>4</v>
      </c>
      <c r="P162" s="48">
        <f t="shared" si="14"/>
        <v>2.8050000000000002</v>
      </c>
      <c r="Q162" s="48">
        <f t="shared" si="15"/>
        <v>2.8050000000000002</v>
      </c>
      <c r="R162" s="48">
        <f t="shared" si="16"/>
        <v>0</v>
      </c>
      <c r="S162" s="48">
        <f t="shared" si="17"/>
        <v>0</v>
      </c>
      <c r="T162" s="48">
        <f t="shared" si="18"/>
        <v>0.93500000000000005</v>
      </c>
      <c r="U162" s="26">
        <v>0.93500000000000005</v>
      </c>
      <c r="V162" s="26">
        <v>0</v>
      </c>
      <c r="W162" s="26">
        <v>0</v>
      </c>
      <c r="X162" s="48">
        <f t="shared" si="19"/>
        <v>0.93500000000000005</v>
      </c>
      <c r="Y162" s="26">
        <v>0.93500000000000005</v>
      </c>
      <c r="Z162" s="26">
        <v>0</v>
      </c>
      <c r="AA162" s="26">
        <v>0</v>
      </c>
      <c r="AB162" s="48">
        <f t="shared" si="20"/>
        <v>0.93500000000000005</v>
      </c>
      <c r="AC162" s="26">
        <v>0.93500000000000005</v>
      </c>
      <c r="AD162" s="26">
        <v>0</v>
      </c>
      <c r="AE162" s="26">
        <v>0</v>
      </c>
      <c r="AF162" s="49" t="s">
        <v>368</v>
      </c>
      <c r="AG162" s="62" t="s">
        <v>68</v>
      </c>
      <c r="AH162" s="62" t="s">
        <v>1198</v>
      </c>
      <c r="AI162" s="62" t="s">
        <v>1363</v>
      </c>
      <c r="AJ162" s="58"/>
    </row>
    <row r="163" spans="1:36" s="21" customFormat="1" ht="15" customHeight="1" x14ac:dyDescent="0.3">
      <c r="A163" s="23" t="s">
        <v>4333</v>
      </c>
      <c r="B163" s="58" t="s">
        <v>1400</v>
      </c>
      <c r="C163" s="58" t="s">
        <v>113</v>
      </c>
      <c r="D163" s="58">
        <v>5</v>
      </c>
      <c r="E163" s="58" t="s">
        <v>1401</v>
      </c>
      <c r="F163" s="58" t="s">
        <v>1208</v>
      </c>
      <c r="G163" s="58" t="s">
        <v>1207</v>
      </c>
      <c r="H163" s="58" t="s">
        <v>1208</v>
      </c>
      <c r="I163" s="59" t="s">
        <v>1402</v>
      </c>
      <c r="J163" s="59" t="s">
        <v>1403</v>
      </c>
      <c r="K163" s="59" t="s">
        <v>1404</v>
      </c>
      <c r="L163" s="58" t="s">
        <v>153</v>
      </c>
      <c r="M163" s="58" t="s">
        <v>541</v>
      </c>
      <c r="N163" s="58" t="s">
        <v>9</v>
      </c>
      <c r="O163" s="60">
        <v>15</v>
      </c>
      <c r="P163" s="48">
        <f t="shared" si="14"/>
        <v>3.1080000000000001</v>
      </c>
      <c r="Q163" s="48">
        <f t="shared" si="15"/>
        <v>3.1080000000000001</v>
      </c>
      <c r="R163" s="48">
        <f t="shared" si="16"/>
        <v>0</v>
      </c>
      <c r="S163" s="48">
        <f t="shared" si="17"/>
        <v>0</v>
      </c>
      <c r="T163" s="48">
        <f t="shared" si="18"/>
        <v>1.036</v>
      </c>
      <c r="U163" s="26">
        <v>1.036</v>
      </c>
      <c r="V163" s="26">
        <v>0</v>
      </c>
      <c r="W163" s="26">
        <v>0</v>
      </c>
      <c r="X163" s="48">
        <f t="shared" si="19"/>
        <v>1.036</v>
      </c>
      <c r="Y163" s="26">
        <v>1.036</v>
      </c>
      <c r="Z163" s="26">
        <v>0</v>
      </c>
      <c r="AA163" s="26">
        <v>0</v>
      </c>
      <c r="AB163" s="48">
        <f t="shared" si="20"/>
        <v>1.036</v>
      </c>
      <c r="AC163" s="26">
        <v>1.036</v>
      </c>
      <c r="AD163" s="26">
        <v>0</v>
      </c>
      <c r="AE163" s="26">
        <v>0</v>
      </c>
      <c r="AF163" s="49" t="s">
        <v>368</v>
      </c>
      <c r="AG163" s="62" t="s">
        <v>68</v>
      </c>
      <c r="AH163" s="62" t="s">
        <v>1400</v>
      </c>
      <c r="AI163" s="62" t="s">
        <v>1400</v>
      </c>
      <c r="AJ163" s="58"/>
    </row>
    <row r="164" spans="1:36" s="21" customFormat="1" ht="15" customHeight="1" x14ac:dyDescent="0.3">
      <c r="A164" s="23" t="s">
        <v>4334</v>
      </c>
      <c r="B164" s="58" t="s">
        <v>1400</v>
      </c>
      <c r="C164" s="58" t="s">
        <v>620</v>
      </c>
      <c r="D164" s="58">
        <v>7</v>
      </c>
      <c r="E164" s="58" t="s">
        <v>1401</v>
      </c>
      <c r="F164" s="58" t="s">
        <v>1208</v>
      </c>
      <c r="G164" s="58" t="s">
        <v>1207</v>
      </c>
      <c r="H164" s="58" t="s">
        <v>1208</v>
      </c>
      <c r="I164" s="59" t="s">
        <v>1405</v>
      </c>
      <c r="J164" s="59" t="s">
        <v>1406</v>
      </c>
      <c r="K164" s="59" t="s">
        <v>1407</v>
      </c>
      <c r="L164" s="58" t="s">
        <v>153</v>
      </c>
      <c r="M164" s="58" t="s">
        <v>541</v>
      </c>
      <c r="N164" s="58" t="s">
        <v>9</v>
      </c>
      <c r="O164" s="60">
        <v>15</v>
      </c>
      <c r="P164" s="48">
        <f t="shared" si="14"/>
        <v>8.532</v>
      </c>
      <c r="Q164" s="48">
        <f t="shared" si="15"/>
        <v>8.532</v>
      </c>
      <c r="R164" s="48">
        <f t="shared" si="16"/>
        <v>0</v>
      </c>
      <c r="S164" s="48">
        <f t="shared" si="17"/>
        <v>0</v>
      </c>
      <c r="T164" s="48">
        <f t="shared" si="18"/>
        <v>2.8439999999999999</v>
      </c>
      <c r="U164" s="26">
        <v>2.8439999999999999</v>
      </c>
      <c r="V164" s="26">
        <v>0</v>
      </c>
      <c r="W164" s="26">
        <v>0</v>
      </c>
      <c r="X164" s="48">
        <f t="shared" si="19"/>
        <v>2.8439999999999999</v>
      </c>
      <c r="Y164" s="26">
        <v>2.8439999999999999</v>
      </c>
      <c r="Z164" s="26">
        <v>0</v>
      </c>
      <c r="AA164" s="26">
        <v>0</v>
      </c>
      <c r="AB164" s="48">
        <f t="shared" si="20"/>
        <v>2.8439999999999999</v>
      </c>
      <c r="AC164" s="26">
        <v>2.8439999999999999</v>
      </c>
      <c r="AD164" s="26">
        <v>0</v>
      </c>
      <c r="AE164" s="26">
        <v>0</v>
      </c>
      <c r="AF164" s="49" t="s">
        <v>368</v>
      </c>
      <c r="AG164" s="62" t="s">
        <v>68</v>
      </c>
      <c r="AH164" s="62" t="s">
        <v>1400</v>
      </c>
      <c r="AI164" s="62" t="s">
        <v>1400</v>
      </c>
      <c r="AJ164" s="58"/>
    </row>
    <row r="165" spans="1:36" s="21" customFormat="1" ht="15" customHeight="1" x14ac:dyDescent="0.3">
      <c r="A165" s="23" t="s">
        <v>4335</v>
      </c>
      <c r="B165" s="58" t="s">
        <v>1408</v>
      </c>
      <c r="C165" s="58" t="s">
        <v>1409</v>
      </c>
      <c r="D165" s="58">
        <v>3</v>
      </c>
      <c r="E165" s="58" t="s">
        <v>8</v>
      </c>
      <c r="F165" s="58" t="s">
        <v>1208</v>
      </c>
      <c r="G165" s="58" t="s">
        <v>1207</v>
      </c>
      <c r="H165" s="58" t="s">
        <v>1208</v>
      </c>
      <c r="I165" s="59" t="s">
        <v>1410</v>
      </c>
      <c r="J165" s="59" t="s">
        <v>1411</v>
      </c>
      <c r="K165" s="59" t="s">
        <v>1412</v>
      </c>
      <c r="L165" s="58" t="s">
        <v>153</v>
      </c>
      <c r="M165" s="58" t="s">
        <v>541</v>
      </c>
      <c r="N165" s="58" t="s">
        <v>9</v>
      </c>
      <c r="O165" s="60">
        <v>16</v>
      </c>
      <c r="P165" s="48">
        <f t="shared" si="14"/>
        <v>1.464</v>
      </c>
      <c r="Q165" s="48">
        <f t="shared" si="15"/>
        <v>1.464</v>
      </c>
      <c r="R165" s="48">
        <f t="shared" si="16"/>
        <v>0</v>
      </c>
      <c r="S165" s="48">
        <f t="shared" si="17"/>
        <v>0</v>
      </c>
      <c r="T165" s="48">
        <f t="shared" si="18"/>
        <v>0.48799999999999999</v>
      </c>
      <c r="U165" s="26">
        <v>0.48799999999999999</v>
      </c>
      <c r="V165" s="26">
        <v>0</v>
      </c>
      <c r="W165" s="26">
        <v>0</v>
      </c>
      <c r="X165" s="48">
        <f t="shared" si="19"/>
        <v>0.48799999999999999</v>
      </c>
      <c r="Y165" s="26">
        <v>0.48799999999999999</v>
      </c>
      <c r="Z165" s="26">
        <v>0</v>
      </c>
      <c r="AA165" s="26">
        <v>0</v>
      </c>
      <c r="AB165" s="48">
        <f t="shared" si="20"/>
        <v>0.48799999999999999</v>
      </c>
      <c r="AC165" s="26">
        <v>0.48799999999999999</v>
      </c>
      <c r="AD165" s="26">
        <v>0</v>
      </c>
      <c r="AE165" s="26">
        <v>0</v>
      </c>
      <c r="AF165" s="49" t="s">
        <v>368</v>
      </c>
      <c r="AG165" s="62" t="s">
        <v>68</v>
      </c>
      <c r="AH165" s="62" t="s">
        <v>1408</v>
      </c>
      <c r="AI165" s="62" t="s">
        <v>1408</v>
      </c>
      <c r="AJ165" s="58"/>
    </row>
    <row r="166" spans="1:36" s="21" customFormat="1" ht="15" customHeight="1" x14ac:dyDescent="0.3">
      <c r="A166" s="23" t="s">
        <v>4336</v>
      </c>
      <c r="B166" s="29" t="s">
        <v>1489</v>
      </c>
      <c r="C166" s="29" t="s">
        <v>8</v>
      </c>
      <c r="D166" s="29" t="s">
        <v>1490</v>
      </c>
      <c r="E166" s="29" t="s">
        <v>8</v>
      </c>
      <c r="F166" s="29" t="s">
        <v>1439</v>
      </c>
      <c r="G166" s="29" t="s">
        <v>1421</v>
      </c>
      <c r="H166" s="29" t="s">
        <v>1422</v>
      </c>
      <c r="I166" s="29" t="s">
        <v>1491</v>
      </c>
      <c r="J166" s="59" t="s">
        <v>8</v>
      </c>
      <c r="K166" s="29">
        <v>7456019</v>
      </c>
      <c r="L166" s="30" t="s">
        <v>153</v>
      </c>
      <c r="M166" s="58" t="s">
        <v>1425</v>
      </c>
      <c r="N166" s="29" t="s">
        <v>9</v>
      </c>
      <c r="O166" s="31">
        <v>8</v>
      </c>
      <c r="P166" s="48">
        <f t="shared" si="14"/>
        <v>0</v>
      </c>
      <c r="Q166" s="48">
        <f t="shared" si="15"/>
        <v>0</v>
      </c>
      <c r="R166" s="48">
        <f t="shared" si="16"/>
        <v>0</v>
      </c>
      <c r="S166" s="48">
        <f t="shared" si="17"/>
        <v>0</v>
      </c>
      <c r="T166" s="48">
        <f t="shared" si="18"/>
        <v>0</v>
      </c>
      <c r="U166" s="32">
        <v>0</v>
      </c>
      <c r="V166" s="32">
        <v>0</v>
      </c>
      <c r="W166" s="32">
        <v>0</v>
      </c>
      <c r="X166" s="48">
        <f t="shared" si="19"/>
        <v>0</v>
      </c>
      <c r="Y166" s="32">
        <v>0</v>
      </c>
      <c r="Z166" s="32">
        <v>0</v>
      </c>
      <c r="AA166" s="32">
        <v>0</v>
      </c>
      <c r="AB166" s="48">
        <f t="shared" si="20"/>
        <v>0</v>
      </c>
      <c r="AC166" s="32">
        <v>0</v>
      </c>
      <c r="AD166" s="32">
        <v>0</v>
      </c>
      <c r="AE166" s="32">
        <v>0</v>
      </c>
      <c r="AF166" s="49" t="s">
        <v>368</v>
      </c>
      <c r="AG166" s="30" t="s">
        <v>15</v>
      </c>
      <c r="AH166" s="29" t="s">
        <v>1426</v>
      </c>
      <c r="AI166" s="29" t="s">
        <v>1427</v>
      </c>
      <c r="AJ166" s="30"/>
    </row>
    <row r="167" spans="1:36" s="21" customFormat="1" ht="15" customHeight="1" x14ac:dyDescent="0.3">
      <c r="A167" s="23" t="s">
        <v>4337</v>
      </c>
      <c r="B167" s="29" t="s">
        <v>1492</v>
      </c>
      <c r="C167" s="29" t="s">
        <v>8</v>
      </c>
      <c r="D167" s="29" t="s">
        <v>1137</v>
      </c>
      <c r="E167" s="29" t="s">
        <v>8</v>
      </c>
      <c r="F167" s="29" t="s">
        <v>1461</v>
      </c>
      <c r="G167" s="29" t="s">
        <v>1421</v>
      </c>
      <c r="H167" s="29" t="s">
        <v>1422</v>
      </c>
      <c r="I167" s="29" t="s">
        <v>1493</v>
      </c>
      <c r="J167" s="59" t="s">
        <v>8</v>
      </c>
      <c r="K167" s="29" t="s">
        <v>1494</v>
      </c>
      <c r="L167" s="30" t="s">
        <v>153</v>
      </c>
      <c r="M167" s="58" t="s">
        <v>1425</v>
      </c>
      <c r="N167" s="29" t="s">
        <v>9</v>
      </c>
      <c r="O167" s="31">
        <v>10</v>
      </c>
      <c r="P167" s="48">
        <f t="shared" si="14"/>
        <v>31.076999999999998</v>
      </c>
      <c r="Q167" s="48">
        <f t="shared" si="15"/>
        <v>31.076999999999998</v>
      </c>
      <c r="R167" s="48">
        <f t="shared" si="16"/>
        <v>0</v>
      </c>
      <c r="S167" s="48">
        <f t="shared" si="17"/>
        <v>0</v>
      </c>
      <c r="T167" s="48">
        <f t="shared" si="18"/>
        <v>10.359</v>
      </c>
      <c r="U167" s="32">
        <v>10.359</v>
      </c>
      <c r="V167" s="32">
        <v>0</v>
      </c>
      <c r="W167" s="32">
        <v>0</v>
      </c>
      <c r="X167" s="48">
        <f t="shared" si="19"/>
        <v>10.359</v>
      </c>
      <c r="Y167" s="32">
        <v>10.359</v>
      </c>
      <c r="Z167" s="32">
        <v>0</v>
      </c>
      <c r="AA167" s="32">
        <v>0</v>
      </c>
      <c r="AB167" s="48">
        <f t="shared" si="20"/>
        <v>10.359</v>
      </c>
      <c r="AC167" s="32">
        <v>10.359</v>
      </c>
      <c r="AD167" s="32">
        <v>0</v>
      </c>
      <c r="AE167" s="32">
        <v>0</v>
      </c>
      <c r="AF167" s="49" t="s">
        <v>368</v>
      </c>
      <c r="AG167" s="30" t="s">
        <v>15</v>
      </c>
      <c r="AH167" s="29" t="s">
        <v>1426</v>
      </c>
      <c r="AI167" s="29" t="s">
        <v>1427</v>
      </c>
      <c r="AJ167" s="30"/>
    </row>
    <row r="168" spans="1:36" s="21" customFormat="1" ht="15" customHeight="1" x14ac:dyDescent="0.3">
      <c r="A168" s="23" t="s">
        <v>4338</v>
      </c>
      <c r="B168" s="29" t="s">
        <v>1495</v>
      </c>
      <c r="C168" s="29" t="s">
        <v>8</v>
      </c>
      <c r="D168" s="29" t="s">
        <v>1496</v>
      </c>
      <c r="E168" s="29" t="s">
        <v>8</v>
      </c>
      <c r="F168" s="29" t="s">
        <v>1469</v>
      </c>
      <c r="G168" s="29" t="s">
        <v>1421</v>
      </c>
      <c r="H168" s="29" t="s">
        <v>1422</v>
      </c>
      <c r="I168" s="29" t="s">
        <v>1497</v>
      </c>
      <c r="J168" s="59" t="s">
        <v>8</v>
      </c>
      <c r="K168" s="29" t="s">
        <v>1498</v>
      </c>
      <c r="L168" s="30" t="s">
        <v>153</v>
      </c>
      <c r="M168" s="58" t="s">
        <v>1425</v>
      </c>
      <c r="N168" s="29" t="s">
        <v>9</v>
      </c>
      <c r="O168" s="31">
        <v>10</v>
      </c>
      <c r="P168" s="48">
        <f t="shared" si="14"/>
        <v>67.751999999999995</v>
      </c>
      <c r="Q168" s="48">
        <f t="shared" si="15"/>
        <v>67.751999999999995</v>
      </c>
      <c r="R168" s="48">
        <f t="shared" si="16"/>
        <v>0</v>
      </c>
      <c r="S168" s="48">
        <f t="shared" si="17"/>
        <v>0</v>
      </c>
      <c r="T168" s="48">
        <f t="shared" si="18"/>
        <v>22.584</v>
      </c>
      <c r="U168" s="32">
        <v>22.584</v>
      </c>
      <c r="V168" s="32">
        <v>0</v>
      </c>
      <c r="W168" s="32">
        <v>0</v>
      </c>
      <c r="X168" s="48">
        <f t="shared" si="19"/>
        <v>22.584</v>
      </c>
      <c r="Y168" s="32">
        <v>22.584</v>
      </c>
      <c r="Z168" s="32">
        <v>0</v>
      </c>
      <c r="AA168" s="32">
        <v>0</v>
      </c>
      <c r="AB168" s="48">
        <f t="shared" si="20"/>
        <v>22.584</v>
      </c>
      <c r="AC168" s="32">
        <v>22.584</v>
      </c>
      <c r="AD168" s="32">
        <v>0</v>
      </c>
      <c r="AE168" s="32">
        <v>0</v>
      </c>
      <c r="AF168" s="49" t="s">
        <v>368</v>
      </c>
      <c r="AG168" s="30" t="s">
        <v>15</v>
      </c>
      <c r="AH168" s="29" t="s">
        <v>1426</v>
      </c>
      <c r="AI168" s="29" t="s">
        <v>1427</v>
      </c>
      <c r="AJ168" s="30"/>
    </row>
    <row r="169" spans="1:36" s="21" customFormat="1" ht="15" customHeight="1" x14ac:dyDescent="0.3">
      <c r="A169" s="23" t="s">
        <v>4339</v>
      </c>
      <c r="B169" s="29" t="s">
        <v>1499</v>
      </c>
      <c r="C169" s="29" t="s">
        <v>8</v>
      </c>
      <c r="D169" s="29" t="s">
        <v>1500</v>
      </c>
      <c r="E169" s="29" t="s">
        <v>8</v>
      </c>
      <c r="F169" s="29" t="s">
        <v>1444</v>
      </c>
      <c r="G169" s="29" t="s">
        <v>1421</v>
      </c>
      <c r="H169" s="29" t="s">
        <v>1422</v>
      </c>
      <c r="I169" s="29" t="s">
        <v>1501</v>
      </c>
      <c r="J169" s="59" t="s">
        <v>8</v>
      </c>
      <c r="K169" s="29">
        <v>8820166</v>
      </c>
      <c r="L169" s="30" t="s">
        <v>153</v>
      </c>
      <c r="M169" s="58" t="s">
        <v>1425</v>
      </c>
      <c r="N169" s="29" t="s">
        <v>9</v>
      </c>
      <c r="O169" s="31">
        <v>4</v>
      </c>
      <c r="P169" s="48">
        <f t="shared" si="14"/>
        <v>1.827</v>
      </c>
      <c r="Q169" s="48">
        <f t="shared" si="15"/>
        <v>1.827</v>
      </c>
      <c r="R169" s="48">
        <f t="shared" si="16"/>
        <v>0</v>
      </c>
      <c r="S169" s="48">
        <f t="shared" si="17"/>
        <v>0</v>
      </c>
      <c r="T169" s="48">
        <f t="shared" si="18"/>
        <v>0.60899999999999999</v>
      </c>
      <c r="U169" s="32">
        <v>0.60899999999999999</v>
      </c>
      <c r="V169" s="32">
        <v>0</v>
      </c>
      <c r="W169" s="32">
        <v>0</v>
      </c>
      <c r="X169" s="48">
        <f t="shared" si="19"/>
        <v>0.60899999999999999</v>
      </c>
      <c r="Y169" s="32">
        <v>0.60899999999999999</v>
      </c>
      <c r="Z169" s="32">
        <v>0</v>
      </c>
      <c r="AA169" s="32">
        <v>0</v>
      </c>
      <c r="AB169" s="48">
        <f t="shared" si="20"/>
        <v>0.60899999999999999</v>
      </c>
      <c r="AC169" s="32">
        <v>0.60899999999999999</v>
      </c>
      <c r="AD169" s="32">
        <v>0</v>
      </c>
      <c r="AE169" s="32">
        <v>0</v>
      </c>
      <c r="AF169" s="49" t="s">
        <v>368</v>
      </c>
      <c r="AG169" s="30" t="s">
        <v>15</v>
      </c>
      <c r="AH169" s="29" t="s">
        <v>1426</v>
      </c>
      <c r="AI169" s="29" t="s">
        <v>1427</v>
      </c>
      <c r="AJ169" s="30"/>
    </row>
    <row r="170" spans="1:36" s="21" customFormat="1" ht="15" customHeight="1" x14ac:dyDescent="0.3">
      <c r="A170" s="23" t="s">
        <v>4340</v>
      </c>
      <c r="B170" s="29" t="s">
        <v>1502</v>
      </c>
      <c r="C170" s="29" t="s">
        <v>8</v>
      </c>
      <c r="D170" s="29" t="s">
        <v>1503</v>
      </c>
      <c r="E170" s="29" t="s">
        <v>8</v>
      </c>
      <c r="F170" s="29" t="s">
        <v>1439</v>
      </c>
      <c r="G170" s="29" t="s">
        <v>1421</v>
      </c>
      <c r="H170" s="29" t="s">
        <v>1422</v>
      </c>
      <c r="I170" s="29" t="s">
        <v>1504</v>
      </c>
      <c r="J170" s="59" t="s">
        <v>8</v>
      </c>
      <c r="K170" s="29" t="s">
        <v>1505</v>
      </c>
      <c r="L170" s="30" t="s">
        <v>153</v>
      </c>
      <c r="M170" s="58" t="s">
        <v>1425</v>
      </c>
      <c r="N170" s="29" t="s">
        <v>9</v>
      </c>
      <c r="O170" s="31">
        <v>12</v>
      </c>
      <c r="P170" s="48">
        <f t="shared" si="14"/>
        <v>3.0029999999999997</v>
      </c>
      <c r="Q170" s="48">
        <f t="shared" si="15"/>
        <v>3.0029999999999997</v>
      </c>
      <c r="R170" s="48">
        <f t="shared" si="16"/>
        <v>0</v>
      </c>
      <c r="S170" s="48">
        <f t="shared" si="17"/>
        <v>0</v>
      </c>
      <c r="T170" s="48">
        <f t="shared" si="18"/>
        <v>1.0009999999999999</v>
      </c>
      <c r="U170" s="32">
        <v>1.0009999999999999</v>
      </c>
      <c r="V170" s="32">
        <v>0</v>
      </c>
      <c r="W170" s="32">
        <v>0</v>
      </c>
      <c r="X170" s="48">
        <f t="shared" si="19"/>
        <v>1.0009999999999999</v>
      </c>
      <c r="Y170" s="32">
        <v>1.0009999999999999</v>
      </c>
      <c r="Z170" s="32">
        <v>0</v>
      </c>
      <c r="AA170" s="32">
        <v>0</v>
      </c>
      <c r="AB170" s="48">
        <f t="shared" si="20"/>
        <v>1.0009999999999999</v>
      </c>
      <c r="AC170" s="32">
        <v>1.0009999999999999</v>
      </c>
      <c r="AD170" s="32">
        <v>0</v>
      </c>
      <c r="AE170" s="32">
        <v>0</v>
      </c>
      <c r="AF170" s="49" t="s">
        <v>368</v>
      </c>
      <c r="AG170" s="30" t="s">
        <v>15</v>
      </c>
      <c r="AH170" s="29" t="s">
        <v>1426</v>
      </c>
      <c r="AI170" s="29" t="s">
        <v>1427</v>
      </c>
      <c r="AJ170" s="30"/>
    </row>
    <row r="171" spans="1:36" s="21" customFormat="1" ht="15" customHeight="1" x14ac:dyDescent="0.3">
      <c r="A171" s="23" t="s">
        <v>4341</v>
      </c>
      <c r="B171" s="29" t="s">
        <v>1506</v>
      </c>
      <c r="C171" s="29" t="s">
        <v>8</v>
      </c>
      <c r="D171" s="29" t="s">
        <v>1507</v>
      </c>
      <c r="E171" s="29" t="s">
        <v>8</v>
      </c>
      <c r="F171" s="29" t="s">
        <v>1439</v>
      </c>
      <c r="G171" s="29" t="s">
        <v>1421</v>
      </c>
      <c r="H171" s="29" t="s">
        <v>1422</v>
      </c>
      <c r="I171" s="29" t="s">
        <v>1508</v>
      </c>
      <c r="J171" s="59" t="s">
        <v>8</v>
      </c>
      <c r="K171" s="29" t="s">
        <v>1509</v>
      </c>
      <c r="L171" s="30" t="s">
        <v>153</v>
      </c>
      <c r="M171" s="58" t="s">
        <v>1425</v>
      </c>
      <c r="N171" s="29" t="s">
        <v>9</v>
      </c>
      <c r="O171" s="31">
        <v>20</v>
      </c>
      <c r="P171" s="48">
        <f t="shared" si="14"/>
        <v>7.3709999999999996</v>
      </c>
      <c r="Q171" s="48">
        <f t="shared" si="15"/>
        <v>7.3709999999999996</v>
      </c>
      <c r="R171" s="48">
        <f t="shared" si="16"/>
        <v>0</v>
      </c>
      <c r="S171" s="48">
        <f t="shared" si="17"/>
        <v>0</v>
      </c>
      <c r="T171" s="48">
        <f t="shared" si="18"/>
        <v>2.4569999999999999</v>
      </c>
      <c r="U171" s="32">
        <v>2.4569999999999999</v>
      </c>
      <c r="V171" s="32">
        <v>0</v>
      </c>
      <c r="W171" s="32">
        <v>0</v>
      </c>
      <c r="X171" s="48">
        <f t="shared" si="19"/>
        <v>2.4569999999999999</v>
      </c>
      <c r="Y171" s="32">
        <v>2.4569999999999999</v>
      </c>
      <c r="Z171" s="32">
        <v>0</v>
      </c>
      <c r="AA171" s="32">
        <v>0</v>
      </c>
      <c r="AB171" s="48">
        <f t="shared" si="20"/>
        <v>2.4569999999999999</v>
      </c>
      <c r="AC171" s="32">
        <v>2.4569999999999999</v>
      </c>
      <c r="AD171" s="32">
        <v>0</v>
      </c>
      <c r="AE171" s="32">
        <v>0</v>
      </c>
      <c r="AF171" s="49" t="s">
        <v>368</v>
      </c>
      <c r="AG171" s="30" t="s">
        <v>15</v>
      </c>
      <c r="AH171" s="29" t="s">
        <v>1426</v>
      </c>
      <c r="AI171" s="29" t="s">
        <v>1427</v>
      </c>
      <c r="AJ171" s="30"/>
    </row>
    <row r="172" spans="1:36" s="21" customFormat="1" ht="15" customHeight="1" x14ac:dyDescent="0.3">
      <c r="A172" s="23" t="s">
        <v>4342</v>
      </c>
      <c r="B172" s="29" t="s">
        <v>1510</v>
      </c>
      <c r="C172" s="29" t="s">
        <v>8</v>
      </c>
      <c r="D172" s="29" t="s">
        <v>1511</v>
      </c>
      <c r="E172" s="29" t="s">
        <v>8</v>
      </c>
      <c r="F172" s="29" t="s">
        <v>1435</v>
      </c>
      <c r="G172" s="29" t="s">
        <v>1421</v>
      </c>
      <c r="H172" s="29" t="s">
        <v>1422</v>
      </c>
      <c r="I172" s="29" t="s">
        <v>1512</v>
      </c>
      <c r="J172" s="59" t="s">
        <v>8</v>
      </c>
      <c r="K172" s="29" t="s">
        <v>1513</v>
      </c>
      <c r="L172" s="30" t="s">
        <v>153</v>
      </c>
      <c r="M172" s="58" t="s">
        <v>1425</v>
      </c>
      <c r="N172" s="29" t="s">
        <v>9</v>
      </c>
      <c r="O172" s="31">
        <v>25</v>
      </c>
      <c r="P172" s="48">
        <f t="shared" si="14"/>
        <v>7.4309999999999992</v>
      </c>
      <c r="Q172" s="48">
        <f t="shared" si="15"/>
        <v>7.4309999999999992</v>
      </c>
      <c r="R172" s="48">
        <f t="shared" si="16"/>
        <v>0</v>
      </c>
      <c r="S172" s="48">
        <f t="shared" si="17"/>
        <v>0</v>
      </c>
      <c r="T172" s="48">
        <f t="shared" si="18"/>
        <v>2.4769999999999999</v>
      </c>
      <c r="U172" s="32">
        <v>2.4769999999999999</v>
      </c>
      <c r="V172" s="32">
        <v>0</v>
      </c>
      <c r="W172" s="32">
        <v>0</v>
      </c>
      <c r="X172" s="48">
        <f t="shared" si="19"/>
        <v>2.4769999999999999</v>
      </c>
      <c r="Y172" s="32">
        <v>2.4769999999999999</v>
      </c>
      <c r="Z172" s="32">
        <v>0</v>
      </c>
      <c r="AA172" s="32">
        <v>0</v>
      </c>
      <c r="AB172" s="48">
        <f t="shared" si="20"/>
        <v>2.4769999999999999</v>
      </c>
      <c r="AC172" s="32">
        <v>2.4769999999999999</v>
      </c>
      <c r="AD172" s="32">
        <v>0</v>
      </c>
      <c r="AE172" s="32">
        <v>0</v>
      </c>
      <c r="AF172" s="49" t="s">
        <v>368</v>
      </c>
      <c r="AG172" s="30" t="s">
        <v>15</v>
      </c>
      <c r="AH172" s="29" t="s">
        <v>1426</v>
      </c>
      <c r="AI172" s="29" t="s">
        <v>1427</v>
      </c>
      <c r="AJ172" s="30"/>
    </row>
    <row r="173" spans="1:36" s="21" customFormat="1" ht="15" customHeight="1" x14ac:dyDescent="0.3">
      <c r="A173" s="23" t="s">
        <v>4343</v>
      </c>
      <c r="B173" s="29" t="s">
        <v>1514</v>
      </c>
      <c r="C173" s="29" t="s">
        <v>8</v>
      </c>
      <c r="D173" s="29" t="s">
        <v>1515</v>
      </c>
      <c r="E173" s="29" t="s">
        <v>8</v>
      </c>
      <c r="F173" s="29" t="s">
        <v>1469</v>
      </c>
      <c r="G173" s="29" t="s">
        <v>1421</v>
      </c>
      <c r="H173" s="29" t="s">
        <v>1422</v>
      </c>
      <c r="I173" s="29" t="s">
        <v>1516</v>
      </c>
      <c r="J173" s="59" t="s">
        <v>8</v>
      </c>
      <c r="K173" s="29" t="s">
        <v>1517</v>
      </c>
      <c r="L173" s="30" t="s">
        <v>153</v>
      </c>
      <c r="M173" s="58" t="s">
        <v>1425</v>
      </c>
      <c r="N173" s="29" t="s">
        <v>9</v>
      </c>
      <c r="O173" s="31">
        <v>10</v>
      </c>
      <c r="P173" s="48">
        <f t="shared" si="14"/>
        <v>13.812000000000001</v>
      </c>
      <c r="Q173" s="48">
        <f t="shared" si="15"/>
        <v>13.812000000000001</v>
      </c>
      <c r="R173" s="48">
        <f t="shared" si="16"/>
        <v>0</v>
      </c>
      <c r="S173" s="48">
        <f t="shared" si="17"/>
        <v>0</v>
      </c>
      <c r="T173" s="48">
        <f t="shared" si="18"/>
        <v>4.6040000000000001</v>
      </c>
      <c r="U173" s="32">
        <v>4.6040000000000001</v>
      </c>
      <c r="V173" s="32">
        <v>0</v>
      </c>
      <c r="W173" s="32">
        <v>0</v>
      </c>
      <c r="X173" s="48">
        <f t="shared" si="19"/>
        <v>4.6040000000000001</v>
      </c>
      <c r="Y173" s="32">
        <v>4.6040000000000001</v>
      </c>
      <c r="Z173" s="32">
        <v>0</v>
      </c>
      <c r="AA173" s="32">
        <v>0</v>
      </c>
      <c r="AB173" s="48">
        <f t="shared" si="20"/>
        <v>4.6040000000000001</v>
      </c>
      <c r="AC173" s="32">
        <v>4.6040000000000001</v>
      </c>
      <c r="AD173" s="32">
        <v>0</v>
      </c>
      <c r="AE173" s="32">
        <v>0</v>
      </c>
      <c r="AF173" s="49" t="s">
        <v>368</v>
      </c>
      <c r="AG173" s="30" t="s">
        <v>15</v>
      </c>
      <c r="AH173" s="29" t="s">
        <v>1426</v>
      </c>
      <c r="AI173" s="29" t="s">
        <v>1427</v>
      </c>
      <c r="AJ173" s="30"/>
    </row>
    <row r="174" spans="1:36" s="21" customFormat="1" ht="15" customHeight="1" x14ac:dyDescent="0.3">
      <c r="A174" s="23" t="s">
        <v>4344</v>
      </c>
      <c r="B174" s="29" t="s">
        <v>1518</v>
      </c>
      <c r="C174" s="29" t="s">
        <v>8</v>
      </c>
      <c r="D174" s="29" t="s">
        <v>1519</v>
      </c>
      <c r="E174" s="29" t="s">
        <v>8</v>
      </c>
      <c r="F174" s="29" t="s">
        <v>1444</v>
      </c>
      <c r="G174" s="29" t="s">
        <v>1421</v>
      </c>
      <c r="H174" s="29" t="s">
        <v>1422</v>
      </c>
      <c r="I174" s="29" t="s">
        <v>1520</v>
      </c>
      <c r="J174" s="59" t="s">
        <v>8</v>
      </c>
      <c r="K174" s="29" t="s">
        <v>1521</v>
      </c>
      <c r="L174" s="30" t="s">
        <v>153</v>
      </c>
      <c r="M174" s="58" t="s">
        <v>1425</v>
      </c>
      <c r="N174" s="29" t="s">
        <v>9</v>
      </c>
      <c r="O174" s="31">
        <v>31</v>
      </c>
      <c r="P174" s="48">
        <f t="shared" si="14"/>
        <v>47.906999999999996</v>
      </c>
      <c r="Q174" s="48">
        <f t="shared" si="15"/>
        <v>47.906999999999996</v>
      </c>
      <c r="R174" s="48">
        <f t="shared" si="16"/>
        <v>0</v>
      </c>
      <c r="S174" s="48">
        <f t="shared" si="17"/>
        <v>0</v>
      </c>
      <c r="T174" s="48">
        <f t="shared" si="18"/>
        <v>15.968999999999999</v>
      </c>
      <c r="U174" s="32">
        <v>15.968999999999999</v>
      </c>
      <c r="V174" s="32">
        <v>0</v>
      </c>
      <c r="W174" s="32">
        <v>0</v>
      </c>
      <c r="X174" s="48">
        <f t="shared" si="19"/>
        <v>15.968999999999999</v>
      </c>
      <c r="Y174" s="32">
        <v>15.968999999999999</v>
      </c>
      <c r="Z174" s="32">
        <v>0</v>
      </c>
      <c r="AA174" s="32">
        <v>0</v>
      </c>
      <c r="AB174" s="48">
        <f t="shared" si="20"/>
        <v>15.968999999999999</v>
      </c>
      <c r="AC174" s="32">
        <v>15.968999999999999</v>
      </c>
      <c r="AD174" s="32">
        <v>0</v>
      </c>
      <c r="AE174" s="32">
        <v>0</v>
      </c>
      <c r="AF174" s="49" t="s">
        <v>368</v>
      </c>
      <c r="AG174" s="30" t="s">
        <v>15</v>
      </c>
      <c r="AH174" s="29" t="s">
        <v>1426</v>
      </c>
      <c r="AI174" s="29" t="s">
        <v>1427</v>
      </c>
      <c r="AJ174" s="30"/>
    </row>
    <row r="175" spans="1:36" s="21" customFormat="1" ht="15" customHeight="1" x14ac:dyDescent="0.3">
      <c r="A175" s="23" t="s">
        <v>4345</v>
      </c>
      <c r="B175" s="29" t="s">
        <v>1522</v>
      </c>
      <c r="C175" s="29" t="s">
        <v>8</v>
      </c>
      <c r="D175" s="29" t="s">
        <v>1523</v>
      </c>
      <c r="E175" s="29" t="s">
        <v>8</v>
      </c>
      <c r="F175" s="29" t="s">
        <v>1451</v>
      </c>
      <c r="G175" s="29" t="s">
        <v>1421</v>
      </c>
      <c r="H175" s="29" t="s">
        <v>1422</v>
      </c>
      <c r="I175" s="29" t="s">
        <v>1524</v>
      </c>
      <c r="J175" s="59" t="s">
        <v>8</v>
      </c>
      <c r="K175" s="29" t="s">
        <v>1525</v>
      </c>
      <c r="L175" s="30" t="s">
        <v>153</v>
      </c>
      <c r="M175" s="58" t="s">
        <v>1425</v>
      </c>
      <c r="N175" s="29" t="s">
        <v>9</v>
      </c>
      <c r="O175" s="31">
        <v>25</v>
      </c>
      <c r="P175" s="48">
        <f t="shared" si="14"/>
        <v>23.754000000000001</v>
      </c>
      <c r="Q175" s="48">
        <f t="shared" si="15"/>
        <v>23.754000000000001</v>
      </c>
      <c r="R175" s="48">
        <f t="shared" si="16"/>
        <v>0</v>
      </c>
      <c r="S175" s="48">
        <f t="shared" si="17"/>
        <v>0</v>
      </c>
      <c r="T175" s="48">
        <f t="shared" si="18"/>
        <v>7.9180000000000001</v>
      </c>
      <c r="U175" s="32">
        <v>7.9180000000000001</v>
      </c>
      <c r="V175" s="32">
        <v>0</v>
      </c>
      <c r="W175" s="32">
        <v>0</v>
      </c>
      <c r="X175" s="48">
        <f t="shared" si="19"/>
        <v>7.9180000000000001</v>
      </c>
      <c r="Y175" s="32">
        <v>7.9180000000000001</v>
      </c>
      <c r="Z175" s="32">
        <v>0</v>
      </c>
      <c r="AA175" s="32">
        <v>0</v>
      </c>
      <c r="AB175" s="48">
        <f t="shared" si="20"/>
        <v>7.9180000000000001</v>
      </c>
      <c r="AC175" s="32">
        <v>7.9180000000000001</v>
      </c>
      <c r="AD175" s="32">
        <v>0</v>
      </c>
      <c r="AE175" s="32">
        <v>0</v>
      </c>
      <c r="AF175" s="49" t="s">
        <v>368</v>
      </c>
      <c r="AG175" s="30" t="s">
        <v>15</v>
      </c>
      <c r="AH175" s="29" t="s">
        <v>1426</v>
      </c>
      <c r="AI175" s="29" t="s">
        <v>1427</v>
      </c>
      <c r="AJ175" s="30"/>
    </row>
    <row r="176" spans="1:36" s="21" customFormat="1" ht="15" customHeight="1" x14ac:dyDescent="0.3">
      <c r="A176" s="23" t="s">
        <v>4346</v>
      </c>
      <c r="B176" s="29" t="s">
        <v>1526</v>
      </c>
      <c r="C176" s="29" t="s">
        <v>8</v>
      </c>
      <c r="D176" s="29" t="s">
        <v>1527</v>
      </c>
      <c r="E176" s="29" t="s">
        <v>8</v>
      </c>
      <c r="F176" s="29" t="s">
        <v>125</v>
      </c>
      <c r="G176" s="29" t="s">
        <v>1421</v>
      </c>
      <c r="H176" s="29" t="s">
        <v>1422</v>
      </c>
      <c r="I176" s="29" t="s">
        <v>1528</v>
      </c>
      <c r="J176" s="59" t="s">
        <v>8</v>
      </c>
      <c r="K176" s="29" t="s">
        <v>1529</v>
      </c>
      <c r="L176" s="30" t="s">
        <v>153</v>
      </c>
      <c r="M176" s="58" t="s">
        <v>1425</v>
      </c>
      <c r="N176" s="29" t="s">
        <v>9</v>
      </c>
      <c r="O176" s="31">
        <v>20</v>
      </c>
      <c r="P176" s="48">
        <f t="shared" si="14"/>
        <v>0.54299999999999993</v>
      </c>
      <c r="Q176" s="48">
        <f t="shared" si="15"/>
        <v>0.54299999999999993</v>
      </c>
      <c r="R176" s="48">
        <f t="shared" si="16"/>
        <v>0</v>
      </c>
      <c r="S176" s="48">
        <f t="shared" si="17"/>
        <v>0</v>
      </c>
      <c r="T176" s="48">
        <f t="shared" si="18"/>
        <v>0.18099999999999999</v>
      </c>
      <c r="U176" s="32">
        <v>0.18099999999999999</v>
      </c>
      <c r="V176" s="32">
        <v>0</v>
      </c>
      <c r="W176" s="32">
        <v>0</v>
      </c>
      <c r="X176" s="48">
        <f t="shared" si="19"/>
        <v>0.18099999999999999</v>
      </c>
      <c r="Y176" s="32">
        <v>0.18099999999999999</v>
      </c>
      <c r="Z176" s="32">
        <v>0</v>
      </c>
      <c r="AA176" s="32">
        <v>0</v>
      </c>
      <c r="AB176" s="48">
        <f t="shared" si="20"/>
        <v>0.18099999999999999</v>
      </c>
      <c r="AC176" s="32">
        <v>0.18099999999999999</v>
      </c>
      <c r="AD176" s="32">
        <v>0</v>
      </c>
      <c r="AE176" s="32">
        <v>0</v>
      </c>
      <c r="AF176" s="49" t="s">
        <v>368</v>
      </c>
      <c r="AG176" s="30" t="s">
        <v>15</v>
      </c>
      <c r="AH176" s="29" t="s">
        <v>1426</v>
      </c>
      <c r="AI176" s="29" t="s">
        <v>1427</v>
      </c>
      <c r="AJ176" s="30"/>
    </row>
    <row r="177" spans="1:36" s="21" customFormat="1" ht="15" customHeight="1" x14ac:dyDescent="0.3">
      <c r="A177" s="23" t="s">
        <v>4347</v>
      </c>
      <c r="B177" s="29" t="s">
        <v>1530</v>
      </c>
      <c r="C177" s="29" t="s">
        <v>8</v>
      </c>
      <c r="D177" s="29" t="s">
        <v>1531</v>
      </c>
      <c r="E177" s="29" t="s">
        <v>8</v>
      </c>
      <c r="F177" s="29" t="s">
        <v>125</v>
      </c>
      <c r="G177" s="29" t="s">
        <v>1421</v>
      </c>
      <c r="H177" s="29" t="s">
        <v>1422</v>
      </c>
      <c r="I177" s="29" t="s">
        <v>1532</v>
      </c>
      <c r="J177" s="59" t="s">
        <v>8</v>
      </c>
      <c r="K177" s="29" t="s">
        <v>1533</v>
      </c>
      <c r="L177" s="30" t="s">
        <v>153</v>
      </c>
      <c r="M177" s="58" t="s">
        <v>1425</v>
      </c>
      <c r="N177" s="29" t="s">
        <v>9</v>
      </c>
      <c r="O177" s="31">
        <v>20</v>
      </c>
      <c r="P177" s="48">
        <f t="shared" si="14"/>
        <v>13.695</v>
      </c>
      <c r="Q177" s="48">
        <f t="shared" si="15"/>
        <v>13.695</v>
      </c>
      <c r="R177" s="48">
        <f t="shared" si="16"/>
        <v>0</v>
      </c>
      <c r="S177" s="48">
        <f t="shared" si="17"/>
        <v>0</v>
      </c>
      <c r="T177" s="48">
        <f t="shared" si="18"/>
        <v>4.5650000000000004</v>
      </c>
      <c r="U177" s="32">
        <v>4.5650000000000004</v>
      </c>
      <c r="V177" s="32">
        <v>0</v>
      </c>
      <c r="W177" s="32">
        <v>0</v>
      </c>
      <c r="X177" s="48">
        <f t="shared" si="19"/>
        <v>4.5650000000000004</v>
      </c>
      <c r="Y177" s="32">
        <v>4.5650000000000004</v>
      </c>
      <c r="Z177" s="32">
        <v>0</v>
      </c>
      <c r="AA177" s="32">
        <v>0</v>
      </c>
      <c r="AB177" s="48">
        <f t="shared" si="20"/>
        <v>4.5650000000000004</v>
      </c>
      <c r="AC177" s="32">
        <v>4.5650000000000004</v>
      </c>
      <c r="AD177" s="32">
        <v>0</v>
      </c>
      <c r="AE177" s="32">
        <v>0</v>
      </c>
      <c r="AF177" s="49" t="s">
        <v>368</v>
      </c>
      <c r="AG177" s="30" t="s">
        <v>15</v>
      </c>
      <c r="AH177" s="29" t="s">
        <v>1426</v>
      </c>
      <c r="AI177" s="29" t="s">
        <v>1427</v>
      </c>
      <c r="AJ177" s="30"/>
    </row>
    <row r="178" spans="1:36" s="21" customFormat="1" ht="15" customHeight="1" x14ac:dyDescent="0.3">
      <c r="A178" s="23" t="s">
        <v>4348</v>
      </c>
      <c r="B178" s="29" t="s">
        <v>1534</v>
      </c>
      <c r="C178" s="29" t="s">
        <v>8</v>
      </c>
      <c r="D178" s="29" t="s">
        <v>1535</v>
      </c>
      <c r="E178" s="29" t="s">
        <v>8</v>
      </c>
      <c r="F178" s="29" t="s">
        <v>1469</v>
      </c>
      <c r="G178" s="29" t="s">
        <v>1421</v>
      </c>
      <c r="H178" s="29" t="s">
        <v>1422</v>
      </c>
      <c r="I178" s="29" t="s">
        <v>1536</v>
      </c>
      <c r="J178" s="59" t="s">
        <v>8</v>
      </c>
      <c r="K178" s="29" t="s">
        <v>1537</v>
      </c>
      <c r="L178" s="30" t="s">
        <v>153</v>
      </c>
      <c r="M178" s="58" t="s">
        <v>1425</v>
      </c>
      <c r="N178" s="29" t="s">
        <v>9</v>
      </c>
      <c r="O178" s="31">
        <v>40</v>
      </c>
      <c r="P178" s="48">
        <f t="shared" si="14"/>
        <v>63.296999999999997</v>
      </c>
      <c r="Q178" s="48">
        <f t="shared" si="15"/>
        <v>63.296999999999997</v>
      </c>
      <c r="R178" s="48">
        <f t="shared" si="16"/>
        <v>0</v>
      </c>
      <c r="S178" s="48">
        <f t="shared" si="17"/>
        <v>0</v>
      </c>
      <c r="T178" s="48">
        <f t="shared" si="18"/>
        <v>21.099</v>
      </c>
      <c r="U178" s="32">
        <v>21.099</v>
      </c>
      <c r="V178" s="32">
        <v>0</v>
      </c>
      <c r="W178" s="32">
        <v>0</v>
      </c>
      <c r="X178" s="48">
        <f t="shared" si="19"/>
        <v>21.099</v>
      </c>
      <c r="Y178" s="32">
        <v>21.099</v>
      </c>
      <c r="Z178" s="32">
        <v>0</v>
      </c>
      <c r="AA178" s="32">
        <v>0</v>
      </c>
      <c r="AB178" s="48">
        <f t="shared" si="20"/>
        <v>21.099</v>
      </c>
      <c r="AC178" s="32">
        <v>21.099</v>
      </c>
      <c r="AD178" s="32">
        <v>0</v>
      </c>
      <c r="AE178" s="32">
        <v>0</v>
      </c>
      <c r="AF178" s="49" t="s">
        <v>368</v>
      </c>
      <c r="AG178" s="30" t="s">
        <v>15</v>
      </c>
      <c r="AH178" s="29" t="s">
        <v>1426</v>
      </c>
      <c r="AI178" s="29" t="s">
        <v>1427</v>
      </c>
      <c r="AJ178" s="30"/>
    </row>
    <row r="179" spans="1:36" s="21" customFormat="1" ht="15" customHeight="1" x14ac:dyDescent="0.3">
      <c r="A179" s="23" t="s">
        <v>4349</v>
      </c>
      <c r="B179" s="29" t="s">
        <v>1538</v>
      </c>
      <c r="C179" s="29" t="s">
        <v>8</v>
      </c>
      <c r="D179" s="29" t="s">
        <v>1496</v>
      </c>
      <c r="E179" s="29" t="s">
        <v>8</v>
      </c>
      <c r="F179" s="29" t="s">
        <v>1469</v>
      </c>
      <c r="G179" s="29" t="s">
        <v>1421</v>
      </c>
      <c r="H179" s="29" t="s">
        <v>1422</v>
      </c>
      <c r="I179" s="29" t="s">
        <v>1539</v>
      </c>
      <c r="J179" s="59" t="s">
        <v>8</v>
      </c>
      <c r="K179" s="29">
        <v>9368769</v>
      </c>
      <c r="L179" s="30" t="s">
        <v>153</v>
      </c>
      <c r="M179" s="58" t="s">
        <v>1425</v>
      </c>
      <c r="N179" s="29" t="s">
        <v>9</v>
      </c>
      <c r="O179" s="31">
        <v>10</v>
      </c>
      <c r="P179" s="48">
        <f t="shared" si="14"/>
        <v>34.044000000000004</v>
      </c>
      <c r="Q179" s="48">
        <f t="shared" si="15"/>
        <v>34.044000000000004</v>
      </c>
      <c r="R179" s="48">
        <f t="shared" si="16"/>
        <v>0</v>
      </c>
      <c r="S179" s="48">
        <f t="shared" si="17"/>
        <v>0</v>
      </c>
      <c r="T179" s="48">
        <f t="shared" si="18"/>
        <v>11.348000000000001</v>
      </c>
      <c r="U179" s="32">
        <v>11.348000000000001</v>
      </c>
      <c r="V179" s="32">
        <v>0</v>
      </c>
      <c r="W179" s="32">
        <v>0</v>
      </c>
      <c r="X179" s="48">
        <f t="shared" si="19"/>
        <v>11.348000000000001</v>
      </c>
      <c r="Y179" s="32">
        <v>11.348000000000001</v>
      </c>
      <c r="Z179" s="32">
        <v>0</v>
      </c>
      <c r="AA179" s="32">
        <v>0</v>
      </c>
      <c r="AB179" s="48">
        <f t="shared" si="20"/>
        <v>11.348000000000001</v>
      </c>
      <c r="AC179" s="32">
        <v>11.348000000000001</v>
      </c>
      <c r="AD179" s="32">
        <v>0</v>
      </c>
      <c r="AE179" s="32">
        <v>0</v>
      </c>
      <c r="AF179" s="49" t="s">
        <v>368</v>
      </c>
      <c r="AG179" s="30" t="s">
        <v>15</v>
      </c>
      <c r="AH179" s="29" t="s">
        <v>1426</v>
      </c>
      <c r="AI179" s="29" t="s">
        <v>1427</v>
      </c>
      <c r="AJ179" s="30"/>
    </row>
    <row r="180" spans="1:36" s="21" customFormat="1" ht="15" customHeight="1" x14ac:dyDescent="0.3">
      <c r="A180" s="23" t="s">
        <v>4350</v>
      </c>
      <c r="B180" s="29" t="s">
        <v>1540</v>
      </c>
      <c r="C180" s="29" t="s">
        <v>8</v>
      </c>
      <c r="D180" s="29" t="s">
        <v>1541</v>
      </c>
      <c r="E180" s="29" t="s">
        <v>8</v>
      </c>
      <c r="F180" s="29" t="s">
        <v>1476</v>
      </c>
      <c r="G180" s="29" t="s">
        <v>1421</v>
      </c>
      <c r="H180" s="29" t="s">
        <v>1422</v>
      </c>
      <c r="I180" s="29" t="s">
        <v>1542</v>
      </c>
      <c r="J180" s="59" t="s">
        <v>8</v>
      </c>
      <c r="K180" s="29" t="s">
        <v>1543</v>
      </c>
      <c r="L180" s="30" t="s">
        <v>153</v>
      </c>
      <c r="M180" s="58" t="s">
        <v>1425</v>
      </c>
      <c r="N180" s="29" t="s">
        <v>9</v>
      </c>
      <c r="O180" s="31">
        <v>20</v>
      </c>
      <c r="P180" s="48">
        <f t="shared" si="14"/>
        <v>13.758000000000001</v>
      </c>
      <c r="Q180" s="48">
        <f t="shared" si="15"/>
        <v>13.758000000000001</v>
      </c>
      <c r="R180" s="48">
        <f t="shared" si="16"/>
        <v>0</v>
      </c>
      <c r="S180" s="48">
        <f t="shared" si="17"/>
        <v>0</v>
      </c>
      <c r="T180" s="48">
        <f t="shared" si="18"/>
        <v>4.5860000000000003</v>
      </c>
      <c r="U180" s="32">
        <v>4.5860000000000003</v>
      </c>
      <c r="V180" s="32">
        <v>0</v>
      </c>
      <c r="W180" s="32">
        <v>0</v>
      </c>
      <c r="X180" s="48">
        <f t="shared" si="19"/>
        <v>4.5860000000000003</v>
      </c>
      <c r="Y180" s="32">
        <v>4.5860000000000003</v>
      </c>
      <c r="Z180" s="32">
        <v>0</v>
      </c>
      <c r="AA180" s="32">
        <v>0</v>
      </c>
      <c r="AB180" s="48">
        <f t="shared" si="20"/>
        <v>4.5860000000000003</v>
      </c>
      <c r="AC180" s="32">
        <v>4.5860000000000003</v>
      </c>
      <c r="AD180" s="32">
        <v>0</v>
      </c>
      <c r="AE180" s="32">
        <v>0</v>
      </c>
      <c r="AF180" s="49" t="s">
        <v>368</v>
      </c>
      <c r="AG180" s="30" t="s">
        <v>15</v>
      </c>
      <c r="AH180" s="29" t="s">
        <v>1426</v>
      </c>
      <c r="AI180" s="29" t="s">
        <v>1427</v>
      </c>
      <c r="AJ180" s="30"/>
    </row>
    <row r="181" spans="1:36" s="21" customFormat="1" ht="15" customHeight="1" x14ac:dyDescent="0.3">
      <c r="A181" s="23" t="s">
        <v>4351</v>
      </c>
      <c r="B181" s="29" t="s">
        <v>1544</v>
      </c>
      <c r="C181" s="29" t="s">
        <v>8</v>
      </c>
      <c r="D181" s="29" t="s">
        <v>1545</v>
      </c>
      <c r="E181" s="29" t="s">
        <v>8</v>
      </c>
      <c r="F181" s="29" t="s">
        <v>1476</v>
      </c>
      <c r="G181" s="29" t="s">
        <v>1421</v>
      </c>
      <c r="H181" s="29" t="s">
        <v>1422</v>
      </c>
      <c r="I181" s="29" t="s">
        <v>1546</v>
      </c>
      <c r="J181" s="59" t="s">
        <v>8</v>
      </c>
      <c r="K181" s="29" t="s">
        <v>1547</v>
      </c>
      <c r="L181" s="30" t="s">
        <v>153</v>
      </c>
      <c r="M181" s="58" t="s">
        <v>1425</v>
      </c>
      <c r="N181" s="29" t="s">
        <v>9</v>
      </c>
      <c r="O181" s="31">
        <v>20</v>
      </c>
      <c r="P181" s="48">
        <f t="shared" si="14"/>
        <v>1.2209999999999999</v>
      </c>
      <c r="Q181" s="48">
        <f t="shared" si="15"/>
        <v>1.2209999999999999</v>
      </c>
      <c r="R181" s="48">
        <f t="shared" si="16"/>
        <v>0</v>
      </c>
      <c r="S181" s="48">
        <f t="shared" si="17"/>
        <v>0</v>
      </c>
      <c r="T181" s="48">
        <f t="shared" si="18"/>
        <v>0.40699999999999997</v>
      </c>
      <c r="U181" s="32">
        <v>0.40699999999999997</v>
      </c>
      <c r="V181" s="32">
        <v>0</v>
      </c>
      <c r="W181" s="32">
        <v>0</v>
      </c>
      <c r="X181" s="48">
        <f t="shared" si="19"/>
        <v>0.40699999999999997</v>
      </c>
      <c r="Y181" s="32">
        <v>0.40699999999999997</v>
      </c>
      <c r="Z181" s="32">
        <v>0</v>
      </c>
      <c r="AA181" s="32">
        <v>0</v>
      </c>
      <c r="AB181" s="48">
        <f t="shared" si="20"/>
        <v>0.40699999999999997</v>
      </c>
      <c r="AC181" s="32">
        <v>0.40699999999999997</v>
      </c>
      <c r="AD181" s="32">
        <v>0</v>
      </c>
      <c r="AE181" s="32">
        <v>0</v>
      </c>
      <c r="AF181" s="49" t="s">
        <v>368</v>
      </c>
      <c r="AG181" s="30" t="s">
        <v>15</v>
      </c>
      <c r="AH181" s="29" t="s">
        <v>1426</v>
      </c>
      <c r="AI181" s="29" t="s">
        <v>1427</v>
      </c>
      <c r="AJ181" s="30"/>
    </row>
    <row r="182" spans="1:36" s="21" customFormat="1" ht="15" customHeight="1" x14ac:dyDescent="0.3">
      <c r="A182" s="23" t="s">
        <v>4352</v>
      </c>
      <c r="B182" s="29" t="s">
        <v>1548</v>
      </c>
      <c r="C182" s="29" t="s">
        <v>8</v>
      </c>
      <c r="D182" s="29" t="s">
        <v>1549</v>
      </c>
      <c r="E182" s="29" t="s">
        <v>8</v>
      </c>
      <c r="F182" s="29" t="s">
        <v>1550</v>
      </c>
      <c r="G182" s="29" t="s">
        <v>1421</v>
      </c>
      <c r="H182" s="29" t="s">
        <v>1422</v>
      </c>
      <c r="I182" s="29" t="s">
        <v>1551</v>
      </c>
      <c r="J182" s="59" t="s">
        <v>8</v>
      </c>
      <c r="K182" s="29" t="s">
        <v>1552</v>
      </c>
      <c r="L182" s="30" t="s">
        <v>153</v>
      </c>
      <c r="M182" s="58" t="s">
        <v>1425</v>
      </c>
      <c r="N182" s="29" t="s">
        <v>9</v>
      </c>
      <c r="O182" s="31">
        <v>21</v>
      </c>
      <c r="P182" s="48">
        <f t="shared" si="14"/>
        <v>67.209000000000003</v>
      </c>
      <c r="Q182" s="48">
        <f t="shared" si="15"/>
        <v>67.209000000000003</v>
      </c>
      <c r="R182" s="48">
        <f t="shared" si="16"/>
        <v>0</v>
      </c>
      <c r="S182" s="48">
        <f t="shared" si="17"/>
        <v>0</v>
      </c>
      <c r="T182" s="48">
        <f t="shared" si="18"/>
        <v>22.402999999999999</v>
      </c>
      <c r="U182" s="32">
        <v>22.402999999999999</v>
      </c>
      <c r="V182" s="32">
        <v>0</v>
      </c>
      <c r="W182" s="32">
        <v>0</v>
      </c>
      <c r="X182" s="48">
        <f t="shared" si="19"/>
        <v>22.402999999999999</v>
      </c>
      <c r="Y182" s="32">
        <v>22.402999999999999</v>
      </c>
      <c r="Z182" s="32">
        <v>0</v>
      </c>
      <c r="AA182" s="32">
        <v>0</v>
      </c>
      <c r="AB182" s="48">
        <f t="shared" si="20"/>
        <v>22.402999999999999</v>
      </c>
      <c r="AC182" s="32">
        <v>22.402999999999999</v>
      </c>
      <c r="AD182" s="32">
        <v>0</v>
      </c>
      <c r="AE182" s="32">
        <v>0</v>
      </c>
      <c r="AF182" s="49" t="s">
        <v>368</v>
      </c>
      <c r="AG182" s="30" t="s">
        <v>15</v>
      </c>
      <c r="AH182" s="29" t="s">
        <v>1426</v>
      </c>
      <c r="AI182" s="29" t="s">
        <v>1427</v>
      </c>
      <c r="AJ182" s="30"/>
    </row>
    <row r="183" spans="1:36" s="21" customFormat="1" ht="15" customHeight="1" x14ac:dyDescent="0.3">
      <c r="A183" s="23" t="s">
        <v>4353</v>
      </c>
      <c r="B183" s="29" t="s">
        <v>1553</v>
      </c>
      <c r="C183" s="29" t="s">
        <v>8</v>
      </c>
      <c r="D183" s="29">
        <v>48</v>
      </c>
      <c r="E183" s="29" t="s">
        <v>8</v>
      </c>
      <c r="F183" s="29" t="s">
        <v>1469</v>
      </c>
      <c r="G183" s="29" t="s">
        <v>1421</v>
      </c>
      <c r="H183" s="29" t="s">
        <v>1422</v>
      </c>
      <c r="I183" s="29" t="s">
        <v>1554</v>
      </c>
      <c r="J183" s="59" t="s">
        <v>8</v>
      </c>
      <c r="K183" s="29" t="s">
        <v>1555</v>
      </c>
      <c r="L183" s="30" t="s">
        <v>153</v>
      </c>
      <c r="M183" s="58" t="s">
        <v>1425</v>
      </c>
      <c r="N183" s="29" t="s">
        <v>9</v>
      </c>
      <c r="O183" s="31">
        <v>40</v>
      </c>
      <c r="P183" s="48">
        <f t="shared" si="14"/>
        <v>27.015000000000001</v>
      </c>
      <c r="Q183" s="48">
        <f t="shared" si="15"/>
        <v>27.015000000000001</v>
      </c>
      <c r="R183" s="48">
        <f t="shared" si="16"/>
        <v>0</v>
      </c>
      <c r="S183" s="48">
        <f t="shared" si="17"/>
        <v>0</v>
      </c>
      <c r="T183" s="48">
        <f t="shared" si="18"/>
        <v>9.0050000000000008</v>
      </c>
      <c r="U183" s="32">
        <v>9.0050000000000008</v>
      </c>
      <c r="V183" s="32">
        <v>0</v>
      </c>
      <c r="W183" s="32">
        <v>0</v>
      </c>
      <c r="X183" s="48">
        <f t="shared" si="19"/>
        <v>9.0050000000000008</v>
      </c>
      <c r="Y183" s="32">
        <v>9.0050000000000008</v>
      </c>
      <c r="Z183" s="32">
        <v>0</v>
      </c>
      <c r="AA183" s="32">
        <v>0</v>
      </c>
      <c r="AB183" s="48">
        <f t="shared" si="20"/>
        <v>9.0050000000000008</v>
      </c>
      <c r="AC183" s="32">
        <v>9.0050000000000008</v>
      </c>
      <c r="AD183" s="32">
        <v>0</v>
      </c>
      <c r="AE183" s="32">
        <v>0</v>
      </c>
      <c r="AF183" s="49" t="s">
        <v>368</v>
      </c>
      <c r="AG183" s="30" t="s">
        <v>15</v>
      </c>
      <c r="AH183" s="29" t="s">
        <v>1426</v>
      </c>
      <c r="AI183" s="29" t="s">
        <v>1427</v>
      </c>
      <c r="AJ183" s="30"/>
    </row>
    <row r="184" spans="1:36" s="21" customFormat="1" ht="15" customHeight="1" x14ac:dyDescent="0.3">
      <c r="A184" s="23" t="s">
        <v>4354</v>
      </c>
      <c r="B184" s="29" t="s">
        <v>1556</v>
      </c>
      <c r="C184" s="29" t="s">
        <v>8</v>
      </c>
      <c r="D184" s="29" t="s">
        <v>1557</v>
      </c>
      <c r="E184" s="29" t="s">
        <v>8</v>
      </c>
      <c r="F184" s="29" t="s">
        <v>125</v>
      </c>
      <c r="G184" s="29" t="s">
        <v>1421</v>
      </c>
      <c r="H184" s="29" t="s">
        <v>1422</v>
      </c>
      <c r="I184" s="29" t="s">
        <v>1558</v>
      </c>
      <c r="J184" s="59" t="s">
        <v>8</v>
      </c>
      <c r="K184" s="29" t="s">
        <v>1559</v>
      </c>
      <c r="L184" s="30" t="s">
        <v>153</v>
      </c>
      <c r="M184" s="58" t="s">
        <v>1425</v>
      </c>
      <c r="N184" s="29" t="s">
        <v>19</v>
      </c>
      <c r="O184" s="31">
        <v>8</v>
      </c>
      <c r="P184" s="48">
        <f t="shared" si="14"/>
        <v>46.161000000000001</v>
      </c>
      <c r="Q184" s="48">
        <f t="shared" si="15"/>
        <v>32.313000000000002</v>
      </c>
      <c r="R184" s="48">
        <f t="shared" si="16"/>
        <v>13.847999999999999</v>
      </c>
      <c r="S184" s="48">
        <f t="shared" si="17"/>
        <v>0</v>
      </c>
      <c r="T184" s="48">
        <f t="shared" si="18"/>
        <v>15.387</v>
      </c>
      <c r="U184" s="32">
        <v>10.771000000000001</v>
      </c>
      <c r="V184" s="32">
        <v>4.6159999999999997</v>
      </c>
      <c r="W184" s="32">
        <v>0</v>
      </c>
      <c r="X184" s="48">
        <f t="shared" si="19"/>
        <v>15.387</v>
      </c>
      <c r="Y184" s="32">
        <v>10.771000000000001</v>
      </c>
      <c r="Z184" s="32">
        <v>4.6159999999999997</v>
      </c>
      <c r="AA184" s="32">
        <v>0</v>
      </c>
      <c r="AB184" s="48">
        <f t="shared" si="20"/>
        <v>15.387</v>
      </c>
      <c r="AC184" s="32">
        <v>10.771000000000001</v>
      </c>
      <c r="AD184" s="32">
        <v>4.6159999999999997</v>
      </c>
      <c r="AE184" s="32">
        <v>0</v>
      </c>
      <c r="AF184" s="49" t="s">
        <v>368</v>
      </c>
      <c r="AG184" s="30" t="s">
        <v>15</v>
      </c>
      <c r="AH184" s="29" t="s">
        <v>1426</v>
      </c>
      <c r="AI184" s="29" t="s">
        <v>1427</v>
      </c>
      <c r="AJ184" s="30"/>
    </row>
    <row r="185" spans="1:36" s="21" customFormat="1" ht="15" customHeight="1" x14ac:dyDescent="0.3">
      <c r="A185" s="23" t="s">
        <v>4355</v>
      </c>
      <c r="B185" s="29" t="s">
        <v>1560</v>
      </c>
      <c r="C185" s="29" t="s">
        <v>8</v>
      </c>
      <c r="D185" s="29">
        <v>71</v>
      </c>
      <c r="E185" s="29" t="s">
        <v>8</v>
      </c>
      <c r="F185" s="29" t="s">
        <v>125</v>
      </c>
      <c r="G185" s="29" t="s">
        <v>1421</v>
      </c>
      <c r="H185" s="29" t="s">
        <v>1422</v>
      </c>
      <c r="I185" s="29" t="s">
        <v>1561</v>
      </c>
      <c r="J185" s="59" t="s">
        <v>8</v>
      </c>
      <c r="K185" s="29">
        <v>6760562</v>
      </c>
      <c r="L185" s="30" t="s">
        <v>153</v>
      </c>
      <c r="M185" s="58" t="s">
        <v>1425</v>
      </c>
      <c r="N185" s="29" t="s">
        <v>9</v>
      </c>
      <c r="O185" s="31">
        <v>12</v>
      </c>
      <c r="P185" s="48">
        <f t="shared" si="14"/>
        <v>4.4790000000000001</v>
      </c>
      <c r="Q185" s="48">
        <f t="shared" si="15"/>
        <v>4.4790000000000001</v>
      </c>
      <c r="R185" s="48">
        <f t="shared" si="16"/>
        <v>0</v>
      </c>
      <c r="S185" s="48">
        <f t="shared" si="17"/>
        <v>0</v>
      </c>
      <c r="T185" s="48">
        <f t="shared" si="18"/>
        <v>1.4930000000000001</v>
      </c>
      <c r="U185" s="32">
        <v>1.4930000000000001</v>
      </c>
      <c r="V185" s="32">
        <v>0</v>
      </c>
      <c r="W185" s="32">
        <v>0</v>
      </c>
      <c r="X185" s="48">
        <f t="shared" si="19"/>
        <v>1.4930000000000001</v>
      </c>
      <c r="Y185" s="32">
        <v>1.4930000000000001</v>
      </c>
      <c r="Z185" s="32">
        <v>0</v>
      </c>
      <c r="AA185" s="32">
        <v>0</v>
      </c>
      <c r="AB185" s="48">
        <f t="shared" si="20"/>
        <v>1.4930000000000001</v>
      </c>
      <c r="AC185" s="32">
        <v>1.4930000000000001</v>
      </c>
      <c r="AD185" s="32">
        <v>0</v>
      </c>
      <c r="AE185" s="32">
        <v>0</v>
      </c>
      <c r="AF185" s="49" t="s">
        <v>368</v>
      </c>
      <c r="AG185" s="30" t="s">
        <v>15</v>
      </c>
      <c r="AH185" s="29" t="s">
        <v>1426</v>
      </c>
      <c r="AI185" s="29" t="s">
        <v>1427</v>
      </c>
      <c r="AJ185" s="30"/>
    </row>
    <row r="186" spans="1:36" s="21" customFormat="1" ht="15" customHeight="1" x14ac:dyDescent="0.3">
      <c r="A186" s="23" t="s">
        <v>4356</v>
      </c>
      <c r="B186" s="29" t="s">
        <v>1562</v>
      </c>
      <c r="C186" s="29" t="s">
        <v>8</v>
      </c>
      <c r="D186" s="29">
        <v>50</v>
      </c>
      <c r="E186" s="29" t="s">
        <v>8</v>
      </c>
      <c r="F186" s="29" t="s">
        <v>1444</v>
      </c>
      <c r="G186" s="29" t="s">
        <v>1421</v>
      </c>
      <c r="H186" s="29" t="s">
        <v>1422</v>
      </c>
      <c r="I186" s="29" t="s">
        <v>1563</v>
      </c>
      <c r="J186" s="59" t="s">
        <v>8</v>
      </c>
      <c r="K186" s="29">
        <v>83207811</v>
      </c>
      <c r="L186" s="30" t="s">
        <v>153</v>
      </c>
      <c r="M186" s="58" t="s">
        <v>1425</v>
      </c>
      <c r="N186" s="29" t="s">
        <v>9</v>
      </c>
      <c r="O186" s="31">
        <v>2</v>
      </c>
      <c r="P186" s="48">
        <f t="shared" si="14"/>
        <v>0</v>
      </c>
      <c r="Q186" s="48">
        <f t="shared" si="15"/>
        <v>0</v>
      </c>
      <c r="R186" s="48">
        <f t="shared" si="16"/>
        <v>0</v>
      </c>
      <c r="S186" s="48">
        <f t="shared" si="17"/>
        <v>0</v>
      </c>
      <c r="T186" s="48">
        <f t="shared" si="18"/>
        <v>0</v>
      </c>
      <c r="U186" s="32">
        <v>0</v>
      </c>
      <c r="V186" s="32">
        <v>0</v>
      </c>
      <c r="W186" s="32">
        <v>0</v>
      </c>
      <c r="X186" s="48">
        <f t="shared" si="19"/>
        <v>0</v>
      </c>
      <c r="Y186" s="32">
        <v>0</v>
      </c>
      <c r="Z186" s="32">
        <v>0</v>
      </c>
      <c r="AA186" s="32">
        <v>0</v>
      </c>
      <c r="AB186" s="48">
        <f t="shared" si="20"/>
        <v>0</v>
      </c>
      <c r="AC186" s="32">
        <v>0</v>
      </c>
      <c r="AD186" s="32">
        <v>0</v>
      </c>
      <c r="AE186" s="32">
        <v>0</v>
      </c>
      <c r="AF186" s="49" t="s">
        <v>368</v>
      </c>
      <c r="AG186" s="30" t="s">
        <v>15</v>
      </c>
      <c r="AH186" s="29" t="s">
        <v>1426</v>
      </c>
      <c r="AI186" s="29" t="s">
        <v>1427</v>
      </c>
      <c r="AJ186" s="30"/>
    </row>
    <row r="187" spans="1:36" s="21" customFormat="1" ht="15" customHeight="1" x14ac:dyDescent="0.3">
      <c r="A187" s="23" t="s">
        <v>4357</v>
      </c>
      <c r="B187" s="29" t="s">
        <v>1562</v>
      </c>
      <c r="C187" s="29" t="s">
        <v>8</v>
      </c>
      <c r="D187" s="29">
        <v>50</v>
      </c>
      <c r="E187" s="29" t="s">
        <v>8</v>
      </c>
      <c r="F187" s="29" t="s">
        <v>1444</v>
      </c>
      <c r="G187" s="29" t="s">
        <v>1421</v>
      </c>
      <c r="H187" s="29" t="s">
        <v>1422</v>
      </c>
      <c r="I187" s="29" t="s">
        <v>1564</v>
      </c>
      <c r="J187" s="59" t="s">
        <v>8</v>
      </c>
      <c r="K187" s="29" t="s">
        <v>1565</v>
      </c>
      <c r="L187" s="30" t="s">
        <v>153</v>
      </c>
      <c r="M187" s="58" t="s">
        <v>1425</v>
      </c>
      <c r="N187" s="29" t="s">
        <v>9</v>
      </c>
      <c r="O187" s="31">
        <v>6</v>
      </c>
      <c r="P187" s="48">
        <f t="shared" si="14"/>
        <v>147.327</v>
      </c>
      <c r="Q187" s="48">
        <f t="shared" si="15"/>
        <v>147.327</v>
      </c>
      <c r="R187" s="48">
        <f t="shared" si="16"/>
        <v>0</v>
      </c>
      <c r="S187" s="48">
        <f t="shared" si="17"/>
        <v>0</v>
      </c>
      <c r="T187" s="48">
        <f t="shared" si="18"/>
        <v>49.109000000000002</v>
      </c>
      <c r="U187" s="32">
        <v>49.109000000000002</v>
      </c>
      <c r="V187" s="32">
        <v>0</v>
      </c>
      <c r="W187" s="32">
        <v>0</v>
      </c>
      <c r="X187" s="48">
        <f t="shared" si="19"/>
        <v>49.109000000000002</v>
      </c>
      <c r="Y187" s="32">
        <v>49.109000000000002</v>
      </c>
      <c r="Z187" s="32">
        <v>0</v>
      </c>
      <c r="AA187" s="32">
        <v>0</v>
      </c>
      <c r="AB187" s="48">
        <f t="shared" si="20"/>
        <v>49.109000000000002</v>
      </c>
      <c r="AC187" s="32">
        <v>49.109000000000002</v>
      </c>
      <c r="AD187" s="32">
        <v>0</v>
      </c>
      <c r="AE187" s="32">
        <v>0</v>
      </c>
      <c r="AF187" s="49" t="s">
        <v>368</v>
      </c>
      <c r="AG187" s="30" t="s">
        <v>15</v>
      </c>
      <c r="AH187" s="29" t="s">
        <v>1426</v>
      </c>
      <c r="AI187" s="29" t="s">
        <v>1427</v>
      </c>
      <c r="AJ187" s="29"/>
    </row>
    <row r="188" spans="1:36" s="21" customFormat="1" ht="15" customHeight="1" x14ac:dyDescent="0.3">
      <c r="A188" s="23" t="s">
        <v>4358</v>
      </c>
      <c r="B188" s="29" t="s">
        <v>1562</v>
      </c>
      <c r="C188" s="29" t="s">
        <v>8</v>
      </c>
      <c r="D188" s="29">
        <v>50</v>
      </c>
      <c r="E188" s="29" t="s">
        <v>8</v>
      </c>
      <c r="F188" s="29" t="s">
        <v>1444</v>
      </c>
      <c r="G188" s="29" t="s">
        <v>1421</v>
      </c>
      <c r="H188" s="29" t="s">
        <v>1422</v>
      </c>
      <c r="I188" s="29" t="s">
        <v>1566</v>
      </c>
      <c r="J188" s="59" t="s">
        <v>8</v>
      </c>
      <c r="K188" s="29">
        <v>83207636</v>
      </c>
      <c r="L188" s="30" t="s">
        <v>153</v>
      </c>
      <c r="M188" s="58" t="s">
        <v>1425</v>
      </c>
      <c r="N188" s="29" t="s">
        <v>19</v>
      </c>
      <c r="O188" s="31">
        <v>2</v>
      </c>
      <c r="P188" s="48">
        <f t="shared" si="14"/>
        <v>0</v>
      </c>
      <c r="Q188" s="48">
        <f t="shared" si="15"/>
        <v>0</v>
      </c>
      <c r="R188" s="48">
        <f t="shared" si="16"/>
        <v>0</v>
      </c>
      <c r="S188" s="48">
        <f t="shared" si="17"/>
        <v>0</v>
      </c>
      <c r="T188" s="48">
        <f t="shared" si="18"/>
        <v>0</v>
      </c>
      <c r="U188" s="32">
        <v>0</v>
      </c>
      <c r="V188" s="32">
        <v>0</v>
      </c>
      <c r="W188" s="32">
        <v>0</v>
      </c>
      <c r="X188" s="48">
        <f t="shared" si="19"/>
        <v>0</v>
      </c>
      <c r="Y188" s="32">
        <v>0</v>
      </c>
      <c r="Z188" s="32">
        <v>0</v>
      </c>
      <c r="AA188" s="32">
        <v>0</v>
      </c>
      <c r="AB188" s="48">
        <f t="shared" si="20"/>
        <v>0</v>
      </c>
      <c r="AC188" s="32">
        <v>0</v>
      </c>
      <c r="AD188" s="32">
        <v>0</v>
      </c>
      <c r="AE188" s="32">
        <v>0</v>
      </c>
      <c r="AF188" s="49" t="s">
        <v>368</v>
      </c>
      <c r="AG188" s="30" t="s">
        <v>15</v>
      </c>
      <c r="AH188" s="29" t="s">
        <v>1426</v>
      </c>
      <c r="AI188" s="29" t="s">
        <v>1427</v>
      </c>
      <c r="AJ188" s="29"/>
    </row>
    <row r="189" spans="1:36" s="21" customFormat="1" ht="15" customHeight="1" x14ac:dyDescent="0.3">
      <c r="A189" s="23" t="s">
        <v>4359</v>
      </c>
      <c r="B189" s="29" t="s">
        <v>1567</v>
      </c>
      <c r="C189" s="29" t="s">
        <v>8</v>
      </c>
      <c r="D189" s="29" t="s">
        <v>1568</v>
      </c>
      <c r="E189" s="29" t="s">
        <v>8</v>
      </c>
      <c r="F189" s="29" t="s">
        <v>1469</v>
      </c>
      <c r="G189" s="29" t="s">
        <v>1421</v>
      </c>
      <c r="H189" s="29" t="s">
        <v>1422</v>
      </c>
      <c r="I189" s="29" t="s">
        <v>1569</v>
      </c>
      <c r="J189" s="59" t="s">
        <v>8</v>
      </c>
      <c r="K189" s="29" t="s">
        <v>1570</v>
      </c>
      <c r="L189" s="30" t="s">
        <v>153</v>
      </c>
      <c r="M189" s="58" t="s">
        <v>1425</v>
      </c>
      <c r="N189" s="29" t="s">
        <v>9</v>
      </c>
      <c r="O189" s="31">
        <v>17</v>
      </c>
      <c r="P189" s="48">
        <f t="shared" si="14"/>
        <v>58.199999999999996</v>
      </c>
      <c r="Q189" s="48">
        <f t="shared" si="15"/>
        <v>58.199999999999996</v>
      </c>
      <c r="R189" s="48">
        <f t="shared" si="16"/>
        <v>0</v>
      </c>
      <c r="S189" s="48">
        <f t="shared" si="17"/>
        <v>0</v>
      </c>
      <c r="T189" s="48">
        <f t="shared" si="18"/>
        <v>19.399999999999999</v>
      </c>
      <c r="U189" s="32">
        <v>19.399999999999999</v>
      </c>
      <c r="V189" s="32">
        <v>0</v>
      </c>
      <c r="W189" s="32">
        <v>0</v>
      </c>
      <c r="X189" s="48">
        <f t="shared" si="19"/>
        <v>19.399999999999999</v>
      </c>
      <c r="Y189" s="32">
        <v>19.399999999999999</v>
      </c>
      <c r="Z189" s="32">
        <v>0</v>
      </c>
      <c r="AA189" s="32">
        <v>0</v>
      </c>
      <c r="AB189" s="48">
        <f t="shared" si="20"/>
        <v>19.399999999999999</v>
      </c>
      <c r="AC189" s="32">
        <v>19.399999999999999</v>
      </c>
      <c r="AD189" s="32">
        <v>0</v>
      </c>
      <c r="AE189" s="32">
        <v>0</v>
      </c>
      <c r="AF189" s="49" t="s">
        <v>368</v>
      </c>
      <c r="AG189" s="30" t="s">
        <v>15</v>
      </c>
      <c r="AH189" s="29" t="s">
        <v>1426</v>
      </c>
      <c r="AI189" s="29" t="s">
        <v>1427</v>
      </c>
      <c r="AJ189" s="29"/>
    </row>
    <row r="190" spans="1:36" s="21" customFormat="1" ht="15" customHeight="1" x14ac:dyDescent="0.3">
      <c r="A190" s="23" t="s">
        <v>4360</v>
      </c>
      <c r="B190" s="29" t="s">
        <v>1571</v>
      </c>
      <c r="C190" s="29" t="s">
        <v>8</v>
      </c>
      <c r="D190" s="29" t="s">
        <v>1572</v>
      </c>
      <c r="E190" s="29" t="s">
        <v>8</v>
      </c>
      <c r="F190" s="29" t="s">
        <v>1420</v>
      </c>
      <c r="G190" s="29" t="s">
        <v>1421</v>
      </c>
      <c r="H190" s="29" t="s">
        <v>1422</v>
      </c>
      <c r="I190" s="29" t="s">
        <v>1573</v>
      </c>
      <c r="J190" s="59" t="s">
        <v>8</v>
      </c>
      <c r="K190" s="29" t="s">
        <v>1574</v>
      </c>
      <c r="L190" s="30" t="s">
        <v>153</v>
      </c>
      <c r="M190" s="58" t="s">
        <v>1425</v>
      </c>
      <c r="N190" s="29" t="s">
        <v>9</v>
      </c>
      <c r="O190" s="31">
        <v>32</v>
      </c>
      <c r="P190" s="48">
        <f t="shared" si="14"/>
        <v>15.774000000000001</v>
      </c>
      <c r="Q190" s="48">
        <f t="shared" si="15"/>
        <v>15.774000000000001</v>
      </c>
      <c r="R190" s="48">
        <f t="shared" si="16"/>
        <v>0</v>
      </c>
      <c r="S190" s="48">
        <f t="shared" si="17"/>
        <v>0</v>
      </c>
      <c r="T190" s="48">
        <f t="shared" si="18"/>
        <v>5.258</v>
      </c>
      <c r="U190" s="32">
        <v>5.258</v>
      </c>
      <c r="V190" s="32">
        <v>0</v>
      </c>
      <c r="W190" s="32">
        <v>0</v>
      </c>
      <c r="X190" s="48">
        <f t="shared" si="19"/>
        <v>5.258</v>
      </c>
      <c r="Y190" s="32">
        <v>5.258</v>
      </c>
      <c r="Z190" s="32">
        <v>0</v>
      </c>
      <c r="AA190" s="32">
        <v>0</v>
      </c>
      <c r="AB190" s="48">
        <f t="shared" si="20"/>
        <v>5.258</v>
      </c>
      <c r="AC190" s="32">
        <v>5.258</v>
      </c>
      <c r="AD190" s="32">
        <v>0</v>
      </c>
      <c r="AE190" s="32">
        <v>0</v>
      </c>
      <c r="AF190" s="49" t="s">
        <v>368</v>
      </c>
      <c r="AG190" s="30" t="s">
        <v>15</v>
      </c>
      <c r="AH190" s="29" t="s">
        <v>1426</v>
      </c>
      <c r="AI190" s="29" t="s">
        <v>1427</v>
      </c>
      <c r="AJ190" s="30"/>
    </row>
    <row r="191" spans="1:36" s="21" customFormat="1" ht="15" customHeight="1" x14ac:dyDescent="0.3">
      <c r="A191" s="23" t="s">
        <v>4361</v>
      </c>
      <c r="B191" s="29" t="s">
        <v>1575</v>
      </c>
      <c r="C191" s="29" t="s">
        <v>8</v>
      </c>
      <c r="D191" s="29" t="s">
        <v>1576</v>
      </c>
      <c r="E191" s="29" t="s">
        <v>8</v>
      </c>
      <c r="F191" s="29" t="s">
        <v>1439</v>
      </c>
      <c r="G191" s="29" t="s">
        <v>1421</v>
      </c>
      <c r="H191" s="29" t="s">
        <v>1422</v>
      </c>
      <c r="I191" s="29" t="s">
        <v>1577</v>
      </c>
      <c r="J191" s="59" t="s">
        <v>8</v>
      </c>
      <c r="K191" s="29" t="s">
        <v>1578</v>
      </c>
      <c r="L191" s="30" t="s">
        <v>153</v>
      </c>
      <c r="M191" s="58" t="s">
        <v>1425</v>
      </c>
      <c r="N191" s="29" t="s">
        <v>9</v>
      </c>
      <c r="O191" s="31">
        <v>30</v>
      </c>
      <c r="P191" s="48">
        <f t="shared" si="14"/>
        <v>79.191000000000003</v>
      </c>
      <c r="Q191" s="48">
        <f t="shared" si="15"/>
        <v>79.191000000000003</v>
      </c>
      <c r="R191" s="48">
        <f t="shared" si="16"/>
        <v>0</v>
      </c>
      <c r="S191" s="48">
        <f t="shared" si="17"/>
        <v>0</v>
      </c>
      <c r="T191" s="48">
        <f t="shared" si="18"/>
        <v>26.396999999999998</v>
      </c>
      <c r="U191" s="32">
        <v>26.396999999999998</v>
      </c>
      <c r="V191" s="32">
        <v>0</v>
      </c>
      <c r="W191" s="32">
        <v>0</v>
      </c>
      <c r="X191" s="48">
        <f t="shared" si="19"/>
        <v>26.396999999999998</v>
      </c>
      <c r="Y191" s="32">
        <v>26.396999999999998</v>
      </c>
      <c r="Z191" s="32">
        <v>0</v>
      </c>
      <c r="AA191" s="32">
        <v>0</v>
      </c>
      <c r="AB191" s="48">
        <f t="shared" si="20"/>
        <v>26.396999999999998</v>
      </c>
      <c r="AC191" s="32">
        <v>26.396999999999998</v>
      </c>
      <c r="AD191" s="32">
        <v>0</v>
      </c>
      <c r="AE191" s="32">
        <v>0</v>
      </c>
      <c r="AF191" s="49" t="s">
        <v>368</v>
      </c>
      <c r="AG191" s="30" t="s">
        <v>15</v>
      </c>
      <c r="AH191" s="29" t="s">
        <v>1426</v>
      </c>
      <c r="AI191" s="29" t="s">
        <v>1427</v>
      </c>
      <c r="AJ191" s="30"/>
    </row>
    <row r="192" spans="1:36" s="21" customFormat="1" ht="15" customHeight="1" x14ac:dyDescent="0.3">
      <c r="A192" s="23" t="s">
        <v>4362</v>
      </c>
      <c r="B192" s="29" t="s">
        <v>1579</v>
      </c>
      <c r="C192" s="29" t="s">
        <v>8</v>
      </c>
      <c r="D192" s="29" t="s">
        <v>1580</v>
      </c>
      <c r="E192" s="29" t="s">
        <v>8</v>
      </c>
      <c r="F192" s="29" t="s">
        <v>1455</v>
      </c>
      <c r="G192" s="29" t="s">
        <v>1421</v>
      </c>
      <c r="H192" s="29" t="s">
        <v>1422</v>
      </c>
      <c r="I192" s="29" t="s">
        <v>1581</v>
      </c>
      <c r="J192" s="59" t="s">
        <v>8</v>
      </c>
      <c r="K192" s="29" t="s">
        <v>1582</v>
      </c>
      <c r="L192" s="30" t="s">
        <v>153</v>
      </c>
      <c r="M192" s="58" t="s">
        <v>1425</v>
      </c>
      <c r="N192" s="29" t="s">
        <v>9</v>
      </c>
      <c r="O192" s="31">
        <v>7</v>
      </c>
      <c r="P192" s="48">
        <f t="shared" si="14"/>
        <v>34.146000000000001</v>
      </c>
      <c r="Q192" s="48">
        <f t="shared" si="15"/>
        <v>34.146000000000001</v>
      </c>
      <c r="R192" s="48">
        <f t="shared" si="16"/>
        <v>0</v>
      </c>
      <c r="S192" s="48">
        <f t="shared" si="17"/>
        <v>0</v>
      </c>
      <c r="T192" s="48">
        <f t="shared" si="18"/>
        <v>11.382</v>
      </c>
      <c r="U192" s="32">
        <v>11.382</v>
      </c>
      <c r="V192" s="32">
        <v>0</v>
      </c>
      <c r="W192" s="32">
        <v>0</v>
      </c>
      <c r="X192" s="48">
        <f t="shared" si="19"/>
        <v>11.382</v>
      </c>
      <c r="Y192" s="32">
        <v>11.382</v>
      </c>
      <c r="Z192" s="32">
        <v>0</v>
      </c>
      <c r="AA192" s="32">
        <v>0</v>
      </c>
      <c r="AB192" s="48">
        <f t="shared" si="20"/>
        <v>11.382</v>
      </c>
      <c r="AC192" s="32">
        <v>11.382</v>
      </c>
      <c r="AD192" s="32">
        <v>0</v>
      </c>
      <c r="AE192" s="32">
        <v>0</v>
      </c>
      <c r="AF192" s="49" t="s">
        <v>368</v>
      </c>
      <c r="AG192" s="30" t="s">
        <v>15</v>
      </c>
      <c r="AH192" s="29" t="s">
        <v>1426</v>
      </c>
      <c r="AI192" s="29" t="s">
        <v>1427</v>
      </c>
      <c r="AJ192" s="30"/>
    </row>
    <row r="193" spans="1:36" s="21" customFormat="1" ht="15" customHeight="1" x14ac:dyDescent="0.3">
      <c r="A193" s="23" t="s">
        <v>4363</v>
      </c>
      <c r="B193" s="29" t="s">
        <v>1583</v>
      </c>
      <c r="C193" s="29" t="s">
        <v>8</v>
      </c>
      <c r="D193" s="29" t="s">
        <v>1584</v>
      </c>
      <c r="E193" s="29" t="s">
        <v>8</v>
      </c>
      <c r="F193" s="29" t="s">
        <v>1550</v>
      </c>
      <c r="G193" s="29" t="s">
        <v>1421</v>
      </c>
      <c r="H193" s="29" t="s">
        <v>1422</v>
      </c>
      <c r="I193" s="29" t="s">
        <v>1585</v>
      </c>
      <c r="J193" s="59" t="s">
        <v>8</v>
      </c>
      <c r="K193" s="29" t="s">
        <v>1586</v>
      </c>
      <c r="L193" s="30" t="s">
        <v>153</v>
      </c>
      <c r="M193" s="58" t="s">
        <v>1425</v>
      </c>
      <c r="N193" s="29" t="s">
        <v>32</v>
      </c>
      <c r="O193" s="31">
        <v>50</v>
      </c>
      <c r="P193" s="48">
        <f t="shared" si="14"/>
        <v>485.88600000000002</v>
      </c>
      <c r="Q193" s="48">
        <f t="shared" si="15"/>
        <v>32.225999999999999</v>
      </c>
      <c r="R193" s="48">
        <f t="shared" si="16"/>
        <v>72.266999999999996</v>
      </c>
      <c r="S193" s="48">
        <f t="shared" si="17"/>
        <v>381.39300000000003</v>
      </c>
      <c r="T193" s="48">
        <f t="shared" si="18"/>
        <v>161.96199999999999</v>
      </c>
      <c r="U193" s="32">
        <v>10.742000000000001</v>
      </c>
      <c r="V193" s="32">
        <v>24.088999999999999</v>
      </c>
      <c r="W193" s="32">
        <v>127.131</v>
      </c>
      <c r="X193" s="48">
        <f t="shared" si="19"/>
        <v>161.96199999999999</v>
      </c>
      <c r="Y193" s="32">
        <v>10.742000000000001</v>
      </c>
      <c r="Z193" s="32">
        <v>24.088999999999999</v>
      </c>
      <c r="AA193" s="32">
        <v>127.131</v>
      </c>
      <c r="AB193" s="48">
        <f t="shared" si="20"/>
        <v>161.96199999999999</v>
      </c>
      <c r="AC193" s="32">
        <v>10.742000000000001</v>
      </c>
      <c r="AD193" s="32">
        <v>24.088999999999999</v>
      </c>
      <c r="AE193" s="32">
        <v>127.131</v>
      </c>
      <c r="AF193" s="49" t="s">
        <v>368</v>
      </c>
      <c r="AG193" s="30" t="s">
        <v>15</v>
      </c>
      <c r="AH193" s="29" t="s">
        <v>1426</v>
      </c>
      <c r="AI193" s="29" t="s">
        <v>1427</v>
      </c>
      <c r="AJ193" s="29"/>
    </row>
    <row r="194" spans="1:36" s="21" customFormat="1" ht="15" customHeight="1" x14ac:dyDescent="0.3">
      <c r="A194" s="23" t="s">
        <v>4364</v>
      </c>
      <c r="B194" s="29" t="s">
        <v>1587</v>
      </c>
      <c r="C194" s="29" t="s">
        <v>8</v>
      </c>
      <c r="D194" s="29" t="s">
        <v>1588</v>
      </c>
      <c r="E194" s="29" t="s">
        <v>8</v>
      </c>
      <c r="F194" s="29" t="s">
        <v>1466</v>
      </c>
      <c r="G194" s="29" t="s">
        <v>1421</v>
      </c>
      <c r="H194" s="29" t="s">
        <v>1422</v>
      </c>
      <c r="I194" s="29" t="s">
        <v>1589</v>
      </c>
      <c r="J194" s="59" t="s">
        <v>8</v>
      </c>
      <c r="K194" s="29">
        <v>92630475</v>
      </c>
      <c r="L194" s="30" t="s">
        <v>153</v>
      </c>
      <c r="M194" s="58" t="s">
        <v>1425</v>
      </c>
      <c r="N194" s="29" t="s">
        <v>9</v>
      </c>
      <c r="O194" s="31">
        <v>4</v>
      </c>
      <c r="P194" s="48">
        <f t="shared" si="14"/>
        <v>6.3419999999999996</v>
      </c>
      <c r="Q194" s="48">
        <f t="shared" si="15"/>
        <v>6.3419999999999996</v>
      </c>
      <c r="R194" s="48">
        <f t="shared" si="16"/>
        <v>0</v>
      </c>
      <c r="S194" s="48">
        <f t="shared" si="17"/>
        <v>0</v>
      </c>
      <c r="T194" s="48">
        <f t="shared" si="18"/>
        <v>2.1139999999999999</v>
      </c>
      <c r="U194" s="32">
        <v>2.1139999999999999</v>
      </c>
      <c r="V194" s="32">
        <v>0</v>
      </c>
      <c r="W194" s="32">
        <v>0</v>
      </c>
      <c r="X194" s="48">
        <f t="shared" si="19"/>
        <v>2.1139999999999999</v>
      </c>
      <c r="Y194" s="32">
        <v>2.1139999999999999</v>
      </c>
      <c r="Z194" s="32">
        <v>0</v>
      </c>
      <c r="AA194" s="32">
        <v>0</v>
      </c>
      <c r="AB194" s="48">
        <f t="shared" si="20"/>
        <v>2.1139999999999999</v>
      </c>
      <c r="AC194" s="32">
        <v>2.1139999999999999</v>
      </c>
      <c r="AD194" s="32">
        <v>0</v>
      </c>
      <c r="AE194" s="32">
        <v>0</v>
      </c>
      <c r="AF194" s="49" t="s">
        <v>368</v>
      </c>
      <c r="AG194" s="30" t="s">
        <v>15</v>
      </c>
      <c r="AH194" s="29" t="s">
        <v>1426</v>
      </c>
      <c r="AI194" s="29" t="s">
        <v>1427</v>
      </c>
      <c r="AJ194" s="30"/>
    </row>
    <row r="195" spans="1:36" s="21" customFormat="1" ht="15" customHeight="1" x14ac:dyDescent="0.3">
      <c r="A195" s="23" t="s">
        <v>4365</v>
      </c>
      <c r="B195" s="29" t="s">
        <v>1590</v>
      </c>
      <c r="C195" s="29" t="s">
        <v>8</v>
      </c>
      <c r="D195" s="29" t="s">
        <v>1591</v>
      </c>
      <c r="E195" s="29" t="s">
        <v>8</v>
      </c>
      <c r="F195" s="29" t="s">
        <v>1592</v>
      </c>
      <c r="G195" s="29" t="s">
        <v>1421</v>
      </c>
      <c r="H195" s="29" t="s">
        <v>1422</v>
      </c>
      <c r="I195" s="29" t="s">
        <v>1593</v>
      </c>
      <c r="J195" s="59" t="s">
        <v>8</v>
      </c>
      <c r="K195" s="29" t="s">
        <v>1594</v>
      </c>
      <c r="L195" s="30" t="s">
        <v>153</v>
      </c>
      <c r="M195" s="58" t="s">
        <v>1425</v>
      </c>
      <c r="N195" s="29" t="s">
        <v>32</v>
      </c>
      <c r="O195" s="31">
        <v>44</v>
      </c>
      <c r="P195" s="48">
        <f t="shared" si="14"/>
        <v>294.57600000000002</v>
      </c>
      <c r="Q195" s="48">
        <f t="shared" si="15"/>
        <v>30.669000000000004</v>
      </c>
      <c r="R195" s="48">
        <f t="shared" si="16"/>
        <v>52.554000000000002</v>
      </c>
      <c r="S195" s="48">
        <f t="shared" si="17"/>
        <v>211.35299999999998</v>
      </c>
      <c r="T195" s="48">
        <f t="shared" si="18"/>
        <v>98.191999999999993</v>
      </c>
      <c r="U195" s="32">
        <v>10.223000000000001</v>
      </c>
      <c r="V195" s="32">
        <v>17.518000000000001</v>
      </c>
      <c r="W195" s="32">
        <v>70.450999999999993</v>
      </c>
      <c r="X195" s="48">
        <f t="shared" si="19"/>
        <v>98.191999999999993</v>
      </c>
      <c r="Y195" s="32">
        <v>10.223000000000001</v>
      </c>
      <c r="Z195" s="32">
        <v>17.518000000000001</v>
      </c>
      <c r="AA195" s="32">
        <v>70.450999999999993</v>
      </c>
      <c r="AB195" s="48">
        <f t="shared" si="20"/>
        <v>98.191999999999993</v>
      </c>
      <c r="AC195" s="32">
        <v>10.223000000000001</v>
      </c>
      <c r="AD195" s="32">
        <v>17.518000000000001</v>
      </c>
      <c r="AE195" s="32">
        <v>70.450999999999993</v>
      </c>
      <c r="AF195" s="49" t="s">
        <v>368</v>
      </c>
      <c r="AG195" s="30" t="s">
        <v>15</v>
      </c>
      <c r="AH195" s="29" t="s">
        <v>1426</v>
      </c>
      <c r="AI195" s="29" t="s">
        <v>1427</v>
      </c>
      <c r="AJ195" s="30"/>
    </row>
    <row r="196" spans="1:36" s="21" customFormat="1" ht="15" customHeight="1" x14ac:dyDescent="0.3">
      <c r="A196" s="23" t="s">
        <v>4366</v>
      </c>
      <c r="B196" s="29" t="s">
        <v>1595</v>
      </c>
      <c r="C196" s="29" t="s">
        <v>8</v>
      </c>
      <c r="D196" s="29" t="s">
        <v>1596</v>
      </c>
      <c r="E196" s="29" t="s">
        <v>8</v>
      </c>
      <c r="F196" s="29" t="s">
        <v>1476</v>
      </c>
      <c r="G196" s="29" t="s">
        <v>1421</v>
      </c>
      <c r="H196" s="29" t="s">
        <v>1422</v>
      </c>
      <c r="I196" s="29" t="s">
        <v>1597</v>
      </c>
      <c r="J196" s="59" t="s">
        <v>8</v>
      </c>
      <c r="K196" s="29" t="s">
        <v>1598</v>
      </c>
      <c r="L196" s="30" t="s">
        <v>153</v>
      </c>
      <c r="M196" s="58" t="s">
        <v>1425</v>
      </c>
      <c r="N196" s="29" t="s">
        <v>9</v>
      </c>
      <c r="O196" s="31">
        <v>11</v>
      </c>
      <c r="P196" s="48">
        <f t="shared" si="14"/>
        <v>3.0000000000000001E-3</v>
      </c>
      <c r="Q196" s="48">
        <f t="shared" si="15"/>
        <v>3.0000000000000001E-3</v>
      </c>
      <c r="R196" s="48">
        <f t="shared" si="16"/>
        <v>0</v>
      </c>
      <c r="S196" s="48">
        <f t="shared" si="17"/>
        <v>0</v>
      </c>
      <c r="T196" s="48">
        <f t="shared" si="18"/>
        <v>1E-3</v>
      </c>
      <c r="U196" s="32">
        <v>1E-3</v>
      </c>
      <c r="V196" s="32">
        <v>0</v>
      </c>
      <c r="W196" s="32">
        <v>0</v>
      </c>
      <c r="X196" s="48">
        <f t="shared" si="19"/>
        <v>1E-3</v>
      </c>
      <c r="Y196" s="32">
        <v>1E-3</v>
      </c>
      <c r="Z196" s="32">
        <v>0</v>
      </c>
      <c r="AA196" s="32">
        <v>0</v>
      </c>
      <c r="AB196" s="48">
        <f t="shared" si="20"/>
        <v>1E-3</v>
      </c>
      <c r="AC196" s="32">
        <v>1E-3</v>
      </c>
      <c r="AD196" s="32">
        <v>0</v>
      </c>
      <c r="AE196" s="32">
        <v>0</v>
      </c>
      <c r="AF196" s="49" t="s">
        <v>368</v>
      </c>
      <c r="AG196" s="30" t="s">
        <v>15</v>
      </c>
      <c r="AH196" s="29" t="s">
        <v>1426</v>
      </c>
      <c r="AI196" s="29" t="s">
        <v>1427</v>
      </c>
      <c r="AJ196" s="30"/>
    </row>
    <row r="197" spans="1:36" s="21" customFormat="1" ht="15" customHeight="1" x14ac:dyDescent="0.3">
      <c r="A197" s="23" t="s">
        <v>4367</v>
      </c>
      <c r="B197" s="29" t="s">
        <v>1599</v>
      </c>
      <c r="C197" s="29" t="s">
        <v>8</v>
      </c>
      <c r="D197" s="29">
        <v>37</v>
      </c>
      <c r="E197" s="29" t="s">
        <v>8</v>
      </c>
      <c r="F197" s="29" t="s">
        <v>1476</v>
      </c>
      <c r="G197" s="29" t="s">
        <v>1600</v>
      </c>
      <c r="H197" s="29" t="s">
        <v>1422</v>
      </c>
      <c r="I197" s="29" t="s">
        <v>1601</v>
      </c>
      <c r="J197" s="59" t="s">
        <v>8</v>
      </c>
      <c r="K197" s="29" t="s">
        <v>1602</v>
      </c>
      <c r="L197" s="30" t="s">
        <v>153</v>
      </c>
      <c r="M197" s="58" t="s">
        <v>1425</v>
      </c>
      <c r="N197" s="29" t="s">
        <v>9</v>
      </c>
      <c r="O197" s="31">
        <v>17</v>
      </c>
      <c r="P197" s="48">
        <f t="shared" si="14"/>
        <v>19.263000000000002</v>
      </c>
      <c r="Q197" s="48">
        <f t="shared" si="15"/>
        <v>19.263000000000002</v>
      </c>
      <c r="R197" s="48">
        <f t="shared" si="16"/>
        <v>0</v>
      </c>
      <c r="S197" s="48">
        <f t="shared" si="17"/>
        <v>0</v>
      </c>
      <c r="T197" s="48">
        <f t="shared" si="18"/>
        <v>6.4210000000000003</v>
      </c>
      <c r="U197" s="32">
        <v>6.4210000000000003</v>
      </c>
      <c r="V197" s="32">
        <v>0</v>
      </c>
      <c r="W197" s="32">
        <v>0</v>
      </c>
      <c r="X197" s="48">
        <f t="shared" si="19"/>
        <v>6.4210000000000003</v>
      </c>
      <c r="Y197" s="32">
        <v>6.4210000000000003</v>
      </c>
      <c r="Z197" s="32">
        <v>0</v>
      </c>
      <c r="AA197" s="32">
        <v>0</v>
      </c>
      <c r="AB197" s="48">
        <f t="shared" si="20"/>
        <v>6.4210000000000003</v>
      </c>
      <c r="AC197" s="32">
        <v>6.4210000000000003</v>
      </c>
      <c r="AD197" s="32">
        <v>0</v>
      </c>
      <c r="AE197" s="32">
        <v>0</v>
      </c>
      <c r="AF197" s="49" t="s">
        <v>368</v>
      </c>
      <c r="AG197" s="30" t="s">
        <v>15</v>
      </c>
      <c r="AH197" s="29" t="s">
        <v>1426</v>
      </c>
      <c r="AI197" s="29" t="s">
        <v>1427</v>
      </c>
      <c r="AJ197" s="30"/>
    </row>
    <row r="198" spans="1:36" s="21" customFormat="1" ht="15" customHeight="1" x14ac:dyDescent="0.3">
      <c r="A198" s="23" t="s">
        <v>4368</v>
      </c>
      <c r="B198" s="29" t="s">
        <v>1426</v>
      </c>
      <c r="C198" s="29" t="s">
        <v>8</v>
      </c>
      <c r="D198" s="29" t="s">
        <v>1603</v>
      </c>
      <c r="E198" s="29" t="s">
        <v>8</v>
      </c>
      <c r="F198" s="29" t="s">
        <v>1604</v>
      </c>
      <c r="G198" s="29" t="s">
        <v>1421</v>
      </c>
      <c r="H198" s="29" t="s">
        <v>1422</v>
      </c>
      <c r="I198" s="29" t="s">
        <v>1605</v>
      </c>
      <c r="J198" s="59" t="s">
        <v>8</v>
      </c>
      <c r="K198" s="29" t="s">
        <v>1606</v>
      </c>
      <c r="L198" s="30" t="s">
        <v>153</v>
      </c>
      <c r="M198" s="58" t="s">
        <v>1607</v>
      </c>
      <c r="N198" s="29" t="s">
        <v>9</v>
      </c>
      <c r="O198" s="31">
        <v>30</v>
      </c>
      <c r="P198" s="48">
        <f t="shared" si="14"/>
        <v>0.68400000000000005</v>
      </c>
      <c r="Q198" s="48">
        <f t="shared" si="15"/>
        <v>0.68400000000000005</v>
      </c>
      <c r="R198" s="48">
        <f t="shared" si="16"/>
        <v>0</v>
      </c>
      <c r="S198" s="48">
        <f t="shared" si="17"/>
        <v>0</v>
      </c>
      <c r="T198" s="48">
        <f t="shared" si="18"/>
        <v>0.22800000000000001</v>
      </c>
      <c r="U198" s="32">
        <v>0.22800000000000001</v>
      </c>
      <c r="V198" s="32">
        <v>0</v>
      </c>
      <c r="W198" s="32">
        <v>0</v>
      </c>
      <c r="X198" s="48">
        <f t="shared" si="19"/>
        <v>0.22800000000000001</v>
      </c>
      <c r="Y198" s="32">
        <v>0.22800000000000001</v>
      </c>
      <c r="Z198" s="32">
        <v>0</v>
      </c>
      <c r="AA198" s="32">
        <v>0</v>
      </c>
      <c r="AB198" s="48">
        <f t="shared" si="20"/>
        <v>0.22800000000000001</v>
      </c>
      <c r="AC198" s="32">
        <v>0.22800000000000001</v>
      </c>
      <c r="AD198" s="32">
        <v>0</v>
      </c>
      <c r="AE198" s="32">
        <v>0</v>
      </c>
      <c r="AF198" s="49" t="s">
        <v>368</v>
      </c>
      <c r="AG198" s="30" t="s">
        <v>68</v>
      </c>
      <c r="AH198" s="29" t="s">
        <v>1426</v>
      </c>
      <c r="AI198" s="29" t="s">
        <v>1427</v>
      </c>
      <c r="AJ198" s="30"/>
    </row>
    <row r="199" spans="1:36" s="21" customFormat="1" ht="15" customHeight="1" x14ac:dyDescent="0.3">
      <c r="A199" s="23" t="s">
        <v>4369</v>
      </c>
      <c r="B199" s="29" t="s">
        <v>1608</v>
      </c>
      <c r="C199" s="29" t="s">
        <v>8</v>
      </c>
      <c r="D199" s="29">
        <v>48</v>
      </c>
      <c r="E199" s="29" t="s">
        <v>8</v>
      </c>
      <c r="F199" s="29" t="s">
        <v>1469</v>
      </c>
      <c r="G199" s="29" t="s">
        <v>1421</v>
      </c>
      <c r="H199" s="29" t="s">
        <v>1422</v>
      </c>
      <c r="I199" s="29" t="s">
        <v>1609</v>
      </c>
      <c r="J199" s="59" t="s">
        <v>8</v>
      </c>
      <c r="K199" s="29" t="s">
        <v>1610</v>
      </c>
      <c r="L199" s="30" t="s">
        <v>153</v>
      </c>
      <c r="M199" s="58" t="s">
        <v>1425</v>
      </c>
      <c r="N199" s="29" t="s">
        <v>16</v>
      </c>
      <c r="O199" s="31">
        <v>10</v>
      </c>
      <c r="P199" s="48">
        <f t="shared" si="14"/>
        <v>13.848000000000001</v>
      </c>
      <c r="Q199" s="48">
        <f t="shared" si="15"/>
        <v>5.5380000000000003</v>
      </c>
      <c r="R199" s="48">
        <f t="shared" si="16"/>
        <v>8.31</v>
      </c>
      <c r="S199" s="48">
        <f t="shared" si="17"/>
        <v>0</v>
      </c>
      <c r="T199" s="48">
        <f t="shared" si="18"/>
        <v>4.6159999999999997</v>
      </c>
      <c r="U199" s="32">
        <v>1.8460000000000001</v>
      </c>
      <c r="V199" s="32">
        <v>2.77</v>
      </c>
      <c r="W199" s="32">
        <v>0</v>
      </c>
      <c r="X199" s="48">
        <f t="shared" si="19"/>
        <v>4.6159999999999997</v>
      </c>
      <c r="Y199" s="32">
        <v>1.8460000000000001</v>
      </c>
      <c r="Z199" s="32">
        <v>2.77</v>
      </c>
      <c r="AA199" s="32">
        <v>0</v>
      </c>
      <c r="AB199" s="48">
        <f t="shared" si="20"/>
        <v>4.6159999999999997</v>
      </c>
      <c r="AC199" s="32">
        <v>1.8460000000000001</v>
      </c>
      <c r="AD199" s="32">
        <v>2.77</v>
      </c>
      <c r="AE199" s="32">
        <v>0</v>
      </c>
      <c r="AF199" s="49" t="s">
        <v>368</v>
      </c>
      <c r="AG199" s="30" t="s">
        <v>15</v>
      </c>
      <c r="AH199" s="29" t="s">
        <v>1426</v>
      </c>
      <c r="AI199" s="29" t="s">
        <v>1611</v>
      </c>
      <c r="AJ199" s="30"/>
    </row>
    <row r="200" spans="1:36" s="21" customFormat="1" ht="15" customHeight="1" x14ac:dyDescent="0.3">
      <c r="A200" s="23" t="s">
        <v>4370</v>
      </c>
      <c r="B200" s="29" t="s">
        <v>1608</v>
      </c>
      <c r="C200" s="29" t="s">
        <v>8</v>
      </c>
      <c r="D200" s="29" t="s">
        <v>1612</v>
      </c>
      <c r="E200" s="29" t="s">
        <v>8</v>
      </c>
      <c r="F200" s="29" t="s">
        <v>1469</v>
      </c>
      <c r="G200" s="29" t="s">
        <v>1421</v>
      </c>
      <c r="H200" s="29" t="s">
        <v>1422</v>
      </c>
      <c r="I200" s="29" t="s">
        <v>1613</v>
      </c>
      <c r="J200" s="59" t="s">
        <v>8</v>
      </c>
      <c r="K200" s="29" t="s">
        <v>1614</v>
      </c>
      <c r="L200" s="30" t="s">
        <v>153</v>
      </c>
      <c r="M200" s="58" t="s">
        <v>1425</v>
      </c>
      <c r="N200" s="29" t="s">
        <v>9</v>
      </c>
      <c r="O200" s="31">
        <v>14</v>
      </c>
      <c r="P200" s="48">
        <f t="shared" si="14"/>
        <v>52.965000000000003</v>
      </c>
      <c r="Q200" s="48">
        <f t="shared" si="15"/>
        <v>52.965000000000003</v>
      </c>
      <c r="R200" s="48">
        <f t="shared" si="16"/>
        <v>0</v>
      </c>
      <c r="S200" s="48">
        <f t="shared" si="17"/>
        <v>0</v>
      </c>
      <c r="T200" s="48">
        <f t="shared" si="18"/>
        <v>17.655000000000001</v>
      </c>
      <c r="U200" s="32">
        <v>17.655000000000001</v>
      </c>
      <c r="V200" s="32">
        <v>0</v>
      </c>
      <c r="W200" s="32">
        <v>0</v>
      </c>
      <c r="X200" s="48">
        <f t="shared" si="19"/>
        <v>17.655000000000001</v>
      </c>
      <c r="Y200" s="32">
        <v>17.655000000000001</v>
      </c>
      <c r="Z200" s="32">
        <v>0</v>
      </c>
      <c r="AA200" s="32">
        <v>0</v>
      </c>
      <c r="AB200" s="48">
        <f t="shared" si="20"/>
        <v>17.655000000000001</v>
      </c>
      <c r="AC200" s="32">
        <v>17.655000000000001</v>
      </c>
      <c r="AD200" s="32">
        <v>0</v>
      </c>
      <c r="AE200" s="32">
        <v>0</v>
      </c>
      <c r="AF200" s="49" t="s">
        <v>368</v>
      </c>
      <c r="AG200" s="30" t="s">
        <v>15</v>
      </c>
      <c r="AH200" s="29" t="s">
        <v>1426</v>
      </c>
      <c r="AI200" s="29" t="s">
        <v>1611</v>
      </c>
      <c r="AJ200" s="30"/>
    </row>
    <row r="201" spans="1:36" s="21" customFormat="1" ht="15" customHeight="1" x14ac:dyDescent="0.3">
      <c r="A201" s="23" t="s">
        <v>4371</v>
      </c>
      <c r="B201" s="29" t="s">
        <v>1615</v>
      </c>
      <c r="C201" s="29" t="s">
        <v>8</v>
      </c>
      <c r="D201" s="29">
        <v>50</v>
      </c>
      <c r="E201" s="29" t="s">
        <v>8</v>
      </c>
      <c r="F201" s="29" t="s">
        <v>1444</v>
      </c>
      <c r="G201" s="29" t="s">
        <v>1421</v>
      </c>
      <c r="H201" s="29" t="s">
        <v>1422</v>
      </c>
      <c r="I201" s="29" t="s">
        <v>1616</v>
      </c>
      <c r="J201" s="59" t="s">
        <v>8</v>
      </c>
      <c r="K201" s="29" t="s">
        <v>1617</v>
      </c>
      <c r="L201" s="30" t="s">
        <v>153</v>
      </c>
      <c r="M201" s="58" t="s">
        <v>1425</v>
      </c>
      <c r="N201" s="29" t="s">
        <v>9</v>
      </c>
      <c r="O201" s="31">
        <v>2</v>
      </c>
      <c r="P201" s="48">
        <f t="shared" si="14"/>
        <v>3.3480000000000003</v>
      </c>
      <c r="Q201" s="48">
        <f t="shared" si="15"/>
        <v>3.3480000000000003</v>
      </c>
      <c r="R201" s="48">
        <f t="shared" si="16"/>
        <v>0</v>
      </c>
      <c r="S201" s="48">
        <f t="shared" si="17"/>
        <v>0</v>
      </c>
      <c r="T201" s="48">
        <f t="shared" si="18"/>
        <v>1.1160000000000001</v>
      </c>
      <c r="U201" s="32">
        <v>1.1160000000000001</v>
      </c>
      <c r="V201" s="32">
        <v>0</v>
      </c>
      <c r="W201" s="32">
        <v>0</v>
      </c>
      <c r="X201" s="48">
        <f t="shared" si="19"/>
        <v>1.1160000000000001</v>
      </c>
      <c r="Y201" s="32">
        <v>1.1160000000000001</v>
      </c>
      <c r="Z201" s="32">
        <v>0</v>
      </c>
      <c r="AA201" s="32">
        <v>0</v>
      </c>
      <c r="AB201" s="48">
        <f t="shared" si="20"/>
        <v>1.1160000000000001</v>
      </c>
      <c r="AC201" s="32">
        <v>1.1160000000000001</v>
      </c>
      <c r="AD201" s="32">
        <v>0</v>
      </c>
      <c r="AE201" s="32">
        <v>0</v>
      </c>
      <c r="AF201" s="49" t="s">
        <v>368</v>
      </c>
      <c r="AG201" s="30" t="s">
        <v>15</v>
      </c>
      <c r="AH201" s="29" t="s">
        <v>1618</v>
      </c>
      <c r="AI201" s="29" t="s">
        <v>1615</v>
      </c>
      <c r="AJ201" s="30"/>
    </row>
    <row r="202" spans="1:36" s="21" customFormat="1" ht="15" customHeight="1" x14ac:dyDescent="0.3">
      <c r="A202" s="23" t="s">
        <v>4372</v>
      </c>
      <c r="B202" s="29" t="s">
        <v>1615</v>
      </c>
      <c r="C202" s="29" t="s">
        <v>8</v>
      </c>
      <c r="D202" s="29" t="s">
        <v>581</v>
      </c>
      <c r="E202" s="29" t="s">
        <v>8</v>
      </c>
      <c r="F202" s="29" t="s">
        <v>1469</v>
      </c>
      <c r="G202" s="29" t="s">
        <v>1421</v>
      </c>
      <c r="H202" s="29" t="s">
        <v>1422</v>
      </c>
      <c r="I202" s="29" t="s">
        <v>1619</v>
      </c>
      <c r="J202" s="59" t="s">
        <v>8</v>
      </c>
      <c r="K202" s="29" t="s">
        <v>1620</v>
      </c>
      <c r="L202" s="30" t="s">
        <v>153</v>
      </c>
      <c r="M202" s="58" t="s">
        <v>1425</v>
      </c>
      <c r="N202" s="29" t="s">
        <v>9</v>
      </c>
      <c r="O202" s="31">
        <v>8</v>
      </c>
      <c r="P202" s="48">
        <f t="shared" ref="P202:P265" si="21">Q202+R202+S202</f>
        <v>9.7169999999999987</v>
      </c>
      <c r="Q202" s="48">
        <f t="shared" ref="Q202:Q265" si="22">U202+Y202+AC202</f>
        <v>9.7169999999999987</v>
      </c>
      <c r="R202" s="48">
        <f t="shared" ref="R202:R265" si="23">V202+Z202+AD202</f>
        <v>0</v>
      </c>
      <c r="S202" s="48">
        <f t="shared" ref="S202:S265" si="24">W202+AA202+AE202</f>
        <v>0</v>
      </c>
      <c r="T202" s="48">
        <f t="shared" ref="T202:T265" si="25">U202+V202+W202</f>
        <v>3.2389999999999999</v>
      </c>
      <c r="U202" s="32">
        <v>3.2389999999999999</v>
      </c>
      <c r="V202" s="32">
        <v>0</v>
      </c>
      <c r="W202" s="32">
        <v>0</v>
      </c>
      <c r="X202" s="48">
        <f t="shared" ref="X202:X265" si="26">Y202+Z202+AA202</f>
        <v>3.2389999999999999</v>
      </c>
      <c r="Y202" s="32">
        <v>3.2389999999999999</v>
      </c>
      <c r="Z202" s="32">
        <v>0</v>
      </c>
      <c r="AA202" s="32">
        <v>0</v>
      </c>
      <c r="AB202" s="48">
        <f t="shared" ref="AB202:AB265" si="27">AC202+AD202+AE202</f>
        <v>3.2389999999999999</v>
      </c>
      <c r="AC202" s="32">
        <v>3.2389999999999999</v>
      </c>
      <c r="AD202" s="32">
        <v>0</v>
      </c>
      <c r="AE202" s="32">
        <v>0</v>
      </c>
      <c r="AF202" s="49" t="s">
        <v>368</v>
      </c>
      <c r="AG202" s="30" t="s">
        <v>15</v>
      </c>
      <c r="AH202" s="29" t="s">
        <v>1618</v>
      </c>
      <c r="AI202" s="29" t="s">
        <v>1615</v>
      </c>
      <c r="AJ202" s="30"/>
    </row>
    <row r="203" spans="1:36" s="21" customFormat="1" ht="15" customHeight="1" x14ac:dyDescent="0.3">
      <c r="A203" s="23" t="s">
        <v>4373</v>
      </c>
      <c r="B203" s="29" t="s">
        <v>1621</v>
      </c>
      <c r="C203" s="29" t="s">
        <v>8</v>
      </c>
      <c r="D203" s="29" t="s">
        <v>1622</v>
      </c>
      <c r="E203" s="29" t="s">
        <v>8</v>
      </c>
      <c r="F203" s="29" t="s">
        <v>1451</v>
      </c>
      <c r="G203" s="29" t="s">
        <v>1421</v>
      </c>
      <c r="H203" s="29" t="s">
        <v>1422</v>
      </c>
      <c r="I203" s="29" t="s">
        <v>1623</v>
      </c>
      <c r="J203" s="59" t="s">
        <v>8</v>
      </c>
      <c r="K203" s="29" t="s">
        <v>1624</v>
      </c>
      <c r="L203" s="30" t="s">
        <v>153</v>
      </c>
      <c r="M203" s="58" t="s">
        <v>1425</v>
      </c>
      <c r="N203" s="29" t="s">
        <v>9</v>
      </c>
      <c r="O203" s="31">
        <v>21</v>
      </c>
      <c r="P203" s="48">
        <f t="shared" si="21"/>
        <v>5.0670000000000002</v>
      </c>
      <c r="Q203" s="48">
        <f t="shared" si="22"/>
        <v>5.0670000000000002</v>
      </c>
      <c r="R203" s="48">
        <f t="shared" si="23"/>
        <v>0</v>
      </c>
      <c r="S203" s="48">
        <f t="shared" si="24"/>
        <v>0</v>
      </c>
      <c r="T203" s="48">
        <f t="shared" si="25"/>
        <v>1.6890000000000001</v>
      </c>
      <c r="U203" s="32">
        <v>1.6890000000000001</v>
      </c>
      <c r="V203" s="32">
        <v>0</v>
      </c>
      <c r="W203" s="32">
        <v>0</v>
      </c>
      <c r="X203" s="48">
        <f t="shared" si="26"/>
        <v>1.6890000000000001</v>
      </c>
      <c r="Y203" s="32">
        <v>1.6890000000000001</v>
      </c>
      <c r="Z203" s="32">
        <v>0</v>
      </c>
      <c r="AA203" s="32">
        <v>0</v>
      </c>
      <c r="AB203" s="48">
        <f t="shared" si="27"/>
        <v>1.6890000000000001</v>
      </c>
      <c r="AC203" s="32">
        <v>1.6890000000000001</v>
      </c>
      <c r="AD203" s="32">
        <v>0</v>
      </c>
      <c r="AE203" s="32">
        <v>0</v>
      </c>
      <c r="AF203" s="49" t="s">
        <v>368</v>
      </c>
      <c r="AG203" s="30" t="s">
        <v>15</v>
      </c>
      <c r="AH203" s="29" t="s">
        <v>1625</v>
      </c>
      <c r="AI203" s="29" t="s">
        <v>1625</v>
      </c>
      <c r="AJ203" s="30"/>
    </row>
    <row r="204" spans="1:36" s="21" customFormat="1" ht="15" customHeight="1" x14ac:dyDescent="0.3">
      <c r="A204" s="23" t="s">
        <v>4374</v>
      </c>
      <c r="B204" s="29" t="s">
        <v>70</v>
      </c>
      <c r="C204" s="29" t="s">
        <v>8</v>
      </c>
      <c r="D204" s="29">
        <v>2</v>
      </c>
      <c r="E204" s="29" t="s">
        <v>8</v>
      </c>
      <c r="F204" s="29" t="s">
        <v>1455</v>
      </c>
      <c r="G204" s="29" t="s">
        <v>1421</v>
      </c>
      <c r="H204" s="29" t="s">
        <v>1422</v>
      </c>
      <c r="I204" s="29" t="s">
        <v>1626</v>
      </c>
      <c r="J204" s="59" t="s">
        <v>8</v>
      </c>
      <c r="K204" s="29" t="s">
        <v>1627</v>
      </c>
      <c r="L204" s="30" t="s">
        <v>153</v>
      </c>
      <c r="M204" s="58" t="s">
        <v>1425</v>
      </c>
      <c r="N204" s="29" t="s">
        <v>9</v>
      </c>
      <c r="O204" s="31">
        <v>21</v>
      </c>
      <c r="P204" s="48">
        <f t="shared" si="21"/>
        <v>6.7830000000000004</v>
      </c>
      <c r="Q204" s="48">
        <f t="shared" si="22"/>
        <v>6.7830000000000004</v>
      </c>
      <c r="R204" s="48">
        <f t="shared" si="23"/>
        <v>0</v>
      </c>
      <c r="S204" s="48">
        <f t="shared" si="24"/>
        <v>0</v>
      </c>
      <c r="T204" s="48">
        <f t="shared" si="25"/>
        <v>2.2610000000000001</v>
      </c>
      <c r="U204" s="32">
        <v>2.2610000000000001</v>
      </c>
      <c r="V204" s="32">
        <v>0</v>
      </c>
      <c r="W204" s="32">
        <v>0</v>
      </c>
      <c r="X204" s="48">
        <f t="shared" si="26"/>
        <v>2.2610000000000001</v>
      </c>
      <c r="Y204" s="32">
        <v>2.2610000000000001</v>
      </c>
      <c r="Z204" s="32">
        <v>0</v>
      </c>
      <c r="AA204" s="32">
        <v>0</v>
      </c>
      <c r="AB204" s="48">
        <f t="shared" si="27"/>
        <v>2.2610000000000001</v>
      </c>
      <c r="AC204" s="32">
        <v>2.2610000000000001</v>
      </c>
      <c r="AD204" s="32">
        <v>0</v>
      </c>
      <c r="AE204" s="32">
        <v>0</v>
      </c>
      <c r="AF204" s="49" t="s">
        <v>368</v>
      </c>
      <c r="AG204" s="30" t="s">
        <v>15</v>
      </c>
      <c r="AH204" s="29" t="s">
        <v>1625</v>
      </c>
      <c r="AI204" s="29" t="s">
        <v>1625</v>
      </c>
      <c r="AJ204" s="30"/>
    </row>
    <row r="205" spans="1:36" s="21" customFormat="1" ht="15" customHeight="1" x14ac:dyDescent="0.3">
      <c r="A205" s="23" t="s">
        <v>4375</v>
      </c>
      <c r="B205" s="29" t="s">
        <v>1625</v>
      </c>
      <c r="C205" s="29" t="s">
        <v>8</v>
      </c>
      <c r="D205" s="29">
        <v>9</v>
      </c>
      <c r="E205" s="29" t="s">
        <v>8</v>
      </c>
      <c r="F205" s="29" t="s">
        <v>1550</v>
      </c>
      <c r="G205" s="29" t="s">
        <v>1421</v>
      </c>
      <c r="H205" s="29" t="s">
        <v>1422</v>
      </c>
      <c r="I205" s="29" t="s">
        <v>1628</v>
      </c>
      <c r="J205" s="59" t="s">
        <v>8</v>
      </c>
      <c r="K205" s="29" t="s">
        <v>1629</v>
      </c>
      <c r="L205" s="30" t="s">
        <v>153</v>
      </c>
      <c r="M205" s="58" t="s">
        <v>1425</v>
      </c>
      <c r="N205" s="29" t="s">
        <v>9</v>
      </c>
      <c r="O205" s="31">
        <v>20</v>
      </c>
      <c r="P205" s="48">
        <f t="shared" si="21"/>
        <v>12.066000000000001</v>
      </c>
      <c r="Q205" s="48">
        <f t="shared" si="22"/>
        <v>12.066000000000001</v>
      </c>
      <c r="R205" s="48">
        <f t="shared" si="23"/>
        <v>0</v>
      </c>
      <c r="S205" s="48">
        <f t="shared" si="24"/>
        <v>0</v>
      </c>
      <c r="T205" s="48">
        <f t="shared" si="25"/>
        <v>4.0220000000000002</v>
      </c>
      <c r="U205" s="32">
        <v>4.0220000000000002</v>
      </c>
      <c r="V205" s="32">
        <v>0</v>
      </c>
      <c r="W205" s="32">
        <v>0</v>
      </c>
      <c r="X205" s="48">
        <f t="shared" si="26"/>
        <v>4.0220000000000002</v>
      </c>
      <c r="Y205" s="32">
        <v>4.0220000000000002</v>
      </c>
      <c r="Z205" s="32">
        <v>0</v>
      </c>
      <c r="AA205" s="32">
        <v>0</v>
      </c>
      <c r="AB205" s="48">
        <f t="shared" si="27"/>
        <v>4.0220000000000002</v>
      </c>
      <c r="AC205" s="32">
        <v>4.0220000000000002</v>
      </c>
      <c r="AD205" s="32">
        <v>0</v>
      </c>
      <c r="AE205" s="32">
        <v>0</v>
      </c>
      <c r="AF205" s="49" t="s">
        <v>368</v>
      </c>
      <c r="AG205" s="30" t="s">
        <v>15</v>
      </c>
      <c r="AH205" s="29" t="s">
        <v>1625</v>
      </c>
      <c r="AI205" s="29" t="s">
        <v>1625</v>
      </c>
      <c r="AJ205" s="30"/>
    </row>
    <row r="206" spans="1:36" s="21" customFormat="1" ht="15" customHeight="1" x14ac:dyDescent="0.3">
      <c r="A206" s="23" t="s">
        <v>4376</v>
      </c>
      <c r="B206" s="29" t="s">
        <v>1625</v>
      </c>
      <c r="C206" s="29" t="s">
        <v>8</v>
      </c>
      <c r="D206" s="29">
        <v>49</v>
      </c>
      <c r="E206" s="29" t="s">
        <v>8</v>
      </c>
      <c r="F206" s="29" t="s">
        <v>1444</v>
      </c>
      <c r="G206" s="29" t="s">
        <v>1421</v>
      </c>
      <c r="H206" s="29" t="s">
        <v>1422</v>
      </c>
      <c r="I206" s="29" t="s">
        <v>1630</v>
      </c>
      <c r="J206" s="59" t="s">
        <v>8</v>
      </c>
      <c r="K206" s="29" t="s">
        <v>1631</v>
      </c>
      <c r="L206" s="30" t="s">
        <v>153</v>
      </c>
      <c r="M206" s="58" t="s">
        <v>1425</v>
      </c>
      <c r="N206" s="29" t="s">
        <v>9</v>
      </c>
      <c r="O206" s="31">
        <v>7</v>
      </c>
      <c r="P206" s="48">
        <f t="shared" si="21"/>
        <v>2.5499999999999998</v>
      </c>
      <c r="Q206" s="48">
        <f t="shared" si="22"/>
        <v>2.5499999999999998</v>
      </c>
      <c r="R206" s="48">
        <f t="shared" si="23"/>
        <v>0</v>
      </c>
      <c r="S206" s="48">
        <f t="shared" si="24"/>
        <v>0</v>
      </c>
      <c r="T206" s="48">
        <f t="shared" si="25"/>
        <v>0.85</v>
      </c>
      <c r="U206" s="32">
        <v>0.85</v>
      </c>
      <c r="V206" s="32">
        <v>0</v>
      </c>
      <c r="W206" s="32">
        <v>0</v>
      </c>
      <c r="X206" s="48">
        <f t="shared" si="26"/>
        <v>0.85</v>
      </c>
      <c r="Y206" s="32">
        <v>0.85</v>
      </c>
      <c r="Z206" s="32">
        <v>0</v>
      </c>
      <c r="AA206" s="32">
        <v>0</v>
      </c>
      <c r="AB206" s="48">
        <f t="shared" si="27"/>
        <v>0.85</v>
      </c>
      <c r="AC206" s="32">
        <v>0.85</v>
      </c>
      <c r="AD206" s="32">
        <v>0</v>
      </c>
      <c r="AE206" s="32">
        <v>0</v>
      </c>
      <c r="AF206" s="49" t="s">
        <v>368</v>
      </c>
      <c r="AG206" s="30" t="s">
        <v>15</v>
      </c>
      <c r="AH206" s="29" t="s">
        <v>1625</v>
      </c>
      <c r="AI206" s="29" t="s">
        <v>1625</v>
      </c>
      <c r="AJ206" s="30"/>
    </row>
    <row r="207" spans="1:36" s="21" customFormat="1" ht="15" customHeight="1" x14ac:dyDescent="0.3">
      <c r="A207" s="23" t="s">
        <v>4377</v>
      </c>
      <c r="B207" s="58" t="s">
        <v>74</v>
      </c>
      <c r="C207" s="58" t="s">
        <v>8</v>
      </c>
      <c r="D207" s="58" t="s">
        <v>8</v>
      </c>
      <c r="E207" s="58" t="s">
        <v>8</v>
      </c>
      <c r="F207" s="58" t="s">
        <v>1051</v>
      </c>
      <c r="G207" s="58" t="s">
        <v>1050</v>
      </c>
      <c r="H207" s="58" t="s">
        <v>1051</v>
      </c>
      <c r="I207" s="59" t="s">
        <v>1745</v>
      </c>
      <c r="J207" s="59" t="s">
        <v>8</v>
      </c>
      <c r="K207" s="59" t="s">
        <v>1746</v>
      </c>
      <c r="L207" s="58" t="s">
        <v>153</v>
      </c>
      <c r="M207" s="58" t="s">
        <v>1639</v>
      </c>
      <c r="N207" s="58" t="s">
        <v>31</v>
      </c>
      <c r="O207" s="60">
        <v>41</v>
      </c>
      <c r="P207" s="48">
        <f t="shared" si="21"/>
        <v>326.75400000000002</v>
      </c>
      <c r="Q207" s="48">
        <f t="shared" si="22"/>
        <v>326.75400000000002</v>
      </c>
      <c r="R207" s="48">
        <f t="shared" si="23"/>
        <v>0</v>
      </c>
      <c r="S207" s="48">
        <f t="shared" si="24"/>
        <v>0</v>
      </c>
      <c r="T207" s="48">
        <f t="shared" si="25"/>
        <v>108.91800000000001</v>
      </c>
      <c r="U207" s="26">
        <v>108.91800000000001</v>
      </c>
      <c r="V207" s="26">
        <v>0</v>
      </c>
      <c r="W207" s="26">
        <v>0</v>
      </c>
      <c r="X207" s="48">
        <f t="shared" si="26"/>
        <v>108.91800000000001</v>
      </c>
      <c r="Y207" s="26">
        <v>108.91800000000001</v>
      </c>
      <c r="Z207" s="26">
        <v>0</v>
      </c>
      <c r="AA207" s="26">
        <v>0</v>
      </c>
      <c r="AB207" s="48">
        <f t="shared" si="27"/>
        <v>108.91800000000001</v>
      </c>
      <c r="AC207" s="26">
        <v>108.91800000000001</v>
      </c>
      <c r="AD207" s="26">
        <v>0</v>
      </c>
      <c r="AE207" s="26">
        <v>0</v>
      </c>
      <c r="AF207" s="49" t="s">
        <v>368</v>
      </c>
      <c r="AG207" s="25" t="s">
        <v>15</v>
      </c>
      <c r="AH207" s="25" t="s">
        <v>1632</v>
      </c>
      <c r="AI207" s="25" t="s">
        <v>1632</v>
      </c>
      <c r="AJ207" s="62"/>
    </row>
    <row r="208" spans="1:36" s="21" customFormat="1" ht="15" customHeight="1" x14ac:dyDescent="0.3">
      <c r="A208" s="23" t="s">
        <v>4378</v>
      </c>
      <c r="B208" s="58" t="s">
        <v>1747</v>
      </c>
      <c r="C208" s="58" t="s">
        <v>1748</v>
      </c>
      <c r="D208" s="58" t="s">
        <v>8</v>
      </c>
      <c r="E208" s="58" t="s">
        <v>8</v>
      </c>
      <c r="F208" s="58" t="s">
        <v>1051</v>
      </c>
      <c r="G208" s="58" t="s">
        <v>1050</v>
      </c>
      <c r="H208" s="58" t="s">
        <v>1051</v>
      </c>
      <c r="I208" s="59" t="s">
        <v>1749</v>
      </c>
      <c r="J208" s="59" t="s">
        <v>8</v>
      </c>
      <c r="K208" s="59" t="s">
        <v>1750</v>
      </c>
      <c r="L208" s="58" t="s">
        <v>153</v>
      </c>
      <c r="M208" s="58" t="s">
        <v>1639</v>
      </c>
      <c r="N208" s="58" t="s">
        <v>9</v>
      </c>
      <c r="O208" s="60">
        <v>10</v>
      </c>
      <c r="P208" s="48">
        <f t="shared" si="21"/>
        <v>10.089</v>
      </c>
      <c r="Q208" s="48">
        <f t="shared" si="22"/>
        <v>10.089</v>
      </c>
      <c r="R208" s="48">
        <f t="shared" si="23"/>
        <v>0</v>
      </c>
      <c r="S208" s="48">
        <f t="shared" si="24"/>
        <v>0</v>
      </c>
      <c r="T208" s="48">
        <f t="shared" si="25"/>
        <v>3.363</v>
      </c>
      <c r="U208" s="26">
        <v>3.363</v>
      </c>
      <c r="V208" s="26">
        <v>0</v>
      </c>
      <c r="W208" s="26">
        <v>0</v>
      </c>
      <c r="X208" s="48">
        <f t="shared" si="26"/>
        <v>3.363</v>
      </c>
      <c r="Y208" s="26">
        <v>3.363</v>
      </c>
      <c r="Z208" s="26">
        <v>0</v>
      </c>
      <c r="AA208" s="26">
        <v>0</v>
      </c>
      <c r="AB208" s="48">
        <f t="shared" si="27"/>
        <v>3.363</v>
      </c>
      <c r="AC208" s="26">
        <v>3.363</v>
      </c>
      <c r="AD208" s="26">
        <v>0</v>
      </c>
      <c r="AE208" s="26">
        <v>0</v>
      </c>
      <c r="AF208" s="49" t="s">
        <v>368</v>
      </c>
      <c r="AG208" s="25" t="s">
        <v>15</v>
      </c>
      <c r="AH208" s="25" t="s">
        <v>1632</v>
      </c>
      <c r="AI208" s="25" t="s">
        <v>1632</v>
      </c>
      <c r="AJ208" s="62"/>
    </row>
    <row r="209" spans="1:36" s="21" customFormat="1" ht="15" customHeight="1" x14ac:dyDescent="0.3">
      <c r="A209" s="23" t="s">
        <v>4379</v>
      </c>
      <c r="B209" s="58" t="s">
        <v>1751</v>
      </c>
      <c r="C209" s="58" t="s">
        <v>1168</v>
      </c>
      <c r="D209" s="58" t="s">
        <v>8</v>
      </c>
      <c r="E209" s="58" t="s">
        <v>8</v>
      </c>
      <c r="F209" s="58" t="s">
        <v>1051</v>
      </c>
      <c r="G209" s="58" t="s">
        <v>1050</v>
      </c>
      <c r="H209" s="58" t="s">
        <v>1051</v>
      </c>
      <c r="I209" s="59" t="s">
        <v>1752</v>
      </c>
      <c r="J209" s="59" t="s">
        <v>8</v>
      </c>
      <c r="K209" s="59">
        <v>93075029</v>
      </c>
      <c r="L209" s="58" t="s">
        <v>153</v>
      </c>
      <c r="M209" s="58" t="s">
        <v>1639</v>
      </c>
      <c r="N209" s="58" t="s">
        <v>9</v>
      </c>
      <c r="O209" s="60">
        <v>10</v>
      </c>
      <c r="P209" s="48">
        <f t="shared" si="21"/>
        <v>21.498000000000001</v>
      </c>
      <c r="Q209" s="48">
        <f t="shared" si="22"/>
        <v>21.498000000000001</v>
      </c>
      <c r="R209" s="48">
        <f t="shared" si="23"/>
        <v>0</v>
      </c>
      <c r="S209" s="48">
        <f t="shared" si="24"/>
        <v>0</v>
      </c>
      <c r="T209" s="48">
        <f t="shared" si="25"/>
        <v>7.1660000000000004</v>
      </c>
      <c r="U209" s="26">
        <v>7.1660000000000004</v>
      </c>
      <c r="V209" s="26">
        <v>0</v>
      </c>
      <c r="W209" s="26">
        <v>0</v>
      </c>
      <c r="X209" s="48">
        <f t="shared" si="26"/>
        <v>7.1660000000000004</v>
      </c>
      <c r="Y209" s="26">
        <v>7.1660000000000004</v>
      </c>
      <c r="Z209" s="26">
        <v>0</v>
      </c>
      <c r="AA209" s="26">
        <v>0</v>
      </c>
      <c r="AB209" s="48">
        <f t="shared" si="27"/>
        <v>7.1660000000000004</v>
      </c>
      <c r="AC209" s="26">
        <v>7.1660000000000004</v>
      </c>
      <c r="AD209" s="26">
        <v>0</v>
      </c>
      <c r="AE209" s="26">
        <v>0</v>
      </c>
      <c r="AF209" s="49" t="s">
        <v>368</v>
      </c>
      <c r="AG209" s="25" t="s">
        <v>15</v>
      </c>
      <c r="AH209" s="25" t="s">
        <v>1632</v>
      </c>
      <c r="AI209" s="25" t="s">
        <v>1632</v>
      </c>
      <c r="AJ209" s="62"/>
    </row>
    <row r="210" spans="1:36" s="21" customFormat="1" ht="15" customHeight="1" x14ac:dyDescent="0.3">
      <c r="A210" s="23" t="s">
        <v>4380</v>
      </c>
      <c r="B210" s="58" t="s">
        <v>1753</v>
      </c>
      <c r="C210" s="58" t="s">
        <v>1754</v>
      </c>
      <c r="D210" s="58">
        <v>14</v>
      </c>
      <c r="E210" s="58" t="s">
        <v>8</v>
      </c>
      <c r="F210" s="58" t="s">
        <v>1051</v>
      </c>
      <c r="G210" s="58" t="s">
        <v>1050</v>
      </c>
      <c r="H210" s="58" t="s">
        <v>1051</v>
      </c>
      <c r="I210" s="59" t="s">
        <v>1755</v>
      </c>
      <c r="J210" s="59" t="s">
        <v>8</v>
      </c>
      <c r="K210" s="59" t="s">
        <v>1756</v>
      </c>
      <c r="L210" s="58" t="s">
        <v>153</v>
      </c>
      <c r="M210" s="58" t="s">
        <v>1639</v>
      </c>
      <c r="N210" s="58" t="s">
        <v>9</v>
      </c>
      <c r="O210" s="60">
        <v>10</v>
      </c>
      <c r="P210" s="48">
        <f t="shared" si="21"/>
        <v>16.311</v>
      </c>
      <c r="Q210" s="48">
        <f t="shared" si="22"/>
        <v>16.311</v>
      </c>
      <c r="R210" s="48">
        <f t="shared" si="23"/>
        <v>0</v>
      </c>
      <c r="S210" s="48">
        <f t="shared" si="24"/>
        <v>0</v>
      </c>
      <c r="T210" s="48">
        <f t="shared" si="25"/>
        <v>5.4370000000000003</v>
      </c>
      <c r="U210" s="26">
        <v>5.4370000000000003</v>
      </c>
      <c r="V210" s="26">
        <v>0</v>
      </c>
      <c r="W210" s="26">
        <v>0</v>
      </c>
      <c r="X210" s="48">
        <f t="shared" si="26"/>
        <v>5.4370000000000003</v>
      </c>
      <c r="Y210" s="26">
        <v>5.4370000000000003</v>
      </c>
      <c r="Z210" s="26">
        <v>0</v>
      </c>
      <c r="AA210" s="26">
        <v>0</v>
      </c>
      <c r="AB210" s="48">
        <f t="shared" si="27"/>
        <v>5.4370000000000003</v>
      </c>
      <c r="AC210" s="26">
        <v>5.4370000000000003</v>
      </c>
      <c r="AD210" s="26">
        <v>0</v>
      </c>
      <c r="AE210" s="26">
        <v>0</v>
      </c>
      <c r="AF210" s="49" t="s">
        <v>368</v>
      </c>
      <c r="AG210" s="25" t="s">
        <v>15</v>
      </c>
      <c r="AH210" s="25" t="s">
        <v>1632</v>
      </c>
      <c r="AI210" s="25" t="s">
        <v>1632</v>
      </c>
      <c r="AJ210" s="62"/>
    </row>
    <row r="211" spans="1:36" s="21" customFormat="1" ht="15" customHeight="1" x14ac:dyDescent="0.3">
      <c r="A211" s="23" t="s">
        <v>4381</v>
      </c>
      <c r="B211" s="58" t="s">
        <v>1757</v>
      </c>
      <c r="C211" s="58" t="s">
        <v>8</v>
      </c>
      <c r="D211" s="58" t="s">
        <v>8</v>
      </c>
      <c r="E211" s="58" t="s">
        <v>8</v>
      </c>
      <c r="F211" s="58" t="s">
        <v>1758</v>
      </c>
      <c r="G211" s="58" t="s">
        <v>1050</v>
      </c>
      <c r="H211" s="58" t="s">
        <v>1051</v>
      </c>
      <c r="I211" s="59" t="s">
        <v>1759</v>
      </c>
      <c r="J211" s="59" t="s">
        <v>8</v>
      </c>
      <c r="K211" s="59" t="s">
        <v>1760</v>
      </c>
      <c r="L211" s="58" t="s">
        <v>153</v>
      </c>
      <c r="M211" s="58" t="s">
        <v>1639</v>
      </c>
      <c r="N211" s="58" t="s">
        <v>9</v>
      </c>
      <c r="O211" s="60">
        <v>14</v>
      </c>
      <c r="P211" s="48">
        <f t="shared" si="21"/>
        <v>2.7480000000000002</v>
      </c>
      <c r="Q211" s="48">
        <f t="shared" si="22"/>
        <v>2.7480000000000002</v>
      </c>
      <c r="R211" s="48">
        <f t="shared" si="23"/>
        <v>0</v>
      </c>
      <c r="S211" s="48">
        <f t="shared" si="24"/>
        <v>0</v>
      </c>
      <c r="T211" s="48">
        <f t="shared" si="25"/>
        <v>0.91600000000000004</v>
      </c>
      <c r="U211" s="26">
        <v>0.91600000000000004</v>
      </c>
      <c r="V211" s="26">
        <v>0</v>
      </c>
      <c r="W211" s="26">
        <v>0</v>
      </c>
      <c r="X211" s="48">
        <f t="shared" si="26"/>
        <v>0.91600000000000004</v>
      </c>
      <c r="Y211" s="26">
        <v>0.91600000000000004</v>
      </c>
      <c r="Z211" s="26">
        <v>0</v>
      </c>
      <c r="AA211" s="26">
        <v>0</v>
      </c>
      <c r="AB211" s="48">
        <f t="shared" si="27"/>
        <v>0.91600000000000004</v>
      </c>
      <c r="AC211" s="26">
        <v>0.91600000000000004</v>
      </c>
      <c r="AD211" s="26">
        <v>0</v>
      </c>
      <c r="AE211" s="26">
        <v>0</v>
      </c>
      <c r="AF211" s="49" t="s">
        <v>368</v>
      </c>
      <c r="AG211" s="25" t="s">
        <v>15</v>
      </c>
      <c r="AH211" s="25" t="s">
        <v>1632</v>
      </c>
      <c r="AI211" s="25" t="s">
        <v>1632</v>
      </c>
      <c r="AJ211" s="62"/>
    </row>
    <row r="212" spans="1:36" s="21" customFormat="1" ht="15" customHeight="1" x14ac:dyDescent="0.3">
      <c r="A212" s="23" t="s">
        <v>4382</v>
      </c>
      <c r="B212" s="58" t="s">
        <v>1751</v>
      </c>
      <c r="C212" s="58" t="s">
        <v>1168</v>
      </c>
      <c r="D212" s="58">
        <v>6</v>
      </c>
      <c r="E212" s="58" t="s">
        <v>8</v>
      </c>
      <c r="F212" s="58" t="s">
        <v>1051</v>
      </c>
      <c r="G212" s="58" t="s">
        <v>1050</v>
      </c>
      <c r="H212" s="58" t="s">
        <v>1051</v>
      </c>
      <c r="I212" s="59" t="s">
        <v>1761</v>
      </c>
      <c r="J212" s="59" t="s">
        <v>8</v>
      </c>
      <c r="K212" s="59" t="s">
        <v>1762</v>
      </c>
      <c r="L212" s="58" t="s">
        <v>153</v>
      </c>
      <c r="M212" s="58" t="s">
        <v>1639</v>
      </c>
      <c r="N212" s="58" t="s">
        <v>17</v>
      </c>
      <c r="O212" s="60">
        <v>8</v>
      </c>
      <c r="P212" s="48">
        <f t="shared" si="21"/>
        <v>42.939</v>
      </c>
      <c r="Q212" s="48">
        <f t="shared" si="22"/>
        <v>42.939</v>
      </c>
      <c r="R212" s="48">
        <f t="shared" si="23"/>
        <v>0</v>
      </c>
      <c r="S212" s="48">
        <f t="shared" si="24"/>
        <v>0</v>
      </c>
      <c r="T212" s="48">
        <f t="shared" si="25"/>
        <v>14.313000000000001</v>
      </c>
      <c r="U212" s="26">
        <v>14.313000000000001</v>
      </c>
      <c r="V212" s="26">
        <v>0</v>
      </c>
      <c r="W212" s="26">
        <v>0</v>
      </c>
      <c r="X212" s="48">
        <f t="shared" si="26"/>
        <v>14.313000000000001</v>
      </c>
      <c r="Y212" s="26">
        <v>14.313000000000001</v>
      </c>
      <c r="Z212" s="26">
        <v>0</v>
      </c>
      <c r="AA212" s="26">
        <v>0</v>
      </c>
      <c r="AB212" s="48">
        <f t="shared" si="27"/>
        <v>14.313000000000001</v>
      </c>
      <c r="AC212" s="26">
        <v>14.313000000000001</v>
      </c>
      <c r="AD212" s="26">
        <v>0</v>
      </c>
      <c r="AE212" s="26">
        <v>0</v>
      </c>
      <c r="AF212" s="49" t="s">
        <v>368</v>
      </c>
      <c r="AG212" s="25" t="s">
        <v>15</v>
      </c>
      <c r="AH212" s="25" t="s">
        <v>1632</v>
      </c>
      <c r="AI212" s="25" t="s">
        <v>1632</v>
      </c>
      <c r="AJ212" s="62"/>
    </row>
    <row r="213" spans="1:36" s="21" customFormat="1" ht="15" customHeight="1" x14ac:dyDescent="0.3">
      <c r="A213" s="23" t="s">
        <v>4383</v>
      </c>
      <c r="B213" s="58" t="s">
        <v>1753</v>
      </c>
      <c r="C213" s="58" t="s">
        <v>8</v>
      </c>
      <c r="D213" s="58" t="s">
        <v>1041</v>
      </c>
      <c r="E213" s="58" t="s">
        <v>8</v>
      </c>
      <c r="F213" s="58" t="s">
        <v>1763</v>
      </c>
      <c r="G213" s="58" t="s">
        <v>1050</v>
      </c>
      <c r="H213" s="58" t="s">
        <v>1737</v>
      </c>
      <c r="I213" s="59" t="s">
        <v>1764</v>
      </c>
      <c r="J213" s="59" t="s">
        <v>8</v>
      </c>
      <c r="K213" s="59" t="s">
        <v>1765</v>
      </c>
      <c r="L213" s="58" t="s">
        <v>153</v>
      </c>
      <c r="M213" s="58" t="s">
        <v>1639</v>
      </c>
      <c r="N213" s="58" t="s">
        <v>17</v>
      </c>
      <c r="O213" s="60">
        <v>10</v>
      </c>
      <c r="P213" s="48">
        <f t="shared" si="21"/>
        <v>2.355</v>
      </c>
      <c r="Q213" s="48">
        <f t="shared" si="22"/>
        <v>2.355</v>
      </c>
      <c r="R213" s="48">
        <f t="shared" si="23"/>
        <v>0</v>
      </c>
      <c r="S213" s="48">
        <f t="shared" si="24"/>
        <v>0</v>
      </c>
      <c r="T213" s="48">
        <f t="shared" si="25"/>
        <v>0.78500000000000003</v>
      </c>
      <c r="U213" s="26">
        <v>0.78500000000000003</v>
      </c>
      <c r="V213" s="26">
        <v>0</v>
      </c>
      <c r="W213" s="26">
        <v>0</v>
      </c>
      <c r="X213" s="48">
        <f t="shared" si="26"/>
        <v>0.78500000000000003</v>
      </c>
      <c r="Y213" s="26">
        <v>0.78500000000000003</v>
      </c>
      <c r="Z213" s="26">
        <v>0</v>
      </c>
      <c r="AA213" s="26">
        <v>0</v>
      </c>
      <c r="AB213" s="48">
        <f t="shared" si="27"/>
        <v>0.78500000000000003</v>
      </c>
      <c r="AC213" s="26">
        <v>0.78500000000000003</v>
      </c>
      <c r="AD213" s="26">
        <v>0</v>
      </c>
      <c r="AE213" s="26">
        <v>0</v>
      </c>
      <c r="AF213" s="49" t="s">
        <v>368</v>
      </c>
      <c r="AG213" s="25" t="s">
        <v>15</v>
      </c>
      <c r="AH213" s="25" t="s">
        <v>1632</v>
      </c>
      <c r="AI213" s="25" t="s">
        <v>1632</v>
      </c>
      <c r="AJ213" s="62"/>
    </row>
    <row r="214" spans="1:36" s="21" customFormat="1" ht="15" customHeight="1" x14ac:dyDescent="0.3">
      <c r="A214" s="23" t="s">
        <v>4384</v>
      </c>
      <c r="B214" s="58" t="s">
        <v>73</v>
      </c>
      <c r="C214" s="58" t="s">
        <v>8</v>
      </c>
      <c r="D214" s="58">
        <v>7</v>
      </c>
      <c r="E214" s="58" t="s">
        <v>8</v>
      </c>
      <c r="F214" s="58" t="s">
        <v>1685</v>
      </c>
      <c r="G214" s="58" t="s">
        <v>1050</v>
      </c>
      <c r="H214" s="58" t="s">
        <v>1051</v>
      </c>
      <c r="I214" s="59" t="s">
        <v>1766</v>
      </c>
      <c r="J214" s="59" t="s">
        <v>8</v>
      </c>
      <c r="K214" s="59">
        <v>91325976</v>
      </c>
      <c r="L214" s="58" t="s">
        <v>153</v>
      </c>
      <c r="M214" s="58" t="s">
        <v>1639</v>
      </c>
      <c r="N214" s="58" t="s">
        <v>17</v>
      </c>
      <c r="O214" s="60">
        <v>9</v>
      </c>
      <c r="P214" s="48">
        <f t="shared" si="21"/>
        <v>1.569</v>
      </c>
      <c r="Q214" s="48">
        <f t="shared" si="22"/>
        <v>1.569</v>
      </c>
      <c r="R214" s="48">
        <f t="shared" si="23"/>
        <v>0</v>
      </c>
      <c r="S214" s="48">
        <f t="shared" si="24"/>
        <v>0</v>
      </c>
      <c r="T214" s="48">
        <f t="shared" si="25"/>
        <v>0.52300000000000002</v>
      </c>
      <c r="U214" s="26">
        <v>0.52300000000000002</v>
      </c>
      <c r="V214" s="26">
        <v>0</v>
      </c>
      <c r="W214" s="26">
        <v>0</v>
      </c>
      <c r="X214" s="48">
        <f t="shared" si="26"/>
        <v>0.52300000000000002</v>
      </c>
      <c r="Y214" s="26">
        <v>0.52300000000000002</v>
      </c>
      <c r="Z214" s="26">
        <v>0</v>
      </c>
      <c r="AA214" s="26">
        <v>0</v>
      </c>
      <c r="AB214" s="48">
        <f t="shared" si="27"/>
        <v>0.52300000000000002</v>
      </c>
      <c r="AC214" s="26">
        <v>0.52300000000000002</v>
      </c>
      <c r="AD214" s="26">
        <v>0</v>
      </c>
      <c r="AE214" s="26">
        <v>0</v>
      </c>
      <c r="AF214" s="49" t="s">
        <v>368</v>
      </c>
      <c r="AG214" s="25" t="s">
        <v>15</v>
      </c>
      <c r="AH214" s="25" t="s">
        <v>1632</v>
      </c>
      <c r="AI214" s="25" t="s">
        <v>1632</v>
      </c>
      <c r="AJ214" s="62"/>
    </row>
    <row r="215" spans="1:36" s="21" customFormat="1" ht="15" customHeight="1" x14ac:dyDescent="0.3">
      <c r="A215" s="23" t="s">
        <v>4385</v>
      </c>
      <c r="B215" s="58" t="s">
        <v>1767</v>
      </c>
      <c r="C215" s="58" t="s">
        <v>8</v>
      </c>
      <c r="D215" s="58" t="s">
        <v>8</v>
      </c>
      <c r="E215" s="58" t="s">
        <v>1768</v>
      </c>
      <c r="F215" s="58" t="s">
        <v>1695</v>
      </c>
      <c r="G215" s="58" t="s">
        <v>1050</v>
      </c>
      <c r="H215" s="58" t="s">
        <v>1051</v>
      </c>
      <c r="I215" s="59" t="s">
        <v>1769</v>
      </c>
      <c r="J215" s="59" t="s">
        <v>8</v>
      </c>
      <c r="K215" s="59" t="s">
        <v>1770</v>
      </c>
      <c r="L215" s="58" t="s">
        <v>153</v>
      </c>
      <c r="M215" s="58" t="s">
        <v>1639</v>
      </c>
      <c r="N215" s="58" t="s">
        <v>9</v>
      </c>
      <c r="O215" s="60">
        <v>11</v>
      </c>
      <c r="P215" s="48">
        <f t="shared" si="21"/>
        <v>11.088000000000001</v>
      </c>
      <c r="Q215" s="48">
        <f t="shared" si="22"/>
        <v>11.088000000000001</v>
      </c>
      <c r="R215" s="48">
        <f t="shared" si="23"/>
        <v>0</v>
      </c>
      <c r="S215" s="48">
        <f t="shared" si="24"/>
        <v>0</v>
      </c>
      <c r="T215" s="48">
        <f t="shared" si="25"/>
        <v>3.6960000000000002</v>
      </c>
      <c r="U215" s="26">
        <v>3.6960000000000002</v>
      </c>
      <c r="V215" s="26">
        <v>0</v>
      </c>
      <c r="W215" s="26">
        <v>0</v>
      </c>
      <c r="X215" s="48">
        <f t="shared" si="26"/>
        <v>3.6960000000000002</v>
      </c>
      <c r="Y215" s="26">
        <v>3.6960000000000002</v>
      </c>
      <c r="Z215" s="26">
        <v>0</v>
      </c>
      <c r="AA215" s="26">
        <v>0</v>
      </c>
      <c r="AB215" s="48">
        <f t="shared" si="27"/>
        <v>3.6960000000000002</v>
      </c>
      <c r="AC215" s="26">
        <v>3.6960000000000002</v>
      </c>
      <c r="AD215" s="26">
        <v>0</v>
      </c>
      <c r="AE215" s="26">
        <v>0</v>
      </c>
      <c r="AF215" s="49" t="s">
        <v>368</v>
      </c>
      <c r="AG215" s="25" t="s">
        <v>15</v>
      </c>
      <c r="AH215" s="25" t="s">
        <v>1632</v>
      </c>
      <c r="AI215" s="25" t="s">
        <v>1632</v>
      </c>
      <c r="AJ215" s="62"/>
    </row>
    <row r="216" spans="1:36" s="21" customFormat="1" ht="15" customHeight="1" x14ac:dyDescent="0.3">
      <c r="A216" s="23" t="s">
        <v>4386</v>
      </c>
      <c r="B216" s="58" t="s">
        <v>8</v>
      </c>
      <c r="C216" s="58" t="s">
        <v>1168</v>
      </c>
      <c r="D216" s="58">
        <v>2</v>
      </c>
      <c r="E216" s="58" t="s">
        <v>8</v>
      </c>
      <c r="F216" s="58" t="s">
        <v>1051</v>
      </c>
      <c r="G216" s="58" t="s">
        <v>1050</v>
      </c>
      <c r="H216" s="58" t="s">
        <v>1051</v>
      </c>
      <c r="I216" s="59" t="s">
        <v>1771</v>
      </c>
      <c r="J216" s="59" t="s">
        <v>8</v>
      </c>
      <c r="K216" s="59" t="s">
        <v>1772</v>
      </c>
      <c r="L216" s="58" t="s">
        <v>153</v>
      </c>
      <c r="M216" s="58" t="s">
        <v>1639</v>
      </c>
      <c r="N216" s="58" t="s">
        <v>9</v>
      </c>
      <c r="O216" s="60">
        <v>28</v>
      </c>
      <c r="P216" s="48">
        <f t="shared" si="21"/>
        <v>49.037999999999997</v>
      </c>
      <c r="Q216" s="48">
        <f t="shared" si="22"/>
        <v>49.037999999999997</v>
      </c>
      <c r="R216" s="48">
        <f t="shared" si="23"/>
        <v>0</v>
      </c>
      <c r="S216" s="48">
        <f t="shared" si="24"/>
        <v>0</v>
      </c>
      <c r="T216" s="48">
        <f t="shared" si="25"/>
        <v>16.346</v>
      </c>
      <c r="U216" s="26">
        <v>16.346</v>
      </c>
      <c r="V216" s="26">
        <v>0</v>
      </c>
      <c r="W216" s="26">
        <v>0</v>
      </c>
      <c r="X216" s="48">
        <f t="shared" si="26"/>
        <v>16.346</v>
      </c>
      <c r="Y216" s="26">
        <v>16.346</v>
      </c>
      <c r="Z216" s="26">
        <v>0</v>
      </c>
      <c r="AA216" s="26">
        <v>0</v>
      </c>
      <c r="AB216" s="48">
        <f t="shared" si="27"/>
        <v>16.346</v>
      </c>
      <c r="AC216" s="26">
        <v>16.346</v>
      </c>
      <c r="AD216" s="26">
        <v>0</v>
      </c>
      <c r="AE216" s="26">
        <v>0</v>
      </c>
      <c r="AF216" s="49" t="s">
        <v>368</v>
      </c>
      <c r="AG216" s="25" t="s">
        <v>15</v>
      </c>
      <c r="AH216" s="25" t="s">
        <v>1632</v>
      </c>
      <c r="AI216" s="25" t="s">
        <v>1773</v>
      </c>
      <c r="AJ216" s="62"/>
    </row>
    <row r="217" spans="1:36" s="21" customFormat="1" ht="15" customHeight="1" x14ac:dyDescent="0.3">
      <c r="A217" s="23" t="s">
        <v>4387</v>
      </c>
      <c r="B217" s="58" t="s">
        <v>1751</v>
      </c>
      <c r="C217" s="58" t="s">
        <v>1168</v>
      </c>
      <c r="D217" s="58">
        <v>2</v>
      </c>
      <c r="E217" s="58" t="s">
        <v>8</v>
      </c>
      <c r="F217" s="58" t="s">
        <v>1051</v>
      </c>
      <c r="G217" s="58" t="s">
        <v>1050</v>
      </c>
      <c r="H217" s="58" t="s">
        <v>1051</v>
      </c>
      <c r="I217" s="59" t="s">
        <v>1774</v>
      </c>
      <c r="J217" s="59" t="s">
        <v>8</v>
      </c>
      <c r="K217" s="59" t="s">
        <v>1775</v>
      </c>
      <c r="L217" s="58" t="s">
        <v>153</v>
      </c>
      <c r="M217" s="58" t="s">
        <v>1639</v>
      </c>
      <c r="N217" s="58" t="s">
        <v>9</v>
      </c>
      <c r="O217" s="60">
        <v>27</v>
      </c>
      <c r="P217" s="48">
        <f t="shared" si="21"/>
        <v>48.728999999999999</v>
      </c>
      <c r="Q217" s="48">
        <f t="shared" si="22"/>
        <v>48.728999999999999</v>
      </c>
      <c r="R217" s="48">
        <f t="shared" si="23"/>
        <v>0</v>
      </c>
      <c r="S217" s="48">
        <f t="shared" si="24"/>
        <v>0</v>
      </c>
      <c r="T217" s="48">
        <f t="shared" si="25"/>
        <v>16.242999999999999</v>
      </c>
      <c r="U217" s="26">
        <v>16.242999999999999</v>
      </c>
      <c r="V217" s="26">
        <v>0</v>
      </c>
      <c r="W217" s="26">
        <v>0</v>
      </c>
      <c r="X217" s="48">
        <f t="shared" si="26"/>
        <v>16.242999999999999</v>
      </c>
      <c r="Y217" s="26">
        <v>16.242999999999999</v>
      </c>
      <c r="Z217" s="26">
        <v>0</v>
      </c>
      <c r="AA217" s="26">
        <v>0</v>
      </c>
      <c r="AB217" s="48">
        <f t="shared" si="27"/>
        <v>16.242999999999999</v>
      </c>
      <c r="AC217" s="26">
        <v>16.242999999999999</v>
      </c>
      <c r="AD217" s="26">
        <v>0</v>
      </c>
      <c r="AE217" s="26">
        <v>0</v>
      </c>
      <c r="AF217" s="49" t="s">
        <v>368</v>
      </c>
      <c r="AG217" s="25" t="s">
        <v>15</v>
      </c>
      <c r="AH217" s="25" t="s">
        <v>1632</v>
      </c>
      <c r="AI217" s="25" t="s">
        <v>1773</v>
      </c>
      <c r="AJ217" s="62"/>
    </row>
    <row r="218" spans="1:36" s="21" customFormat="1" ht="15" customHeight="1" x14ac:dyDescent="0.3">
      <c r="A218" s="23" t="s">
        <v>4388</v>
      </c>
      <c r="B218" s="58" t="s">
        <v>81</v>
      </c>
      <c r="C218" s="58" t="s">
        <v>1168</v>
      </c>
      <c r="D218" s="58">
        <v>2</v>
      </c>
      <c r="E218" s="58" t="s">
        <v>8</v>
      </c>
      <c r="F218" s="58" t="s">
        <v>1051</v>
      </c>
      <c r="G218" s="58" t="s">
        <v>1050</v>
      </c>
      <c r="H218" s="58" t="s">
        <v>1051</v>
      </c>
      <c r="I218" s="59" t="s">
        <v>1776</v>
      </c>
      <c r="J218" s="59" t="s">
        <v>8</v>
      </c>
      <c r="K218" s="59" t="s">
        <v>1777</v>
      </c>
      <c r="L218" s="58" t="s">
        <v>153</v>
      </c>
      <c r="M218" s="58" t="s">
        <v>1639</v>
      </c>
      <c r="N218" s="58" t="s">
        <v>9</v>
      </c>
      <c r="O218" s="60">
        <v>40</v>
      </c>
      <c r="P218" s="48">
        <f t="shared" si="21"/>
        <v>44.945999999999998</v>
      </c>
      <c r="Q218" s="48">
        <f t="shared" si="22"/>
        <v>44.945999999999998</v>
      </c>
      <c r="R218" s="48">
        <f t="shared" si="23"/>
        <v>0</v>
      </c>
      <c r="S218" s="48">
        <f t="shared" si="24"/>
        <v>0</v>
      </c>
      <c r="T218" s="48">
        <f t="shared" si="25"/>
        <v>14.981999999999999</v>
      </c>
      <c r="U218" s="26">
        <v>14.981999999999999</v>
      </c>
      <c r="V218" s="26">
        <v>0</v>
      </c>
      <c r="W218" s="26">
        <v>0</v>
      </c>
      <c r="X218" s="48">
        <f t="shared" si="26"/>
        <v>14.981999999999999</v>
      </c>
      <c r="Y218" s="26">
        <v>14.981999999999999</v>
      </c>
      <c r="Z218" s="26">
        <v>0</v>
      </c>
      <c r="AA218" s="26">
        <v>0</v>
      </c>
      <c r="AB218" s="48">
        <f t="shared" si="27"/>
        <v>14.981999999999999</v>
      </c>
      <c r="AC218" s="26">
        <v>14.981999999999999</v>
      </c>
      <c r="AD218" s="26">
        <v>0</v>
      </c>
      <c r="AE218" s="26">
        <v>0</v>
      </c>
      <c r="AF218" s="49" t="s">
        <v>368</v>
      </c>
      <c r="AG218" s="25" t="s">
        <v>15</v>
      </c>
      <c r="AH218" s="25" t="s">
        <v>1632</v>
      </c>
      <c r="AI218" s="25" t="s">
        <v>1773</v>
      </c>
      <c r="AJ218" s="62"/>
    </row>
    <row r="219" spans="1:36" s="21" customFormat="1" ht="15" customHeight="1" x14ac:dyDescent="0.3">
      <c r="A219" s="23" t="s">
        <v>4389</v>
      </c>
      <c r="B219" s="58" t="s">
        <v>1922</v>
      </c>
      <c r="C219" s="58" t="s">
        <v>1850</v>
      </c>
      <c r="D219" s="58" t="s">
        <v>8</v>
      </c>
      <c r="E219" s="58" t="s">
        <v>8</v>
      </c>
      <c r="F219" s="58" t="s">
        <v>1793</v>
      </c>
      <c r="G219" s="58" t="s">
        <v>1792</v>
      </c>
      <c r="H219" s="58" t="s">
        <v>1793</v>
      </c>
      <c r="I219" s="59" t="s">
        <v>1923</v>
      </c>
      <c r="J219" s="59" t="s">
        <v>8</v>
      </c>
      <c r="K219" s="59" t="s">
        <v>1924</v>
      </c>
      <c r="L219" s="58" t="s">
        <v>153</v>
      </c>
      <c r="M219" s="58" t="s">
        <v>154</v>
      </c>
      <c r="N219" s="58" t="s">
        <v>9</v>
      </c>
      <c r="O219" s="60">
        <v>15</v>
      </c>
      <c r="P219" s="48">
        <f t="shared" si="21"/>
        <v>12.254999999999999</v>
      </c>
      <c r="Q219" s="48">
        <f t="shared" si="22"/>
        <v>12.254999999999999</v>
      </c>
      <c r="R219" s="48">
        <f t="shared" si="23"/>
        <v>0</v>
      </c>
      <c r="S219" s="48">
        <f t="shared" si="24"/>
        <v>0</v>
      </c>
      <c r="T219" s="48">
        <f t="shared" si="25"/>
        <v>4.085</v>
      </c>
      <c r="U219" s="26">
        <v>4.085</v>
      </c>
      <c r="V219" s="26">
        <v>0</v>
      </c>
      <c r="W219" s="26">
        <v>0</v>
      </c>
      <c r="X219" s="48">
        <f t="shared" si="26"/>
        <v>4.085</v>
      </c>
      <c r="Y219" s="26">
        <v>4.085</v>
      </c>
      <c r="Z219" s="26">
        <v>0</v>
      </c>
      <c r="AA219" s="26">
        <v>0</v>
      </c>
      <c r="AB219" s="48">
        <f t="shared" si="27"/>
        <v>4.085</v>
      </c>
      <c r="AC219" s="26">
        <v>4.085</v>
      </c>
      <c r="AD219" s="26">
        <v>0</v>
      </c>
      <c r="AE219" s="26">
        <v>0</v>
      </c>
      <c r="AF219" s="49" t="s">
        <v>368</v>
      </c>
      <c r="AG219" s="62" t="s">
        <v>15</v>
      </c>
      <c r="AH219" s="62" t="s">
        <v>1778</v>
      </c>
      <c r="AI219" s="62" t="s">
        <v>1796</v>
      </c>
      <c r="AJ219" s="58"/>
    </row>
    <row r="220" spans="1:36" s="21" customFormat="1" ht="15" customHeight="1" x14ac:dyDescent="0.3">
      <c r="A220" s="23" t="s">
        <v>4390</v>
      </c>
      <c r="B220" s="58" t="s">
        <v>1922</v>
      </c>
      <c r="C220" s="58" t="s">
        <v>339</v>
      </c>
      <c r="D220" s="58" t="s">
        <v>1925</v>
      </c>
      <c r="E220" s="58" t="s">
        <v>8</v>
      </c>
      <c r="F220" s="58" t="s">
        <v>1793</v>
      </c>
      <c r="G220" s="58" t="s">
        <v>1792</v>
      </c>
      <c r="H220" s="58" t="s">
        <v>1793</v>
      </c>
      <c r="I220" s="59" t="s">
        <v>1926</v>
      </c>
      <c r="J220" s="59" t="s">
        <v>8</v>
      </c>
      <c r="K220" s="59" t="s">
        <v>1927</v>
      </c>
      <c r="L220" s="58" t="s">
        <v>153</v>
      </c>
      <c r="M220" s="58" t="s">
        <v>154</v>
      </c>
      <c r="N220" s="58" t="s">
        <v>9</v>
      </c>
      <c r="O220" s="60">
        <v>60</v>
      </c>
      <c r="P220" s="48">
        <f t="shared" si="21"/>
        <v>69.069000000000003</v>
      </c>
      <c r="Q220" s="48">
        <f t="shared" si="22"/>
        <v>69.069000000000003</v>
      </c>
      <c r="R220" s="48">
        <f t="shared" si="23"/>
        <v>0</v>
      </c>
      <c r="S220" s="48">
        <f t="shared" si="24"/>
        <v>0</v>
      </c>
      <c r="T220" s="48">
        <f t="shared" si="25"/>
        <v>23.023</v>
      </c>
      <c r="U220" s="26">
        <v>23.023</v>
      </c>
      <c r="V220" s="26">
        <v>0</v>
      </c>
      <c r="W220" s="26">
        <v>0</v>
      </c>
      <c r="X220" s="48">
        <f t="shared" si="26"/>
        <v>23.023</v>
      </c>
      <c r="Y220" s="26">
        <v>23.023</v>
      </c>
      <c r="Z220" s="26">
        <v>0</v>
      </c>
      <c r="AA220" s="26">
        <v>0</v>
      </c>
      <c r="AB220" s="48">
        <f t="shared" si="27"/>
        <v>23.023</v>
      </c>
      <c r="AC220" s="26">
        <v>23.023</v>
      </c>
      <c r="AD220" s="26">
        <v>0</v>
      </c>
      <c r="AE220" s="26">
        <v>0</v>
      </c>
      <c r="AF220" s="49" t="s">
        <v>368</v>
      </c>
      <c r="AG220" s="62" t="s">
        <v>15</v>
      </c>
      <c r="AH220" s="62" t="s">
        <v>1778</v>
      </c>
      <c r="AI220" s="62" t="s">
        <v>1796</v>
      </c>
      <c r="AJ220" s="58"/>
    </row>
    <row r="221" spans="1:36" s="21" customFormat="1" ht="15" customHeight="1" x14ac:dyDescent="0.3">
      <c r="A221" s="23" t="s">
        <v>4391</v>
      </c>
      <c r="B221" s="58" t="s">
        <v>1922</v>
      </c>
      <c r="C221" s="58" t="s">
        <v>339</v>
      </c>
      <c r="D221" s="58" t="s">
        <v>1925</v>
      </c>
      <c r="E221" s="58" t="s">
        <v>8</v>
      </c>
      <c r="F221" s="58" t="s">
        <v>1793</v>
      </c>
      <c r="G221" s="58" t="s">
        <v>1792</v>
      </c>
      <c r="H221" s="58" t="s">
        <v>1793</v>
      </c>
      <c r="I221" s="59" t="s">
        <v>1928</v>
      </c>
      <c r="J221" s="59" t="s">
        <v>8</v>
      </c>
      <c r="K221" s="59" t="s">
        <v>1929</v>
      </c>
      <c r="L221" s="58" t="s">
        <v>153</v>
      </c>
      <c r="M221" s="58" t="s">
        <v>154</v>
      </c>
      <c r="N221" s="58" t="s">
        <v>9</v>
      </c>
      <c r="O221" s="60">
        <v>10</v>
      </c>
      <c r="P221" s="48">
        <f t="shared" si="21"/>
        <v>3.1680000000000001</v>
      </c>
      <c r="Q221" s="48">
        <f t="shared" si="22"/>
        <v>3.1680000000000001</v>
      </c>
      <c r="R221" s="48">
        <f t="shared" si="23"/>
        <v>0</v>
      </c>
      <c r="S221" s="48">
        <f t="shared" si="24"/>
        <v>0</v>
      </c>
      <c r="T221" s="48">
        <f t="shared" si="25"/>
        <v>1.056</v>
      </c>
      <c r="U221" s="26">
        <v>1.056</v>
      </c>
      <c r="V221" s="26">
        <v>0</v>
      </c>
      <c r="W221" s="26">
        <v>0</v>
      </c>
      <c r="X221" s="48">
        <f t="shared" si="26"/>
        <v>1.056</v>
      </c>
      <c r="Y221" s="26">
        <v>1.056</v>
      </c>
      <c r="Z221" s="26">
        <v>0</v>
      </c>
      <c r="AA221" s="26">
        <v>0</v>
      </c>
      <c r="AB221" s="48">
        <f t="shared" si="27"/>
        <v>1.056</v>
      </c>
      <c r="AC221" s="26">
        <v>1.056</v>
      </c>
      <c r="AD221" s="26">
        <v>0</v>
      </c>
      <c r="AE221" s="26">
        <v>0</v>
      </c>
      <c r="AF221" s="49" t="s">
        <v>368</v>
      </c>
      <c r="AG221" s="62" t="s">
        <v>15</v>
      </c>
      <c r="AH221" s="62" t="s">
        <v>1778</v>
      </c>
      <c r="AI221" s="62" t="s">
        <v>1796</v>
      </c>
      <c r="AJ221" s="58"/>
    </row>
    <row r="222" spans="1:36" s="21" customFormat="1" ht="15" customHeight="1" x14ac:dyDescent="0.3">
      <c r="A222" s="23" t="s">
        <v>4392</v>
      </c>
      <c r="B222" s="58" t="s">
        <v>1922</v>
      </c>
      <c r="C222" s="58" t="s">
        <v>1930</v>
      </c>
      <c r="D222" s="58" t="s">
        <v>8</v>
      </c>
      <c r="E222" s="58" t="s">
        <v>8</v>
      </c>
      <c r="F222" s="58" t="s">
        <v>1793</v>
      </c>
      <c r="G222" s="58" t="s">
        <v>1792</v>
      </c>
      <c r="H222" s="58" t="s">
        <v>1793</v>
      </c>
      <c r="I222" s="59" t="s">
        <v>1931</v>
      </c>
      <c r="J222" s="59" t="s">
        <v>8</v>
      </c>
      <c r="K222" s="59">
        <v>18017988</v>
      </c>
      <c r="L222" s="58" t="s">
        <v>153</v>
      </c>
      <c r="M222" s="58" t="s">
        <v>154</v>
      </c>
      <c r="N222" s="58" t="s">
        <v>9</v>
      </c>
      <c r="O222" s="60">
        <v>2</v>
      </c>
      <c r="P222" s="48">
        <f t="shared" si="21"/>
        <v>4.1280000000000001</v>
      </c>
      <c r="Q222" s="48">
        <f t="shared" si="22"/>
        <v>4.1280000000000001</v>
      </c>
      <c r="R222" s="48">
        <f t="shared" si="23"/>
        <v>0</v>
      </c>
      <c r="S222" s="48">
        <f t="shared" si="24"/>
        <v>0</v>
      </c>
      <c r="T222" s="48">
        <f t="shared" si="25"/>
        <v>1.3760000000000001</v>
      </c>
      <c r="U222" s="26">
        <v>1.3760000000000001</v>
      </c>
      <c r="V222" s="26">
        <v>0</v>
      </c>
      <c r="W222" s="26">
        <v>0</v>
      </c>
      <c r="X222" s="48">
        <f t="shared" si="26"/>
        <v>1.3760000000000001</v>
      </c>
      <c r="Y222" s="26">
        <v>1.3760000000000001</v>
      </c>
      <c r="Z222" s="26">
        <v>0</v>
      </c>
      <c r="AA222" s="26">
        <v>0</v>
      </c>
      <c r="AB222" s="48">
        <f t="shared" si="27"/>
        <v>1.3760000000000001</v>
      </c>
      <c r="AC222" s="26">
        <v>1.3760000000000001</v>
      </c>
      <c r="AD222" s="26">
        <v>0</v>
      </c>
      <c r="AE222" s="26">
        <v>0</v>
      </c>
      <c r="AF222" s="49" t="s">
        <v>368</v>
      </c>
      <c r="AG222" s="62" t="s">
        <v>15</v>
      </c>
      <c r="AH222" s="62" t="s">
        <v>1778</v>
      </c>
      <c r="AI222" s="62" t="s">
        <v>1796</v>
      </c>
      <c r="AJ222" s="58"/>
    </row>
    <row r="223" spans="1:36" s="21" customFormat="1" ht="15" customHeight="1" x14ac:dyDescent="0.3">
      <c r="A223" s="23" t="s">
        <v>4393</v>
      </c>
      <c r="B223" s="58" t="s">
        <v>1922</v>
      </c>
      <c r="C223" s="58" t="s">
        <v>8</v>
      </c>
      <c r="D223" s="58">
        <v>26</v>
      </c>
      <c r="E223" s="58" t="s">
        <v>8</v>
      </c>
      <c r="F223" s="58" t="s">
        <v>1932</v>
      </c>
      <c r="G223" s="58" t="s">
        <v>1792</v>
      </c>
      <c r="H223" s="58" t="s">
        <v>1793</v>
      </c>
      <c r="I223" s="59" t="s">
        <v>1933</v>
      </c>
      <c r="J223" s="59" t="s">
        <v>8</v>
      </c>
      <c r="K223" s="59" t="s">
        <v>1934</v>
      </c>
      <c r="L223" s="58" t="s">
        <v>153</v>
      </c>
      <c r="M223" s="58" t="s">
        <v>154</v>
      </c>
      <c r="N223" s="58" t="s">
        <v>9</v>
      </c>
      <c r="O223" s="60">
        <v>3</v>
      </c>
      <c r="P223" s="48">
        <f t="shared" si="21"/>
        <v>3.1859999999999995</v>
      </c>
      <c r="Q223" s="48">
        <f t="shared" si="22"/>
        <v>3.1859999999999995</v>
      </c>
      <c r="R223" s="48">
        <f t="shared" si="23"/>
        <v>0</v>
      </c>
      <c r="S223" s="48">
        <f t="shared" si="24"/>
        <v>0</v>
      </c>
      <c r="T223" s="48">
        <f t="shared" si="25"/>
        <v>1.0619999999999998</v>
      </c>
      <c r="U223" s="26">
        <v>1.0619999999999998</v>
      </c>
      <c r="V223" s="26">
        <v>0</v>
      </c>
      <c r="W223" s="26">
        <v>0</v>
      </c>
      <c r="X223" s="48">
        <f t="shared" si="26"/>
        <v>1.0619999999999998</v>
      </c>
      <c r="Y223" s="26">
        <v>1.0619999999999998</v>
      </c>
      <c r="Z223" s="26">
        <v>0</v>
      </c>
      <c r="AA223" s="26">
        <v>0</v>
      </c>
      <c r="AB223" s="48">
        <f t="shared" si="27"/>
        <v>1.0619999999999998</v>
      </c>
      <c r="AC223" s="26">
        <v>1.0619999999999998</v>
      </c>
      <c r="AD223" s="26">
        <v>0</v>
      </c>
      <c r="AE223" s="26">
        <v>0</v>
      </c>
      <c r="AF223" s="49" t="s">
        <v>368</v>
      </c>
      <c r="AG223" s="62" t="s">
        <v>15</v>
      </c>
      <c r="AH223" s="62" t="s">
        <v>1778</v>
      </c>
      <c r="AI223" s="62" t="s">
        <v>1796</v>
      </c>
      <c r="AJ223" s="58"/>
    </row>
    <row r="224" spans="1:36" s="21" customFormat="1" ht="15" customHeight="1" x14ac:dyDescent="0.3">
      <c r="A224" s="23" t="s">
        <v>4394</v>
      </c>
      <c r="B224" s="58" t="s">
        <v>1922</v>
      </c>
      <c r="C224" s="58" t="s">
        <v>8</v>
      </c>
      <c r="D224" s="58">
        <v>29</v>
      </c>
      <c r="E224" s="58" t="s">
        <v>8</v>
      </c>
      <c r="F224" s="58" t="s">
        <v>1842</v>
      </c>
      <c r="G224" s="58" t="s">
        <v>1792</v>
      </c>
      <c r="H224" s="58" t="s">
        <v>1793</v>
      </c>
      <c r="I224" s="59" t="s">
        <v>1935</v>
      </c>
      <c r="J224" s="59" t="s">
        <v>8</v>
      </c>
      <c r="K224" s="59" t="s">
        <v>1936</v>
      </c>
      <c r="L224" s="58" t="s">
        <v>153</v>
      </c>
      <c r="M224" s="58" t="s">
        <v>154</v>
      </c>
      <c r="N224" s="58" t="s">
        <v>9</v>
      </c>
      <c r="O224" s="60">
        <v>2</v>
      </c>
      <c r="P224" s="48">
        <f t="shared" si="21"/>
        <v>1.2869999999999999</v>
      </c>
      <c r="Q224" s="48">
        <f t="shared" si="22"/>
        <v>1.2869999999999999</v>
      </c>
      <c r="R224" s="48">
        <f t="shared" si="23"/>
        <v>0</v>
      </c>
      <c r="S224" s="48">
        <f t="shared" si="24"/>
        <v>0</v>
      </c>
      <c r="T224" s="48">
        <f t="shared" si="25"/>
        <v>0.42899999999999994</v>
      </c>
      <c r="U224" s="26">
        <v>0.42899999999999994</v>
      </c>
      <c r="V224" s="26">
        <v>0</v>
      </c>
      <c r="W224" s="26">
        <v>0</v>
      </c>
      <c r="X224" s="48">
        <f t="shared" si="26"/>
        <v>0.42899999999999994</v>
      </c>
      <c r="Y224" s="26">
        <v>0.42899999999999994</v>
      </c>
      <c r="Z224" s="26">
        <v>0</v>
      </c>
      <c r="AA224" s="26">
        <v>0</v>
      </c>
      <c r="AB224" s="48">
        <f t="shared" si="27"/>
        <v>0.42899999999999994</v>
      </c>
      <c r="AC224" s="26">
        <v>0.42899999999999994</v>
      </c>
      <c r="AD224" s="26">
        <v>0</v>
      </c>
      <c r="AE224" s="26">
        <v>0</v>
      </c>
      <c r="AF224" s="49" t="s">
        <v>368</v>
      </c>
      <c r="AG224" s="62" t="s">
        <v>15</v>
      </c>
      <c r="AH224" s="62" t="s">
        <v>1778</v>
      </c>
      <c r="AI224" s="62" t="s">
        <v>1796</v>
      </c>
      <c r="AJ224" s="58"/>
    </row>
    <row r="225" spans="1:36" s="21" customFormat="1" ht="15" customHeight="1" x14ac:dyDescent="0.3">
      <c r="A225" s="23" t="s">
        <v>4395</v>
      </c>
      <c r="B225" s="58" t="s">
        <v>1922</v>
      </c>
      <c r="C225" s="58" t="s">
        <v>8</v>
      </c>
      <c r="D225" s="58" t="s">
        <v>8</v>
      </c>
      <c r="E225" s="58" t="s">
        <v>8</v>
      </c>
      <c r="F225" s="58" t="s">
        <v>1937</v>
      </c>
      <c r="G225" s="58" t="s">
        <v>1792</v>
      </c>
      <c r="H225" s="58" t="s">
        <v>1793</v>
      </c>
      <c r="I225" s="59" t="s">
        <v>1938</v>
      </c>
      <c r="J225" s="59" t="s">
        <v>8</v>
      </c>
      <c r="K225" s="59" t="s">
        <v>1939</v>
      </c>
      <c r="L225" s="58" t="s">
        <v>153</v>
      </c>
      <c r="M225" s="58" t="s">
        <v>154</v>
      </c>
      <c r="N225" s="58" t="s">
        <v>9</v>
      </c>
      <c r="O225" s="60">
        <v>4.5</v>
      </c>
      <c r="P225" s="48">
        <f t="shared" si="21"/>
        <v>1.278</v>
      </c>
      <c r="Q225" s="48">
        <f t="shared" si="22"/>
        <v>1.278</v>
      </c>
      <c r="R225" s="48">
        <f t="shared" si="23"/>
        <v>0</v>
      </c>
      <c r="S225" s="48">
        <f t="shared" si="24"/>
        <v>0</v>
      </c>
      <c r="T225" s="48">
        <f t="shared" si="25"/>
        <v>0.42599999999999999</v>
      </c>
      <c r="U225" s="26">
        <v>0.42599999999999999</v>
      </c>
      <c r="V225" s="26">
        <v>0</v>
      </c>
      <c r="W225" s="26">
        <v>0</v>
      </c>
      <c r="X225" s="48">
        <f t="shared" si="26"/>
        <v>0.42599999999999999</v>
      </c>
      <c r="Y225" s="26">
        <v>0.42599999999999999</v>
      </c>
      <c r="Z225" s="26">
        <v>0</v>
      </c>
      <c r="AA225" s="26">
        <v>0</v>
      </c>
      <c r="AB225" s="48">
        <f t="shared" si="27"/>
        <v>0.42599999999999999</v>
      </c>
      <c r="AC225" s="26">
        <v>0.42599999999999999</v>
      </c>
      <c r="AD225" s="26">
        <v>0</v>
      </c>
      <c r="AE225" s="26">
        <v>0</v>
      </c>
      <c r="AF225" s="49" t="s">
        <v>368</v>
      </c>
      <c r="AG225" s="62" t="s">
        <v>15</v>
      </c>
      <c r="AH225" s="62" t="s">
        <v>1778</v>
      </c>
      <c r="AI225" s="62" t="s">
        <v>1796</v>
      </c>
      <c r="AJ225" s="58"/>
    </row>
    <row r="226" spans="1:36" s="21" customFormat="1" ht="15" customHeight="1" x14ac:dyDescent="0.3">
      <c r="A226" s="23" t="s">
        <v>4396</v>
      </c>
      <c r="B226" s="58" t="s">
        <v>1922</v>
      </c>
      <c r="C226" s="58" t="s">
        <v>8</v>
      </c>
      <c r="D226" s="58" t="s">
        <v>8</v>
      </c>
      <c r="E226" s="58" t="s">
        <v>8</v>
      </c>
      <c r="F226" s="58" t="s">
        <v>1940</v>
      </c>
      <c r="G226" s="58" t="s">
        <v>1792</v>
      </c>
      <c r="H226" s="58" t="s">
        <v>1793</v>
      </c>
      <c r="I226" s="59" t="s">
        <v>1941</v>
      </c>
      <c r="J226" s="59" t="s">
        <v>8</v>
      </c>
      <c r="K226" s="59">
        <v>24839595</v>
      </c>
      <c r="L226" s="58" t="s">
        <v>153</v>
      </c>
      <c r="M226" s="58" t="s">
        <v>154</v>
      </c>
      <c r="N226" s="58" t="s">
        <v>9</v>
      </c>
      <c r="O226" s="60">
        <v>2</v>
      </c>
      <c r="P226" s="48">
        <f t="shared" si="21"/>
        <v>1.137</v>
      </c>
      <c r="Q226" s="48">
        <f t="shared" si="22"/>
        <v>1.137</v>
      </c>
      <c r="R226" s="48">
        <f t="shared" si="23"/>
        <v>0</v>
      </c>
      <c r="S226" s="48">
        <f t="shared" si="24"/>
        <v>0</v>
      </c>
      <c r="T226" s="48">
        <f t="shared" si="25"/>
        <v>0.379</v>
      </c>
      <c r="U226" s="26">
        <v>0.379</v>
      </c>
      <c r="V226" s="26">
        <v>0</v>
      </c>
      <c r="W226" s="26">
        <v>0</v>
      </c>
      <c r="X226" s="48">
        <f t="shared" si="26"/>
        <v>0.379</v>
      </c>
      <c r="Y226" s="26">
        <v>0.379</v>
      </c>
      <c r="Z226" s="26">
        <v>0</v>
      </c>
      <c r="AA226" s="26">
        <v>0</v>
      </c>
      <c r="AB226" s="48">
        <f t="shared" si="27"/>
        <v>0.379</v>
      </c>
      <c r="AC226" s="26">
        <v>0.379</v>
      </c>
      <c r="AD226" s="26">
        <v>0</v>
      </c>
      <c r="AE226" s="26">
        <v>0</v>
      </c>
      <c r="AF226" s="49" t="s">
        <v>368</v>
      </c>
      <c r="AG226" s="62" t="s">
        <v>15</v>
      </c>
      <c r="AH226" s="62" t="s">
        <v>1778</v>
      </c>
      <c r="AI226" s="62" t="s">
        <v>1796</v>
      </c>
      <c r="AJ226" s="58"/>
    </row>
    <row r="227" spans="1:36" s="21" customFormat="1" ht="15" customHeight="1" x14ac:dyDescent="0.3">
      <c r="A227" s="23" t="s">
        <v>4397</v>
      </c>
      <c r="B227" s="58" t="s">
        <v>1922</v>
      </c>
      <c r="C227" s="58" t="s">
        <v>8</v>
      </c>
      <c r="D227" s="58" t="s">
        <v>8</v>
      </c>
      <c r="E227" s="58" t="s">
        <v>8</v>
      </c>
      <c r="F227" s="58" t="s">
        <v>1940</v>
      </c>
      <c r="G227" s="58" t="s">
        <v>1792</v>
      </c>
      <c r="H227" s="58" t="s">
        <v>1793</v>
      </c>
      <c r="I227" s="59" t="s">
        <v>1942</v>
      </c>
      <c r="J227" s="59" t="s">
        <v>8</v>
      </c>
      <c r="K227" s="59">
        <v>25242004</v>
      </c>
      <c r="L227" s="58" t="s">
        <v>153</v>
      </c>
      <c r="M227" s="58" t="s">
        <v>154</v>
      </c>
      <c r="N227" s="58" t="s">
        <v>9</v>
      </c>
      <c r="O227" s="60">
        <v>2</v>
      </c>
      <c r="P227" s="48">
        <f t="shared" si="21"/>
        <v>0.39900000000000002</v>
      </c>
      <c r="Q227" s="48">
        <f t="shared" si="22"/>
        <v>0.39900000000000002</v>
      </c>
      <c r="R227" s="48">
        <f t="shared" si="23"/>
        <v>0</v>
      </c>
      <c r="S227" s="48">
        <f t="shared" si="24"/>
        <v>0</v>
      </c>
      <c r="T227" s="48">
        <f t="shared" si="25"/>
        <v>0.13300000000000001</v>
      </c>
      <c r="U227" s="26">
        <v>0.13300000000000001</v>
      </c>
      <c r="V227" s="26">
        <v>0</v>
      </c>
      <c r="W227" s="26">
        <v>0</v>
      </c>
      <c r="X227" s="48">
        <f t="shared" si="26"/>
        <v>0.13300000000000001</v>
      </c>
      <c r="Y227" s="26">
        <v>0.13300000000000001</v>
      </c>
      <c r="Z227" s="26">
        <v>0</v>
      </c>
      <c r="AA227" s="26">
        <v>0</v>
      </c>
      <c r="AB227" s="48">
        <f t="shared" si="27"/>
        <v>0.13300000000000001</v>
      </c>
      <c r="AC227" s="26">
        <v>0.13300000000000001</v>
      </c>
      <c r="AD227" s="26">
        <v>0</v>
      </c>
      <c r="AE227" s="26">
        <v>0</v>
      </c>
      <c r="AF227" s="49" t="s">
        <v>368</v>
      </c>
      <c r="AG227" s="62" t="s">
        <v>15</v>
      </c>
      <c r="AH227" s="62" t="s">
        <v>1778</v>
      </c>
      <c r="AI227" s="62" t="s">
        <v>1796</v>
      </c>
      <c r="AJ227" s="58"/>
    </row>
    <row r="228" spans="1:36" s="21" customFormat="1" ht="15" customHeight="1" x14ac:dyDescent="0.3">
      <c r="A228" s="23" t="s">
        <v>4398</v>
      </c>
      <c r="B228" s="58" t="s">
        <v>1922</v>
      </c>
      <c r="C228" s="58" t="s">
        <v>8</v>
      </c>
      <c r="D228" s="58" t="s">
        <v>8</v>
      </c>
      <c r="E228" s="58" t="s">
        <v>8</v>
      </c>
      <c r="F228" s="58" t="s">
        <v>1943</v>
      </c>
      <c r="G228" s="58" t="s">
        <v>1792</v>
      </c>
      <c r="H228" s="58" t="s">
        <v>1793</v>
      </c>
      <c r="I228" s="59" t="s">
        <v>1944</v>
      </c>
      <c r="J228" s="59" t="s">
        <v>8</v>
      </c>
      <c r="K228" s="59" t="s">
        <v>1945</v>
      </c>
      <c r="L228" s="58" t="s">
        <v>153</v>
      </c>
      <c r="M228" s="58" t="s">
        <v>154</v>
      </c>
      <c r="N228" s="58" t="s">
        <v>9</v>
      </c>
      <c r="O228" s="60">
        <v>4</v>
      </c>
      <c r="P228" s="48">
        <f t="shared" si="21"/>
        <v>22.151999999999997</v>
      </c>
      <c r="Q228" s="48">
        <f t="shared" si="22"/>
        <v>22.151999999999997</v>
      </c>
      <c r="R228" s="48">
        <f t="shared" si="23"/>
        <v>0</v>
      </c>
      <c r="S228" s="48">
        <f t="shared" si="24"/>
        <v>0</v>
      </c>
      <c r="T228" s="48">
        <f t="shared" si="25"/>
        <v>7.3839999999999995</v>
      </c>
      <c r="U228" s="26">
        <v>7.3839999999999995</v>
      </c>
      <c r="V228" s="26">
        <v>0</v>
      </c>
      <c r="W228" s="26">
        <v>0</v>
      </c>
      <c r="X228" s="48">
        <f t="shared" si="26"/>
        <v>7.3839999999999995</v>
      </c>
      <c r="Y228" s="26">
        <v>7.3839999999999995</v>
      </c>
      <c r="Z228" s="26">
        <v>0</v>
      </c>
      <c r="AA228" s="26">
        <v>0</v>
      </c>
      <c r="AB228" s="48">
        <f t="shared" si="27"/>
        <v>7.3839999999999995</v>
      </c>
      <c r="AC228" s="26">
        <v>7.3839999999999995</v>
      </c>
      <c r="AD228" s="26">
        <v>0</v>
      </c>
      <c r="AE228" s="26">
        <v>0</v>
      </c>
      <c r="AF228" s="49" t="s">
        <v>368</v>
      </c>
      <c r="AG228" s="62" t="s">
        <v>15</v>
      </c>
      <c r="AH228" s="62" t="s">
        <v>1778</v>
      </c>
      <c r="AI228" s="62" t="s">
        <v>1796</v>
      </c>
      <c r="AJ228" s="58"/>
    </row>
    <row r="229" spans="1:36" s="21" customFormat="1" ht="15" customHeight="1" x14ac:dyDescent="0.3">
      <c r="A229" s="23" t="s">
        <v>4399</v>
      </c>
      <c r="B229" s="58" t="s">
        <v>1922</v>
      </c>
      <c r="C229" s="58" t="s">
        <v>8</v>
      </c>
      <c r="D229" s="58" t="s">
        <v>8</v>
      </c>
      <c r="E229" s="58" t="s">
        <v>8</v>
      </c>
      <c r="F229" s="58" t="s">
        <v>1946</v>
      </c>
      <c r="G229" s="58" t="s">
        <v>1792</v>
      </c>
      <c r="H229" s="58" t="s">
        <v>1793</v>
      </c>
      <c r="I229" s="59" t="s">
        <v>1947</v>
      </c>
      <c r="J229" s="59" t="s">
        <v>8</v>
      </c>
      <c r="K229" s="59">
        <v>24941262</v>
      </c>
      <c r="L229" s="58" t="s">
        <v>153</v>
      </c>
      <c r="M229" s="58" t="s">
        <v>154</v>
      </c>
      <c r="N229" s="58" t="s">
        <v>9</v>
      </c>
      <c r="O229" s="60">
        <v>2</v>
      </c>
      <c r="P229" s="48">
        <f t="shared" si="21"/>
        <v>1.218</v>
      </c>
      <c r="Q229" s="48">
        <f t="shared" si="22"/>
        <v>1.218</v>
      </c>
      <c r="R229" s="48">
        <f t="shared" si="23"/>
        <v>0</v>
      </c>
      <c r="S229" s="48">
        <f t="shared" si="24"/>
        <v>0</v>
      </c>
      <c r="T229" s="48">
        <f t="shared" si="25"/>
        <v>0.40599999999999997</v>
      </c>
      <c r="U229" s="26">
        <v>0.40599999999999997</v>
      </c>
      <c r="V229" s="26">
        <v>0</v>
      </c>
      <c r="W229" s="26">
        <v>0</v>
      </c>
      <c r="X229" s="48">
        <f t="shared" si="26"/>
        <v>0.40599999999999997</v>
      </c>
      <c r="Y229" s="26">
        <v>0.40599999999999997</v>
      </c>
      <c r="Z229" s="26">
        <v>0</v>
      </c>
      <c r="AA229" s="26">
        <v>0</v>
      </c>
      <c r="AB229" s="48">
        <f t="shared" si="27"/>
        <v>0.40599999999999997</v>
      </c>
      <c r="AC229" s="26">
        <v>0.40599999999999997</v>
      </c>
      <c r="AD229" s="26">
        <v>0</v>
      </c>
      <c r="AE229" s="26">
        <v>0</v>
      </c>
      <c r="AF229" s="49" t="s">
        <v>368</v>
      </c>
      <c r="AG229" s="62" t="s">
        <v>15</v>
      </c>
      <c r="AH229" s="62" t="s">
        <v>1778</v>
      </c>
      <c r="AI229" s="62" t="s">
        <v>1796</v>
      </c>
      <c r="AJ229" s="58"/>
    </row>
    <row r="230" spans="1:36" s="21" customFormat="1" ht="15" customHeight="1" x14ac:dyDescent="0.3">
      <c r="A230" s="23" t="s">
        <v>4400</v>
      </c>
      <c r="B230" s="58" t="s">
        <v>1922</v>
      </c>
      <c r="C230" s="58" t="s">
        <v>8</v>
      </c>
      <c r="D230" s="58" t="s">
        <v>8</v>
      </c>
      <c r="E230" s="58" t="s">
        <v>8</v>
      </c>
      <c r="F230" s="58" t="s">
        <v>1948</v>
      </c>
      <c r="G230" s="58" t="s">
        <v>1792</v>
      </c>
      <c r="H230" s="58" t="s">
        <v>1793</v>
      </c>
      <c r="I230" s="59" t="s">
        <v>1949</v>
      </c>
      <c r="J230" s="59" t="s">
        <v>8</v>
      </c>
      <c r="K230" s="59" t="s">
        <v>1950</v>
      </c>
      <c r="L230" s="58" t="s">
        <v>153</v>
      </c>
      <c r="M230" s="58" t="s">
        <v>154</v>
      </c>
      <c r="N230" s="58" t="s">
        <v>9</v>
      </c>
      <c r="O230" s="60">
        <v>2</v>
      </c>
      <c r="P230" s="48">
        <f t="shared" si="21"/>
        <v>5.343</v>
      </c>
      <c r="Q230" s="48">
        <f t="shared" si="22"/>
        <v>5.343</v>
      </c>
      <c r="R230" s="48">
        <f t="shared" si="23"/>
        <v>0</v>
      </c>
      <c r="S230" s="48">
        <f t="shared" si="24"/>
        <v>0</v>
      </c>
      <c r="T230" s="48">
        <f t="shared" si="25"/>
        <v>1.7810000000000001</v>
      </c>
      <c r="U230" s="26">
        <v>1.7810000000000001</v>
      </c>
      <c r="V230" s="26">
        <v>0</v>
      </c>
      <c r="W230" s="26">
        <v>0</v>
      </c>
      <c r="X230" s="48">
        <f t="shared" si="26"/>
        <v>1.7810000000000001</v>
      </c>
      <c r="Y230" s="26">
        <v>1.7810000000000001</v>
      </c>
      <c r="Z230" s="26">
        <v>0</v>
      </c>
      <c r="AA230" s="26">
        <v>0</v>
      </c>
      <c r="AB230" s="48">
        <f t="shared" si="27"/>
        <v>1.7810000000000001</v>
      </c>
      <c r="AC230" s="26">
        <v>1.7810000000000001</v>
      </c>
      <c r="AD230" s="26">
        <v>0</v>
      </c>
      <c r="AE230" s="26">
        <v>0</v>
      </c>
      <c r="AF230" s="49" t="s">
        <v>368</v>
      </c>
      <c r="AG230" s="62" t="s">
        <v>15</v>
      </c>
      <c r="AH230" s="62" t="s">
        <v>1778</v>
      </c>
      <c r="AI230" s="62" t="s">
        <v>1796</v>
      </c>
      <c r="AJ230" s="58"/>
    </row>
    <row r="231" spans="1:36" s="21" customFormat="1" ht="15" customHeight="1" x14ac:dyDescent="0.3">
      <c r="A231" s="23" t="s">
        <v>4401</v>
      </c>
      <c r="B231" s="58" t="s">
        <v>1922</v>
      </c>
      <c r="C231" s="58" t="s">
        <v>8</v>
      </c>
      <c r="D231" s="58" t="s">
        <v>8</v>
      </c>
      <c r="E231" s="58" t="s">
        <v>8</v>
      </c>
      <c r="F231" s="58" t="s">
        <v>1951</v>
      </c>
      <c r="G231" s="58" t="s">
        <v>1792</v>
      </c>
      <c r="H231" s="58" t="s">
        <v>1793</v>
      </c>
      <c r="I231" s="59" t="s">
        <v>1952</v>
      </c>
      <c r="J231" s="59" t="s">
        <v>8</v>
      </c>
      <c r="K231" s="59">
        <v>83207550</v>
      </c>
      <c r="L231" s="58" t="s">
        <v>153</v>
      </c>
      <c r="M231" s="58" t="s">
        <v>154</v>
      </c>
      <c r="N231" s="58" t="s">
        <v>9</v>
      </c>
      <c r="O231" s="60">
        <v>2</v>
      </c>
      <c r="P231" s="48">
        <f t="shared" si="21"/>
        <v>0.23699999999999999</v>
      </c>
      <c r="Q231" s="48">
        <f t="shared" si="22"/>
        <v>0.23699999999999999</v>
      </c>
      <c r="R231" s="48">
        <f t="shared" si="23"/>
        <v>0</v>
      </c>
      <c r="S231" s="48">
        <f t="shared" si="24"/>
        <v>0</v>
      </c>
      <c r="T231" s="48">
        <f t="shared" si="25"/>
        <v>7.9000000000000001E-2</v>
      </c>
      <c r="U231" s="26">
        <v>7.9000000000000001E-2</v>
      </c>
      <c r="V231" s="26">
        <v>0</v>
      </c>
      <c r="W231" s="26">
        <v>0</v>
      </c>
      <c r="X231" s="48">
        <f t="shared" si="26"/>
        <v>7.9000000000000001E-2</v>
      </c>
      <c r="Y231" s="26">
        <v>7.9000000000000001E-2</v>
      </c>
      <c r="Z231" s="26">
        <v>0</v>
      </c>
      <c r="AA231" s="26">
        <v>0</v>
      </c>
      <c r="AB231" s="48">
        <f t="shared" si="27"/>
        <v>7.9000000000000001E-2</v>
      </c>
      <c r="AC231" s="26">
        <v>7.9000000000000001E-2</v>
      </c>
      <c r="AD231" s="26">
        <v>0</v>
      </c>
      <c r="AE231" s="26">
        <v>0</v>
      </c>
      <c r="AF231" s="49" t="s">
        <v>368</v>
      </c>
      <c r="AG231" s="62" t="s">
        <v>15</v>
      </c>
      <c r="AH231" s="62" t="s">
        <v>1778</v>
      </c>
      <c r="AI231" s="62" t="s">
        <v>1796</v>
      </c>
      <c r="AJ231" s="58"/>
    </row>
    <row r="232" spans="1:36" s="21" customFormat="1" ht="15" customHeight="1" x14ac:dyDescent="0.3">
      <c r="A232" s="23" t="s">
        <v>4402</v>
      </c>
      <c r="B232" s="58" t="s">
        <v>1922</v>
      </c>
      <c r="C232" s="58" t="s">
        <v>8</v>
      </c>
      <c r="D232" s="58" t="s">
        <v>8</v>
      </c>
      <c r="E232" s="58" t="s">
        <v>8</v>
      </c>
      <c r="F232" s="58" t="s">
        <v>1951</v>
      </c>
      <c r="G232" s="58" t="s">
        <v>1792</v>
      </c>
      <c r="H232" s="58" t="s">
        <v>1793</v>
      </c>
      <c r="I232" s="59" t="s">
        <v>1953</v>
      </c>
      <c r="J232" s="59" t="s">
        <v>8</v>
      </c>
      <c r="K232" s="59">
        <v>24914722</v>
      </c>
      <c r="L232" s="58" t="s">
        <v>153</v>
      </c>
      <c r="M232" s="58" t="s">
        <v>154</v>
      </c>
      <c r="N232" s="58" t="s">
        <v>9</v>
      </c>
      <c r="O232" s="60">
        <v>4</v>
      </c>
      <c r="P232" s="48">
        <f t="shared" si="21"/>
        <v>2.931</v>
      </c>
      <c r="Q232" s="48">
        <f t="shared" si="22"/>
        <v>2.931</v>
      </c>
      <c r="R232" s="48">
        <f t="shared" si="23"/>
        <v>0</v>
      </c>
      <c r="S232" s="48">
        <f t="shared" si="24"/>
        <v>0</v>
      </c>
      <c r="T232" s="48">
        <f t="shared" si="25"/>
        <v>0.97699999999999998</v>
      </c>
      <c r="U232" s="26">
        <v>0.97699999999999998</v>
      </c>
      <c r="V232" s="26">
        <v>0</v>
      </c>
      <c r="W232" s="26">
        <v>0</v>
      </c>
      <c r="X232" s="48">
        <f t="shared" si="26"/>
        <v>0.97699999999999998</v>
      </c>
      <c r="Y232" s="26">
        <v>0.97699999999999998</v>
      </c>
      <c r="Z232" s="26">
        <v>0</v>
      </c>
      <c r="AA232" s="26">
        <v>0</v>
      </c>
      <c r="AB232" s="48">
        <f t="shared" si="27"/>
        <v>0.97699999999999998</v>
      </c>
      <c r="AC232" s="26">
        <v>0.97699999999999998</v>
      </c>
      <c r="AD232" s="26">
        <v>0</v>
      </c>
      <c r="AE232" s="26">
        <v>0</v>
      </c>
      <c r="AF232" s="49" t="s">
        <v>368</v>
      </c>
      <c r="AG232" s="62" t="s">
        <v>15</v>
      </c>
      <c r="AH232" s="62" t="s">
        <v>1778</v>
      </c>
      <c r="AI232" s="62" t="s">
        <v>1796</v>
      </c>
      <c r="AJ232" s="58"/>
    </row>
    <row r="233" spans="1:36" s="21" customFormat="1" ht="15" customHeight="1" x14ac:dyDescent="0.3">
      <c r="A233" s="23" t="s">
        <v>4403</v>
      </c>
      <c r="B233" s="58" t="s">
        <v>1922</v>
      </c>
      <c r="C233" s="58" t="s">
        <v>8</v>
      </c>
      <c r="D233" s="58" t="s">
        <v>8</v>
      </c>
      <c r="E233" s="58" t="s">
        <v>8</v>
      </c>
      <c r="F233" s="58" t="s">
        <v>1954</v>
      </c>
      <c r="G233" s="58" t="s">
        <v>1792</v>
      </c>
      <c r="H233" s="58" t="s">
        <v>1793</v>
      </c>
      <c r="I233" s="59" t="s">
        <v>1955</v>
      </c>
      <c r="J233" s="59" t="s">
        <v>8</v>
      </c>
      <c r="K233" s="59">
        <v>83207639</v>
      </c>
      <c r="L233" s="58" t="s">
        <v>153</v>
      </c>
      <c r="M233" s="58" t="s">
        <v>154</v>
      </c>
      <c r="N233" s="58" t="s">
        <v>9</v>
      </c>
      <c r="O233" s="60">
        <v>2</v>
      </c>
      <c r="P233" s="48">
        <f t="shared" si="21"/>
        <v>0.80400000000000005</v>
      </c>
      <c r="Q233" s="48">
        <f t="shared" si="22"/>
        <v>0.80400000000000005</v>
      </c>
      <c r="R233" s="48">
        <f t="shared" si="23"/>
        <v>0</v>
      </c>
      <c r="S233" s="48">
        <f t="shared" si="24"/>
        <v>0</v>
      </c>
      <c r="T233" s="48">
        <f t="shared" si="25"/>
        <v>0.26800000000000002</v>
      </c>
      <c r="U233" s="26">
        <v>0.26800000000000002</v>
      </c>
      <c r="V233" s="26">
        <v>0</v>
      </c>
      <c r="W233" s="26">
        <v>0</v>
      </c>
      <c r="X233" s="48">
        <f t="shared" si="26"/>
        <v>0.26800000000000002</v>
      </c>
      <c r="Y233" s="26">
        <v>0.26800000000000002</v>
      </c>
      <c r="Z233" s="26">
        <v>0</v>
      </c>
      <c r="AA233" s="26">
        <v>0</v>
      </c>
      <c r="AB233" s="48">
        <f t="shared" si="27"/>
        <v>0.26800000000000002</v>
      </c>
      <c r="AC233" s="26">
        <v>0.26800000000000002</v>
      </c>
      <c r="AD233" s="26">
        <v>0</v>
      </c>
      <c r="AE233" s="26">
        <v>0</v>
      </c>
      <c r="AF233" s="49" t="s">
        <v>368</v>
      </c>
      <c r="AG233" s="62" t="s">
        <v>15</v>
      </c>
      <c r="AH233" s="62" t="s">
        <v>1778</v>
      </c>
      <c r="AI233" s="62" t="s">
        <v>1796</v>
      </c>
      <c r="AJ233" s="58"/>
    </row>
    <row r="234" spans="1:36" s="21" customFormat="1" ht="15" customHeight="1" x14ac:dyDescent="0.3">
      <c r="A234" s="23" t="s">
        <v>4404</v>
      </c>
      <c r="B234" s="58" t="s">
        <v>1922</v>
      </c>
      <c r="C234" s="58" t="s">
        <v>8</v>
      </c>
      <c r="D234" s="58">
        <v>6</v>
      </c>
      <c r="E234" s="58" t="s">
        <v>8</v>
      </c>
      <c r="F234" s="58" t="s">
        <v>1956</v>
      </c>
      <c r="G234" s="58" t="s">
        <v>1792</v>
      </c>
      <c r="H234" s="58" t="s">
        <v>1793</v>
      </c>
      <c r="I234" s="59" t="s">
        <v>1957</v>
      </c>
      <c r="J234" s="59" t="s">
        <v>8</v>
      </c>
      <c r="K234" s="59" t="s">
        <v>1958</v>
      </c>
      <c r="L234" s="58" t="s">
        <v>153</v>
      </c>
      <c r="M234" s="58" t="s">
        <v>154</v>
      </c>
      <c r="N234" s="58" t="s">
        <v>9</v>
      </c>
      <c r="O234" s="60">
        <v>2</v>
      </c>
      <c r="P234" s="48">
        <f t="shared" si="21"/>
        <v>1.4100000000000001</v>
      </c>
      <c r="Q234" s="48">
        <f t="shared" si="22"/>
        <v>1.4100000000000001</v>
      </c>
      <c r="R234" s="48">
        <f t="shared" si="23"/>
        <v>0</v>
      </c>
      <c r="S234" s="48">
        <f t="shared" si="24"/>
        <v>0</v>
      </c>
      <c r="T234" s="48">
        <f t="shared" si="25"/>
        <v>0.47000000000000003</v>
      </c>
      <c r="U234" s="26">
        <v>0.47000000000000003</v>
      </c>
      <c r="V234" s="26">
        <v>0</v>
      </c>
      <c r="W234" s="26">
        <v>0</v>
      </c>
      <c r="X234" s="48">
        <f t="shared" si="26"/>
        <v>0.47000000000000003</v>
      </c>
      <c r="Y234" s="26">
        <v>0.47000000000000003</v>
      </c>
      <c r="Z234" s="26">
        <v>0</v>
      </c>
      <c r="AA234" s="26">
        <v>0</v>
      </c>
      <c r="AB234" s="48">
        <f t="shared" si="27"/>
        <v>0.47000000000000003</v>
      </c>
      <c r="AC234" s="26">
        <v>0.47000000000000003</v>
      </c>
      <c r="AD234" s="26">
        <v>0</v>
      </c>
      <c r="AE234" s="26">
        <v>0</v>
      </c>
      <c r="AF234" s="49" t="s">
        <v>368</v>
      </c>
      <c r="AG234" s="62" t="s">
        <v>15</v>
      </c>
      <c r="AH234" s="62" t="s">
        <v>1778</v>
      </c>
      <c r="AI234" s="62" t="s">
        <v>1796</v>
      </c>
      <c r="AJ234" s="58"/>
    </row>
    <row r="235" spans="1:36" s="21" customFormat="1" ht="15" customHeight="1" x14ac:dyDescent="0.3">
      <c r="A235" s="23" t="s">
        <v>4405</v>
      </c>
      <c r="B235" s="58" t="s">
        <v>1922</v>
      </c>
      <c r="C235" s="58" t="s">
        <v>8</v>
      </c>
      <c r="D235" s="58" t="s">
        <v>8</v>
      </c>
      <c r="E235" s="58" t="s">
        <v>8</v>
      </c>
      <c r="F235" s="58" t="s">
        <v>1959</v>
      </c>
      <c r="G235" s="58" t="s">
        <v>1792</v>
      </c>
      <c r="H235" s="58" t="s">
        <v>1793</v>
      </c>
      <c r="I235" s="59" t="s">
        <v>1960</v>
      </c>
      <c r="J235" s="59" t="s">
        <v>8</v>
      </c>
      <c r="K235" s="59" t="s">
        <v>1961</v>
      </c>
      <c r="L235" s="58" t="s">
        <v>153</v>
      </c>
      <c r="M235" s="58" t="s">
        <v>154</v>
      </c>
      <c r="N235" s="58" t="s">
        <v>9</v>
      </c>
      <c r="O235" s="60">
        <v>3</v>
      </c>
      <c r="P235" s="48">
        <f t="shared" si="21"/>
        <v>2.3219999999999996</v>
      </c>
      <c r="Q235" s="48">
        <f t="shared" si="22"/>
        <v>2.3219999999999996</v>
      </c>
      <c r="R235" s="48">
        <f t="shared" si="23"/>
        <v>0</v>
      </c>
      <c r="S235" s="48">
        <f t="shared" si="24"/>
        <v>0</v>
      </c>
      <c r="T235" s="48">
        <f t="shared" si="25"/>
        <v>0.77399999999999991</v>
      </c>
      <c r="U235" s="26">
        <v>0.77399999999999991</v>
      </c>
      <c r="V235" s="26">
        <v>0</v>
      </c>
      <c r="W235" s="26">
        <v>0</v>
      </c>
      <c r="X235" s="48">
        <f t="shared" si="26"/>
        <v>0.77399999999999991</v>
      </c>
      <c r="Y235" s="26">
        <v>0.77399999999999991</v>
      </c>
      <c r="Z235" s="26">
        <v>0</v>
      </c>
      <c r="AA235" s="26">
        <v>0</v>
      </c>
      <c r="AB235" s="48">
        <f t="shared" si="27"/>
        <v>0.77399999999999991</v>
      </c>
      <c r="AC235" s="26">
        <v>0.77399999999999991</v>
      </c>
      <c r="AD235" s="26">
        <v>0</v>
      </c>
      <c r="AE235" s="26">
        <v>0</v>
      </c>
      <c r="AF235" s="49" t="s">
        <v>368</v>
      </c>
      <c r="AG235" s="62" t="s">
        <v>15</v>
      </c>
      <c r="AH235" s="62" t="s">
        <v>1778</v>
      </c>
      <c r="AI235" s="62" t="s">
        <v>1796</v>
      </c>
      <c r="AJ235" s="58"/>
    </row>
    <row r="236" spans="1:36" s="21" customFormat="1" ht="15" customHeight="1" x14ac:dyDescent="0.3">
      <c r="A236" s="23" t="s">
        <v>4406</v>
      </c>
      <c r="B236" s="25" t="s">
        <v>1922</v>
      </c>
      <c r="C236" s="25" t="s">
        <v>8</v>
      </c>
      <c r="D236" s="25">
        <v>15</v>
      </c>
      <c r="E236" s="25" t="s">
        <v>8</v>
      </c>
      <c r="F236" s="25" t="s">
        <v>1962</v>
      </c>
      <c r="G236" s="25" t="s">
        <v>1792</v>
      </c>
      <c r="H236" s="25" t="s">
        <v>1793</v>
      </c>
      <c r="I236" s="25" t="s">
        <v>1963</v>
      </c>
      <c r="J236" s="25" t="s">
        <v>8</v>
      </c>
      <c r="K236" s="25" t="s">
        <v>1964</v>
      </c>
      <c r="L236" s="58" t="s">
        <v>153</v>
      </c>
      <c r="M236" s="58" t="s">
        <v>154</v>
      </c>
      <c r="N236" s="25" t="s">
        <v>9</v>
      </c>
      <c r="O236" s="27">
        <v>2</v>
      </c>
      <c r="P236" s="48">
        <f t="shared" si="21"/>
        <v>2.1780000000000004</v>
      </c>
      <c r="Q236" s="48">
        <f t="shared" si="22"/>
        <v>2.1780000000000004</v>
      </c>
      <c r="R236" s="48">
        <f t="shared" si="23"/>
        <v>0</v>
      </c>
      <c r="S236" s="48">
        <f t="shared" si="24"/>
        <v>0</v>
      </c>
      <c r="T236" s="48">
        <f t="shared" si="25"/>
        <v>0.72600000000000009</v>
      </c>
      <c r="U236" s="26">
        <v>0.72600000000000009</v>
      </c>
      <c r="V236" s="26">
        <v>0</v>
      </c>
      <c r="W236" s="26">
        <v>0</v>
      </c>
      <c r="X236" s="48">
        <f t="shared" si="26"/>
        <v>0.72600000000000009</v>
      </c>
      <c r="Y236" s="26">
        <v>0.72600000000000009</v>
      </c>
      <c r="Z236" s="26">
        <v>0</v>
      </c>
      <c r="AA236" s="26">
        <v>0</v>
      </c>
      <c r="AB236" s="48">
        <f t="shared" si="27"/>
        <v>0.72600000000000009</v>
      </c>
      <c r="AC236" s="26">
        <v>0.72600000000000009</v>
      </c>
      <c r="AD236" s="26">
        <v>0</v>
      </c>
      <c r="AE236" s="26">
        <v>0</v>
      </c>
      <c r="AF236" s="49" t="s">
        <v>368</v>
      </c>
      <c r="AG236" s="62" t="s">
        <v>15</v>
      </c>
      <c r="AH236" s="62" t="s">
        <v>1778</v>
      </c>
      <c r="AI236" s="62" t="s">
        <v>1796</v>
      </c>
      <c r="AJ236" s="25"/>
    </row>
    <row r="237" spans="1:36" s="21" customFormat="1" ht="15" customHeight="1" x14ac:dyDescent="0.3">
      <c r="A237" s="23" t="s">
        <v>4407</v>
      </c>
      <c r="B237" s="58" t="s">
        <v>1922</v>
      </c>
      <c r="C237" s="58" t="s">
        <v>8</v>
      </c>
      <c r="D237" s="58" t="s">
        <v>8</v>
      </c>
      <c r="E237" s="58" t="s">
        <v>8</v>
      </c>
      <c r="F237" s="58" t="s">
        <v>1965</v>
      </c>
      <c r="G237" s="58" t="s">
        <v>1792</v>
      </c>
      <c r="H237" s="58" t="s">
        <v>1793</v>
      </c>
      <c r="I237" s="59" t="s">
        <v>1966</v>
      </c>
      <c r="J237" s="59" t="s">
        <v>8</v>
      </c>
      <c r="K237" s="59">
        <v>26288380</v>
      </c>
      <c r="L237" s="58" t="s">
        <v>153</v>
      </c>
      <c r="M237" s="58" t="s">
        <v>154</v>
      </c>
      <c r="N237" s="58" t="s">
        <v>9</v>
      </c>
      <c r="O237" s="60">
        <v>2</v>
      </c>
      <c r="P237" s="48">
        <f t="shared" si="21"/>
        <v>0.69600000000000006</v>
      </c>
      <c r="Q237" s="48">
        <f t="shared" si="22"/>
        <v>0.69600000000000006</v>
      </c>
      <c r="R237" s="48">
        <f t="shared" si="23"/>
        <v>0</v>
      </c>
      <c r="S237" s="48">
        <f t="shared" si="24"/>
        <v>0</v>
      </c>
      <c r="T237" s="48">
        <f t="shared" si="25"/>
        <v>0.23200000000000001</v>
      </c>
      <c r="U237" s="26">
        <v>0.23200000000000001</v>
      </c>
      <c r="V237" s="26">
        <v>0</v>
      </c>
      <c r="W237" s="26">
        <v>0</v>
      </c>
      <c r="X237" s="48">
        <f t="shared" si="26"/>
        <v>0.23200000000000001</v>
      </c>
      <c r="Y237" s="26">
        <v>0.23200000000000001</v>
      </c>
      <c r="Z237" s="26">
        <v>0</v>
      </c>
      <c r="AA237" s="26">
        <v>0</v>
      </c>
      <c r="AB237" s="48">
        <f t="shared" si="27"/>
        <v>0.23200000000000001</v>
      </c>
      <c r="AC237" s="26">
        <v>0.23200000000000001</v>
      </c>
      <c r="AD237" s="26">
        <v>0</v>
      </c>
      <c r="AE237" s="26">
        <v>0</v>
      </c>
      <c r="AF237" s="49" t="s">
        <v>368</v>
      </c>
      <c r="AG237" s="62" t="s">
        <v>15</v>
      </c>
      <c r="AH237" s="62" t="s">
        <v>1778</v>
      </c>
      <c r="AI237" s="62" t="s">
        <v>1796</v>
      </c>
      <c r="AJ237" s="63"/>
    </row>
    <row r="238" spans="1:36" s="21" customFormat="1" ht="15" customHeight="1" x14ac:dyDescent="0.3">
      <c r="A238" s="23" t="s">
        <v>4408</v>
      </c>
      <c r="B238" s="58" t="s">
        <v>1922</v>
      </c>
      <c r="C238" s="58" t="s">
        <v>8</v>
      </c>
      <c r="D238" s="58" t="s">
        <v>8</v>
      </c>
      <c r="E238" s="58" t="s">
        <v>8</v>
      </c>
      <c r="F238" s="58" t="s">
        <v>1967</v>
      </c>
      <c r="G238" s="58" t="s">
        <v>1792</v>
      </c>
      <c r="H238" s="58" t="s">
        <v>1793</v>
      </c>
      <c r="I238" s="59" t="s">
        <v>1968</v>
      </c>
      <c r="J238" s="59" t="s">
        <v>8</v>
      </c>
      <c r="K238" s="59" t="s">
        <v>1969</v>
      </c>
      <c r="L238" s="58" t="s">
        <v>153</v>
      </c>
      <c r="M238" s="58" t="s">
        <v>154</v>
      </c>
      <c r="N238" s="58" t="s">
        <v>9</v>
      </c>
      <c r="O238" s="60">
        <v>4</v>
      </c>
      <c r="P238" s="48">
        <f t="shared" si="21"/>
        <v>2.415</v>
      </c>
      <c r="Q238" s="48">
        <f t="shared" si="22"/>
        <v>2.415</v>
      </c>
      <c r="R238" s="48">
        <f t="shared" si="23"/>
        <v>0</v>
      </c>
      <c r="S238" s="48">
        <f t="shared" si="24"/>
        <v>0</v>
      </c>
      <c r="T238" s="48">
        <f t="shared" si="25"/>
        <v>0.80500000000000005</v>
      </c>
      <c r="U238" s="26">
        <v>0.80500000000000005</v>
      </c>
      <c r="V238" s="26">
        <v>0</v>
      </c>
      <c r="W238" s="26">
        <v>0</v>
      </c>
      <c r="X238" s="48">
        <f t="shared" si="26"/>
        <v>0.80500000000000005</v>
      </c>
      <c r="Y238" s="26">
        <v>0.80500000000000005</v>
      </c>
      <c r="Z238" s="26">
        <v>0</v>
      </c>
      <c r="AA238" s="26">
        <v>0</v>
      </c>
      <c r="AB238" s="48">
        <f t="shared" si="27"/>
        <v>0.80500000000000005</v>
      </c>
      <c r="AC238" s="26">
        <v>0.80500000000000005</v>
      </c>
      <c r="AD238" s="26">
        <v>0</v>
      </c>
      <c r="AE238" s="26">
        <v>0</v>
      </c>
      <c r="AF238" s="49" t="s">
        <v>368</v>
      </c>
      <c r="AG238" s="62" t="s">
        <v>15</v>
      </c>
      <c r="AH238" s="62" t="s">
        <v>1778</v>
      </c>
      <c r="AI238" s="62" t="s">
        <v>1796</v>
      </c>
      <c r="AJ238" s="63"/>
    </row>
    <row r="239" spans="1:36" s="21" customFormat="1" ht="15" customHeight="1" x14ac:dyDescent="0.3">
      <c r="A239" s="23" t="s">
        <v>4409</v>
      </c>
      <c r="B239" s="58" t="s">
        <v>1922</v>
      </c>
      <c r="C239" s="58" t="s">
        <v>8</v>
      </c>
      <c r="D239" s="58" t="s">
        <v>8</v>
      </c>
      <c r="E239" s="58" t="s">
        <v>8</v>
      </c>
      <c r="F239" s="58" t="s">
        <v>1967</v>
      </c>
      <c r="G239" s="58" t="s">
        <v>1792</v>
      </c>
      <c r="H239" s="58" t="s">
        <v>1793</v>
      </c>
      <c r="I239" s="59" t="s">
        <v>1970</v>
      </c>
      <c r="J239" s="59" t="s">
        <v>8</v>
      </c>
      <c r="K239" s="59" t="s">
        <v>1971</v>
      </c>
      <c r="L239" s="58" t="s">
        <v>153</v>
      </c>
      <c r="M239" s="58" t="s">
        <v>154</v>
      </c>
      <c r="N239" s="58" t="s">
        <v>9</v>
      </c>
      <c r="O239" s="60">
        <v>4</v>
      </c>
      <c r="P239" s="48">
        <f t="shared" si="21"/>
        <v>6.9869999999999992</v>
      </c>
      <c r="Q239" s="48">
        <f t="shared" si="22"/>
        <v>6.9869999999999992</v>
      </c>
      <c r="R239" s="48">
        <f t="shared" si="23"/>
        <v>0</v>
      </c>
      <c r="S239" s="48">
        <f t="shared" si="24"/>
        <v>0</v>
      </c>
      <c r="T239" s="48">
        <f t="shared" si="25"/>
        <v>2.3289999999999997</v>
      </c>
      <c r="U239" s="26">
        <v>2.3289999999999997</v>
      </c>
      <c r="V239" s="26">
        <v>0</v>
      </c>
      <c r="W239" s="26">
        <v>0</v>
      </c>
      <c r="X239" s="48">
        <f t="shared" si="26"/>
        <v>2.3289999999999997</v>
      </c>
      <c r="Y239" s="26">
        <v>2.3289999999999997</v>
      </c>
      <c r="Z239" s="26">
        <v>0</v>
      </c>
      <c r="AA239" s="26">
        <v>0</v>
      </c>
      <c r="AB239" s="48">
        <f t="shared" si="27"/>
        <v>2.3289999999999997</v>
      </c>
      <c r="AC239" s="26">
        <v>2.3289999999999997</v>
      </c>
      <c r="AD239" s="26">
        <v>0</v>
      </c>
      <c r="AE239" s="26">
        <v>0</v>
      </c>
      <c r="AF239" s="49" t="s">
        <v>368</v>
      </c>
      <c r="AG239" s="62" t="s">
        <v>15</v>
      </c>
      <c r="AH239" s="62" t="s">
        <v>1778</v>
      </c>
      <c r="AI239" s="62" t="s">
        <v>1796</v>
      </c>
      <c r="AJ239" s="58"/>
    </row>
    <row r="240" spans="1:36" s="21" customFormat="1" ht="15" customHeight="1" x14ac:dyDescent="0.3">
      <c r="A240" s="23" t="s">
        <v>4410</v>
      </c>
      <c r="B240" s="58" t="s">
        <v>1922</v>
      </c>
      <c r="C240" s="58" t="s">
        <v>8</v>
      </c>
      <c r="D240" s="58">
        <v>8</v>
      </c>
      <c r="E240" s="58" t="s">
        <v>8</v>
      </c>
      <c r="F240" s="58" t="s">
        <v>91</v>
      </c>
      <c r="G240" s="58" t="s">
        <v>1792</v>
      </c>
      <c r="H240" s="58" t="s">
        <v>1793</v>
      </c>
      <c r="I240" s="59" t="s">
        <v>1972</v>
      </c>
      <c r="J240" s="59" t="s">
        <v>8</v>
      </c>
      <c r="K240" s="59">
        <v>24850772</v>
      </c>
      <c r="L240" s="58" t="s">
        <v>153</v>
      </c>
      <c r="M240" s="58" t="s">
        <v>154</v>
      </c>
      <c r="N240" s="58" t="s">
        <v>9</v>
      </c>
      <c r="O240" s="60">
        <v>2</v>
      </c>
      <c r="P240" s="48">
        <f t="shared" si="21"/>
        <v>1.2030000000000001</v>
      </c>
      <c r="Q240" s="48">
        <f t="shared" si="22"/>
        <v>1.2030000000000001</v>
      </c>
      <c r="R240" s="48">
        <f t="shared" si="23"/>
        <v>0</v>
      </c>
      <c r="S240" s="48">
        <f t="shared" si="24"/>
        <v>0</v>
      </c>
      <c r="T240" s="48">
        <f t="shared" si="25"/>
        <v>0.40100000000000002</v>
      </c>
      <c r="U240" s="26">
        <v>0.40100000000000002</v>
      </c>
      <c r="V240" s="26">
        <v>0</v>
      </c>
      <c r="W240" s="26">
        <v>0</v>
      </c>
      <c r="X240" s="48">
        <f t="shared" si="26"/>
        <v>0.40100000000000002</v>
      </c>
      <c r="Y240" s="26">
        <v>0.40100000000000002</v>
      </c>
      <c r="Z240" s="26">
        <v>0</v>
      </c>
      <c r="AA240" s="26">
        <v>0</v>
      </c>
      <c r="AB240" s="48">
        <f t="shared" si="27"/>
        <v>0.40100000000000002</v>
      </c>
      <c r="AC240" s="26">
        <v>0.40100000000000002</v>
      </c>
      <c r="AD240" s="26">
        <v>0</v>
      </c>
      <c r="AE240" s="26">
        <v>0</v>
      </c>
      <c r="AF240" s="49" t="s">
        <v>368</v>
      </c>
      <c r="AG240" s="62" t="s">
        <v>15</v>
      </c>
      <c r="AH240" s="62" t="s">
        <v>1778</v>
      </c>
      <c r="AI240" s="62" t="s">
        <v>1796</v>
      </c>
      <c r="AJ240" s="58"/>
    </row>
    <row r="241" spans="1:36" s="21" customFormat="1" ht="15" customHeight="1" x14ac:dyDescent="0.3">
      <c r="A241" s="23" t="s">
        <v>4411</v>
      </c>
      <c r="B241" s="58" t="s">
        <v>1922</v>
      </c>
      <c r="C241" s="58" t="s">
        <v>8</v>
      </c>
      <c r="D241" s="58" t="s">
        <v>8</v>
      </c>
      <c r="E241" s="58" t="s">
        <v>8</v>
      </c>
      <c r="F241" s="58" t="s">
        <v>1973</v>
      </c>
      <c r="G241" s="58" t="s">
        <v>1792</v>
      </c>
      <c r="H241" s="58" t="s">
        <v>1793</v>
      </c>
      <c r="I241" s="59" t="s">
        <v>1974</v>
      </c>
      <c r="J241" s="59" t="s">
        <v>8</v>
      </c>
      <c r="K241" s="59" t="s">
        <v>1975</v>
      </c>
      <c r="L241" s="58" t="s">
        <v>153</v>
      </c>
      <c r="M241" s="58" t="s">
        <v>154</v>
      </c>
      <c r="N241" s="58" t="s">
        <v>9</v>
      </c>
      <c r="O241" s="60">
        <v>3</v>
      </c>
      <c r="P241" s="48">
        <f t="shared" si="21"/>
        <v>0.57899999999999996</v>
      </c>
      <c r="Q241" s="48">
        <f t="shared" si="22"/>
        <v>0.57899999999999996</v>
      </c>
      <c r="R241" s="48">
        <f t="shared" si="23"/>
        <v>0</v>
      </c>
      <c r="S241" s="48">
        <f t="shared" si="24"/>
        <v>0</v>
      </c>
      <c r="T241" s="48">
        <f t="shared" si="25"/>
        <v>0.193</v>
      </c>
      <c r="U241" s="26">
        <v>0.193</v>
      </c>
      <c r="V241" s="26">
        <v>0</v>
      </c>
      <c r="W241" s="26">
        <v>0</v>
      </c>
      <c r="X241" s="48">
        <f t="shared" si="26"/>
        <v>0.193</v>
      </c>
      <c r="Y241" s="26">
        <v>0.193</v>
      </c>
      <c r="Z241" s="26">
        <v>0</v>
      </c>
      <c r="AA241" s="26">
        <v>0</v>
      </c>
      <c r="AB241" s="48">
        <f t="shared" si="27"/>
        <v>0.193</v>
      </c>
      <c r="AC241" s="26">
        <v>0.193</v>
      </c>
      <c r="AD241" s="26">
        <v>0</v>
      </c>
      <c r="AE241" s="26">
        <v>0</v>
      </c>
      <c r="AF241" s="49" t="s">
        <v>368</v>
      </c>
      <c r="AG241" s="62" t="s">
        <v>15</v>
      </c>
      <c r="AH241" s="62" t="s">
        <v>1778</v>
      </c>
      <c r="AI241" s="62" t="s">
        <v>1796</v>
      </c>
      <c r="AJ241" s="58"/>
    </row>
    <row r="242" spans="1:36" s="21" customFormat="1" ht="15" customHeight="1" x14ac:dyDescent="0.3">
      <c r="A242" s="23" t="s">
        <v>4412</v>
      </c>
      <c r="B242" s="58" t="s">
        <v>1922</v>
      </c>
      <c r="C242" s="58" t="s">
        <v>8</v>
      </c>
      <c r="D242" s="58" t="s">
        <v>8</v>
      </c>
      <c r="E242" s="58" t="s">
        <v>8</v>
      </c>
      <c r="F242" s="58" t="s">
        <v>1976</v>
      </c>
      <c r="G242" s="58" t="s">
        <v>1792</v>
      </c>
      <c r="H242" s="58" t="s">
        <v>1793</v>
      </c>
      <c r="I242" s="59" t="s">
        <v>1977</v>
      </c>
      <c r="J242" s="59" t="s">
        <v>8</v>
      </c>
      <c r="K242" s="59" t="s">
        <v>1978</v>
      </c>
      <c r="L242" s="58" t="s">
        <v>153</v>
      </c>
      <c r="M242" s="58" t="s">
        <v>154</v>
      </c>
      <c r="N242" s="58" t="s">
        <v>9</v>
      </c>
      <c r="O242" s="60">
        <v>3</v>
      </c>
      <c r="P242" s="48">
        <f t="shared" si="21"/>
        <v>0.95700000000000007</v>
      </c>
      <c r="Q242" s="48">
        <f t="shared" si="22"/>
        <v>0.95700000000000007</v>
      </c>
      <c r="R242" s="48">
        <f t="shared" si="23"/>
        <v>0</v>
      </c>
      <c r="S242" s="48">
        <f t="shared" si="24"/>
        <v>0</v>
      </c>
      <c r="T242" s="48">
        <f t="shared" si="25"/>
        <v>0.31900000000000001</v>
      </c>
      <c r="U242" s="26">
        <v>0.31900000000000001</v>
      </c>
      <c r="V242" s="26">
        <v>0</v>
      </c>
      <c r="W242" s="26">
        <v>0</v>
      </c>
      <c r="X242" s="48">
        <f t="shared" si="26"/>
        <v>0.31900000000000001</v>
      </c>
      <c r="Y242" s="26">
        <v>0.31900000000000001</v>
      </c>
      <c r="Z242" s="26">
        <v>0</v>
      </c>
      <c r="AA242" s="26">
        <v>0</v>
      </c>
      <c r="AB242" s="48">
        <f t="shared" si="27"/>
        <v>0.31900000000000001</v>
      </c>
      <c r="AC242" s="26">
        <v>0.31900000000000001</v>
      </c>
      <c r="AD242" s="26">
        <v>0</v>
      </c>
      <c r="AE242" s="26">
        <v>0</v>
      </c>
      <c r="AF242" s="49" t="s">
        <v>368</v>
      </c>
      <c r="AG242" s="62" t="s">
        <v>15</v>
      </c>
      <c r="AH242" s="62" t="s">
        <v>1778</v>
      </c>
      <c r="AI242" s="62" t="s">
        <v>1796</v>
      </c>
      <c r="AJ242" s="58"/>
    </row>
    <row r="243" spans="1:36" s="21" customFormat="1" ht="15" customHeight="1" x14ac:dyDescent="0.3">
      <c r="A243" s="23" t="s">
        <v>4413</v>
      </c>
      <c r="B243" s="58" t="s">
        <v>1922</v>
      </c>
      <c r="C243" s="58" t="s">
        <v>8</v>
      </c>
      <c r="D243" s="58" t="s">
        <v>8</v>
      </c>
      <c r="E243" s="58" t="s">
        <v>8</v>
      </c>
      <c r="F243" s="58" t="s">
        <v>1979</v>
      </c>
      <c r="G243" s="58" t="s">
        <v>1792</v>
      </c>
      <c r="H243" s="58" t="s">
        <v>1793</v>
      </c>
      <c r="I243" s="59" t="s">
        <v>1980</v>
      </c>
      <c r="J243" s="59" t="s">
        <v>8</v>
      </c>
      <c r="K243" s="59">
        <v>83207637</v>
      </c>
      <c r="L243" s="58" t="s">
        <v>153</v>
      </c>
      <c r="M243" s="58" t="s">
        <v>154</v>
      </c>
      <c r="N243" s="58" t="s">
        <v>9</v>
      </c>
      <c r="O243" s="60">
        <v>4</v>
      </c>
      <c r="P243" s="48">
        <f t="shared" si="21"/>
        <v>2.3850000000000002</v>
      </c>
      <c r="Q243" s="48">
        <f t="shared" si="22"/>
        <v>2.3850000000000002</v>
      </c>
      <c r="R243" s="48">
        <f t="shared" si="23"/>
        <v>0</v>
      </c>
      <c r="S243" s="48">
        <f t="shared" si="24"/>
        <v>0</v>
      </c>
      <c r="T243" s="48">
        <f t="shared" si="25"/>
        <v>0.79500000000000004</v>
      </c>
      <c r="U243" s="26">
        <v>0.79500000000000004</v>
      </c>
      <c r="V243" s="26">
        <v>0</v>
      </c>
      <c r="W243" s="26">
        <v>0</v>
      </c>
      <c r="X243" s="48">
        <f t="shared" si="26"/>
        <v>0.79500000000000004</v>
      </c>
      <c r="Y243" s="26">
        <v>0.79500000000000004</v>
      </c>
      <c r="Z243" s="26">
        <v>0</v>
      </c>
      <c r="AA243" s="26">
        <v>0</v>
      </c>
      <c r="AB243" s="48">
        <f t="shared" si="27"/>
        <v>0.79500000000000004</v>
      </c>
      <c r="AC243" s="26">
        <v>0.79500000000000004</v>
      </c>
      <c r="AD243" s="26">
        <v>0</v>
      </c>
      <c r="AE243" s="26">
        <v>0</v>
      </c>
      <c r="AF243" s="49" t="s">
        <v>368</v>
      </c>
      <c r="AG243" s="62" t="s">
        <v>15</v>
      </c>
      <c r="AH243" s="62" t="s">
        <v>1778</v>
      </c>
      <c r="AI243" s="62" t="s">
        <v>1796</v>
      </c>
      <c r="AJ243" s="58"/>
    </row>
    <row r="244" spans="1:36" s="21" customFormat="1" ht="15" customHeight="1" x14ac:dyDescent="0.3">
      <c r="A244" s="23" t="s">
        <v>4414</v>
      </c>
      <c r="B244" s="58" t="s">
        <v>1922</v>
      </c>
      <c r="C244" s="58" t="s">
        <v>8</v>
      </c>
      <c r="D244" s="58" t="s">
        <v>8</v>
      </c>
      <c r="E244" s="58" t="s">
        <v>8</v>
      </c>
      <c r="F244" s="58" t="s">
        <v>1981</v>
      </c>
      <c r="G244" s="58" t="s">
        <v>1792</v>
      </c>
      <c r="H244" s="58" t="s">
        <v>1793</v>
      </c>
      <c r="I244" s="59" t="s">
        <v>1982</v>
      </c>
      <c r="J244" s="59" t="s">
        <v>8</v>
      </c>
      <c r="K244" s="59" t="s">
        <v>1983</v>
      </c>
      <c r="L244" s="58" t="s">
        <v>153</v>
      </c>
      <c r="M244" s="58" t="s">
        <v>154</v>
      </c>
      <c r="N244" s="58" t="s">
        <v>9</v>
      </c>
      <c r="O244" s="60">
        <v>2</v>
      </c>
      <c r="P244" s="48">
        <f t="shared" si="21"/>
        <v>0.621</v>
      </c>
      <c r="Q244" s="48">
        <f t="shared" si="22"/>
        <v>0.621</v>
      </c>
      <c r="R244" s="48">
        <f t="shared" si="23"/>
        <v>0</v>
      </c>
      <c r="S244" s="48">
        <f t="shared" si="24"/>
        <v>0</v>
      </c>
      <c r="T244" s="48">
        <f t="shared" si="25"/>
        <v>0.20699999999999999</v>
      </c>
      <c r="U244" s="26">
        <v>0.20699999999999999</v>
      </c>
      <c r="V244" s="26">
        <v>0</v>
      </c>
      <c r="W244" s="26">
        <v>0</v>
      </c>
      <c r="X244" s="48">
        <f t="shared" si="26"/>
        <v>0.20699999999999999</v>
      </c>
      <c r="Y244" s="26">
        <v>0.20699999999999999</v>
      </c>
      <c r="Z244" s="26">
        <v>0</v>
      </c>
      <c r="AA244" s="26">
        <v>0</v>
      </c>
      <c r="AB244" s="48">
        <f t="shared" si="27"/>
        <v>0.20699999999999999</v>
      </c>
      <c r="AC244" s="26">
        <v>0.20699999999999999</v>
      </c>
      <c r="AD244" s="26">
        <v>0</v>
      </c>
      <c r="AE244" s="26">
        <v>0</v>
      </c>
      <c r="AF244" s="49" t="s">
        <v>368</v>
      </c>
      <c r="AG244" s="62" t="s">
        <v>15</v>
      </c>
      <c r="AH244" s="62" t="s">
        <v>1778</v>
      </c>
      <c r="AI244" s="62" t="s">
        <v>1796</v>
      </c>
      <c r="AJ244" s="58"/>
    </row>
    <row r="245" spans="1:36" s="21" customFormat="1" ht="15" customHeight="1" x14ac:dyDescent="0.3">
      <c r="A245" s="23" t="s">
        <v>4415</v>
      </c>
      <c r="B245" s="58" t="s">
        <v>1922</v>
      </c>
      <c r="C245" s="58" t="s">
        <v>8</v>
      </c>
      <c r="D245" s="58" t="s">
        <v>8</v>
      </c>
      <c r="E245" s="58" t="s">
        <v>8</v>
      </c>
      <c r="F245" s="58" t="s">
        <v>1984</v>
      </c>
      <c r="G245" s="58" t="s">
        <v>1792</v>
      </c>
      <c r="H245" s="58" t="s">
        <v>1793</v>
      </c>
      <c r="I245" s="59" t="s">
        <v>1985</v>
      </c>
      <c r="J245" s="59" t="s">
        <v>8</v>
      </c>
      <c r="K245" s="59">
        <v>28645442</v>
      </c>
      <c r="L245" s="58" t="s">
        <v>153</v>
      </c>
      <c r="M245" s="58" t="s">
        <v>154</v>
      </c>
      <c r="N245" s="58" t="s">
        <v>9</v>
      </c>
      <c r="O245" s="60">
        <v>2</v>
      </c>
      <c r="P245" s="48">
        <f t="shared" si="21"/>
        <v>0.72600000000000009</v>
      </c>
      <c r="Q245" s="48">
        <f t="shared" si="22"/>
        <v>0.72600000000000009</v>
      </c>
      <c r="R245" s="48">
        <f t="shared" si="23"/>
        <v>0</v>
      </c>
      <c r="S245" s="48">
        <f t="shared" si="24"/>
        <v>0</v>
      </c>
      <c r="T245" s="48">
        <f t="shared" si="25"/>
        <v>0.24200000000000002</v>
      </c>
      <c r="U245" s="26">
        <v>0.24200000000000002</v>
      </c>
      <c r="V245" s="26">
        <v>0</v>
      </c>
      <c r="W245" s="26">
        <v>0</v>
      </c>
      <c r="X245" s="48">
        <f t="shared" si="26"/>
        <v>0.24200000000000002</v>
      </c>
      <c r="Y245" s="26">
        <v>0.24200000000000002</v>
      </c>
      <c r="Z245" s="26">
        <v>0</v>
      </c>
      <c r="AA245" s="26">
        <v>0</v>
      </c>
      <c r="AB245" s="48">
        <f t="shared" si="27"/>
        <v>0.24200000000000002</v>
      </c>
      <c r="AC245" s="26">
        <v>0.24200000000000002</v>
      </c>
      <c r="AD245" s="26">
        <v>0</v>
      </c>
      <c r="AE245" s="26">
        <v>0</v>
      </c>
      <c r="AF245" s="49" t="s">
        <v>368</v>
      </c>
      <c r="AG245" s="62" t="s">
        <v>15</v>
      </c>
      <c r="AH245" s="62" t="s">
        <v>1778</v>
      </c>
      <c r="AI245" s="62" t="s">
        <v>1796</v>
      </c>
      <c r="AJ245" s="58"/>
    </row>
    <row r="246" spans="1:36" s="21" customFormat="1" ht="15" customHeight="1" x14ac:dyDescent="0.3">
      <c r="A246" s="23" t="s">
        <v>4416</v>
      </c>
      <c r="B246" s="58" t="s">
        <v>1778</v>
      </c>
      <c r="C246" s="58" t="s">
        <v>1850</v>
      </c>
      <c r="D246" s="58" t="s">
        <v>8</v>
      </c>
      <c r="E246" s="58" t="s">
        <v>8</v>
      </c>
      <c r="F246" s="58" t="s">
        <v>1793</v>
      </c>
      <c r="G246" s="58" t="s">
        <v>1792</v>
      </c>
      <c r="H246" s="58" t="s">
        <v>1793</v>
      </c>
      <c r="I246" s="59" t="s">
        <v>1986</v>
      </c>
      <c r="J246" s="59" t="s">
        <v>8</v>
      </c>
      <c r="K246" s="59" t="s">
        <v>1987</v>
      </c>
      <c r="L246" s="58" t="s">
        <v>153</v>
      </c>
      <c r="M246" s="58" t="s">
        <v>154</v>
      </c>
      <c r="N246" s="58" t="s">
        <v>9</v>
      </c>
      <c r="O246" s="60">
        <v>4</v>
      </c>
      <c r="P246" s="48">
        <f t="shared" si="21"/>
        <v>8.8019999999999996</v>
      </c>
      <c r="Q246" s="48">
        <f t="shared" si="22"/>
        <v>8.8019999999999996</v>
      </c>
      <c r="R246" s="48">
        <f t="shared" si="23"/>
        <v>0</v>
      </c>
      <c r="S246" s="48">
        <f t="shared" si="24"/>
        <v>0</v>
      </c>
      <c r="T246" s="48">
        <f t="shared" si="25"/>
        <v>2.9340000000000002</v>
      </c>
      <c r="U246" s="26">
        <v>2.9340000000000002</v>
      </c>
      <c r="V246" s="26">
        <v>0</v>
      </c>
      <c r="W246" s="26">
        <v>0</v>
      </c>
      <c r="X246" s="48">
        <f t="shared" si="26"/>
        <v>2.9340000000000002</v>
      </c>
      <c r="Y246" s="26">
        <v>2.9340000000000002</v>
      </c>
      <c r="Z246" s="26">
        <v>0</v>
      </c>
      <c r="AA246" s="26">
        <v>0</v>
      </c>
      <c r="AB246" s="48">
        <f t="shared" si="27"/>
        <v>2.9340000000000002</v>
      </c>
      <c r="AC246" s="26">
        <v>2.9340000000000002</v>
      </c>
      <c r="AD246" s="26">
        <v>0</v>
      </c>
      <c r="AE246" s="26">
        <v>0</v>
      </c>
      <c r="AF246" s="49" t="s">
        <v>368</v>
      </c>
      <c r="AG246" s="62" t="s">
        <v>15</v>
      </c>
      <c r="AH246" s="62" t="s">
        <v>1778</v>
      </c>
      <c r="AI246" s="62" t="s">
        <v>1796</v>
      </c>
      <c r="AJ246" s="58"/>
    </row>
    <row r="247" spans="1:36" s="21" customFormat="1" ht="15" customHeight="1" x14ac:dyDescent="0.3">
      <c r="A247" s="23" t="s">
        <v>4417</v>
      </c>
      <c r="B247" s="58" t="s">
        <v>1340</v>
      </c>
      <c r="C247" s="58" t="s">
        <v>8</v>
      </c>
      <c r="D247" s="58" t="s">
        <v>8</v>
      </c>
      <c r="E247" s="58" t="s">
        <v>8</v>
      </c>
      <c r="F247" s="58" t="s">
        <v>1842</v>
      </c>
      <c r="G247" s="58" t="s">
        <v>1792</v>
      </c>
      <c r="H247" s="58" t="s">
        <v>1793</v>
      </c>
      <c r="I247" s="59" t="s">
        <v>1988</v>
      </c>
      <c r="J247" s="59" t="s">
        <v>8</v>
      </c>
      <c r="K247" s="59" t="s">
        <v>1989</v>
      </c>
      <c r="L247" s="58" t="s">
        <v>153</v>
      </c>
      <c r="M247" s="58" t="s">
        <v>154</v>
      </c>
      <c r="N247" s="58" t="s">
        <v>9</v>
      </c>
      <c r="O247" s="60">
        <v>37</v>
      </c>
      <c r="P247" s="48">
        <f t="shared" si="21"/>
        <v>23.423999999999999</v>
      </c>
      <c r="Q247" s="48">
        <f t="shared" si="22"/>
        <v>23.423999999999999</v>
      </c>
      <c r="R247" s="48">
        <f t="shared" si="23"/>
        <v>0</v>
      </c>
      <c r="S247" s="48">
        <f t="shared" si="24"/>
        <v>0</v>
      </c>
      <c r="T247" s="48">
        <f t="shared" si="25"/>
        <v>7.8079999999999998</v>
      </c>
      <c r="U247" s="26">
        <v>7.8079999999999998</v>
      </c>
      <c r="V247" s="26">
        <v>0</v>
      </c>
      <c r="W247" s="26">
        <v>0</v>
      </c>
      <c r="X247" s="48">
        <f t="shared" si="26"/>
        <v>7.8079999999999998</v>
      </c>
      <c r="Y247" s="26">
        <v>7.8079999999999998</v>
      </c>
      <c r="Z247" s="26">
        <v>0</v>
      </c>
      <c r="AA247" s="26">
        <v>0</v>
      </c>
      <c r="AB247" s="48">
        <f t="shared" si="27"/>
        <v>7.8079999999999998</v>
      </c>
      <c r="AC247" s="26">
        <v>7.8079999999999998</v>
      </c>
      <c r="AD247" s="26">
        <v>0</v>
      </c>
      <c r="AE247" s="26">
        <v>0</v>
      </c>
      <c r="AF247" s="49" t="s">
        <v>368</v>
      </c>
      <c r="AG247" s="62" t="s">
        <v>15</v>
      </c>
      <c r="AH247" s="62" t="s">
        <v>1778</v>
      </c>
      <c r="AI247" s="62" t="s">
        <v>1796</v>
      </c>
      <c r="AJ247" s="58"/>
    </row>
    <row r="248" spans="1:36" s="21" customFormat="1" ht="15" customHeight="1" x14ac:dyDescent="0.3">
      <c r="A248" s="23" t="s">
        <v>4418</v>
      </c>
      <c r="B248" s="58" t="s">
        <v>1340</v>
      </c>
      <c r="C248" s="58" t="s">
        <v>8</v>
      </c>
      <c r="D248" s="58" t="s">
        <v>8</v>
      </c>
      <c r="E248" s="58" t="s">
        <v>8</v>
      </c>
      <c r="F248" s="58" t="s">
        <v>1829</v>
      </c>
      <c r="G248" s="58" t="s">
        <v>1792</v>
      </c>
      <c r="H248" s="58" t="s">
        <v>1793</v>
      </c>
      <c r="I248" s="59" t="s">
        <v>1990</v>
      </c>
      <c r="J248" s="59" t="s">
        <v>8</v>
      </c>
      <c r="K248" s="59" t="s">
        <v>1991</v>
      </c>
      <c r="L248" s="58" t="s">
        <v>153</v>
      </c>
      <c r="M248" s="58" t="s">
        <v>154</v>
      </c>
      <c r="N248" s="58" t="s">
        <v>9</v>
      </c>
      <c r="O248" s="60">
        <v>8</v>
      </c>
      <c r="P248" s="48">
        <f t="shared" si="21"/>
        <v>35.439000000000007</v>
      </c>
      <c r="Q248" s="48">
        <f t="shared" si="22"/>
        <v>35.439000000000007</v>
      </c>
      <c r="R248" s="48">
        <f t="shared" si="23"/>
        <v>0</v>
      </c>
      <c r="S248" s="48">
        <f t="shared" si="24"/>
        <v>0</v>
      </c>
      <c r="T248" s="48">
        <f t="shared" si="25"/>
        <v>11.813000000000002</v>
      </c>
      <c r="U248" s="26">
        <v>11.813000000000002</v>
      </c>
      <c r="V248" s="26">
        <v>0</v>
      </c>
      <c r="W248" s="26">
        <v>0</v>
      </c>
      <c r="X248" s="48">
        <f t="shared" si="26"/>
        <v>11.813000000000002</v>
      </c>
      <c r="Y248" s="26">
        <v>11.813000000000002</v>
      </c>
      <c r="Z248" s="26">
        <v>0</v>
      </c>
      <c r="AA248" s="26">
        <v>0</v>
      </c>
      <c r="AB248" s="48">
        <f t="shared" si="27"/>
        <v>11.813000000000002</v>
      </c>
      <c r="AC248" s="26">
        <v>11.813000000000002</v>
      </c>
      <c r="AD248" s="26">
        <v>0</v>
      </c>
      <c r="AE248" s="26">
        <v>0</v>
      </c>
      <c r="AF248" s="49" t="s">
        <v>368</v>
      </c>
      <c r="AG248" s="62" t="s">
        <v>15</v>
      </c>
      <c r="AH248" s="62" t="s">
        <v>1778</v>
      </c>
      <c r="AI248" s="62" t="s">
        <v>1796</v>
      </c>
      <c r="AJ248" s="58"/>
    </row>
    <row r="249" spans="1:36" s="21" customFormat="1" ht="15" customHeight="1" x14ac:dyDescent="0.3">
      <c r="A249" s="23" t="s">
        <v>4419</v>
      </c>
      <c r="B249" s="58" t="s">
        <v>1922</v>
      </c>
      <c r="C249" s="58" t="s">
        <v>8</v>
      </c>
      <c r="D249" s="58">
        <v>28</v>
      </c>
      <c r="E249" s="58" t="s">
        <v>8</v>
      </c>
      <c r="F249" s="58" t="s">
        <v>1951</v>
      </c>
      <c r="G249" s="58" t="s">
        <v>1792</v>
      </c>
      <c r="H249" s="58" t="s">
        <v>1793</v>
      </c>
      <c r="I249" s="59" t="s">
        <v>1992</v>
      </c>
      <c r="J249" s="59" t="s">
        <v>8</v>
      </c>
      <c r="K249" s="59">
        <v>22463554</v>
      </c>
      <c r="L249" s="58" t="s">
        <v>153</v>
      </c>
      <c r="M249" s="58" t="s">
        <v>154</v>
      </c>
      <c r="N249" s="58" t="s">
        <v>9</v>
      </c>
      <c r="O249" s="60">
        <v>4</v>
      </c>
      <c r="P249" s="48">
        <f t="shared" si="21"/>
        <v>0.26700000000000002</v>
      </c>
      <c r="Q249" s="48">
        <f t="shared" si="22"/>
        <v>0.26700000000000002</v>
      </c>
      <c r="R249" s="48">
        <f t="shared" si="23"/>
        <v>0</v>
      </c>
      <c r="S249" s="48">
        <f t="shared" si="24"/>
        <v>0</v>
      </c>
      <c r="T249" s="48">
        <f t="shared" si="25"/>
        <v>8.8999999999999996E-2</v>
      </c>
      <c r="U249" s="26">
        <v>8.8999999999999996E-2</v>
      </c>
      <c r="V249" s="26">
        <v>0</v>
      </c>
      <c r="W249" s="26">
        <v>0</v>
      </c>
      <c r="X249" s="48">
        <f t="shared" si="26"/>
        <v>8.8999999999999996E-2</v>
      </c>
      <c r="Y249" s="26">
        <v>8.8999999999999996E-2</v>
      </c>
      <c r="Z249" s="26">
        <v>0</v>
      </c>
      <c r="AA249" s="26">
        <v>0</v>
      </c>
      <c r="AB249" s="48">
        <f t="shared" si="27"/>
        <v>8.8999999999999996E-2</v>
      </c>
      <c r="AC249" s="26">
        <v>8.8999999999999996E-2</v>
      </c>
      <c r="AD249" s="26">
        <v>0</v>
      </c>
      <c r="AE249" s="26">
        <v>0</v>
      </c>
      <c r="AF249" s="49" t="s">
        <v>368</v>
      </c>
      <c r="AG249" s="62" t="s">
        <v>15</v>
      </c>
      <c r="AH249" s="62" t="s">
        <v>1778</v>
      </c>
      <c r="AI249" s="62" t="s">
        <v>1796</v>
      </c>
      <c r="AJ249" s="58"/>
    </row>
    <row r="250" spans="1:36" s="21" customFormat="1" ht="15" customHeight="1" x14ac:dyDescent="0.3">
      <c r="A250" s="23" t="s">
        <v>4420</v>
      </c>
      <c r="B250" s="58" t="s">
        <v>1922</v>
      </c>
      <c r="C250" s="58" t="s">
        <v>8</v>
      </c>
      <c r="D250" s="58" t="s">
        <v>1993</v>
      </c>
      <c r="E250" s="58" t="s">
        <v>8</v>
      </c>
      <c r="F250" s="58" t="s">
        <v>1847</v>
      </c>
      <c r="G250" s="58" t="s">
        <v>1792</v>
      </c>
      <c r="H250" s="58" t="s">
        <v>1793</v>
      </c>
      <c r="I250" s="59" t="s">
        <v>1994</v>
      </c>
      <c r="J250" s="59" t="s">
        <v>8</v>
      </c>
      <c r="K250" s="59" t="s">
        <v>1995</v>
      </c>
      <c r="L250" s="58" t="s">
        <v>153</v>
      </c>
      <c r="M250" s="58" t="s">
        <v>154</v>
      </c>
      <c r="N250" s="58" t="s">
        <v>9</v>
      </c>
      <c r="O250" s="60">
        <v>26</v>
      </c>
      <c r="P250" s="48">
        <f t="shared" si="21"/>
        <v>6.7169999999999996</v>
      </c>
      <c r="Q250" s="48">
        <f t="shared" si="22"/>
        <v>6.7169999999999996</v>
      </c>
      <c r="R250" s="48">
        <f t="shared" si="23"/>
        <v>0</v>
      </c>
      <c r="S250" s="48">
        <f t="shared" si="24"/>
        <v>0</v>
      </c>
      <c r="T250" s="48">
        <f t="shared" si="25"/>
        <v>2.2389999999999999</v>
      </c>
      <c r="U250" s="26">
        <v>2.2389999999999999</v>
      </c>
      <c r="V250" s="26">
        <v>0</v>
      </c>
      <c r="W250" s="26">
        <v>0</v>
      </c>
      <c r="X250" s="48">
        <f t="shared" si="26"/>
        <v>2.2389999999999999</v>
      </c>
      <c r="Y250" s="26">
        <v>2.2389999999999999</v>
      </c>
      <c r="Z250" s="26">
        <v>0</v>
      </c>
      <c r="AA250" s="26">
        <v>0</v>
      </c>
      <c r="AB250" s="48">
        <f t="shared" si="27"/>
        <v>2.2389999999999999</v>
      </c>
      <c r="AC250" s="26">
        <v>2.2389999999999999</v>
      </c>
      <c r="AD250" s="26">
        <v>0</v>
      </c>
      <c r="AE250" s="26">
        <v>0</v>
      </c>
      <c r="AF250" s="49" t="s">
        <v>368</v>
      </c>
      <c r="AG250" s="62" t="s">
        <v>15</v>
      </c>
      <c r="AH250" s="62" t="s">
        <v>1778</v>
      </c>
      <c r="AI250" s="62" t="s">
        <v>1796</v>
      </c>
      <c r="AJ250" s="58"/>
    </row>
    <row r="251" spans="1:36" s="21" customFormat="1" ht="15" customHeight="1" x14ac:dyDescent="0.3">
      <c r="A251" s="23" t="s">
        <v>4421</v>
      </c>
      <c r="B251" s="58" t="s">
        <v>1922</v>
      </c>
      <c r="C251" s="58" t="s">
        <v>8</v>
      </c>
      <c r="D251" s="58" t="s">
        <v>8</v>
      </c>
      <c r="E251" s="58" t="s">
        <v>8</v>
      </c>
      <c r="F251" s="58" t="s">
        <v>1996</v>
      </c>
      <c r="G251" s="58" t="s">
        <v>1792</v>
      </c>
      <c r="H251" s="58" t="s">
        <v>1793</v>
      </c>
      <c r="I251" s="59" t="s">
        <v>1997</v>
      </c>
      <c r="J251" s="59" t="s">
        <v>8</v>
      </c>
      <c r="K251" s="59">
        <v>83207647</v>
      </c>
      <c r="L251" s="58" t="s">
        <v>153</v>
      </c>
      <c r="M251" s="58" t="s">
        <v>154</v>
      </c>
      <c r="N251" s="58" t="s">
        <v>9</v>
      </c>
      <c r="O251" s="60">
        <v>3</v>
      </c>
      <c r="P251" s="48">
        <f t="shared" si="21"/>
        <v>1.2720000000000002</v>
      </c>
      <c r="Q251" s="48">
        <f t="shared" si="22"/>
        <v>1.2720000000000002</v>
      </c>
      <c r="R251" s="48">
        <f t="shared" si="23"/>
        <v>0</v>
      </c>
      <c r="S251" s="48">
        <f t="shared" si="24"/>
        <v>0</v>
      </c>
      <c r="T251" s="48">
        <f t="shared" si="25"/>
        <v>0.42400000000000004</v>
      </c>
      <c r="U251" s="26">
        <v>0.42400000000000004</v>
      </c>
      <c r="V251" s="26">
        <v>0</v>
      </c>
      <c r="W251" s="26">
        <v>0</v>
      </c>
      <c r="X251" s="48">
        <f t="shared" si="26"/>
        <v>0.42400000000000004</v>
      </c>
      <c r="Y251" s="26">
        <v>0.42400000000000004</v>
      </c>
      <c r="Z251" s="26">
        <v>0</v>
      </c>
      <c r="AA251" s="26">
        <v>0</v>
      </c>
      <c r="AB251" s="48">
        <f t="shared" si="27"/>
        <v>0.42400000000000004</v>
      </c>
      <c r="AC251" s="26">
        <v>0.42400000000000004</v>
      </c>
      <c r="AD251" s="26">
        <v>0</v>
      </c>
      <c r="AE251" s="26">
        <v>0</v>
      </c>
      <c r="AF251" s="49" t="s">
        <v>368</v>
      </c>
      <c r="AG251" s="62" t="s">
        <v>15</v>
      </c>
      <c r="AH251" s="62" t="s">
        <v>1778</v>
      </c>
      <c r="AI251" s="62" t="s">
        <v>1796</v>
      </c>
      <c r="AJ251" s="58"/>
    </row>
    <row r="252" spans="1:36" s="21" customFormat="1" ht="15" customHeight="1" x14ac:dyDescent="0.3">
      <c r="A252" s="23" t="s">
        <v>4422</v>
      </c>
      <c r="B252" s="58" t="s">
        <v>1796</v>
      </c>
      <c r="C252" s="58" t="s">
        <v>8</v>
      </c>
      <c r="D252" s="58" t="s">
        <v>459</v>
      </c>
      <c r="E252" s="58" t="s">
        <v>1998</v>
      </c>
      <c r="F252" s="58" t="s">
        <v>1948</v>
      </c>
      <c r="G252" s="58" t="s">
        <v>1792</v>
      </c>
      <c r="H252" s="58" t="s">
        <v>1793</v>
      </c>
      <c r="I252" s="59" t="s">
        <v>1999</v>
      </c>
      <c r="J252" s="59" t="s">
        <v>8</v>
      </c>
      <c r="K252" s="59" t="s">
        <v>2000</v>
      </c>
      <c r="L252" s="58" t="s">
        <v>153</v>
      </c>
      <c r="M252" s="58" t="s">
        <v>154</v>
      </c>
      <c r="N252" s="58" t="s">
        <v>17</v>
      </c>
      <c r="O252" s="60" t="s">
        <v>8</v>
      </c>
      <c r="P252" s="48">
        <f t="shared" si="21"/>
        <v>9.9209999999999994</v>
      </c>
      <c r="Q252" s="48">
        <f t="shared" si="22"/>
        <v>9.9209999999999994</v>
      </c>
      <c r="R252" s="48">
        <f t="shared" si="23"/>
        <v>0</v>
      </c>
      <c r="S252" s="48">
        <f t="shared" si="24"/>
        <v>0</v>
      </c>
      <c r="T252" s="48">
        <f t="shared" si="25"/>
        <v>3.3069999999999995</v>
      </c>
      <c r="U252" s="26">
        <v>3.3069999999999995</v>
      </c>
      <c r="V252" s="26">
        <v>0</v>
      </c>
      <c r="W252" s="26">
        <v>0</v>
      </c>
      <c r="X252" s="48">
        <f t="shared" si="26"/>
        <v>3.3069999999999995</v>
      </c>
      <c r="Y252" s="26">
        <v>3.3069999999999995</v>
      </c>
      <c r="Z252" s="26">
        <v>0</v>
      </c>
      <c r="AA252" s="26">
        <v>0</v>
      </c>
      <c r="AB252" s="48">
        <f t="shared" si="27"/>
        <v>3.3069999999999995</v>
      </c>
      <c r="AC252" s="26">
        <v>3.3069999999999995</v>
      </c>
      <c r="AD252" s="26">
        <v>0</v>
      </c>
      <c r="AE252" s="26">
        <v>0</v>
      </c>
      <c r="AF252" s="49" t="s">
        <v>368</v>
      </c>
      <c r="AG252" s="62" t="s">
        <v>15</v>
      </c>
      <c r="AH252" s="62" t="s">
        <v>1778</v>
      </c>
      <c r="AI252" s="62" t="s">
        <v>1796</v>
      </c>
      <c r="AJ252" s="58"/>
    </row>
    <row r="253" spans="1:36" s="21" customFormat="1" ht="15" customHeight="1" x14ac:dyDescent="0.3">
      <c r="A253" s="23" t="s">
        <v>4423</v>
      </c>
      <c r="B253" s="58" t="s">
        <v>1922</v>
      </c>
      <c r="C253" s="58" t="s">
        <v>71</v>
      </c>
      <c r="D253" s="58" t="s">
        <v>8</v>
      </c>
      <c r="E253" s="58" t="s">
        <v>8</v>
      </c>
      <c r="F253" s="58" t="s">
        <v>1793</v>
      </c>
      <c r="G253" s="58" t="s">
        <v>1792</v>
      </c>
      <c r="H253" s="58" t="s">
        <v>1793</v>
      </c>
      <c r="I253" s="59" t="s">
        <v>2001</v>
      </c>
      <c r="J253" s="59" t="s">
        <v>8</v>
      </c>
      <c r="K253" s="59">
        <v>9491095</v>
      </c>
      <c r="L253" s="58" t="s">
        <v>153</v>
      </c>
      <c r="M253" s="58" t="s">
        <v>154</v>
      </c>
      <c r="N253" s="58" t="s">
        <v>19</v>
      </c>
      <c r="O253" s="60">
        <v>10</v>
      </c>
      <c r="P253" s="48">
        <f t="shared" si="21"/>
        <v>30.396000000000001</v>
      </c>
      <c r="Q253" s="48">
        <f t="shared" si="22"/>
        <v>11.088000000000001</v>
      </c>
      <c r="R253" s="48">
        <f t="shared" si="23"/>
        <v>19.308</v>
      </c>
      <c r="S253" s="48">
        <f t="shared" si="24"/>
        <v>0</v>
      </c>
      <c r="T253" s="48">
        <f t="shared" si="25"/>
        <v>10.132</v>
      </c>
      <c r="U253" s="26">
        <v>3.6960000000000002</v>
      </c>
      <c r="V253" s="26">
        <v>6.4359999999999999</v>
      </c>
      <c r="W253" s="26">
        <v>0</v>
      </c>
      <c r="X253" s="48">
        <f t="shared" si="26"/>
        <v>10.132</v>
      </c>
      <c r="Y253" s="26">
        <v>3.6960000000000002</v>
      </c>
      <c r="Z253" s="26">
        <v>6.4359999999999999</v>
      </c>
      <c r="AA253" s="26">
        <v>0</v>
      </c>
      <c r="AB253" s="48">
        <f t="shared" si="27"/>
        <v>10.132</v>
      </c>
      <c r="AC253" s="26">
        <v>3.6960000000000002</v>
      </c>
      <c r="AD253" s="26">
        <v>6.4359999999999999</v>
      </c>
      <c r="AE253" s="26">
        <v>0</v>
      </c>
      <c r="AF253" s="49" t="s">
        <v>368</v>
      </c>
      <c r="AG253" s="62" t="s">
        <v>15</v>
      </c>
      <c r="AH253" s="62" t="s">
        <v>1778</v>
      </c>
      <c r="AI253" s="62" t="s">
        <v>1796</v>
      </c>
      <c r="AJ253" s="58"/>
    </row>
    <row r="254" spans="1:36" s="21" customFormat="1" ht="15" customHeight="1" x14ac:dyDescent="0.3">
      <c r="A254" s="23" t="s">
        <v>4424</v>
      </c>
      <c r="B254" s="58" t="s">
        <v>1922</v>
      </c>
      <c r="C254" s="58" t="s">
        <v>71</v>
      </c>
      <c r="D254" s="58" t="s">
        <v>8</v>
      </c>
      <c r="E254" s="58" t="s">
        <v>8</v>
      </c>
      <c r="F254" s="58" t="s">
        <v>1793</v>
      </c>
      <c r="G254" s="58" t="s">
        <v>1792</v>
      </c>
      <c r="H254" s="58" t="s">
        <v>1793</v>
      </c>
      <c r="I254" s="59" t="s">
        <v>2002</v>
      </c>
      <c r="J254" s="59" t="s">
        <v>8</v>
      </c>
      <c r="K254" s="59">
        <v>90458976</v>
      </c>
      <c r="L254" s="58" t="s">
        <v>153</v>
      </c>
      <c r="M254" s="58" t="s">
        <v>154</v>
      </c>
      <c r="N254" s="58" t="s">
        <v>19</v>
      </c>
      <c r="O254" s="60">
        <v>10</v>
      </c>
      <c r="P254" s="48">
        <f t="shared" si="21"/>
        <v>34.244999999999997</v>
      </c>
      <c r="Q254" s="48">
        <f t="shared" si="22"/>
        <v>12.369</v>
      </c>
      <c r="R254" s="48">
        <f t="shared" si="23"/>
        <v>21.875999999999998</v>
      </c>
      <c r="S254" s="48">
        <f t="shared" si="24"/>
        <v>0</v>
      </c>
      <c r="T254" s="48">
        <f t="shared" si="25"/>
        <v>11.414999999999999</v>
      </c>
      <c r="U254" s="26">
        <v>4.1230000000000002</v>
      </c>
      <c r="V254" s="26">
        <v>7.2919999999999989</v>
      </c>
      <c r="W254" s="26">
        <v>0</v>
      </c>
      <c r="X254" s="48">
        <f t="shared" si="26"/>
        <v>11.414999999999999</v>
      </c>
      <c r="Y254" s="26">
        <v>4.1230000000000002</v>
      </c>
      <c r="Z254" s="26">
        <v>7.2919999999999989</v>
      </c>
      <c r="AA254" s="26">
        <v>0</v>
      </c>
      <c r="AB254" s="48">
        <f t="shared" si="27"/>
        <v>11.414999999999999</v>
      </c>
      <c r="AC254" s="26">
        <v>4.1230000000000002</v>
      </c>
      <c r="AD254" s="26">
        <v>7.2919999999999989</v>
      </c>
      <c r="AE254" s="26">
        <v>0</v>
      </c>
      <c r="AF254" s="49" t="s">
        <v>368</v>
      </c>
      <c r="AG254" s="62" t="s">
        <v>15</v>
      </c>
      <c r="AH254" s="62" t="s">
        <v>1778</v>
      </c>
      <c r="AI254" s="62" t="s">
        <v>1796</v>
      </c>
      <c r="AJ254" s="58"/>
    </row>
    <row r="255" spans="1:36" s="21" customFormat="1" ht="15" customHeight="1" x14ac:dyDescent="0.3">
      <c r="A255" s="23" t="s">
        <v>4425</v>
      </c>
      <c r="B255" s="58" t="s">
        <v>1922</v>
      </c>
      <c r="C255" s="58" t="s">
        <v>1887</v>
      </c>
      <c r="D255" s="58" t="s">
        <v>8</v>
      </c>
      <c r="E255" s="58" t="s">
        <v>8</v>
      </c>
      <c r="F255" s="58" t="s">
        <v>1793</v>
      </c>
      <c r="G255" s="58" t="s">
        <v>1792</v>
      </c>
      <c r="H255" s="58" t="s">
        <v>1793</v>
      </c>
      <c r="I255" s="59" t="s">
        <v>2003</v>
      </c>
      <c r="J255" s="59" t="s">
        <v>8</v>
      </c>
      <c r="K255" s="59" t="s">
        <v>2004</v>
      </c>
      <c r="L255" s="58" t="s">
        <v>153</v>
      </c>
      <c r="M255" s="58" t="s">
        <v>154</v>
      </c>
      <c r="N255" s="58" t="s">
        <v>19</v>
      </c>
      <c r="O255" s="60">
        <v>10</v>
      </c>
      <c r="P255" s="48">
        <f t="shared" si="21"/>
        <v>66.551999999999992</v>
      </c>
      <c r="Q255" s="48">
        <f t="shared" si="22"/>
        <v>21.744</v>
      </c>
      <c r="R255" s="48">
        <f t="shared" si="23"/>
        <v>44.807999999999993</v>
      </c>
      <c r="S255" s="48">
        <f t="shared" si="24"/>
        <v>0</v>
      </c>
      <c r="T255" s="48">
        <f t="shared" si="25"/>
        <v>22.183999999999997</v>
      </c>
      <c r="U255" s="26">
        <v>7.2480000000000002</v>
      </c>
      <c r="V255" s="26">
        <v>14.935999999999996</v>
      </c>
      <c r="W255" s="26">
        <v>0</v>
      </c>
      <c r="X255" s="48">
        <f t="shared" si="26"/>
        <v>22.183999999999997</v>
      </c>
      <c r="Y255" s="26">
        <v>7.2480000000000002</v>
      </c>
      <c r="Z255" s="26">
        <v>14.935999999999996</v>
      </c>
      <c r="AA255" s="26">
        <v>0</v>
      </c>
      <c r="AB255" s="48">
        <f t="shared" si="27"/>
        <v>22.183999999999997</v>
      </c>
      <c r="AC255" s="26">
        <v>7.2480000000000002</v>
      </c>
      <c r="AD255" s="26">
        <v>14.935999999999996</v>
      </c>
      <c r="AE255" s="26">
        <v>0</v>
      </c>
      <c r="AF255" s="49" t="s">
        <v>368</v>
      </c>
      <c r="AG255" s="62" t="s">
        <v>15</v>
      </c>
      <c r="AH255" s="62" t="s">
        <v>1778</v>
      </c>
      <c r="AI255" s="62" t="s">
        <v>1796</v>
      </c>
      <c r="AJ255" s="58"/>
    </row>
    <row r="256" spans="1:36" s="21" customFormat="1" ht="15" customHeight="1" x14ac:dyDescent="0.3">
      <c r="A256" s="23" t="s">
        <v>4426</v>
      </c>
      <c r="B256" s="58" t="s">
        <v>1922</v>
      </c>
      <c r="C256" s="58" t="s">
        <v>2005</v>
      </c>
      <c r="D256" s="58" t="s">
        <v>8</v>
      </c>
      <c r="E256" s="58" t="s">
        <v>8</v>
      </c>
      <c r="F256" s="58" t="s">
        <v>1793</v>
      </c>
      <c r="G256" s="58" t="s">
        <v>1792</v>
      </c>
      <c r="H256" s="58" t="s">
        <v>1793</v>
      </c>
      <c r="I256" s="59" t="s">
        <v>2006</v>
      </c>
      <c r="J256" s="59" t="s">
        <v>8</v>
      </c>
      <c r="K256" s="59" t="s">
        <v>2007</v>
      </c>
      <c r="L256" s="58" t="s">
        <v>153</v>
      </c>
      <c r="M256" s="58" t="s">
        <v>154</v>
      </c>
      <c r="N256" s="58" t="s">
        <v>19</v>
      </c>
      <c r="O256" s="60">
        <v>3</v>
      </c>
      <c r="P256" s="48">
        <f t="shared" si="21"/>
        <v>5.3189999999999991</v>
      </c>
      <c r="Q256" s="48">
        <f t="shared" si="22"/>
        <v>1.794</v>
      </c>
      <c r="R256" s="48">
        <f t="shared" si="23"/>
        <v>3.5249999999999995</v>
      </c>
      <c r="S256" s="48">
        <f t="shared" si="24"/>
        <v>0</v>
      </c>
      <c r="T256" s="48">
        <f t="shared" si="25"/>
        <v>1.7729999999999997</v>
      </c>
      <c r="U256" s="26">
        <v>0.59799999999999998</v>
      </c>
      <c r="V256" s="26">
        <v>1.1749999999999998</v>
      </c>
      <c r="W256" s="26">
        <v>0</v>
      </c>
      <c r="X256" s="48">
        <f t="shared" si="26"/>
        <v>1.7729999999999997</v>
      </c>
      <c r="Y256" s="26">
        <v>0.59799999999999998</v>
      </c>
      <c r="Z256" s="26">
        <v>1.1749999999999998</v>
      </c>
      <c r="AA256" s="26">
        <v>0</v>
      </c>
      <c r="AB256" s="48">
        <f t="shared" si="27"/>
        <v>1.7729999999999997</v>
      </c>
      <c r="AC256" s="26">
        <v>0.59799999999999998</v>
      </c>
      <c r="AD256" s="26">
        <v>1.1749999999999998</v>
      </c>
      <c r="AE256" s="26">
        <v>0</v>
      </c>
      <c r="AF256" s="49" t="s">
        <v>368</v>
      </c>
      <c r="AG256" s="62" t="s">
        <v>15</v>
      </c>
      <c r="AH256" s="62" t="s">
        <v>1778</v>
      </c>
      <c r="AI256" s="62" t="s">
        <v>1796</v>
      </c>
      <c r="AJ256" s="58"/>
    </row>
    <row r="257" spans="1:36" s="21" customFormat="1" ht="15" customHeight="1" x14ac:dyDescent="0.3">
      <c r="A257" s="23" t="s">
        <v>4427</v>
      </c>
      <c r="B257" s="58" t="s">
        <v>1922</v>
      </c>
      <c r="C257" s="58" t="s">
        <v>1850</v>
      </c>
      <c r="D257" s="58" t="s">
        <v>8</v>
      </c>
      <c r="E257" s="58" t="s">
        <v>8</v>
      </c>
      <c r="F257" s="58" t="s">
        <v>1793</v>
      </c>
      <c r="G257" s="58" t="s">
        <v>1792</v>
      </c>
      <c r="H257" s="58" t="s">
        <v>1793</v>
      </c>
      <c r="I257" s="59" t="s">
        <v>2008</v>
      </c>
      <c r="J257" s="59" t="s">
        <v>8</v>
      </c>
      <c r="K257" s="59">
        <v>27981169</v>
      </c>
      <c r="L257" s="58" t="s">
        <v>153</v>
      </c>
      <c r="M257" s="58" t="s">
        <v>154</v>
      </c>
      <c r="N257" s="58" t="s">
        <v>19</v>
      </c>
      <c r="O257" s="60">
        <v>4</v>
      </c>
      <c r="P257" s="48">
        <f t="shared" si="21"/>
        <v>0</v>
      </c>
      <c r="Q257" s="48">
        <f t="shared" si="22"/>
        <v>0</v>
      </c>
      <c r="R257" s="48">
        <f t="shared" si="23"/>
        <v>0</v>
      </c>
      <c r="S257" s="48">
        <f t="shared" si="24"/>
        <v>0</v>
      </c>
      <c r="T257" s="48">
        <f t="shared" si="25"/>
        <v>0</v>
      </c>
      <c r="U257" s="26">
        <v>0</v>
      </c>
      <c r="V257" s="26">
        <v>0</v>
      </c>
      <c r="W257" s="26">
        <v>0</v>
      </c>
      <c r="X257" s="48">
        <f t="shared" si="26"/>
        <v>0</v>
      </c>
      <c r="Y257" s="26">
        <v>0</v>
      </c>
      <c r="Z257" s="26">
        <v>0</v>
      </c>
      <c r="AA257" s="26">
        <v>0</v>
      </c>
      <c r="AB257" s="48">
        <f t="shared" si="27"/>
        <v>0</v>
      </c>
      <c r="AC257" s="26">
        <v>0</v>
      </c>
      <c r="AD257" s="26">
        <v>0</v>
      </c>
      <c r="AE257" s="26">
        <v>0</v>
      </c>
      <c r="AF257" s="49" t="s">
        <v>368</v>
      </c>
      <c r="AG257" s="62" t="s">
        <v>15</v>
      </c>
      <c r="AH257" s="62" t="s">
        <v>1778</v>
      </c>
      <c r="AI257" s="62" t="s">
        <v>1796</v>
      </c>
      <c r="AJ257" s="58"/>
    </row>
    <row r="258" spans="1:36" s="21" customFormat="1" ht="15" customHeight="1" x14ac:dyDescent="0.3">
      <c r="A258" s="23" t="s">
        <v>4428</v>
      </c>
      <c r="B258" s="58" t="s">
        <v>1922</v>
      </c>
      <c r="C258" s="58" t="s">
        <v>852</v>
      </c>
      <c r="D258" s="58" t="s">
        <v>8</v>
      </c>
      <c r="E258" s="58" t="s">
        <v>8</v>
      </c>
      <c r="F258" s="58" t="s">
        <v>1793</v>
      </c>
      <c r="G258" s="58" t="s">
        <v>1792</v>
      </c>
      <c r="H258" s="58" t="s">
        <v>1793</v>
      </c>
      <c r="I258" s="59" t="s">
        <v>2009</v>
      </c>
      <c r="J258" s="59" t="s">
        <v>8</v>
      </c>
      <c r="K258" s="59">
        <v>90458720</v>
      </c>
      <c r="L258" s="58" t="s">
        <v>153</v>
      </c>
      <c r="M258" s="58" t="s">
        <v>154</v>
      </c>
      <c r="N258" s="58" t="s">
        <v>19</v>
      </c>
      <c r="O258" s="60">
        <v>5</v>
      </c>
      <c r="P258" s="48">
        <f t="shared" si="21"/>
        <v>13.794</v>
      </c>
      <c r="Q258" s="48">
        <f t="shared" si="22"/>
        <v>5.0369999999999999</v>
      </c>
      <c r="R258" s="48">
        <f t="shared" si="23"/>
        <v>8.7569999999999997</v>
      </c>
      <c r="S258" s="48">
        <f t="shared" si="24"/>
        <v>0</v>
      </c>
      <c r="T258" s="48">
        <f t="shared" si="25"/>
        <v>4.5979999999999999</v>
      </c>
      <c r="U258" s="26">
        <v>1.679</v>
      </c>
      <c r="V258" s="26">
        <v>2.919</v>
      </c>
      <c r="W258" s="26">
        <v>0</v>
      </c>
      <c r="X258" s="48">
        <f t="shared" si="26"/>
        <v>4.5979999999999999</v>
      </c>
      <c r="Y258" s="26">
        <v>1.679</v>
      </c>
      <c r="Z258" s="26">
        <v>2.919</v>
      </c>
      <c r="AA258" s="26">
        <v>0</v>
      </c>
      <c r="AB258" s="48">
        <f t="shared" si="27"/>
        <v>4.5979999999999999</v>
      </c>
      <c r="AC258" s="26">
        <v>1.679</v>
      </c>
      <c r="AD258" s="26">
        <v>2.919</v>
      </c>
      <c r="AE258" s="26">
        <v>0</v>
      </c>
      <c r="AF258" s="49" t="s">
        <v>368</v>
      </c>
      <c r="AG258" s="62" t="s">
        <v>15</v>
      </c>
      <c r="AH258" s="62" t="s">
        <v>1778</v>
      </c>
      <c r="AI258" s="62" t="s">
        <v>1796</v>
      </c>
      <c r="AJ258" s="58"/>
    </row>
    <row r="259" spans="1:36" s="21" customFormat="1" ht="15" customHeight="1" x14ac:dyDescent="0.3">
      <c r="A259" s="23" t="s">
        <v>4429</v>
      </c>
      <c r="B259" s="58" t="s">
        <v>70</v>
      </c>
      <c r="C259" s="58" t="s">
        <v>8</v>
      </c>
      <c r="D259" s="58" t="s">
        <v>8</v>
      </c>
      <c r="E259" s="58" t="s">
        <v>8</v>
      </c>
      <c r="F259" s="58" t="s">
        <v>1962</v>
      </c>
      <c r="G259" s="58" t="s">
        <v>1792</v>
      </c>
      <c r="H259" s="58" t="s">
        <v>1793</v>
      </c>
      <c r="I259" s="59" t="s">
        <v>2010</v>
      </c>
      <c r="J259" s="59" t="s">
        <v>8</v>
      </c>
      <c r="K259" s="59" t="s">
        <v>2011</v>
      </c>
      <c r="L259" s="58" t="s">
        <v>153</v>
      </c>
      <c r="M259" s="58" t="s">
        <v>154</v>
      </c>
      <c r="N259" s="58" t="s">
        <v>9</v>
      </c>
      <c r="O259" s="60">
        <v>26</v>
      </c>
      <c r="P259" s="48">
        <f t="shared" si="21"/>
        <v>15.336</v>
      </c>
      <c r="Q259" s="48">
        <f t="shared" si="22"/>
        <v>15.336</v>
      </c>
      <c r="R259" s="48">
        <f t="shared" si="23"/>
        <v>0</v>
      </c>
      <c r="S259" s="48">
        <f t="shared" si="24"/>
        <v>0</v>
      </c>
      <c r="T259" s="48">
        <f t="shared" si="25"/>
        <v>5.1120000000000001</v>
      </c>
      <c r="U259" s="26">
        <v>5.1120000000000001</v>
      </c>
      <c r="V259" s="26">
        <v>0</v>
      </c>
      <c r="W259" s="26">
        <v>0</v>
      </c>
      <c r="X259" s="48">
        <f t="shared" si="26"/>
        <v>5.1120000000000001</v>
      </c>
      <c r="Y259" s="26">
        <v>5.1120000000000001</v>
      </c>
      <c r="Z259" s="26">
        <v>0</v>
      </c>
      <c r="AA259" s="26">
        <v>0</v>
      </c>
      <c r="AB259" s="48">
        <f t="shared" si="27"/>
        <v>5.1120000000000001</v>
      </c>
      <c r="AC259" s="26">
        <v>5.1120000000000001</v>
      </c>
      <c r="AD259" s="26">
        <v>0</v>
      </c>
      <c r="AE259" s="26">
        <v>0</v>
      </c>
      <c r="AF259" s="49" t="s">
        <v>368</v>
      </c>
      <c r="AG259" s="62" t="s">
        <v>15</v>
      </c>
      <c r="AH259" s="62" t="s">
        <v>1778</v>
      </c>
      <c r="AI259" s="62" t="s">
        <v>1796</v>
      </c>
      <c r="AJ259" s="58"/>
    </row>
    <row r="260" spans="1:36" s="21" customFormat="1" ht="15" customHeight="1" x14ac:dyDescent="0.3">
      <c r="A260" s="23" t="s">
        <v>4430</v>
      </c>
      <c r="B260" s="58" t="s">
        <v>70</v>
      </c>
      <c r="C260" s="58" t="s">
        <v>8</v>
      </c>
      <c r="D260" s="58">
        <v>26</v>
      </c>
      <c r="E260" s="58" t="s">
        <v>8</v>
      </c>
      <c r="F260" s="58" t="s">
        <v>1812</v>
      </c>
      <c r="G260" s="58" t="s">
        <v>1792</v>
      </c>
      <c r="H260" s="58" t="s">
        <v>1793</v>
      </c>
      <c r="I260" s="59" t="s">
        <v>2012</v>
      </c>
      <c r="J260" s="59" t="s">
        <v>8</v>
      </c>
      <c r="K260" s="59" t="s">
        <v>2013</v>
      </c>
      <c r="L260" s="58" t="s">
        <v>153</v>
      </c>
      <c r="M260" s="58" t="s">
        <v>154</v>
      </c>
      <c r="N260" s="58" t="s">
        <v>9</v>
      </c>
      <c r="O260" s="60">
        <v>22</v>
      </c>
      <c r="P260" s="48">
        <f t="shared" si="21"/>
        <v>17.855999999999998</v>
      </c>
      <c r="Q260" s="48">
        <f t="shared" si="22"/>
        <v>17.855999999999998</v>
      </c>
      <c r="R260" s="48">
        <f t="shared" si="23"/>
        <v>0</v>
      </c>
      <c r="S260" s="48">
        <f t="shared" si="24"/>
        <v>0</v>
      </c>
      <c r="T260" s="48">
        <f t="shared" si="25"/>
        <v>5.9519999999999991</v>
      </c>
      <c r="U260" s="26">
        <v>5.9519999999999991</v>
      </c>
      <c r="V260" s="26">
        <v>0</v>
      </c>
      <c r="W260" s="26">
        <v>0</v>
      </c>
      <c r="X260" s="48">
        <f t="shared" si="26"/>
        <v>5.9519999999999991</v>
      </c>
      <c r="Y260" s="26">
        <v>5.9519999999999991</v>
      </c>
      <c r="Z260" s="26">
        <v>0</v>
      </c>
      <c r="AA260" s="26">
        <v>0</v>
      </c>
      <c r="AB260" s="48">
        <f t="shared" si="27"/>
        <v>5.9519999999999991</v>
      </c>
      <c r="AC260" s="26">
        <v>5.9519999999999991</v>
      </c>
      <c r="AD260" s="26">
        <v>0</v>
      </c>
      <c r="AE260" s="26">
        <v>0</v>
      </c>
      <c r="AF260" s="49" t="s">
        <v>368</v>
      </c>
      <c r="AG260" s="62" t="s">
        <v>15</v>
      </c>
      <c r="AH260" s="62" t="s">
        <v>1778</v>
      </c>
      <c r="AI260" s="62" t="s">
        <v>1796</v>
      </c>
      <c r="AJ260" s="58"/>
    </row>
    <row r="261" spans="1:36" s="21" customFormat="1" ht="15" customHeight="1" x14ac:dyDescent="0.3">
      <c r="A261" s="23" t="s">
        <v>4431</v>
      </c>
      <c r="B261" s="58" t="s">
        <v>1796</v>
      </c>
      <c r="C261" s="58" t="s">
        <v>8</v>
      </c>
      <c r="D261" s="58">
        <v>61</v>
      </c>
      <c r="E261" s="58" t="s">
        <v>8</v>
      </c>
      <c r="F261" s="58" t="s">
        <v>1967</v>
      </c>
      <c r="G261" s="58" t="s">
        <v>1792</v>
      </c>
      <c r="H261" s="58" t="s">
        <v>1793</v>
      </c>
      <c r="I261" s="59" t="s">
        <v>2014</v>
      </c>
      <c r="J261" s="59" t="s">
        <v>8</v>
      </c>
      <c r="K261" s="59" t="s">
        <v>2015</v>
      </c>
      <c r="L261" s="58" t="s">
        <v>153</v>
      </c>
      <c r="M261" s="58" t="s">
        <v>154</v>
      </c>
      <c r="N261" s="58" t="s">
        <v>9</v>
      </c>
      <c r="O261" s="60">
        <v>19</v>
      </c>
      <c r="P261" s="48">
        <f t="shared" si="21"/>
        <v>30.456000000000003</v>
      </c>
      <c r="Q261" s="48">
        <f t="shared" si="22"/>
        <v>30.456000000000003</v>
      </c>
      <c r="R261" s="48">
        <f t="shared" si="23"/>
        <v>0</v>
      </c>
      <c r="S261" s="48">
        <f t="shared" si="24"/>
        <v>0</v>
      </c>
      <c r="T261" s="48">
        <f t="shared" si="25"/>
        <v>10.152000000000001</v>
      </c>
      <c r="U261" s="26">
        <v>10.152000000000001</v>
      </c>
      <c r="V261" s="26">
        <v>0</v>
      </c>
      <c r="W261" s="26">
        <v>0</v>
      </c>
      <c r="X261" s="48">
        <f t="shared" si="26"/>
        <v>10.152000000000001</v>
      </c>
      <c r="Y261" s="26">
        <v>10.152000000000001</v>
      </c>
      <c r="Z261" s="26">
        <v>0</v>
      </c>
      <c r="AA261" s="26">
        <v>0</v>
      </c>
      <c r="AB261" s="48">
        <f t="shared" si="27"/>
        <v>10.152000000000001</v>
      </c>
      <c r="AC261" s="26">
        <v>10.152000000000001</v>
      </c>
      <c r="AD261" s="26">
        <v>0</v>
      </c>
      <c r="AE261" s="26">
        <v>0</v>
      </c>
      <c r="AF261" s="49" t="s">
        <v>368</v>
      </c>
      <c r="AG261" s="62" t="s">
        <v>15</v>
      </c>
      <c r="AH261" s="62" t="s">
        <v>1778</v>
      </c>
      <c r="AI261" s="62" t="s">
        <v>1796</v>
      </c>
      <c r="AJ261" s="58"/>
    </row>
    <row r="262" spans="1:36" s="21" customFormat="1" ht="15" customHeight="1" x14ac:dyDescent="0.3">
      <c r="A262" s="23" t="s">
        <v>4432</v>
      </c>
      <c r="B262" s="25" t="s">
        <v>70</v>
      </c>
      <c r="C262" s="25" t="s">
        <v>8</v>
      </c>
      <c r="D262" s="24" t="s">
        <v>1557</v>
      </c>
      <c r="E262" s="24" t="s">
        <v>8</v>
      </c>
      <c r="F262" s="25" t="s">
        <v>1791</v>
      </c>
      <c r="G262" s="25" t="s">
        <v>1792</v>
      </c>
      <c r="H262" s="25" t="s">
        <v>1793</v>
      </c>
      <c r="I262" s="24" t="s">
        <v>2016</v>
      </c>
      <c r="J262" s="24" t="s">
        <v>8</v>
      </c>
      <c r="K262" s="24" t="s">
        <v>2017</v>
      </c>
      <c r="L262" s="25" t="s">
        <v>153</v>
      </c>
      <c r="M262" s="58" t="s">
        <v>154</v>
      </c>
      <c r="N262" s="25" t="s">
        <v>9</v>
      </c>
      <c r="O262" s="27">
        <v>22</v>
      </c>
      <c r="P262" s="48">
        <f t="shared" si="21"/>
        <v>17.349</v>
      </c>
      <c r="Q262" s="48">
        <f t="shared" si="22"/>
        <v>17.349</v>
      </c>
      <c r="R262" s="48">
        <f t="shared" si="23"/>
        <v>0</v>
      </c>
      <c r="S262" s="48">
        <f t="shared" si="24"/>
        <v>0</v>
      </c>
      <c r="T262" s="48">
        <f t="shared" si="25"/>
        <v>5.7830000000000004</v>
      </c>
      <c r="U262" s="26">
        <v>5.7830000000000004</v>
      </c>
      <c r="V262" s="26">
        <v>0</v>
      </c>
      <c r="W262" s="26">
        <v>0</v>
      </c>
      <c r="X262" s="48">
        <f t="shared" si="26"/>
        <v>5.7830000000000004</v>
      </c>
      <c r="Y262" s="26">
        <v>5.7830000000000004</v>
      </c>
      <c r="Z262" s="26">
        <v>0</v>
      </c>
      <c r="AA262" s="26">
        <v>0</v>
      </c>
      <c r="AB262" s="48">
        <f t="shared" si="27"/>
        <v>5.7830000000000004</v>
      </c>
      <c r="AC262" s="26">
        <v>5.7830000000000004</v>
      </c>
      <c r="AD262" s="26">
        <v>0</v>
      </c>
      <c r="AE262" s="26">
        <v>0</v>
      </c>
      <c r="AF262" s="49" t="s">
        <v>368</v>
      </c>
      <c r="AG262" s="62" t="s">
        <v>15</v>
      </c>
      <c r="AH262" s="62" t="s">
        <v>1778</v>
      </c>
      <c r="AI262" s="62" t="s">
        <v>1796</v>
      </c>
      <c r="AJ262" s="25"/>
    </row>
    <row r="263" spans="1:36" s="21" customFormat="1" ht="15" customHeight="1" x14ac:dyDescent="0.3">
      <c r="A263" s="23" t="s">
        <v>4433</v>
      </c>
      <c r="B263" s="25" t="s">
        <v>70</v>
      </c>
      <c r="C263" s="25" t="s">
        <v>8</v>
      </c>
      <c r="D263" s="24" t="s">
        <v>8</v>
      </c>
      <c r="E263" s="24" t="s">
        <v>8</v>
      </c>
      <c r="F263" s="25" t="s">
        <v>1823</v>
      </c>
      <c r="G263" s="25" t="s">
        <v>1792</v>
      </c>
      <c r="H263" s="25" t="s">
        <v>1793</v>
      </c>
      <c r="I263" s="24" t="s">
        <v>2018</v>
      </c>
      <c r="J263" s="24" t="s">
        <v>8</v>
      </c>
      <c r="K263" s="24">
        <v>90458786</v>
      </c>
      <c r="L263" s="25" t="s">
        <v>153</v>
      </c>
      <c r="M263" s="58" t="s">
        <v>154</v>
      </c>
      <c r="N263" s="25" t="s">
        <v>9</v>
      </c>
      <c r="O263" s="27">
        <v>14</v>
      </c>
      <c r="P263" s="48">
        <f t="shared" si="21"/>
        <v>0.246</v>
      </c>
      <c r="Q263" s="48">
        <f t="shared" si="22"/>
        <v>0.246</v>
      </c>
      <c r="R263" s="48">
        <f t="shared" si="23"/>
        <v>0</v>
      </c>
      <c r="S263" s="48">
        <f t="shared" si="24"/>
        <v>0</v>
      </c>
      <c r="T263" s="48">
        <f t="shared" si="25"/>
        <v>8.2000000000000003E-2</v>
      </c>
      <c r="U263" s="26">
        <v>8.2000000000000003E-2</v>
      </c>
      <c r="V263" s="26">
        <v>0</v>
      </c>
      <c r="W263" s="26">
        <v>0</v>
      </c>
      <c r="X263" s="48">
        <f t="shared" si="26"/>
        <v>8.2000000000000003E-2</v>
      </c>
      <c r="Y263" s="26">
        <v>8.2000000000000003E-2</v>
      </c>
      <c r="Z263" s="26">
        <v>0</v>
      </c>
      <c r="AA263" s="26">
        <v>0</v>
      </c>
      <c r="AB263" s="48">
        <f t="shared" si="27"/>
        <v>8.2000000000000003E-2</v>
      </c>
      <c r="AC263" s="26">
        <v>8.2000000000000003E-2</v>
      </c>
      <c r="AD263" s="26">
        <v>0</v>
      </c>
      <c r="AE263" s="26">
        <v>0</v>
      </c>
      <c r="AF263" s="49" t="s">
        <v>368</v>
      </c>
      <c r="AG263" s="62" t="s">
        <v>15</v>
      </c>
      <c r="AH263" s="62" t="s">
        <v>1778</v>
      </c>
      <c r="AI263" s="62" t="s">
        <v>1796</v>
      </c>
      <c r="AJ263" s="25"/>
    </row>
    <row r="264" spans="1:36" s="21" customFormat="1" ht="15" customHeight="1" x14ac:dyDescent="0.3">
      <c r="A264" s="23" t="s">
        <v>4434</v>
      </c>
      <c r="B264" s="25" t="s">
        <v>2019</v>
      </c>
      <c r="C264" s="25" t="s">
        <v>168</v>
      </c>
      <c r="D264" s="24" t="s">
        <v>8</v>
      </c>
      <c r="E264" s="24" t="s">
        <v>8</v>
      </c>
      <c r="F264" s="25" t="s">
        <v>1793</v>
      </c>
      <c r="G264" s="25" t="s">
        <v>1792</v>
      </c>
      <c r="H264" s="25" t="s">
        <v>1793</v>
      </c>
      <c r="I264" s="24" t="s">
        <v>2020</v>
      </c>
      <c r="J264" s="24" t="s">
        <v>8</v>
      </c>
      <c r="K264" s="24">
        <v>90458703</v>
      </c>
      <c r="L264" s="25" t="s">
        <v>153</v>
      </c>
      <c r="M264" s="58" t="s">
        <v>154</v>
      </c>
      <c r="N264" s="25" t="s">
        <v>9</v>
      </c>
      <c r="O264" s="27">
        <v>16</v>
      </c>
      <c r="P264" s="48">
        <f t="shared" si="21"/>
        <v>2.3879999999999999</v>
      </c>
      <c r="Q264" s="48">
        <f t="shared" si="22"/>
        <v>2.3879999999999999</v>
      </c>
      <c r="R264" s="48">
        <f t="shared" si="23"/>
        <v>0</v>
      </c>
      <c r="S264" s="48">
        <f t="shared" si="24"/>
        <v>0</v>
      </c>
      <c r="T264" s="48">
        <f t="shared" si="25"/>
        <v>0.79600000000000004</v>
      </c>
      <c r="U264" s="26">
        <v>0.79600000000000004</v>
      </c>
      <c r="V264" s="26">
        <v>0</v>
      </c>
      <c r="W264" s="26">
        <v>0</v>
      </c>
      <c r="X264" s="48">
        <f t="shared" si="26"/>
        <v>0.79600000000000004</v>
      </c>
      <c r="Y264" s="26">
        <v>0.79600000000000004</v>
      </c>
      <c r="Z264" s="26">
        <v>0</v>
      </c>
      <c r="AA264" s="26">
        <v>0</v>
      </c>
      <c r="AB264" s="48">
        <f t="shared" si="27"/>
        <v>0.79600000000000004</v>
      </c>
      <c r="AC264" s="26">
        <v>0.79600000000000004</v>
      </c>
      <c r="AD264" s="26">
        <v>0</v>
      </c>
      <c r="AE264" s="26">
        <v>0</v>
      </c>
      <c r="AF264" s="49" t="s">
        <v>368</v>
      </c>
      <c r="AG264" s="62" t="s">
        <v>15</v>
      </c>
      <c r="AH264" s="62" t="s">
        <v>1778</v>
      </c>
      <c r="AI264" s="62" t="s">
        <v>1796</v>
      </c>
      <c r="AJ264" s="25"/>
    </row>
    <row r="265" spans="1:36" s="21" customFormat="1" ht="15" customHeight="1" x14ac:dyDescent="0.3">
      <c r="A265" s="23" t="s">
        <v>4435</v>
      </c>
      <c r="B265" s="25" t="s">
        <v>1796</v>
      </c>
      <c r="C265" s="25" t="s">
        <v>132</v>
      </c>
      <c r="D265" s="24" t="s">
        <v>2021</v>
      </c>
      <c r="E265" s="24" t="s">
        <v>8</v>
      </c>
      <c r="F265" s="25" t="s">
        <v>1793</v>
      </c>
      <c r="G265" s="25" t="s">
        <v>1792</v>
      </c>
      <c r="H265" s="25" t="s">
        <v>1793</v>
      </c>
      <c r="I265" s="24" t="s">
        <v>2022</v>
      </c>
      <c r="J265" s="24" t="s">
        <v>8</v>
      </c>
      <c r="K265" s="24">
        <v>23137284</v>
      </c>
      <c r="L265" s="25" t="s">
        <v>153</v>
      </c>
      <c r="M265" s="58" t="s">
        <v>154</v>
      </c>
      <c r="N265" s="25" t="s">
        <v>9</v>
      </c>
      <c r="O265" s="27">
        <v>7</v>
      </c>
      <c r="P265" s="48">
        <f t="shared" si="21"/>
        <v>16.314</v>
      </c>
      <c r="Q265" s="48">
        <f t="shared" si="22"/>
        <v>16.314</v>
      </c>
      <c r="R265" s="48">
        <f t="shared" si="23"/>
        <v>0</v>
      </c>
      <c r="S265" s="48">
        <f t="shared" si="24"/>
        <v>0</v>
      </c>
      <c r="T265" s="48">
        <f t="shared" si="25"/>
        <v>5.4380000000000006</v>
      </c>
      <c r="U265" s="26">
        <v>5.4380000000000006</v>
      </c>
      <c r="V265" s="26">
        <v>0</v>
      </c>
      <c r="W265" s="26">
        <v>0</v>
      </c>
      <c r="X265" s="48">
        <f t="shared" si="26"/>
        <v>5.4380000000000006</v>
      </c>
      <c r="Y265" s="26">
        <v>5.4380000000000006</v>
      </c>
      <c r="Z265" s="26">
        <v>0</v>
      </c>
      <c r="AA265" s="26">
        <v>0</v>
      </c>
      <c r="AB265" s="48">
        <f t="shared" si="27"/>
        <v>5.4380000000000006</v>
      </c>
      <c r="AC265" s="26">
        <v>5.4380000000000006</v>
      </c>
      <c r="AD265" s="26">
        <v>0</v>
      </c>
      <c r="AE265" s="26">
        <v>0</v>
      </c>
      <c r="AF265" s="49" t="s">
        <v>368</v>
      </c>
      <c r="AG265" s="62" t="s">
        <v>15</v>
      </c>
      <c r="AH265" s="62" t="s">
        <v>1778</v>
      </c>
      <c r="AI265" s="62" t="s">
        <v>1796</v>
      </c>
      <c r="AJ265" s="25"/>
    </row>
    <row r="266" spans="1:36" s="21" customFormat="1" ht="15" customHeight="1" x14ac:dyDescent="0.3">
      <c r="A266" s="23" t="s">
        <v>4436</v>
      </c>
      <c r="B266" s="25" t="s">
        <v>1796</v>
      </c>
      <c r="C266" s="25" t="s">
        <v>1850</v>
      </c>
      <c r="D266" s="24" t="s">
        <v>2023</v>
      </c>
      <c r="E266" s="24" t="s">
        <v>8</v>
      </c>
      <c r="F266" s="25" t="s">
        <v>1793</v>
      </c>
      <c r="G266" s="25" t="s">
        <v>1792</v>
      </c>
      <c r="H266" s="25" t="s">
        <v>1793</v>
      </c>
      <c r="I266" s="24" t="s">
        <v>2024</v>
      </c>
      <c r="J266" s="24" t="s">
        <v>8</v>
      </c>
      <c r="K266" s="24">
        <v>23983440</v>
      </c>
      <c r="L266" s="25" t="s">
        <v>153</v>
      </c>
      <c r="M266" s="58" t="s">
        <v>154</v>
      </c>
      <c r="N266" s="25" t="s">
        <v>9</v>
      </c>
      <c r="O266" s="27">
        <v>7</v>
      </c>
      <c r="P266" s="48">
        <f t="shared" ref="P266:P329" si="28">Q266+R266+S266</f>
        <v>6.8790000000000004</v>
      </c>
      <c r="Q266" s="48">
        <f t="shared" ref="Q266:Q329" si="29">U266+Y266+AC266</f>
        <v>6.8790000000000004</v>
      </c>
      <c r="R266" s="48">
        <f t="shared" ref="R266:R329" si="30">V266+Z266+AD266</f>
        <v>0</v>
      </c>
      <c r="S266" s="48">
        <f t="shared" ref="S266:S329" si="31">W266+AA266+AE266</f>
        <v>0</v>
      </c>
      <c r="T266" s="48">
        <f t="shared" ref="T266:T329" si="32">U266+V266+W266</f>
        <v>2.2930000000000001</v>
      </c>
      <c r="U266" s="26">
        <v>2.2930000000000001</v>
      </c>
      <c r="V266" s="26">
        <v>0</v>
      </c>
      <c r="W266" s="26">
        <v>0</v>
      </c>
      <c r="X266" s="48">
        <f t="shared" ref="X266:X329" si="33">Y266+Z266+AA266</f>
        <v>2.2930000000000001</v>
      </c>
      <c r="Y266" s="26">
        <v>2.2930000000000001</v>
      </c>
      <c r="Z266" s="26">
        <v>0</v>
      </c>
      <c r="AA266" s="26">
        <v>0</v>
      </c>
      <c r="AB266" s="48">
        <f t="shared" ref="AB266:AB329" si="34">AC266+AD266+AE266</f>
        <v>2.2930000000000001</v>
      </c>
      <c r="AC266" s="26">
        <v>2.2930000000000001</v>
      </c>
      <c r="AD266" s="26">
        <v>0</v>
      </c>
      <c r="AE266" s="26">
        <v>0</v>
      </c>
      <c r="AF266" s="49" t="s">
        <v>368</v>
      </c>
      <c r="AG266" s="62" t="s">
        <v>15</v>
      </c>
      <c r="AH266" s="62" t="s">
        <v>1778</v>
      </c>
      <c r="AI266" s="62" t="s">
        <v>1796</v>
      </c>
      <c r="AJ266" s="25"/>
    </row>
    <row r="267" spans="1:36" s="21" customFormat="1" ht="15" customHeight="1" x14ac:dyDescent="0.3">
      <c r="A267" s="23" t="s">
        <v>4437</v>
      </c>
      <c r="B267" s="25" t="s">
        <v>1796</v>
      </c>
      <c r="C267" s="25" t="s">
        <v>8</v>
      </c>
      <c r="D267" s="24" t="s">
        <v>459</v>
      </c>
      <c r="E267" s="24" t="s">
        <v>8</v>
      </c>
      <c r="F267" s="25" t="s">
        <v>1948</v>
      </c>
      <c r="G267" s="25" t="s">
        <v>1792</v>
      </c>
      <c r="H267" s="25" t="s">
        <v>1793</v>
      </c>
      <c r="I267" s="24" t="s">
        <v>2025</v>
      </c>
      <c r="J267" s="24" t="s">
        <v>8</v>
      </c>
      <c r="K267" s="24" t="s">
        <v>2026</v>
      </c>
      <c r="L267" s="25" t="s">
        <v>153</v>
      </c>
      <c r="M267" s="58" t="s">
        <v>154</v>
      </c>
      <c r="N267" s="25" t="s">
        <v>17</v>
      </c>
      <c r="O267" s="27" t="s">
        <v>8</v>
      </c>
      <c r="P267" s="48">
        <f t="shared" si="28"/>
        <v>1.782</v>
      </c>
      <c r="Q267" s="48">
        <f t="shared" si="29"/>
        <v>1.782</v>
      </c>
      <c r="R267" s="48">
        <f t="shared" si="30"/>
        <v>0</v>
      </c>
      <c r="S267" s="48">
        <f t="shared" si="31"/>
        <v>0</v>
      </c>
      <c r="T267" s="48">
        <f t="shared" si="32"/>
        <v>0.59399999999999997</v>
      </c>
      <c r="U267" s="26">
        <v>0.59399999999999997</v>
      </c>
      <c r="V267" s="26">
        <v>0</v>
      </c>
      <c r="W267" s="26">
        <v>0</v>
      </c>
      <c r="X267" s="48">
        <f t="shared" si="33"/>
        <v>0.59399999999999997</v>
      </c>
      <c r="Y267" s="26">
        <v>0.59399999999999997</v>
      </c>
      <c r="Z267" s="26">
        <v>0</v>
      </c>
      <c r="AA267" s="26">
        <v>0</v>
      </c>
      <c r="AB267" s="48">
        <f t="shared" si="34"/>
        <v>0.59399999999999997</v>
      </c>
      <c r="AC267" s="26">
        <v>0.59399999999999997</v>
      </c>
      <c r="AD267" s="26">
        <v>0</v>
      </c>
      <c r="AE267" s="26">
        <v>0</v>
      </c>
      <c r="AF267" s="49" t="s">
        <v>368</v>
      </c>
      <c r="AG267" s="62" t="s">
        <v>15</v>
      </c>
      <c r="AH267" s="62" t="s">
        <v>1778</v>
      </c>
      <c r="AI267" s="62" t="s">
        <v>1796</v>
      </c>
      <c r="AJ267" s="25"/>
    </row>
    <row r="268" spans="1:36" s="21" customFormat="1" ht="15" customHeight="1" x14ac:dyDescent="0.3">
      <c r="A268" s="23" t="s">
        <v>4438</v>
      </c>
      <c r="B268" s="25" t="s">
        <v>1796</v>
      </c>
      <c r="C268" s="25" t="s">
        <v>8</v>
      </c>
      <c r="D268" s="24">
        <v>28</v>
      </c>
      <c r="E268" s="24" t="s">
        <v>8</v>
      </c>
      <c r="F268" s="25" t="s">
        <v>1951</v>
      </c>
      <c r="G268" s="25" t="s">
        <v>1792</v>
      </c>
      <c r="H268" s="25" t="s">
        <v>1793</v>
      </c>
      <c r="I268" s="24" t="s">
        <v>2027</v>
      </c>
      <c r="J268" s="24" t="s">
        <v>8</v>
      </c>
      <c r="K268" s="24">
        <v>8344083</v>
      </c>
      <c r="L268" s="25" t="s">
        <v>153</v>
      </c>
      <c r="M268" s="58" t="s">
        <v>154</v>
      </c>
      <c r="N268" s="25" t="s">
        <v>17</v>
      </c>
      <c r="O268" s="27" t="s">
        <v>8</v>
      </c>
      <c r="P268" s="48">
        <f t="shared" si="28"/>
        <v>9.1709999999999994</v>
      </c>
      <c r="Q268" s="48">
        <f t="shared" si="29"/>
        <v>9.1709999999999994</v>
      </c>
      <c r="R268" s="48">
        <f t="shared" si="30"/>
        <v>0</v>
      </c>
      <c r="S268" s="48">
        <f t="shared" si="31"/>
        <v>0</v>
      </c>
      <c r="T268" s="48">
        <f t="shared" si="32"/>
        <v>3.0569999999999999</v>
      </c>
      <c r="U268" s="26">
        <v>3.0569999999999999</v>
      </c>
      <c r="V268" s="26">
        <v>0</v>
      </c>
      <c r="W268" s="26">
        <v>0</v>
      </c>
      <c r="X268" s="48">
        <f t="shared" si="33"/>
        <v>3.0569999999999999</v>
      </c>
      <c r="Y268" s="26">
        <v>3.0569999999999999</v>
      </c>
      <c r="Z268" s="26">
        <v>0</v>
      </c>
      <c r="AA268" s="26">
        <v>0</v>
      </c>
      <c r="AB268" s="48">
        <f t="shared" si="34"/>
        <v>3.0569999999999999</v>
      </c>
      <c r="AC268" s="26">
        <v>3.0569999999999999</v>
      </c>
      <c r="AD268" s="26">
        <v>0</v>
      </c>
      <c r="AE268" s="26">
        <v>0</v>
      </c>
      <c r="AF268" s="49" t="s">
        <v>368</v>
      </c>
      <c r="AG268" s="62" t="s">
        <v>15</v>
      </c>
      <c r="AH268" s="62" t="s">
        <v>1778</v>
      </c>
      <c r="AI268" s="62" t="s">
        <v>1796</v>
      </c>
      <c r="AJ268" s="25"/>
    </row>
    <row r="269" spans="1:36" s="21" customFormat="1" ht="15" customHeight="1" x14ac:dyDescent="0.3">
      <c r="A269" s="23" t="s">
        <v>4439</v>
      </c>
      <c r="B269" s="25" t="s">
        <v>1796</v>
      </c>
      <c r="C269" s="25" t="s">
        <v>8</v>
      </c>
      <c r="D269" s="24" t="s">
        <v>84</v>
      </c>
      <c r="E269" s="24" t="s">
        <v>2028</v>
      </c>
      <c r="F269" s="25" t="s">
        <v>1951</v>
      </c>
      <c r="G269" s="25" t="s">
        <v>1792</v>
      </c>
      <c r="H269" s="25" t="s">
        <v>1793</v>
      </c>
      <c r="I269" s="24" t="s">
        <v>2029</v>
      </c>
      <c r="J269" s="24" t="s">
        <v>8</v>
      </c>
      <c r="K269" s="24">
        <v>24916310</v>
      </c>
      <c r="L269" s="25" t="s">
        <v>153</v>
      </c>
      <c r="M269" s="58" t="s">
        <v>154</v>
      </c>
      <c r="N269" s="25" t="s">
        <v>17</v>
      </c>
      <c r="O269" s="27" t="s">
        <v>8</v>
      </c>
      <c r="P269" s="48">
        <f t="shared" si="28"/>
        <v>0</v>
      </c>
      <c r="Q269" s="48">
        <f t="shared" si="29"/>
        <v>0</v>
      </c>
      <c r="R269" s="48">
        <f t="shared" si="30"/>
        <v>0</v>
      </c>
      <c r="S269" s="48">
        <f t="shared" si="31"/>
        <v>0</v>
      </c>
      <c r="T269" s="48">
        <f t="shared" si="32"/>
        <v>0</v>
      </c>
      <c r="U269" s="26">
        <v>0</v>
      </c>
      <c r="V269" s="26">
        <v>0</v>
      </c>
      <c r="W269" s="26">
        <v>0</v>
      </c>
      <c r="X269" s="48">
        <f t="shared" si="33"/>
        <v>0</v>
      </c>
      <c r="Y269" s="26">
        <v>0</v>
      </c>
      <c r="Z269" s="26">
        <v>0</v>
      </c>
      <c r="AA269" s="26">
        <v>0</v>
      </c>
      <c r="AB269" s="48">
        <f t="shared" si="34"/>
        <v>0</v>
      </c>
      <c r="AC269" s="26">
        <v>0</v>
      </c>
      <c r="AD269" s="26">
        <v>0</v>
      </c>
      <c r="AE269" s="26">
        <v>0</v>
      </c>
      <c r="AF269" s="49" t="s">
        <v>368</v>
      </c>
      <c r="AG269" s="62" t="s">
        <v>15</v>
      </c>
      <c r="AH269" s="62" t="s">
        <v>1778</v>
      </c>
      <c r="AI269" s="62" t="s">
        <v>1796</v>
      </c>
      <c r="AJ269" s="25"/>
    </row>
    <row r="270" spans="1:36" s="21" customFormat="1" ht="15" customHeight="1" x14ac:dyDescent="0.3">
      <c r="A270" s="23" t="s">
        <v>4440</v>
      </c>
      <c r="B270" s="25" t="s">
        <v>1796</v>
      </c>
      <c r="C270" s="25" t="s">
        <v>8</v>
      </c>
      <c r="D270" s="24" t="s">
        <v>84</v>
      </c>
      <c r="E270" s="24" t="s">
        <v>1998</v>
      </c>
      <c r="F270" s="25" t="s">
        <v>1951</v>
      </c>
      <c r="G270" s="25" t="s">
        <v>1792</v>
      </c>
      <c r="H270" s="25" t="s">
        <v>1793</v>
      </c>
      <c r="I270" s="24" t="s">
        <v>2030</v>
      </c>
      <c r="J270" s="24" t="s">
        <v>8</v>
      </c>
      <c r="K270" s="24">
        <v>25003405</v>
      </c>
      <c r="L270" s="25" t="s">
        <v>153</v>
      </c>
      <c r="M270" s="58" t="s">
        <v>154</v>
      </c>
      <c r="N270" s="25" t="s">
        <v>17</v>
      </c>
      <c r="O270" s="27">
        <v>4</v>
      </c>
      <c r="P270" s="48">
        <f t="shared" si="28"/>
        <v>5.7000000000000009E-2</v>
      </c>
      <c r="Q270" s="48">
        <f t="shared" si="29"/>
        <v>5.7000000000000009E-2</v>
      </c>
      <c r="R270" s="48">
        <f t="shared" si="30"/>
        <v>0</v>
      </c>
      <c r="S270" s="48">
        <f t="shared" si="31"/>
        <v>0</v>
      </c>
      <c r="T270" s="48">
        <f t="shared" si="32"/>
        <v>1.9000000000000003E-2</v>
      </c>
      <c r="U270" s="26">
        <v>1.9000000000000003E-2</v>
      </c>
      <c r="V270" s="26">
        <v>0</v>
      </c>
      <c r="W270" s="26">
        <v>0</v>
      </c>
      <c r="X270" s="48">
        <f t="shared" si="33"/>
        <v>1.9000000000000003E-2</v>
      </c>
      <c r="Y270" s="26">
        <v>1.9000000000000003E-2</v>
      </c>
      <c r="Z270" s="26">
        <v>0</v>
      </c>
      <c r="AA270" s="26">
        <v>0</v>
      </c>
      <c r="AB270" s="48">
        <f t="shared" si="34"/>
        <v>1.9000000000000003E-2</v>
      </c>
      <c r="AC270" s="26">
        <v>1.9000000000000003E-2</v>
      </c>
      <c r="AD270" s="26">
        <v>0</v>
      </c>
      <c r="AE270" s="26">
        <v>0</v>
      </c>
      <c r="AF270" s="49" t="s">
        <v>368</v>
      </c>
      <c r="AG270" s="62" t="s">
        <v>15</v>
      </c>
      <c r="AH270" s="62" t="s">
        <v>1778</v>
      </c>
      <c r="AI270" s="62" t="s">
        <v>1796</v>
      </c>
      <c r="AJ270" s="25"/>
    </row>
    <row r="271" spans="1:36" s="21" customFormat="1" ht="15" customHeight="1" x14ac:dyDescent="0.3">
      <c r="A271" s="23" t="s">
        <v>4441</v>
      </c>
      <c r="B271" s="25" t="s">
        <v>1796</v>
      </c>
      <c r="C271" s="25" t="s">
        <v>8</v>
      </c>
      <c r="D271" s="24" t="s">
        <v>84</v>
      </c>
      <c r="E271" s="24" t="s">
        <v>2031</v>
      </c>
      <c r="F271" s="25" t="s">
        <v>1951</v>
      </c>
      <c r="G271" s="25" t="s">
        <v>1792</v>
      </c>
      <c r="H271" s="25" t="s">
        <v>1793</v>
      </c>
      <c r="I271" s="24" t="s">
        <v>2032</v>
      </c>
      <c r="J271" s="24" t="s">
        <v>8</v>
      </c>
      <c r="K271" s="24">
        <v>24720919</v>
      </c>
      <c r="L271" s="25" t="s">
        <v>153</v>
      </c>
      <c r="M271" s="58" t="s">
        <v>154</v>
      </c>
      <c r="N271" s="25" t="s">
        <v>17</v>
      </c>
      <c r="O271" s="27" t="s">
        <v>8</v>
      </c>
      <c r="P271" s="48">
        <f t="shared" si="28"/>
        <v>1.0380000000000003</v>
      </c>
      <c r="Q271" s="48">
        <f t="shared" si="29"/>
        <v>1.0380000000000003</v>
      </c>
      <c r="R271" s="48">
        <f t="shared" si="30"/>
        <v>0</v>
      </c>
      <c r="S271" s="48">
        <f t="shared" si="31"/>
        <v>0</v>
      </c>
      <c r="T271" s="48">
        <f t="shared" si="32"/>
        <v>0.34600000000000009</v>
      </c>
      <c r="U271" s="26">
        <v>0.34600000000000009</v>
      </c>
      <c r="V271" s="26">
        <v>0</v>
      </c>
      <c r="W271" s="26">
        <v>0</v>
      </c>
      <c r="X271" s="48">
        <f t="shared" si="33"/>
        <v>0.34600000000000009</v>
      </c>
      <c r="Y271" s="26">
        <v>0.34600000000000009</v>
      </c>
      <c r="Z271" s="26">
        <v>0</v>
      </c>
      <c r="AA271" s="26">
        <v>0</v>
      </c>
      <c r="AB271" s="48">
        <f t="shared" si="34"/>
        <v>0.34600000000000009</v>
      </c>
      <c r="AC271" s="26">
        <v>0.34600000000000009</v>
      </c>
      <c r="AD271" s="26">
        <v>0</v>
      </c>
      <c r="AE271" s="26">
        <v>0</v>
      </c>
      <c r="AF271" s="49" t="s">
        <v>368</v>
      </c>
      <c r="AG271" s="62" t="s">
        <v>15</v>
      </c>
      <c r="AH271" s="62" t="s">
        <v>1778</v>
      </c>
      <c r="AI271" s="62" t="s">
        <v>1796</v>
      </c>
      <c r="AJ271" s="25"/>
    </row>
    <row r="272" spans="1:36" s="21" customFormat="1" ht="15" customHeight="1" x14ac:dyDescent="0.3">
      <c r="A272" s="23" t="s">
        <v>4442</v>
      </c>
      <c r="B272" s="25" t="s">
        <v>1796</v>
      </c>
      <c r="C272" s="25" t="s">
        <v>339</v>
      </c>
      <c r="D272" s="24">
        <v>25</v>
      </c>
      <c r="E272" s="24" t="s">
        <v>8</v>
      </c>
      <c r="F272" s="25" t="s">
        <v>1793</v>
      </c>
      <c r="G272" s="25" t="s">
        <v>1792</v>
      </c>
      <c r="H272" s="25" t="s">
        <v>1793</v>
      </c>
      <c r="I272" s="24" t="s">
        <v>2034</v>
      </c>
      <c r="J272" s="24" t="s">
        <v>8</v>
      </c>
      <c r="K272" s="24" t="s">
        <v>2035</v>
      </c>
      <c r="L272" s="25" t="s">
        <v>153</v>
      </c>
      <c r="M272" s="58" t="s">
        <v>154</v>
      </c>
      <c r="N272" s="25" t="s">
        <v>17</v>
      </c>
      <c r="O272" s="27" t="s">
        <v>8</v>
      </c>
      <c r="P272" s="48">
        <f t="shared" si="28"/>
        <v>2.3130000000000006</v>
      </c>
      <c r="Q272" s="48">
        <f t="shared" si="29"/>
        <v>2.3130000000000006</v>
      </c>
      <c r="R272" s="48">
        <f t="shared" si="30"/>
        <v>0</v>
      </c>
      <c r="S272" s="48">
        <f t="shared" si="31"/>
        <v>0</v>
      </c>
      <c r="T272" s="48">
        <f t="shared" si="32"/>
        <v>0.77100000000000024</v>
      </c>
      <c r="U272" s="26">
        <v>0.77100000000000024</v>
      </c>
      <c r="V272" s="26">
        <v>0</v>
      </c>
      <c r="W272" s="26">
        <v>0</v>
      </c>
      <c r="X272" s="48">
        <f t="shared" si="33"/>
        <v>0.77100000000000024</v>
      </c>
      <c r="Y272" s="26">
        <v>0.77100000000000024</v>
      </c>
      <c r="Z272" s="26">
        <v>0</v>
      </c>
      <c r="AA272" s="26">
        <v>0</v>
      </c>
      <c r="AB272" s="48">
        <f t="shared" si="34"/>
        <v>0.77100000000000024</v>
      </c>
      <c r="AC272" s="26">
        <v>0.77100000000000024</v>
      </c>
      <c r="AD272" s="26">
        <v>0</v>
      </c>
      <c r="AE272" s="26">
        <v>0</v>
      </c>
      <c r="AF272" s="49" t="s">
        <v>368</v>
      </c>
      <c r="AG272" s="62" t="s">
        <v>15</v>
      </c>
      <c r="AH272" s="62" t="s">
        <v>1778</v>
      </c>
      <c r="AI272" s="62" t="s">
        <v>1796</v>
      </c>
      <c r="AJ272" s="25"/>
    </row>
    <row r="273" spans="1:36" s="21" customFormat="1" ht="15" customHeight="1" x14ac:dyDescent="0.3">
      <c r="A273" s="23" t="s">
        <v>4443</v>
      </c>
      <c r="B273" s="25" t="s">
        <v>2037</v>
      </c>
      <c r="C273" s="25" t="s">
        <v>8</v>
      </c>
      <c r="D273" s="24" t="s">
        <v>8</v>
      </c>
      <c r="E273" s="24" t="s">
        <v>8</v>
      </c>
      <c r="F273" s="25" t="s">
        <v>1829</v>
      </c>
      <c r="G273" s="25" t="s">
        <v>1792</v>
      </c>
      <c r="H273" s="25" t="s">
        <v>1793</v>
      </c>
      <c r="I273" s="24" t="s">
        <v>2038</v>
      </c>
      <c r="J273" s="24" t="s">
        <v>8</v>
      </c>
      <c r="K273" s="24" t="s">
        <v>2039</v>
      </c>
      <c r="L273" s="25" t="s">
        <v>153</v>
      </c>
      <c r="M273" s="58" t="s">
        <v>154</v>
      </c>
      <c r="N273" s="25" t="s">
        <v>9</v>
      </c>
      <c r="O273" s="27">
        <v>8</v>
      </c>
      <c r="P273" s="48">
        <f t="shared" si="28"/>
        <v>9.9870000000000001</v>
      </c>
      <c r="Q273" s="48">
        <f t="shared" si="29"/>
        <v>9.9870000000000001</v>
      </c>
      <c r="R273" s="48">
        <f t="shared" si="30"/>
        <v>0</v>
      </c>
      <c r="S273" s="48">
        <f t="shared" si="31"/>
        <v>0</v>
      </c>
      <c r="T273" s="48">
        <f t="shared" si="32"/>
        <v>3.3290000000000002</v>
      </c>
      <c r="U273" s="26">
        <v>3.3290000000000002</v>
      </c>
      <c r="V273" s="26">
        <v>0</v>
      </c>
      <c r="W273" s="26">
        <v>0</v>
      </c>
      <c r="X273" s="48">
        <f t="shared" si="33"/>
        <v>3.3290000000000002</v>
      </c>
      <c r="Y273" s="26">
        <v>3.3290000000000002</v>
      </c>
      <c r="Z273" s="26">
        <v>0</v>
      </c>
      <c r="AA273" s="26">
        <v>0</v>
      </c>
      <c r="AB273" s="48">
        <f t="shared" si="34"/>
        <v>3.3290000000000002</v>
      </c>
      <c r="AC273" s="26">
        <v>3.3290000000000002</v>
      </c>
      <c r="AD273" s="26">
        <v>0</v>
      </c>
      <c r="AE273" s="26">
        <v>0</v>
      </c>
      <c r="AF273" s="49" t="s">
        <v>368</v>
      </c>
      <c r="AG273" s="62" t="s">
        <v>15</v>
      </c>
      <c r="AH273" s="62" t="s">
        <v>1778</v>
      </c>
      <c r="AI273" s="62" t="s">
        <v>1796</v>
      </c>
      <c r="AJ273" s="25"/>
    </row>
    <row r="274" spans="1:36" s="21" customFormat="1" ht="15" customHeight="1" x14ac:dyDescent="0.3">
      <c r="A274" s="23" t="s">
        <v>4444</v>
      </c>
      <c r="B274" s="25" t="s">
        <v>2037</v>
      </c>
      <c r="C274" s="25" t="s">
        <v>8</v>
      </c>
      <c r="D274" s="24" t="s">
        <v>2041</v>
      </c>
      <c r="E274" s="24" t="s">
        <v>8</v>
      </c>
      <c r="F274" s="25" t="s">
        <v>1829</v>
      </c>
      <c r="G274" s="25" t="s">
        <v>1792</v>
      </c>
      <c r="H274" s="25" t="s">
        <v>1793</v>
      </c>
      <c r="I274" s="24" t="s">
        <v>2042</v>
      </c>
      <c r="J274" s="24" t="s">
        <v>8</v>
      </c>
      <c r="K274" s="24">
        <v>25457107</v>
      </c>
      <c r="L274" s="25" t="s">
        <v>153</v>
      </c>
      <c r="M274" s="58" t="s">
        <v>154</v>
      </c>
      <c r="N274" s="25" t="s">
        <v>17</v>
      </c>
      <c r="O274" s="27" t="s">
        <v>8</v>
      </c>
      <c r="P274" s="48">
        <f t="shared" si="28"/>
        <v>0</v>
      </c>
      <c r="Q274" s="48">
        <f t="shared" si="29"/>
        <v>0</v>
      </c>
      <c r="R274" s="48">
        <f t="shared" si="30"/>
        <v>0</v>
      </c>
      <c r="S274" s="48">
        <f t="shared" si="31"/>
        <v>0</v>
      </c>
      <c r="T274" s="48">
        <f t="shared" si="32"/>
        <v>0</v>
      </c>
      <c r="U274" s="26">
        <v>0</v>
      </c>
      <c r="V274" s="26">
        <v>0</v>
      </c>
      <c r="W274" s="26">
        <v>0</v>
      </c>
      <c r="X274" s="48">
        <f t="shared" si="33"/>
        <v>0</v>
      </c>
      <c r="Y274" s="26">
        <v>0</v>
      </c>
      <c r="Z274" s="26">
        <v>0</v>
      </c>
      <c r="AA274" s="26">
        <v>0</v>
      </c>
      <c r="AB274" s="48">
        <f t="shared" si="34"/>
        <v>0</v>
      </c>
      <c r="AC274" s="26">
        <v>0</v>
      </c>
      <c r="AD274" s="26">
        <v>0</v>
      </c>
      <c r="AE274" s="26">
        <v>0</v>
      </c>
      <c r="AF274" s="49" t="s">
        <v>368</v>
      </c>
      <c r="AG274" s="62" t="s">
        <v>15</v>
      </c>
      <c r="AH274" s="62" t="s">
        <v>1778</v>
      </c>
      <c r="AI274" s="62" t="s">
        <v>1796</v>
      </c>
      <c r="AJ274" s="25"/>
    </row>
    <row r="275" spans="1:36" s="21" customFormat="1" ht="15" customHeight="1" x14ac:dyDescent="0.3">
      <c r="A275" s="23" t="s">
        <v>4445</v>
      </c>
      <c r="B275" s="25" t="s">
        <v>1778</v>
      </c>
      <c r="C275" s="25" t="s">
        <v>8</v>
      </c>
      <c r="D275" s="24" t="s">
        <v>2044</v>
      </c>
      <c r="E275" s="24" t="s">
        <v>8</v>
      </c>
      <c r="F275" s="25" t="s">
        <v>1932</v>
      </c>
      <c r="G275" s="25" t="s">
        <v>1792</v>
      </c>
      <c r="H275" s="25" t="s">
        <v>1793</v>
      </c>
      <c r="I275" s="24" t="s">
        <v>2045</v>
      </c>
      <c r="J275" s="24" t="s">
        <v>8</v>
      </c>
      <c r="K275" s="24" t="s">
        <v>2046</v>
      </c>
      <c r="L275" s="25" t="s">
        <v>153</v>
      </c>
      <c r="M275" s="58" t="s">
        <v>154</v>
      </c>
      <c r="N275" s="25" t="s">
        <v>9</v>
      </c>
      <c r="O275" s="27">
        <v>26</v>
      </c>
      <c r="P275" s="48">
        <f t="shared" si="28"/>
        <v>12.164999999999999</v>
      </c>
      <c r="Q275" s="48">
        <f t="shared" si="29"/>
        <v>12.164999999999999</v>
      </c>
      <c r="R275" s="48">
        <f t="shared" si="30"/>
        <v>0</v>
      </c>
      <c r="S275" s="48">
        <f t="shared" si="31"/>
        <v>0</v>
      </c>
      <c r="T275" s="48">
        <f t="shared" si="32"/>
        <v>4.0549999999999997</v>
      </c>
      <c r="U275" s="26">
        <v>4.0549999999999997</v>
      </c>
      <c r="V275" s="26">
        <v>0</v>
      </c>
      <c r="W275" s="26">
        <v>0</v>
      </c>
      <c r="X275" s="48">
        <f t="shared" si="33"/>
        <v>4.0549999999999997</v>
      </c>
      <c r="Y275" s="26">
        <v>4.0549999999999997</v>
      </c>
      <c r="Z275" s="26">
        <v>0</v>
      </c>
      <c r="AA275" s="26">
        <v>0</v>
      </c>
      <c r="AB275" s="48">
        <f t="shared" si="34"/>
        <v>4.0549999999999997</v>
      </c>
      <c r="AC275" s="26">
        <v>4.0549999999999997</v>
      </c>
      <c r="AD275" s="26">
        <v>0</v>
      </c>
      <c r="AE275" s="26">
        <v>0</v>
      </c>
      <c r="AF275" s="25" t="s">
        <v>368</v>
      </c>
      <c r="AG275" s="62" t="s">
        <v>15</v>
      </c>
      <c r="AH275" s="62" t="s">
        <v>1778</v>
      </c>
      <c r="AI275" s="62" t="s">
        <v>1796</v>
      </c>
      <c r="AJ275" s="25"/>
    </row>
    <row r="276" spans="1:36" s="21" customFormat="1" ht="15" customHeight="1" x14ac:dyDescent="0.3">
      <c r="A276" s="23" t="s">
        <v>4446</v>
      </c>
      <c r="B276" s="25" t="s">
        <v>1778</v>
      </c>
      <c r="C276" s="25" t="s">
        <v>8</v>
      </c>
      <c r="D276" s="24" t="s">
        <v>2048</v>
      </c>
      <c r="E276" s="24" t="s">
        <v>2049</v>
      </c>
      <c r="F276" s="25" t="s">
        <v>1807</v>
      </c>
      <c r="G276" s="25" t="s">
        <v>1792</v>
      </c>
      <c r="H276" s="25" t="s">
        <v>1793</v>
      </c>
      <c r="I276" s="24" t="s">
        <v>2050</v>
      </c>
      <c r="J276" s="24" t="s">
        <v>8</v>
      </c>
      <c r="K276" s="24" t="s">
        <v>2051</v>
      </c>
      <c r="L276" s="25" t="s">
        <v>153</v>
      </c>
      <c r="M276" s="58" t="s">
        <v>154</v>
      </c>
      <c r="N276" s="25" t="s">
        <v>9</v>
      </c>
      <c r="O276" s="27">
        <v>4</v>
      </c>
      <c r="P276" s="48">
        <f t="shared" si="28"/>
        <v>2.7000000000000003E-2</v>
      </c>
      <c r="Q276" s="48">
        <f t="shared" si="29"/>
        <v>2.7000000000000003E-2</v>
      </c>
      <c r="R276" s="48">
        <f t="shared" si="30"/>
        <v>0</v>
      </c>
      <c r="S276" s="48">
        <f t="shared" si="31"/>
        <v>0</v>
      </c>
      <c r="T276" s="48">
        <f t="shared" si="32"/>
        <v>9.0000000000000011E-3</v>
      </c>
      <c r="U276" s="26">
        <v>9.0000000000000011E-3</v>
      </c>
      <c r="V276" s="26">
        <v>0</v>
      </c>
      <c r="W276" s="26">
        <v>0</v>
      </c>
      <c r="X276" s="48">
        <f t="shared" si="33"/>
        <v>9.0000000000000011E-3</v>
      </c>
      <c r="Y276" s="26">
        <v>9.0000000000000011E-3</v>
      </c>
      <c r="Z276" s="26">
        <v>0</v>
      </c>
      <c r="AA276" s="26">
        <v>0</v>
      </c>
      <c r="AB276" s="48">
        <f t="shared" si="34"/>
        <v>9.0000000000000011E-3</v>
      </c>
      <c r="AC276" s="26">
        <v>9.0000000000000011E-3</v>
      </c>
      <c r="AD276" s="26">
        <v>0</v>
      </c>
      <c r="AE276" s="26">
        <v>0</v>
      </c>
      <c r="AF276" s="25" t="s">
        <v>368</v>
      </c>
      <c r="AG276" s="62" t="s">
        <v>15</v>
      </c>
      <c r="AH276" s="62" t="s">
        <v>1778</v>
      </c>
      <c r="AI276" s="62" t="s">
        <v>1796</v>
      </c>
      <c r="AJ276" s="25"/>
    </row>
    <row r="277" spans="1:36" s="21" customFormat="1" ht="15" customHeight="1" x14ac:dyDescent="0.3">
      <c r="A277" s="23" t="s">
        <v>4447</v>
      </c>
      <c r="B277" s="25" t="s">
        <v>2053</v>
      </c>
      <c r="C277" s="25" t="s">
        <v>8</v>
      </c>
      <c r="D277" s="24" t="s">
        <v>84</v>
      </c>
      <c r="E277" s="24" t="s">
        <v>2054</v>
      </c>
      <c r="F277" s="25" t="s">
        <v>1979</v>
      </c>
      <c r="G277" s="25" t="s">
        <v>1792</v>
      </c>
      <c r="H277" s="25" t="s">
        <v>1793</v>
      </c>
      <c r="I277" s="24" t="s">
        <v>2055</v>
      </c>
      <c r="J277" s="24" t="s">
        <v>2056</v>
      </c>
      <c r="K277" s="24" t="s">
        <v>2057</v>
      </c>
      <c r="L277" s="25" t="s">
        <v>153</v>
      </c>
      <c r="M277" s="58" t="s">
        <v>541</v>
      </c>
      <c r="N277" s="25" t="s">
        <v>17</v>
      </c>
      <c r="O277" s="27">
        <v>5</v>
      </c>
      <c r="P277" s="48">
        <f t="shared" si="28"/>
        <v>2.4539999999999997</v>
      </c>
      <c r="Q277" s="48">
        <f t="shared" si="29"/>
        <v>2.4539999999999997</v>
      </c>
      <c r="R277" s="48">
        <f t="shared" si="30"/>
        <v>0</v>
      </c>
      <c r="S277" s="48">
        <f t="shared" si="31"/>
        <v>0</v>
      </c>
      <c r="T277" s="48">
        <f t="shared" si="32"/>
        <v>0.81799999999999995</v>
      </c>
      <c r="U277" s="26">
        <v>0.81799999999999995</v>
      </c>
      <c r="V277" s="26">
        <v>0</v>
      </c>
      <c r="W277" s="26">
        <v>0</v>
      </c>
      <c r="X277" s="48">
        <f t="shared" si="33"/>
        <v>0.81799999999999995</v>
      </c>
      <c r="Y277" s="26">
        <v>0.81799999999999995</v>
      </c>
      <c r="Z277" s="26">
        <v>0</v>
      </c>
      <c r="AA277" s="26">
        <v>0</v>
      </c>
      <c r="AB277" s="48">
        <f t="shared" si="34"/>
        <v>0.81799999999999995</v>
      </c>
      <c r="AC277" s="26">
        <v>0.81799999999999995</v>
      </c>
      <c r="AD277" s="26">
        <v>0</v>
      </c>
      <c r="AE277" s="26">
        <v>0</v>
      </c>
      <c r="AF277" s="49" t="s">
        <v>368</v>
      </c>
      <c r="AG277" s="62" t="s">
        <v>68</v>
      </c>
      <c r="AH277" s="25" t="s">
        <v>1778</v>
      </c>
      <c r="AI277" s="62" t="s">
        <v>1796</v>
      </c>
      <c r="AJ277" s="25"/>
    </row>
    <row r="278" spans="1:36" s="21" customFormat="1" ht="15" customHeight="1" x14ac:dyDescent="0.3">
      <c r="A278" s="23" t="s">
        <v>4448</v>
      </c>
      <c r="B278" s="25" t="s">
        <v>2059</v>
      </c>
      <c r="C278" s="25" t="s">
        <v>2060</v>
      </c>
      <c r="D278" s="24" t="s">
        <v>2061</v>
      </c>
      <c r="E278" s="24" t="s">
        <v>2062</v>
      </c>
      <c r="F278" s="25" t="s">
        <v>1793</v>
      </c>
      <c r="G278" s="25" t="s">
        <v>1792</v>
      </c>
      <c r="H278" s="25" t="s">
        <v>1793</v>
      </c>
      <c r="I278" s="24" t="s">
        <v>2063</v>
      </c>
      <c r="J278" s="24" t="s">
        <v>2064</v>
      </c>
      <c r="K278" s="24" t="s">
        <v>8</v>
      </c>
      <c r="L278" s="25" t="s">
        <v>153</v>
      </c>
      <c r="M278" s="58" t="s">
        <v>541</v>
      </c>
      <c r="N278" s="25" t="s">
        <v>97</v>
      </c>
      <c r="O278" s="27">
        <v>4</v>
      </c>
      <c r="P278" s="48">
        <f t="shared" si="28"/>
        <v>3.3000000000000002E-2</v>
      </c>
      <c r="Q278" s="48">
        <f t="shared" si="29"/>
        <v>3.3000000000000002E-2</v>
      </c>
      <c r="R278" s="48">
        <f t="shared" si="30"/>
        <v>0</v>
      </c>
      <c r="S278" s="48">
        <f t="shared" si="31"/>
        <v>0</v>
      </c>
      <c r="T278" s="48">
        <f t="shared" si="32"/>
        <v>1.0999999999999999E-2</v>
      </c>
      <c r="U278" s="26">
        <v>1.0999999999999999E-2</v>
      </c>
      <c r="V278" s="26">
        <v>0</v>
      </c>
      <c r="W278" s="26">
        <v>0</v>
      </c>
      <c r="X278" s="48">
        <f t="shared" si="33"/>
        <v>1.0999999999999999E-2</v>
      </c>
      <c r="Y278" s="26">
        <v>1.0999999999999999E-2</v>
      </c>
      <c r="Z278" s="26">
        <v>0</v>
      </c>
      <c r="AA278" s="26">
        <v>0</v>
      </c>
      <c r="AB278" s="48">
        <f t="shared" si="34"/>
        <v>1.0999999999999999E-2</v>
      </c>
      <c r="AC278" s="26">
        <v>1.0999999999999999E-2</v>
      </c>
      <c r="AD278" s="26">
        <v>0</v>
      </c>
      <c r="AE278" s="26">
        <v>0</v>
      </c>
      <c r="AF278" s="49" t="s">
        <v>368</v>
      </c>
      <c r="AG278" s="62" t="s">
        <v>68</v>
      </c>
      <c r="AH278" s="25" t="s">
        <v>1778</v>
      </c>
      <c r="AI278" s="62" t="s">
        <v>1796</v>
      </c>
      <c r="AJ278" s="25"/>
    </row>
    <row r="279" spans="1:36" s="21" customFormat="1" ht="15" customHeight="1" x14ac:dyDescent="0.3">
      <c r="A279" s="23" t="s">
        <v>4449</v>
      </c>
      <c r="B279" s="25" t="s">
        <v>2059</v>
      </c>
      <c r="C279" s="25" t="s">
        <v>2066</v>
      </c>
      <c r="D279" s="24" t="s">
        <v>2061</v>
      </c>
      <c r="E279" s="24" t="s">
        <v>2062</v>
      </c>
      <c r="F279" s="25" t="s">
        <v>1793</v>
      </c>
      <c r="G279" s="25" t="s">
        <v>1792</v>
      </c>
      <c r="H279" s="25" t="s">
        <v>1793</v>
      </c>
      <c r="I279" s="24" t="s">
        <v>2067</v>
      </c>
      <c r="J279" s="24" t="s">
        <v>2068</v>
      </c>
      <c r="K279" s="24" t="s">
        <v>8</v>
      </c>
      <c r="L279" s="25" t="s">
        <v>153</v>
      </c>
      <c r="M279" s="58" t="s">
        <v>541</v>
      </c>
      <c r="N279" s="25" t="s">
        <v>97</v>
      </c>
      <c r="O279" s="27">
        <v>4</v>
      </c>
      <c r="P279" s="48">
        <f t="shared" si="28"/>
        <v>3.3000000000000002E-2</v>
      </c>
      <c r="Q279" s="48">
        <f t="shared" si="29"/>
        <v>3.3000000000000002E-2</v>
      </c>
      <c r="R279" s="48">
        <f t="shared" si="30"/>
        <v>0</v>
      </c>
      <c r="S279" s="48">
        <f t="shared" si="31"/>
        <v>0</v>
      </c>
      <c r="T279" s="48">
        <f t="shared" si="32"/>
        <v>1.0999999999999999E-2</v>
      </c>
      <c r="U279" s="26">
        <v>1.0999999999999999E-2</v>
      </c>
      <c r="V279" s="26">
        <v>0</v>
      </c>
      <c r="W279" s="26">
        <v>0</v>
      </c>
      <c r="X279" s="48">
        <f t="shared" si="33"/>
        <v>1.0999999999999999E-2</v>
      </c>
      <c r="Y279" s="26">
        <v>1.0999999999999999E-2</v>
      </c>
      <c r="Z279" s="26">
        <v>0</v>
      </c>
      <c r="AA279" s="26">
        <v>0</v>
      </c>
      <c r="AB279" s="48">
        <f t="shared" si="34"/>
        <v>1.0999999999999999E-2</v>
      </c>
      <c r="AC279" s="26">
        <v>1.0999999999999999E-2</v>
      </c>
      <c r="AD279" s="26">
        <v>0</v>
      </c>
      <c r="AE279" s="26">
        <v>0</v>
      </c>
      <c r="AF279" s="49" t="s">
        <v>368</v>
      </c>
      <c r="AG279" s="62" t="s">
        <v>68</v>
      </c>
      <c r="AH279" s="25" t="s">
        <v>1778</v>
      </c>
      <c r="AI279" s="62" t="s">
        <v>1796</v>
      </c>
      <c r="AJ279" s="25"/>
    </row>
    <row r="280" spans="1:36" s="21" customFormat="1" ht="15" customHeight="1" x14ac:dyDescent="0.3">
      <c r="A280" s="23" t="s">
        <v>4450</v>
      </c>
      <c r="B280" s="25" t="s">
        <v>2059</v>
      </c>
      <c r="C280" s="25" t="s">
        <v>1850</v>
      </c>
      <c r="D280" s="24" t="s">
        <v>2070</v>
      </c>
      <c r="E280" s="24" t="s">
        <v>8</v>
      </c>
      <c r="F280" s="25" t="s">
        <v>1793</v>
      </c>
      <c r="G280" s="25" t="s">
        <v>1792</v>
      </c>
      <c r="H280" s="25" t="s">
        <v>1793</v>
      </c>
      <c r="I280" s="24" t="s">
        <v>2071</v>
      </c>
      <c r="J280" s="24" t="s">
        <v>2072</v>
      </c>
      <c r="K280" s="24" t="s">
        <v>8</v>
      </c>
      <c r="L280" s="25" t="s">
        <v>153</v>
      </c>
      <c r="M280" s="58" t="s">
        <v>541</v>
      </c>
      <c r="N280" s="25" t="s">
        <v>97</v>
      </c>
      <c r="O280" s="27">
        <v>4</v>
      </c>
      <c r="P280" s="48">
        <f t="shared" si="28"/>
        <v>3.3000000000000002E-2</v>
      </c>
      <c r="Q280" s="48">
        <f t="shared" si="29"/>
        <v>3.3000000000000002E-2</v>
      </c>
      <c r="R280" s="48">
        <f t="shared" si="30"/>
        <v>0</v>
      </c>
      <c r="S280" s="48">
        <f t="shared" si="31"/>
        <v>0</v>
      </c>
      <c r="T280" s="48">
        <f t="shared" si="32"/>
        <v>1.0999999999999999E-2</v>
      </c>
      <c r="U280" s="26">
        <v>1.0999999999999999E-2</v>
      </c>
      <c r="V280" s="26">
        <v>0</v>
      </c>
      <c r="W280" s="26">
        <v>0</v>
      </c>
      <c r="X280" s="48">
        <f t="shared" si="33"/>
        <v>1.0999999999999999E-2</v>
      </c>
      <c r="Y280" s="26">
        <v>1.0999999999999999E-2</v>
      </c>
      <c r="Z280" s="26">
        <v>0</v>
      </c>
      <c r="AA280" s="26">
        <v>0</v>
      </c>
      <c r="AB280" s="48">
        <f t="shared" si="34"/>
        <v>1.0999999999999999E-2</v>
      </c>
      <c r="AC280" s="26">
        <v>1.0999999999999999E-2</v>
      </c>
      <c r="AD280" s="26">
        <v>0</v>
      </c>
      <c r="AE280" s="26">
        <v>0</v>
      </c>
      <c r="AF280" s="49" t="s">
        <v>368</v>
      </c>
      <c r="AG280" s="62" t="s">
        <v>68</v>
      </c>
      <c r="AH280" s="25" t="s">
        <v>1778</v>
      </c>
      <c r="AI280" s="62" t="s">
        <v>1796</v>
      </c>
      <c r="AJ280" s="25"/>
    </row>
    <row r="281" spans="1:36" s="21" customFormat="1" ht="15" customHeight="1" x14ac:dyDescent="0.3">
      <c r="A281" s="23" t="s">
        <v>4451</v>
      </c>
      <c r="B281" s="25" t="s">
        <v>1778</v>
      </c>
      <c r="C281" s="25" t="s">
        <v>2074</v>
      </c>
      <c r="D281" s="24" t="s">
        <v>8</v>
      </c>
      <c r="E281" s="24" t="s">
        <v>2075</v>
      </c>
      <c r="F281" s="25" t="s">
        <v>1793</v>
      </c>
      <c r="G281" s="25" t="s">
        <v>1792</v>
      </c>
      <c r="H281" s="25" t="s">
        <v>1793</v>
      </c>
      <c r="I281" s="24" t="s">
        <v>2076</v>
      </c>
      <c r="J281" s="24" t="s">
        <v>2077</v>
      </c>
      <c r="K281" s="24" t="s">
        <v>8</v>
      </c>
      <c r="L281" s="25" t="s">
        <v>153</v>
      </c>
      <c r="M281" s="58" t="s">
        <v>541</v>
      </c>
      <c r="N281" s="25" t="s">
        <v>97</v>
      </c>
      <c r="O281" s="27">
        <v>1</v>
      </c>
      <c r="P281" s="48">
        <f t="shared" si="28"/>
        <v>3.3000000000000002E-2</v>
      </c>
      <c r="Q281" s="48">
        <f t="shared" si="29"/>
        <v>3.3000000000000002E-2</v>
      </c>
      <c r="R281" s="48">
        <f t="shared" si="30"/>
        <v>0</v>
      </c>
      <c r="S281" s="48">
        <f t="shared" si="31"/>
        <v>0</v>
      </c>
      <c r="T281" s="48">
        <f t="shared" si="32"/>
        <v>1.0999999999999999E-2</v>
      </c>
      <c r="U281" s="26">
        <v>1.0999999999999999E-2</v>
      </c>
      <c r="V281" s="26">
        <v>0</v>
      </c>
      <c r="W281" s="26">
        <v>0</v>
      </c>
      <c r="X281" s="48">
        <f t="shared" si="33"/>
        <v>1.0999999999999999E-2</v>
      </c>
      <c r="Y281" s="26">
        <v>1.0999999999999999E-2</v>
      </c>
      <c r="Z281" s="26">
        <v>0</v>
      </c>
      <c r="AA281" s="26">
        <v>0</v>
      </c>
      <c r="AB281" s="48">
        <f t="shared" si="34"/>
        <v>1.0999999999999999E-2</v>
      </c>
      <c r="AC281" s="26">
        <v>1.0999999999999999E-2</v>
      </c>
      <c r="AD281" s="26">
        <v>0</v>
      </c>
      <c r="AE281" s="26">
        <v>0</v>
      </c>
      <c r="AF281" s="49" t="s">
        <v>368</v>
      </c>
      <c r="AG281" s="62" t="s">
        <v>68</v>
      </c>
      <c r="AH281" s="25" t="s">
        <v>1778</v>
      </c>
      <c r="AI281" s="62" t="s">
        <v>1796</v>
      </c>
      <c r="AJ281" s="25"/>
    </row>
    <row r="282" spans="1:36" s="21" customFormat="1" ht="15" customHeight="1" x14ac:dyDescent="0.3">
      <c r="A282" s="23" t="s">
        <v>4452</v>
      </c>
      <c r="B282" s="25" t="s">
        <v>1778</v>
      </c>
      <c r="C282" s="25" t="s">
        <v>2079</v>
      </c>
      <c r="D282" s="24" t="s">
        <v>8</v>
      </c>
      <c r="E282" s="24" t="s">
        <v>2080</v>
      </c>
      <c r="F282" s="25" t="s">
        <v>1793</v>
      </c>
      <c r="G282" s="25" t="s">
        <v>1792</v>
      </c>
      <c r="H282" s="25" t="s">
        <v>1793</v>
      </c>
      <c r="I282" s="24" t="s">
        <v>2081</v>
      </c>
      <c r="J282" s="24" t="s">
        <v>2082</v>
      </c>
      <c r="K282" s="24" t="s">
        <v>8</v>
      </c>
      <c r="L282" s="25" t="s">
        <v>153</v>
      </c>
      <c r="M282" s="58" t="s">
        <v>541</v>
      </c>
      <c r="N282" s="25" t="s">
        <v>97</v>
      </c>
      <c r="O282" s="27">
        <v>1</v>
      </c>
      <c r="P282" s="48">
        <f t="shared" si="28"/>
        <v>3.3000000000000002E-2</v>
      </c>
      <c r="Q282" s="48">
        <f t="shared" si="29"/>
        <v>3.3000000000000002E-2</v>
      </c>
      <c r="R282" s="48">
        <f t="shared" si="30"/>
        <v>0</v>
      </c>
      <c r="S282" s="48">
        <f t="shared" si="31"/>
        <v>0</v>
      </c>
      <c r="T282" s="48">
        <f t="shared" si="32"/>
        <v>1.0999999999999999E-2</v>
      </c>
      <c r="U282" s="26">
        <v>1.0999999999999999E-2</v>
      </c>
      <c r="V282" s="26">
        <v>0</v>
      </c>
      <c r="W282" s="26">
        <v>0</v>
      </c>
      <c r="X282" s="48">
        <f t="shared" si="33"/>
        <v>1.0999999999999999E-2</v>
      </c>
      <c r="Y282" s="26">
        <v>1.0999999999999999E-2</v>
      </c>
      <c r="Z282" s="26">
        <v>0</v>
      </c>
      <c r="AA282" s="26">
        <v>0</v>
      </c>
      <c r="AB282" s="48">
        <f t="shared" si="34"/>
        <v>1.0999999999999999E-2</v>
      </c>
      <c r="AC282" s="26">
        <v>1.0999999999999999E-2</v>
      </c>
      <c r="AD282" s="26">
        <v>0</v>
      </c>
      <c r="AE282" s="26">
        <v>0</v>
      </c>
      <c r="AF282" s="49" t="s">
        <v>368</v>
      </c>
      <c r="AG282" s="62" t="s">
        <v>68</v>
      </c>
      <c r="AH282" s="25" t="s">
        <v>1778</v>
      </c>
      <c r="AI282" s="62" t="s">
        <v>1796</v>
      </c>
      <c r="AJ282" s="25"/>
    </row>
    <row r="283" spans="1:36" s="21" customFormat="1" ht="15" customHeight="1" x14ac:dyDescent="0.3">
      <c r="A283" s="23" t="s">
        <v>4453</v>
      </c>
      <c r="B283" s="25" t="s">
        <v>1778</v>
      </c>
      <c r="C283" s="25" t="s">
        <v>2084</v>
      </c>
      <c r="D283" s="24" t="s">
        <v>8</v>
      </c>
      <c r="E283" s="24" t="s">
        <v>2085</v>
      </c>
      <c r="F283" s="25" t="s">
        <v>1793</v>
      </c>
      <c r="G283" s="25" t="s">
        <v>1792</v>
      </c>
      <c r="H283" s="25" t="s">
        <v>1793</v>
      </c>
      <c r="I283" s="24" t="s">
        <v>2086</v>
      </c>
      <c r="J283" s="24" t="s">
        <v>2087</v>
      </c>
      <c r="K283" s="24" t="s">
        <v>8</v>
      </c>
      <c r="L283" s="25" t="s">
        <v>153</v>
      </c>
      <c r="M283" s="58" t="s">
        <v>541</v>
      </c>
      <c r="N283" s="25" t="s">
        <v>97</v>
      </c>
      <c r="O283" s="27">
        <v>1</v>
      </c>
      <c r="P283" s="48">
        <f t="shared" si="28"/>
        <v>3.3000000000000002E-2</v>
      </c>
      <c r="Q283" s="48">
        <f t="shared" si="29"/>
        <v>3.3000000000000002E-2</v>
      </c>
      <c r="R283" s="48">
        <f t="shared" si="30"/>
        <v>0</v>
      </c>
      <c r="S283" s="48">
        <f t="shared" si="31"/>
        <v>0</v>
      </c>
      <c r="T283" s="48">
        <f t="shared" si="32"/>
        <v>1.0999999999999999E-2</v>
      </c>
      <c r="U283" s="26">
        <v>1.0999999999999999E-2</v>
      </c>
      <c r="V283" s="26">
        <v>0</v>
      </c>
      <c r="W283" s="26">
        <v>0</v>
      </c>
      <c r="X283" s="48">
        <f t="shared" si="33"/>
        <v>1.0999999999999999E-2</v>
      </c>
      <c r="Y283" s="26">
        <v>1.0999999999999999E-2</v>
      </c>
      <c r="Z283" s="26">
        <v>0</v>
      </c>
      <c r="AA283" s="26">
        <v>0</v>
      </c>
      <c r="AB283" s="48">
        <f t="shared" si="34"/>
        <v>1.0999999999999999E-2</v>
      </c>
      <c r="AC283" s="26">
        <v>1.0999999999999999E-2</v>
      </c>
      <c r="AD283" s="26">
        <v>0</v>
      </c>
      <c r="AE283" s="26">
        <v>0</v>
      </c>
      <c r="AF283" s="49" t="s">
        <v>368</v>
      </c>
      <c r="AG283" s="62" t="s">
        <v>68</v>
      </c>
      <c r="AH283" s="25" t="s">
        <v>1778</v>
      </c>
      <c r="AI283" s="62" t="s">
        <v>1796</v>
      </c>
      <c r="AJ283" s="25"/>
    </row>
    <row r="284" spans="1:36" s="21" customFormat="1" ht="15" customHeight="1" x14ac:dyDescent="0.3">
      <c r="A284" s="23" t="s">
        <v>4454</v>
      </c>
      <c r="B284" s="25" t="s">
        <v>1778</v>
      </c>
      <c r="C284" s="25" t="s">
        <v>67</v>
      </c>
      <c r="D284" s="24" t="s">
        <v>2089</v>
      </c>
      <c r="E284" s="24" t="s">
        <v>2075</v>
      </c>
      <c r="F284" s="25" t="s">
        <v>1793</v>
      </c>
      <c r="G284" s="25" t="s">
        <v>1792</v>
      </c>
      <c r="H284" s="25" t="s">
        <v>1793</v>
      </c>
      <c r="I284" s="24" t="s">
        <v>2090</v>
      </c>
      <c r="J284" s="24" t="s">
        <v>2091</v>
      </c>
      <c r="K284" s="24" t="s">
        <v>8</v>
      </c>
      <c r="L284" s="25" t="s">
        <v>153</v>
      </c>
      <c r="M284" s="58" t="s">
        <v>541</v>
      </c>
      <c r="N284" s="25" t="s">
        <v>97</v>
      </c>
      <c r="O284" s="27">
        <v>1</v>
      </c>
      <c r="P284" s="48">
        <f t="shared" si="28"/>
        <v>3.3000000000000002E-2</v>
      </c>
      <c r="Q284" s="48">
        <f t="shared" si="29"/>
        <v>3.3000000000000002E-2</v>
      </c>
      <c r="R284" s="48">
        <f t="shared" si="30"/>
        <v>0</v>
      </c>
      <c r="S284" s="48">
        <f t="shared" si="31"/>
        <v>0</v>
      </c>
      <c r="T284" s="48">
        <f t="shared" si="32"/>
        <v>1.0999999999999999E-2</v>
      </c>
      <c r="U284" s="26">
        <v>1.0999999999999999E-2</v>
      </c>
      <c r="V284" s="26">
        <v>0</v>
      </c>
      <c r="W284" s="26">
        <v>0</v>
      </c>
      <c r="X284" s="48">
        <f t="shared" si="33"/>
        <v>1.0999999999999999E-2</v>
      </c>
      <c r="Y284" s="26">
        <v>1.0999999999999999E-2</v>
      </c>
      <c r="Z284" s="26">
        <v>0</v>
      </c>
      <c r="AA284" s="26">
        <v>0</v>
      </c>
      <c r="AB284" s="48">
        <f t="shared" si="34"/>
        <v>1.0999999999999999E-2</v>
      </c>
      <c r="AC284" s="26">
        <v>1.0999999999999999E-2</v>
      </c>
      <c r="AD284" s="26">
        <v>0</v>
      </c>
      <c r="AE284" s="26">
        <v>0</v>
      </c>
      <c r="AF284" s="49" t="s">
        <v>368</v>
      </c>
      <c r="AG284" s="62" t="s">
        <v>68</v>
      </c>
      <c r="AH284" s="25" t="s">
        <v>1778</v>
      </c>
      <c r="AI284" s="62" t="s">
        <v>1796</v>
      </c>
      <c r="AJ284" s="25"/>
    </row>
    <row r="285" spans="1:36" s="21" customFormat="1" ht="15" customHeight="1" x14ac:dyDescent="0.3">
      <c r="A285" s="23" t="s">
        <v>4455</v>
      </c>
      <c r="B285" s="25" t="s">
        <v>1778</v>
      </c>
      <c r="C285" s="25" t="s">
        <v>2093</v>
      </c>
      <c r="D285" s="25" t="s">
        <v>8</v>
      </c>
      <c r="E285" s="24" t="s">
        <v>2094</v>
      </c>
      <c r="F285" s="25" t="s">
        <v>1793</v>
      </c>
      <c r="G285" s="25" t="s">
        <v>1792</v>
      </c>
      <c r="H285" s="25" t="s">
        <v>1793</v>
      </c>
      <c r="I285" s="24" t="s">
        <v>2095</v>
      </c>
      <c r="J285" s="24" t="s">
        <v>2096</v>
      </c>
      <c r="K285" s="24" t="s">
        <v>8</v>
      </c>
      <c r="L285" s="25" t="s">
        <v>153</v>
      </c>
      <c r="M285" s="58" t="s">
        <v>541</v>
      </c>
      <c r="N285" s="25" t="s">
        <v>97</v>
      </c>
      <c r="O285" s="27">
        <v>1</v>
      </c>
      <c r="P285" s="48">
        <f t="shared" si="28"/>
        <v>3.3000000000000002E-2</v>
      </c>
      <c r="Q285" s="48">
        <f t="shared" si="29"/>
        <v>3.3000000000000002E-2</v>
      </c>
      <c r="R285" s="48">
        <f t="shared" si="30"/>
        <v>0</v>
      </c>
      <c r="S285" s="48">
        <f t="shared" si="31"/>
        <v>0</v>
      </c>
      <c r="T285" s="48">
        <f t="shared" si="32"/>
        <v>1.0999999999999999E-2</v>
      </c>
      <c r="U285" s="26">
        <v>1.0999999999999999E-2</v>
      </c>
      <c r="V285" s="26">
        <v>0</v>
      </c>
      <c r="W285" s="26">
        <v>0</v>
      </c>
      <c r="X285" s="48">
        <f t="shared" si="33"/>
        <v>1.0999999999999999E-2</v>
      </c>
      <c r="Y285" s="26">
        <v>1.0999999999999999E-2</v>
      </c>
      <c r="Z285" s="26">
        <v>0</v>
      </c>
      <c r="AA285" s="26">
        <v>0</v>
      </c>
      <c r="AB285" s="48">
        <f t="shared" si="34"/>
        <v>1.0999999999999999E-2</v>
      </c>
      <c r="AC285" s="26">
        <v>1.0999999999999999E-2</v>
      </c>
      <c r="AD285" s="26">
        <v>0</v>
      </c>
      <c r="AE285" s="26">
        <v>0</v>
      </c>
      <c r="AF285" s="49" t="s">
        <v>368</v>
      </c>
      <c r="AG285" s="62" t="s">
        <v>68</v>
      </c>
      <c r="AH285" s="25" t="s">
        <v>1778</v>
      </c>
      <c r="AI285" s="62" t="s">
        <v>1796</v>
      </c>
      <c r="AJ285" s="25"/>
    </row>
    <row r="286" spans="1:36" s="21" customFormat="1" ht="15" customHeight="1" x14ac:dyDescent="0.3">
      <c r="A286" s="23" t="s">
        <v>4456</v>
      </c>
      <c r="B286" s="25" t="s">
        <v>1778</v>
      </c>
      <c r="C286" s="25" t="s">
        <v>2074</v>
      </c>
      <c r="D286" s="24" t="s">
        <v>2089</v>
      </c>
      <c r="E286" s="24" t="s">
        <v>2098</v>
      </c>
      <c r="F286" s="25" t="s">
        <v>1793</v>
      </c>
      <c r="G286" s="25" t="s">
        <v>1792</v>
      </c>
      <c r="H286" s="25" t="s">
        <v>1793</v>
      </c>
      <c r="I286" s="24" t="s">
        <v>2099</v>
      </c>
      <c r="J286" s="24" t="s">
        <v>2100</v>
      </c>
      <c r="K286" s="24" t="s">
        <v>8</v>
      </c>
      <c r="L286" s="25" t="s">
        <v>153</v>
      </c>
      <c r="M286" s="58" t="s">
        <v>541</v>
      </c>
      <c r="N286" s="25" t="s">
        <v>97</v>
      </c>
      <c r="O286" s="27">
        <v>1</v>
      </c>
      <c r="P286" s="48">
        <f t="shared" si="28"/>
        <v>3.3000000000000002E-2</v>
      </c>
      <c r="Q286" s="48">
        <f t="shared" si="29"/>
        <v>3.3000000000000002E-2</v>
      </c>
      <c r="R286" s="48">
        <f t="shared" si="30"/>
        <v>0</v>
      </c>
      <c r="S286" s="48">
        <f t="shared" si="31"/>
        <v>0</v>
      </c>
      <c r="T286" s="48">
        <f t="shared" si="32"/>
        <v>1.0999999999999999E-2</v>
      </c>
      <c r="U286" s="26">
        <v>1.0999999999999999E-2</v>
      </c>
      <c r="V286" s="26">
        <v>0</v>
      </c>
      <c r="W286" s="26">
        <v>0</v>
      </c>
      <c r="X286" s="48">
        <f t="shared" si="33"/>
        <v>1.0999999999999999E-2</v>
      </c>
      <c r="Y286" s="26">
        <v>1.0999999999999999E-2</v>
      </c>
      <c r="Z286" s="26">
        <v>0</v>
      </c>
      <c r="AA286" s="26">
        <v>0</v>
      </c>
      <c r="AB286" s="48">
        <f t="shared" si="34"/>
        <v>1.0999999999999999E-2</v>
      </c>
      <c r="AC286" s="26">
        <v>1.0999999999999999E-2</v>
      </c>
      <c r="AD286" s="26">
        <v>0</v>
      </c>
      <c r="AE286" s="26">
        <v>0</v>
      </c>
      <c r="AF286" s="49" t="s">
        <v>368</v>
      </c>
      <c r="AG286" s="62" t="s">
        <v>68</v>
      </c>
      <c r="AH286" s="25" t="s">
        <v>1778</v>
      </c>
      <c r="AI286" s="62" t="s">
        <v>1796</v>
      </c>
      <c r="AJ286" s="25"/>
    </row>
    <row r="287" spans="1:36" s="21" customFormat="1" ht="15" customHeight="1" x14ac:dyDescent="0.3">
      <c r="A287" s="23" t="s">
        <v>4457</v>
      </c>
      <c r="B287" s="25" t="s">
        <v>1778</v>
      </c>
      <c r="C287" s="25" t="s">
        <v>372</v>
      </c>
      <c r="D287" s="24" t="s">
        <v>8</v>
      </c>
      <c r="E287" s="24" t="s">
        <v>2080</v>
      </c>
      <c r="F287" s="25" t="s">
        <v>1793</v>
      </c>
      <c r="G287" s="25" t="s">
        <v>1792</v>
      </c>
      <c r="H287" s="25" t="s">
        <v>1793</v>
      </c>
      <c r="I287" s="24" t="s">
        <v>2102</v>
      </c>
      <c r="J287" s="24" t="s">
        <v>2103</v>
      </c>
      <c r="K287" s="24" t="s">
        <v>8</v>
      </c>
      <c r="L287" s="25" t="s">
        <v>153</v>
      </c>
      <c r="M287" s="58" t="s">
        <v>541</v>
      </c>
      <c r="N287" s="25" t="s">
        <v>97</v>
      </c>
      <c r="O287" s="27">
        <v>1</v>
      </c>
      <c r="P287" s="48">
        <f t="shared" si="28"/>
        <v>3.3000000000000002E-2</v>
      </c>
      <c r="Q287" s="48">
        <f t="shared" si="29"/>
        <v>3.3000000000000002E-2</v>
      </c>
      <c r="R287" s="48">
        <f t="shared" si="30"/>
        <v>0</v>
      </c>
      <c r="S287" s="48">
        <f t="shared" si="31"/>
        <v>0</v>
      </c>
      <c r="T287" s="48">
        <f t="shared" si="32"/>
        <v>1.0999999999999999E-2</v>
      </c>
      <c r="U287" s="26">
        <v>1.0999999999999999E-2</v>
      </c>
      <c r="V287" s="26">
        <v>0</v>
      </c>
      <c r="W287" s="26">
        <v>0</v>
      </c>
      <c r="X287" s="48">
        <f t="shared" si="33"/>
        <v>1.0999999999999999E-2</v>
      </c>
      <c r="Y287" s="26">
        <v>1.0999999999999999E-2</v>
      </c>
      <c r="Z287" s="26">
        <v>0</v>
      </c>
      <c r="AA287" s="26">
        <v>0</v>
      </c>
      <c r="AB287" s="48">
        <f t="shared" si="34"/>
        <v>1.0999999999999999E-2</v>
      </c>
      <c r="AC287" s="26">
        <v>1.0999999999999999E-2</v>
      </c>
      <c r="AD287" s="26">
        <v>0</v>
      </c>
      <c r="AE287" s="26">
        <v>0</v>
      </c>
      <c r="AF287" s="49" t="s">
        <v>368</v>
      </c>
      <c r="AG287" s="62" t="s">
        <v>68</v>
      </c>
      <c r="AH287" s="25" t="s">
        <v>1778</v>
      </c>
      <c r="AI287" s="62" t="s">
        <v>1796</v>
      </c>
      <c r="AJ287" s="25"/>
    </row>
    <row r="288" spans="1:36" s="21" customFormat="1" ht="15" customHeight="1" x14ac:dyDescent="0.3">
      <c r="A288" s="23" t="s">
        <v>4458</v>
      </c>
      <c r="B288" s="25" t="s">
        <v>1778</v>
      </c>
      <c r="C288" s="25" t="s">
        <v>2105</v>
      </c>
      <c r="D288" s="24" t="s">
        <v>8</v>
      </c>
      <c r="E288" s="24" t="s">
        <v>2106</v>
      </c>
      <c r="F288" s="25" t="s">
        <v>1793</v>
      </c>
      <c r="G288" s="25" t="s">
        <v>1792</v>
      </c>
      <c r="H288" s="25" t="s">
        <v>1793</v>
      </c>
      <c r="I288" s="24" t="s">
        <v>2107</v>
      </c>
      <c r="J288" s="24" t="s">
        <v>2108</v>
      </c>
      <c r="K288" s="24" t="s">
        <v>8</v>
      </c>
      <c r="L288" s="25" t="s">
        <v>153</v>
      </c>
      <c r="M288" s="58" t="s">
        <v>541</v>
      </c>
      <c r="N288" s="25" t="s">
        <v>97</v>
      </c>
      <c r="O288" s="27">
        <v>1</v>
      </c>
      <c r="P288" s="48">
        <f t="shared" si="28"/>
        <v>3.3000000000000002E-2</v>
      </c>
      <c r="Q288" s="48">
        <f t="shared" si="29"/>
        <v>3.3000000000000002E-2</v>
      </c>
      <c r="R288" s="48">
        <f t="shared" si="30"/>
        <v>0</v>
      </c>
      <c r="S288" s="48">
        <f t="shared" si="31"/>
        <v>0</v>
      </c>
      <c r="T288" s="48">
        <f t="shared" si="32"/>
        <v>1.0999999999999999E-2</v>
      </c>
      <c r="U288" s="26">
        <v>1.0999999999999999E-2</v>
      </c>
      <c r="V288" s="26">
        <v>0</v>
      </c>
      <c r="W288" s="26">
        <v>0</v>
      </c>
      <c r="X288" s="48">
        <f t="shared" si="33"/>
        <v>1.0999999999999999E-2</v>
      </c>
      <c r="Y288" s="26">
        <v>1.0999999999999999E-2</v>
      </c>
      <c r="Z288" s="26">
        <v>0</v>
      </c>
      <c r="AA288" s="26">
        <v>0</v>
      </c>
      <c r="AB288" s="48">
        <f t="shared" si="34"/>
        <v>1.0999999999999999E-2</v>
      </c>
      <c r="AC288" s="26">
        <v>1.0999999999999999E-2</v>
      </c>
      <c r="AD288" s="26">
        <v>0</v>
      </c>
      <c r="AE288" s="26">
        <v>0</v>
      </c>
      <c r="AF288" s="49" t="s">
        <v>368</v>
      </c>
      <c r="AG288" s="62" t="s">
        <v>68</v>
      </c>
      <c r="AH288" s="25" t="s">
        <v>1778</v>
      </c>
      <c r="AI288" s="62" t="s">
        <v>1796</v>
      </c>
      <c r="AJ288" s="25"/>
    </row>
    <row r="289" spans="1:36" s="21" customFormat="1" ht="15" customHeight="1" x14ac:dyDescent="0.3">
      <c r="A289" s="23" t="s">
        <v>4459</v>
      </c>
      <c r="B289" s="25" t="s">
        <v>1778</v>
      </c>
      <c r="C289" s="25" t="s">
        <v>35</v>
      </c>
      <c r="D289" s="24" t="s">
        <v>8</v>
      </c>
      <c r="E289" s="24" t="s">
        <v>2110</v>
      </c>
      <c r="F289" s="25" t="s">
        <v>1793</v>
      </c>
      <c r="G289" s="25" t="s">
        <v>1792</v>
      </c>
      <c r="H289" s="25" t="s">
        <v>1793</v>
      </c>
      <c r="I289" s="24" t="s">
        <v>2111</v>
      </c>
      <c r="J289" s="24" t="s">
        <v>2112</v>
      </c>
      <c r="K289" s="24" t="s">
        <v>8</v>
      </c>
      <c r="L289" s="25" t="s">
        <v>153</v>
      </c>
      <c r="M289" s="58" t="s">
        <v>541</v>
      </c>
      <c r="N289" s="25" t="s">
        <v>97</v>
      </c>
      <c r="O289" s="27">
        <v>1</v>
      </c>
      <c r="P289" s="48">
        <f t="shared" si="28"/>
        <v>3.3000000000000002E-2</v>
      </c>
      <c r="Q289" s="48">
        <f t="shared" si="29"/>
        <v>3.3000000000000002E-2</v>
      </c>
      <c r="R289" s="48">
        <f t="shared" si="30"/>
        <v>0</v>
      </c>
      <c r="S289" s="48">
        <f t="shared" si="31"/>
        <v>0</v>
      </c>
      <c r="T289" s="48">
        <f t="shared" si="32"/>
        <v>1.0999999999999999E-2</v>
      </c>
      <c r="U289" s="26">
        <v>1.0999999999999999E-2</v>
      </c>
      <c r="V289" s="26">
        <v>0</v>
      </c>
      <c r="W289" s="26">
        <v>0</v>
      </c>
      <c r="X289" s="48">
        <f t="shared" si="33"/>
        <v>1.0999999999999999E-2</v>
      </c>
      <c r="Y289" s="26">
        <v>1.0999999999999999E-2</v>
      </c>
      <c r="Z289" s="26">
        <v>0</v>
      </c>
      <c r="AA289" s="26">
        <v>0</v>
      </c>
      <c r="AB289" s="48">
        <f t="shared" si="34"/>
        <v>1.0999999999999999E-2</v>
      </c>
      <c r="AC289" s="26">
        <v>1.0999999999999999E-2</v>
      </c>
      <c r="AD289" s="26">
        <v>0</v>
      </c>
      <c r="AE289" s="26">
        <v>0</v>
      </c>
      <c r="AF289" s="49" t="s">
        <v>368</v>
      </c>
      <c r="AG289" s="62" t="s">
        <v>68</v>
      </c>
      <c r="AH289" s="25" t="s">
        <v>1778</v>
      </c>
      <c r="AI289" s="62" t="s">
        <v>1796</v>
      </c>
      <c r="AJ289" s="25"/>
    </row>
    <row r="290" spans="1:36" s="21" customFormat="1" ht="15" customHeight="1" x14ac:dyDescent="0.3">
      <c r="A290" s="23" t="s">
        <v>4460</v>
      </c>
      <c r="B290" s="25" t="s">
        <v>2114</v>
      </c>
      <c r="C290" s="25" t="s">
        <v>2115</v>
      </c>
      <c r="D290" s="24" t="s">
        <v>2116</v>
      </c>
      <c r="E290" s="24" t="s">
        <v>8</v>
      </c>
      <c r="F290" s="25" t="s">
        <v>1793</v>
      </c>
      <c r="G290" s="25" t="s">
        <v>1792</v>
      </c>
      <c r="H290" s="25" t="s">
        <v>1793</v>
      </c>
      <c r="I290" s="24" t="s">
        <v>2117</v>
      </c>
      <c r="J290" s="24" t="s">
        <v>2118</v>
      </c>
      <c r="K290" s="24" t="s">
        <v>2119</v>
      </c>
      <c r="L290" s="25" t="s">
        <v>153</v>
      </c>
      <c r="M290" s="58" t="s">
        <v>541</v>
      </c>
      <c r="N290" s="25" t="s">
        <v>9</v>
      </c>
      <c r="O290" s="27">
        <v>5</v>
      </c>
      <c r="P290" s="48">
        <f t="shared" si="28"/>
        <v>0.21000000000000002</v>
      </c>
      <c r="Q290" s="48">
        <f t="shared" si="29"/>
        <v>0.21000000000000002</v>
      </c>
      <c r="R290" s="48">
        <f t="shared" si="30"/>
        <v>0</v>
      </c>
      <c r="S290" s="48">
        <f t="shared" si="31"/>
        <v>0</v>
      </c>
      <c r="T290" s="48">
        <f t="shared" si="32"/>
        <v>7.0000000000000007E-2</v>
      </c>
      <c r="U290" s="26">
        <v>7.0000000000000007E-2</v>
      </c>
      <c r="V290" s="26">
        <v>0</v>
      </c>
      <c r="W290" s="26">
        <v>0</v>
      </c>
      <c r="X290" s="48">
        <f t="shared" si="33"/>
        <v>7.0000000000000007E-2</v>
      </c>
      <c r="Y290" s="26">
        <v>7.0000000000000007E-2</v>
      </c>
      <c r="Z290" s="26">
        <v>0</v>
      </c>
      <c r="AA290" s="26">
        <v>0</v>
      </c>
      <c r="AB290" s="48">
        <f t="shared" si="34"/>
        <v>7.0000000000000007E-2</v>
      </c>
      <c r="AC290" s="26">
        <v>7.0000000000000007E-2</v>
      </c>
      <c r="AD290" s="26">
        <v>0</v>
      </c>
      <c r="AE290" s="26">
        <v>0</v>
      </c>
      <c r="AF290" s="49" t="s">
        <v>368</v>
      </c>
      <c r="AG290" s="62" t="s">
        <v>68</v>
      </c>
      <c r="AH290" s="25" t="s">
        <v>1778</v>
      </c>
      <c r="AI290" s="25" t="s">
        <v>1778</v>
      </c>
      <c r="AJ290" s="25"/>
    </row>
    <row r="291" spans="1:36" s="21" customFormat="1" ht="15" customHeight="1" x14ac:dyDescent="0.3">
      <c r="A291" s="23" t="s">
        <v>4461</v>
      </c>
      <c r="B291" s="25" t="s">
        <v>2114</v>
      </c>
      <c r="C291" s="25" t="s">
        <v>2121</v>
      </c>
      <c r="D291" s="24" t="s">
        <v>2122</v>
      </c>
      <c r="E291" s="24" t="s">
        <v>8</v>
      </c>
      <c r="F291" s="25" t="s">
        <v>1793</v>
      </c>
      <c r="G291" s="25" t="s">
        <v>1792</v>
      </c>
      <c r="H291" s="25" t="s">
        <v>1793</v>
      </c>
      <c r="I291" s="24" t="s">
        <v>2123</v>
      </c>
      <c r="J291" s="24" t="s">
        <v>2124</v>
      </c>
      <c r="K291" s="24" t="s">
        <v>2125</v>
      </c>
      <c r="L291" s="25" t="s">
        <v>153</v>
      </c>
      <c r="M291" s="58" t="s">
        <v>541</v>
      </c>
      <c r="N291" s="25" t="s">
        <v>9</v>
      </c>
      <c r="O291" s="27">
        <v>5</v>
      </c>
      <c r="P291" s="48">
        <f t="shared" si="28"/>
        <v>0.80400000000000005</v>
      </c>
      <c r="Q291" s="48">
        <f t="shared" si="29"/>
        <v>0.80400000000000005</v>
      </c>
      <c r="R291" s="48">
        <f t="shared" si="30"/>
        <v>0</v>
      </c>
      <c r="S291" s="48">
        <f t="shared" si="31"/>
        <v>0</v>
      </c>
      <c r="T291" s="48">
        <f t="shared" si="32"/>
        <v>0.26800000000000002</v>
      </c>
      <c r="U291" s="26">
        <v>0.26800000000000002</v>
      </c>
      <c r="V291" s="26">
        <v>0</v>
      </c>
      <c r="W291" s="26">
        <v>0</v>
      </c>
      <c r="X291" s="48">
        <f t="shared" si="33"/>
        <v>0.26800000000000002</v>
      </c>
      <c r="Y291" s="26">
        <v>0.26800000000000002</v>
      </c>
      <c r="Z291" s="26">
        <v>0</v>
      </c>
      <c r="AA291" s="26">
        <v>0</v>
      </c>
      <c r="AB291" s="48">
        <f t="shared" si="34"/>
        <v>0.26800000000000002</v>
      </c>
      <c r="AC291" s="26">
        <v>0.26800000000000002</v>
      </c>
      <c r="AD291" s="26">
        <v>0</v>
      </c>
      <c r="AE291" s="26">
        <v>0</v>
      </c>
      <c r="AF291" s="49" t="s">
        <v>368</v>
      </c>
      <c r="AG291" s="62" t="s">
        <v>68</v>
      </c>
      <c r="AH291" s="25" t="s">
        <v>1778</v>
      </c>
      <c r="AI291" s="25" t="s">
        <v>1778</v>
      </c>
      <c r="AJ291" s="25"/>
    </row>
    <row r="292" spans="1:36" s="21" customFormat="1" ht="15" customHeight="1" x14ac:dyDescent="0.3">
      <c r="A292" s="23" t="s">
        <v>4462</v>
      </c>
      <c r="B292" s="25" t="s">
        <v>2019</v>
      </c>
      <c r="C292" s="25" t="s">
        <v>2127</v>
      </c>
      <c r="D292" s="24" t="s">
        <v>2116</v>
      </c>
      <c r="E292" s="24" t="s">
        <v>8</v>
      </c>
      <c r="F292" s="25" t="s">
        <v>1793</v>
      </c>
      <c r="G292" s="25" t="s">
        <v>1792</v>
      </c>
      <c r="H292" s="25" t="s">
        <v>1793</v>
      </c>
      <c r="I292" s="24" t="s">
        <v>2128</v>
      </c>
      <c r="J292" s="24" t="s">
        <v>2129</v>
      </c>
      <c r="K292" s="24" t="s">
        <v>2119</v>
      </c>
      <c r="L292" s="25" t="s">
        <v>153</v>
      </c>
      <c r="M292" s="58" t="s">
        <v>541</v>
      </c>
      <c r="N292" s="25" t="s">
        <v>9</v>
      </c>
      <c r="O292" s="27">
        <v>5</v>
      </c>
      <c r="P292" s="48">
        <f t="shared" si="28"/>
        <v>75.84</v>
      </c>
      <c r="Q292" s="48">
        <f t="shared" si="29"/>
        <v>75.84</v>
      </c>
      <c r="R292" s="48">
        <f t="shared" si="30"/>
        <v>0</v>
      </c>
      <c r="S292" s="48">
        <f t="shared" si="31"/>
        <v>0</v>
      </c>
      <c r="T292" s="48">
        <f t="shared" si="32"/>
        <v>25.28</v>
      </c>
      <c r="U292" s="26">
        <v>25.28</v>
      </c>
      <c r="V292" s="26">
        <v>0</v>
      </c>
      <c r="W292" s="26">
        <v>0</v>
      </c>
      <c r="X292" s="48">
        <f t="shared" si="33"/>
        <v>25.28</v>
      </c>
      <c r="Y292" s="26">
        <v>25.28</v>
      </c>
      <c r="Z292" s="26">
        <v>0</v>
      </c>
      <c r="AA292" s="26">
        <v>0</v>
      </c>
      <c r="AB292" s="48">
        <f t="shared" si="34"/>
        <v>25.28</v>
      </c>
      <c r="AC292" s="26">
        <v>25.28</v>
      </c>
      <c r="AD292" s="26">
        <v>0</v>
      </c>
      <c r="AE292" s="26">
        <v>0</v>
      </c>
      <c r="AF292" s="49" t="s">
        <v>368</v>
      </c>
      <c r="AG292" s="62" t="s">
        <v>68</v>
      </c>
      <c r="AH292" s="25" t="s">
        <v>1778</v>
      </c>
      <c r="AI292" s="25" t="s">
        <v>1778</v>
      </c>
      <c r="AJ292" s="25"/>
    </row>
    <row r="293" spans="1:36" s="21" customFormat="1" ht="15" customHeight="1" x14ac:dyDescent="0.3">
      <c r="A293" s="23" t="s">
        <v>4463</v>
      </c>
      <c r="B293" s="25" t="s">
        <v>2131</v>
      </c>
      <c r="C293" s="25" t="s">
        <v>2132</v>
      </c>
      <c r="D293" s="24">
        <v>16</v>
      </c>
      <c r="E293" s="24" t="s">
        <v>8</v>
      </c>
      <c r="F293" s="25" t="s">
        <v>1793</v>
      </c>
      <c r="G293" s="25" t="s">
        <v>1792</v>
      </c>
      <c r="H293" s="25" t="s">
        <v>1793</v>
      </c>
      <c r="I293" s="24" t="s">
        <v>2133</v>
      </c>
      <c r="J293" s="24" t="s">
        <v>8</v>
      </c>
      <c r="K293" s="24" t="s">
        <v>2134</v>
      </c>
      <c r="L293" s="25" t="s">
        <v>153</v>
      </c>
      <c r="M293" s="58" t="s">
        <v>154</v>
      </c>
      <c r="N293" s="25" t="s">
        <v>9</v>
      </c>
      <c r="O293" s="27">
        <v>30</v>
      </c>
      <c r="P293" s="48">
        <f t="shared" si="28"/>
        <v>21.870000000000005</v>
      </c>
      <c r="Q293" s="48">
        <f t="shared" si="29"/>
        <v>21.870000000000005</v>
      </c>
      <c r="R293" s="48">
        <f t="shared" si="30"/>
        <v>0</v>
      </c>
      <c r="S293" s="48">
        <f t="shared" si="31"/>
        <v>0</v>
      </c>
      <c r="T293" s="48">
        <f t="shared" si="32"/>
        <v>7.2900000000000009</v>
      </c>
      <c r="U293" s="26">
        <v>7.2900000000000009</v>
      </c>
      <c r="V293" s="26">
        <v>0</v>
      </c>
      <c r="W293" s="26">
        <v>0</v>
      </c>
      <c r="X293" s="48">
        <f t="shared" si="33"/>
        <v>7.2900000000000009</v>
      </c>
      <c r="Y293" s="26">
        <v>7.2900000000000009</v>
      </c>
      <c r="Z293" s="26">
        <v>0</v>
      </c>
      <c r="AA293" s="26">
        <v>0</v>
      </c>
      <c r="AB293" s="48">
        <f t="shared" si="34"/>
        <v>7.2900000000000009</v>
      </c>
      <c r="AC293" s="26">
        <v>7.2900000000000009</v>
      </c>
      <c r="AD293" s="26">
        <v>0</v>
      </c>
      <c r="AE293" s="26">
        <v>0</v>
      </c>
      <c r="AF293" s="49" t="s">
        <v>368</v>
      </c>
      <c r="AG293" s="62" t="s">
        <v>15</v>
      </c>
      <c r="AH293" s="62" t="s">
        <v>1778</v>
      </c>
      <c r="AI293" s="62" t="s">
        <v>2131</v>
      </c>
      <c r="AJ293" s="25"/>
    </row>
    <row r="294" spans="1:36" s="21" customFormat="1" ht="15" customHeight="1" x14ac:dyDescent="0.3">
      <c r="A294" s="23" t="s">
        <v>4464</v>
      </c>
      <c r="B294" s="25" t="s">
        <v>2136</v>
      </c>
      <c r="C294" s="25" t="s">
        <v>2137</v>
      </c>
      <c r="D294" s="24">
        <v>2</v>
      </c>
      <c r="E294" s="24" t="s">
        <v>8</v>
      </c>
      <c r="F294" s="25" t="s">
        <v>1793</v>
      </c>
      <c r="G294" s="25" t="s">
        <v>1792</v>
      </c>
      <c r="H294" s="25" t="s">
        <v>1793</v>
      </c>
      <c r="I294" s="24" t="s">
        <v>2138</v>
      </c>
      <c r="J294" s="24" t="s">
        <v>8</v>
      </c>
      <c r="K294" s="24" t="s">
        <v>2139</v>
      </c>
      <c r="L294" s="25" t="s">
        <v>153</v>
      </c>
      <c r="M294" s="58" t="s">
        <v>154</v>
      </c>
      <c r="N294" s="25" t="s">
        <v>9</v>
      </c>
      <c r="O294" s="27">
        <v>20</v>
      </c>
      <c r="P294" s="48">
        <f t="shared" si="28"/>
        <v>95.144999999999996</v>
      </c>
      <c r="Q294" s="48">
        <f t="shared" si="29"/>
        <v>95.144999999999996</v>
      </c>
      <c r="R294" s="48">
        <f t="shared" si="30"/>
        <v>0</v>
      </c>
      <c r="S294" s="48">
        <f t="shared" si="31"/>
        <v>0</v>
      </c>
      <c r="T294" s="48">
        <f t="shared" si="32"/>
        <v>31.715</v>
      </c>
      <c r="U294" s="26">
        <v>31.715</v>
      </c>
      <c r="V294" s="26">
        <v>0</v>
      </c>
      <c r="W294" s="26">
        <v>0</v>
      </c>
      <c r="X294" s="48">
        <f t="shared" si="33"/>
        <v>31.715</v>
      </c>
      <c r="Y294" s="26">
        <v>31.715</v>
      </c>
      <c r="Z294" s="26">
        <v>0</v>
      </c>
      <c r="AA294" s="26">
        <v>0</v>
      </c>
      <c r="AB294" s="48">
        <f t="shared" si="34"/>
        <v>31.715</v>
      </c>
      <c r="AC294" s="26">
        <v>31.715</v>
      </c>
      <c r="AD294" s="26">
        <v>0</v>
      </c>
      <c r="AE294" s="26">
        <v>0</v>
      </c>
      <c r="AF294" s="49" t="s">
        <v>368</v>
      </c>
      <c r="AG294" s="62" t="s">
        <v>15</v>
      </c>
      <c r="AH294" s="62" t="s">
        <v>1778</v>
      </c>
      <c r="AI294" s="62" t="s">
        <v>2136</v>
      </c>
      <c r="AJ294" s="25"/>
    </row>
    <row r="295" spans="1:36" s="21" customFormat="1" ht="15" customHeight="1" x14ac:dyDescent="0.3">
      <c r="A295" s="23" t="s">
        <v>4465</v>
      </c>
      <c r="B295" s="25" t="s">
        <v>2136</v>
      </c>
      <c r="C295" s="25" t="s">
        <v>2141</v>
      </c>
      <c r="D295" s="24">
        <v>1</v>
      </c>
      <c r="E295" s="24" t="s">
        <v>8</v>
      </c>
      <c r="F295" s="25" t="s">
        <v>1793</v>
      </c>
      <c r="G295" s="25" t="s">
        <v>1792</v>
      </c>
      <c r="H295" s="25" t="s">
        <v>1793</v>
      </c>
      <c r="I295" s="24" t="s">
        <v>2142</v>
      </c>
      <c r="J295" s="24" t="s">
        <v>8</v>
      </c>
      <c r="K295" s="24" t="s">
        <v>2143</v>
      </c>
      <c r="L295" s="25" t="s">
        <v>153</v>
      </c>
      <c r="M295" s="58" t="s">
        <v>154</v>
      </c>
      <c r="N295" s="25" t="s">
        <v>16</v>
      </c>
      <c r="O295" s="27">
        <v>32</v>
      </c>
      <c r="P295" s="48">
        <f t="shared" si="28"/>
        <v>24.731999999999999</v>
      </c>
      <c r="Q295" s="48">
        <f t="shared" si="29"/>
        <v>8.177999999999999</v>
      </c>
      <c r="R295" s="48">
        <f t="shared" si="30"/>
        <v>16.554000000000002</v>
      </c>
      <c r="S295" s="48">
        <f t="shared" si="31"/>
        <v>0</v>
      </c>
      <c r="T295" s="48">
        <f t="shared" si="32"/>
        <v>8.2439999999999998</v>
      </c>
      <c r="U295" s="26">
        <v>2.7259999999999995</v>
      </c>
      <c r="V295" s="26">
        <v>5.5180000000000007</v>
      </c>
      <c r="W295" s="26">
        <v>0</v>
      </c>
      <c r="X295" s="48">
        <f t="shared" si="33"/>
        <v>8.2439999999999998</v>
      </c>
      <c r="Y295" s="26">
        <v>2.7259999999999995</v>
      </c>
      <c r="Z295" s="26">
        <v>5.5180000000000007</v>
      </c>
      <c r="AA295" s="26">
        <v>0</v>
      </c>
      <c r="AB295" s="48">
        <f t="shared" si="34"/>
        <v>8.2439999999999998</v>
      </c>
      <c r="AC295" s="26">
        <v>2.7259999999999995</v>
      </c>
      <c r="AD295" s="26">
        <v>5.5180000000000007</v>
      </c>
      <c r="AE295" s="26">
        <v>0</v>
      </c>
      <c r="AF295" s="49" t="s">
        <v>368</v>
      </c>
      <c r="AG295" s="62" t="s">
        <v>15</v>
      </c>
      <c r="AH295" s="62" t="s">
        <v>1778</v>
      </c>
      <c r="AI295" s="62" t="s">
        <v>2136</v>
      </c>
      <c r="AJ295" s="25"/>
    </row>
    <row r="296" spans="1:36" s="21" customFormat="1" ht="15" customHeight="1" x14ac:dyDescent="0.3">
      <c r="A296" s="23" t="s">
        <v>4466</v>
      </c>
      <c r="B296" s="25" t="s">
        <v>2145</v>
      </c>
      <c r="C296" s="25" t="s">
        <v>8</v>
      </c>
      <c r="D296" s="24" t="s">
        <v>8</v>
      </c>
      <c r="E296" s="24" t="s">
        <v>8</v>
      </c>
      <c r="F296" s="25" t="s">
        <v>1967</v>
      </c>
      <c r="G296" s="25" t="s">
        <v>1792</v>
      </c>
      <c r="H296" s="25" t="s">
        <v>1793</v>
      </c>
      <c r="I296" s="24" t="s">
        <v>2146</v>
      </c>
      <c r="J296" s="24" t="s">
        <v>8</v>
      </c>
      <c r="K296" s="24" t="s">
        <v>2147</v>
      </c>
      <c r="L296" s="25" t="s">
        <v>153</v>
      </c>
      <c r="M296" s="58" t="s">
        <v>154</v>
      </c>
      <c r="N296" s="25" t="s">
        <v>9</v>
      </c>
      <c r="O296" s="27">
        <v>30</v>
      </c>
      <c r="P296" s="48">
        <f t="shared" si="28"/>
        <v>7.5300000000000011</v>
      </c>
      <c r="Q296" s="48">
        <f t="shared" si="29"/>
        <v>7.5300000000000011</v>
      </c>
      <c r="R296" s="48">
        <f t="shared" si="30"/>
        <v>0</v>
      </c>
      <c r="S296" s="48">
        <f t="shared" si="31"/>
        <v>0</v>
      </c>
      <c r="T296" s="48">
        <f t="shared" si="32"/>
        <v>2.5100000000000002</v>
      </c>
      <c r="U296" s="26">
        <v>2.5100000000000002</v>
      </c>
      <c r="V296" s="26">
        <v>0</v>
      </c>
      <c r="W296" s="26">
        <v>0</v>
      </c>
      <c r="X296" s="48">
        <f t="shared" si="33"/>
        <v>2.5100000000000002</v>
      </c>
      <c r="Y296" s="26">
        <v>2.5100000000000002</v>
      </c>
      <c r="Z296" s="26">
        <v>0</v>
      </c>
      <c r="AA296" s="26">
        <v>0</v>
      </c>
      <c r="AB296" s="48">
        <f t="shared" si="34"/>
        <v>2.5100000000000002</v>
      </c>
      <c r="AC296" s="26">
        <v>2.5100000000000002</v>
      </c>
      <c r="AD296" s="26">
        <v>0</v>
      </c>
      <c r="AE296" s="26">
        <v>0</v>
      </c>
      <c r="AF296" s="49" t="s">
        <v>368</v>
      </c>
      <c r="AG296" s="62" t="s">
        <v>15</v>
      </c>
      <c r="AH296" s="62" t="s">
        <v>1778</v>
      </c>
      <c r="AI296" s="62" t="s">
        <v>2145</v>
      </c>
      <c r="AJ296" s="25"/>
    </row>
    <row r="297" spans="1:36" s="21" customFormat="1" ht="15" customHeight="1" x14ac:dyDescent="0.3">
      <c r="A297" s="23" t="s">
        <v>4467</v>
      </c>
      <c r="B297" s="25" t="s">
        <v>2149</v>
      </c>
      <c r="C297" s="25" t="s">
        <v>8</v>
      </c>
      <c r="D297" s="24" t="s">
        <v>8</v>
      </c>
      <c r="E297" s="24" t="s">
        <v>8</v>
      </c>
      <c r="F297" s="25" t="s">
        <v>1979</v>
      </c>
      <c r="G297" s="25" t="s">
        <v>1792</v>
      </c>
      <c r="H297" s="25" t="s">
        <v>1793</v>
      </c>
      <c r="I297" s="24" t="s">
        <v>2150</v>
      </c>
      <c r="J297" s="24" t="s">
        <v>8</v>
      </c>
      <c r="K297" s="24" t="s">
        <v>2151</v>
      </c>
      <c r="L297" s="25" t="s">
        <v>153</v>
      </c>
      <c r="M297" s="58" t="s">
        <v>154</v>
      </c>
      <c r="N297" s="25" t="s">
        <v>16</v>
      </c>
      <c r="O297" s="27">
        <v>8</v>
      </c>
      <c r="P297" s="48">
        <f t="shared" si="28"/>
        <v>5.9640000000000004</v>
      </c>
      <c r="Q297" s="48">
        <f t="shared" si="29"/>
        <v>2.3220000000000001</v>
      </c>
      <c r="R297" s="48">
        <f t="shared" si="30"/>
        <v>3.6420000000000003</v>
      </c>
      <c r="S297" s="48">
        <f t="shared" si="31"/>
        <v>0</v>
      </c>
      <c r="T297" s="48">
        <f t="shared" si="32"/>
        <v>1.9880000000000002</v>
      </c>
      <c r="U297" s="26">
        <v>0.77400000000000002</v>
      </c>
      <c r="V297" s="26">
        <v>1.2140000000000002</v>
      </c>
      <c r="W297" s="26">
        <v>0</v>
      </c>
      <c r="X297" s="48">
        <f t="shared" si="33"/>
        <v>1.9880000000000002</v>
      </c>
      <c r="Y297" s="26">
        <v>0.77400000000000002</v>
      </c>
      <c r="Z297" s="26">
        <v>1.2140000000000002</v>
      </c>
      <c r="AA297" s="26">
        <v>0</v>
      </c>
      <c r="AB297" s="48">
        <f t="shared" si="34"/>
        <v>1.9880000000000002</v>
      </c>
      <c r="AC297" s="26">
        <v>0.77400000000000002</v>
      </c>
      <c r="AD297" s="26">
        <v>1.2140000000000002</v>
      </c>
      <c r="AE297" s="26">
        <v>0</v>
      </c>
      <c r="AF297" s="49" t="s">
        <v>368</v>
      </c>
      <c r="AG297" s="62" t="s">
        <v>15</v>
      </c>
      <c r="AH297" s="62" t="s">
        <v>1778</v>
      </c>
      <c r="AI297" s="62" t="s">
        <v>2152</v>
      </c>
      <c r="AJ297" s="25"/>
    </row>
    <row r="298" spans="1:36" s="21" customFormat="1" ht="15" customHeight="1" x14ac:dyDescent="0.3">
      <c r="A298" s="23" t="s">
        <v>4468</v>
      </c>
      <c r="B298" s="25" t="s">
        <v>2154</v>
      </c>
      <c r="C298" s="25" t="s">
        <v>1919</v>
      </c>
      <c r="D298" s="24">
        <v>17</v>
      </c>
      <c r="E298" s="24" t="s">
        <v>8</v>
      </c>
      <c r="F298" s="25" t="s">
        <v>1793</v>
      </c>
      <c r="G298" s="25" t="s">
        <v>1792</v>
      </c>
      <c r="H298" s="25" t="s">
        <v>1793</v>
      </c>
      <c r="I298" s="24" t="s">
        <v>2155</v>
      </c>
      <c r="J298" s="24" t="s">
        <v>8</v>
      </c>
      <c r="K298" s="24" t="s">
        <v>2156</v>
      </c>
      <c r="L298" s="25" t="s">
        <v>153</v>
      </c>
      <c r="M298" s="58" t="s">
        <v>154</v>
      </c>
      <c r="N298" s="25" t="s">
        <v>9</v>
      </c>
      <c r="O298" s="27">
        <v>17</v>
      </c>
      <c r="P298" s="48">
        <f t="shared" si="28"/>
        <v>25.154999999999994</v>
      </c>
      <c r="Q298" s="48">
        <f t="shared" si="29"/>
        <v>25.154999999999994</v>
      </c>
      <c r="R298" s="48">
        <f t="shared" si="30"/>
        <v>0</v>
      </c>
      <c r="S298" s="48">
        <f t="shared" si="31"/>
        <v>0</v>
      </c>
      <c r="T298" s="48">
        <f t="shared" si="32"/>
        <v>8.384999999999998</v>
      </c>
      <c r="U298" s="26">
        <v>8.384999999999998</v>
      </c>
      <c r="V298" s="26">
        <v>0</v>
      </c>
      <c r="W298" s="26">
        <v>0</v>
      </c>
      <c r="X298" s="48">
        <f t="shared" si="33"/>
        <v>8.384999999999998</v>
      </c>
      <c r="Y298" s="26">
        <v>8.384999999999998</v>
      </c>
      <c r="Z298" s="26">
        <v>0</v>
      </c>
      <c r="AA298" s="26">
        <v>0</v>
      </c>
      <c r="AB298" s="48">
        <f t="shared" si="34"/>
        <v>8.384999999999998</v>
      </c>
      <c r="AC298" s="26">
        <v>8.384999999999998</v>
      </c>
      <c r="AD298" s="26">
        <v>0</v>
      </c>
      <c r="AE298" s="26">
        <v>0</v>
      </c>
      <c r="AF298" s="49" t="s">
        <v>368</v>
      </c>
      <c r="AG298" s="62" t="s">
        <v>15</v>
      </c>
      <c r="AH298" s="62" t="s">
        <v>1778</v>
      </c>
      <c r="AI298" s="62" t="s">
        <v>2152</v>
      </c>
      <c r="AJ298" s="25"/>
    </row>
    <row r="299" spans="1:36" s="21" customFormat="1" ht="15" customHeight="1" x14ac:dyDescent="0.3">
      <c r="A299" s="23" t="s">
        <v>4469</v>
      </c>
      <c r="B299" s="25" t="s">
        <v>2154</v>
      </c>
      <c r="C299" s="25" t="s">
        <v>1919</v>
      </c>
      <c r="D299" s="24">
        <v>17</v>
      </c>
      <c r="E299" s="24" t="s">
        <v>8</v>
      </c>
      <c r="F299" s="25" t="s">
        <v>1793</v>
      </c>
      <c r="G299" s="25" t="s">
        <v>1792</v>
      </c>
      <c r="H299" s="25" t="s">
        <v>1793</v>
      </c>
      <c r="I299" s="24" t="s">
        <v>2158</v>
      </c>
      <c r="J299" s="24" t="s">
        <v>8</v>
      </c>
      <c r="K299" s="24" t="s">
        <v>2159</v>
      </c>
      <c r="L299" s="25" t="s">
        <v>153</v>
      </c>
      <c r="M299" s="58" t="s">
        <v>154</v>
      </c>
      <c r="N299" s="25" t="s">
        <v>9</v>
      </c>
      <c r="O299" s="27">
        <v>40</v>
      </c>
      <c r="P299" s="48">
        <f t="shared" si="28"/>
        <v>42.696000000000005</v>
      </c>
      <c r="Q299" s="48">
        <f t="shared" si="29"/>
        <v>42.696000000000005</v>
      </c>
      <c r="R299" s="48">
        <f t="shared" si="30"/>
        <v>0</v>
      </c>
      <c r="S299" s="48">
        <f t="shared" si="31"/>
        <v>0</v>
      </c>
      <c r="T299" s="48">
        <f t="shared" si="32"/>
        <v>14.232000000000001</v>
      </c>
      <c r="U299" s="26">
        <v>14.232000000000001</v>
      </c>
      <c r="V299" s="26">
        <v>0</v>
      </c>
      <c r="W299" s="26">
        <v>0</v>
      </c>
      <c r="X299" s="48">
        <f t="shared" si="33"/>
        <v>14.232000000000001</v>
      </c>
      <c r="Y299" s="26">
        <v>14.232000000000001</v>
      </c>
      <c r="Z299" s="26">
        <v>0</v>
      </c>
      <c r="AA299" s="26">
        <v>0</v>
      </c>
      <c r="AB299" s="48">
        <f t="shared" si="34"/>
        <v>14.232000000000001</v>
      </c>
      <c r="AC299" s="26">
        <v>14.232000000000001</v>
      </c>
      <c r="AD299" s="26">
        <v>0</v>
      </c>
      <c r="AE299" s="26">
        <v>0</v>
      </c>
      <c r="AF299" s="49" t="s">
        <v>368</v>
      </c>
      <c r="AG299" s="62" t="s">
        <v>15</v>
      </c>
      <c r="AH299" s="62" t="s">
        <v>1778</v>
      </c>
      <c r="AI299" s="62" t="s">
        <v>2152</v>
      </c>
      <c r="AJ299" s="25"/>
    </row>
    <row r="300" spans="1:36" s="21" customFormat="1" ht="15" customHeight="1" x14ac:dyDescent="0.3">
      <c r="A300" s="23" t="s">
        <v>4470</v>
      </c>
      <c r="B300" s="25" t="s">
        <v>2154</v>
      </c>
      <c r="C300" s="25" t="s">
        <v>1919</v>
      </c>
      <c r="D300" s="24">
        <v>17</v>
      </c>
      <c r="E300" s="24" t="s">
        <v>8</v>
      </c>
      <c r="F300" s="25" t="s">
        <v>1793</v>
      </c>
      <c r="G300" s="25" t="s">
        <v>1792</v>
      </c>
      <c r="H300" s="25" t="s">
        <v>1793</v>
      </c>
      <c r="I300" s="24" t="s">
        <v>2161</v>
      </c>
      <c r="J300" s="24" t="s">
        <v>8</v>
      </c>
      <c r="K300" s="24" t="s">
        <v>2162</v>
      </c>
      <c r="L300" s="25" t="s">
        <v>153</v>
      </c>
      <c r="M300" s="58" t="s">
        <v>154</v>
      </c>
      <c r="N300" s="25" t="s">
        <v>9</v>
      </c>
      <c r="O300" s="27">
        <v>10</v>
      </c>
      <c r="P300" s="48">
        <f t="shared" si="28"/>
        <v>3.1019999999999994</v>
      </c>
      <c r="Q300" s="48">
        <f t="shared" si="29"/>
        <v>3.1019999999999994</v>
      </c>
      <c r="R300" s="48">
        <f t="shared" si="30"/>
        <v>0</v>
      </c>
      <c r="S300" s="48">
        <f t="shared" si="31"/>
        <v>0</v>
      </c>
      <c r="T300" s="48">
        <f t="shared" si="32"/>
        <v>1.0339999999999998</v>
      </c>
      <c r="U300" s="26">
        <v>1.0339999999999998</v>
      </c>
      <c r="V300" s="26">
        <v>0</v>
      </c>
      <c r="W300" s="26">
        <v>0</v>
      </c>
      <c r="X300" s="48">
        <f t="shared" si="33"/>
        <v>1.0339999999999998</v>
      </c>
      <c r="Y300" s="26">
        <v>1.0339999999999998</v>
      </c>
      <c r="Z300" s="26">
        <v>0</v>
      </c>
      <c r="AA300" s="26">
        <v>0</v>
      </c>
      <c r="AB300" s="48">
        <f t="shared" si="34"/>
        <v>1.0339999999999998</v>
      </c>
      <c r="AC300" s="26">
        <v>1.0339999999999998</v>
      </c>
      <c r="AD300" s="26">
        <v>0</v>
      </c>
      <c r="AE300" s="26">
        <v>0</v>
      </c>
      <c r="AF300" s="49" t="s">
        <v>368</v>
      </c>
      <c r="AG300" s="62" t="s">
        <v>15</v>
      </c>
      <c r="AH300" s="62" t="s">
        <v>1778</v>
      </c>
      <c r="AI300" s="62" t="s">
        <v>2152</v>
      </c>
      <c r="AJ300" s="25"/>
    </row>
    <row r="301" spans="1:36" s="21" customFormat="1" ht="15" customHeight="1" x14ac:dyDescent="0.3">
      <c r="A301" s="23" t="s">
        <v>4471</v>
      </c>
      <c r="B301" s="25" t="s">
        <v>2154</v>
      </c>
      <c r="C301" s="25" t="s">
        <v>89</v>
      </c>
      <c r="D301" s="24">
        <v>3</v>
      </c>
      <c r="E301" s="24" t="s">
        <v>8</v>
      </c>
      <c r="F301" s="25" t="s">
        <v>1793</v>
      </c>
      <c r="G301" s="25" t="s">
        <v>1792</v>
      </c>
      <c r="H301" s="25" t="s">
        <v>1793</v>
      </c>
      <c r="I301" s="24" t="s">
        <v>2164</v>
      </c>
      <c r="J301" s="24" t="s">
        <v>8</v>
      </c>
      <c r="K301" s="24" t="s">
        <v>2165</v>
      </c>
      <c r="L301" s="25" t="s">
        <v>153</v>
      </c>
      <c r="M301" s="58" t="s">
        <v>154</v>
      </c>
      <c r="N301" s="25" t="s">
        <v>32</v>
      </c>
      <c r="O301" s="27">
        <v>50</v>
      </c>
      <c r="P301" s="48">
        <f t="shared" si="28"/>
        <v>142.452</v>
      </c>
      <c r="Q301" s="48">
        <f t="shared" si="29"/>
        <v>72.837000000000003</v>
      </c>
      <c r="R301" s="48">
        <f t="shared" si="30"/>
        <v>10.049999999999999</v>
      </c>
      <c r="S301" s="48">
        <f t="shared" si="31"/>
        <v>59.564999999999998</v>
      </c>
      <c r="T301" s="48">
        <f t="shared" si="32"/>
        <v>47.483999999999995</v>
      </c>
      <c r="U301" s="26">
        <v>24.279</v>
      </c>
      <c r="V301" s="26">
        <v>3.3499999999999996</v>
      </c>
      <c r="W301" s="26">
        <v>19.855</v>
      </c>
      <c r="X301" s="48">
        <f t="shared" si="33"/>
        <v>47.483999999999995</v>
      </c>
      <c r="Y301" s="26">
        <v>24.279</v>
      </c>
      <c r="Z301" s="26">
        <v>3.3499999999999996</v>
      </c>
      <c r="AA301" s="26">
        <v>19.855</v>
      </c>
      <c r="AB301" s="48">
        <f t="shared" si="34"/>
        <v>47.483999999999995</v>
      </c>
      <c r="AC301" s="26">
        <v>24.279</v>
      </c>
      <c r="AD301" s="26">
        <v>3.3499999999999996</v>
      </c>
      <c r="AE301" s="26">
        <v>19.855</v>
      </c>
      <c r="AF301" s="49" t="s">
        <v>368</v>
      </c>
      <c r="AG301" s="62" t="s">
        <v>15</v>
      </c>
      <c r="AH301" s="62" t="s">
        <v>1778</v>
      </c>
      <c r="AI301" s="62" t="s">
        <v>2152</v>
      </c>
      <c r="AJ301" s="25"/>
    </row>
    <row r="302" spans="1:36" s="21" customFormat="1" ht="15" customHeight="1" x14ac:dyDescent="0.3">
      <c r="A302" s="23" t="s">
        <v>4472</v>
      </c>
      <c r="B302" s="25" t="s">
        <v>2167</v>
      </c>
      <c r="C302" s="25" t="s">
        <v>2168</v>
      </c>
      <c r="D302" s="24">
        <v>13</v>
      </c>
      <c r="E302" s="24" t="s">
        <v>8</v>
      </c>
      <c r="F302" s="25" t="s">
        <v>1793</v>
      </c>
      <c r="G302" s="25" t="s">
        <v>1792</v>
      </c>
      <c r="H302" s="25" t="s">
        <v>1793</v>
      </c>
      <c r="I302" s="24" t="s">
        <v>2169</v>
      </c>
      <c r="J302" s="24" t="s">
        <v>8</v>
      </c>
      <c r="K302" s="24" t="s">
        <v>2170</v>
      </c>
      <c r="L302" s="25" t="s">
        <v>153</v>
      </c>
      <c r="M302" s="58" t="s">
        <v>154</v>
      </c>
      <c r="N302" s="25" t="s">
        <v>32</v>
      </c>
      <c r="O302" s="27">
        <v>50</v>
      </c>
      <c r="P302" s="48">
        <f t="shared" si="28"/>
        <v>123.38400000000001</v>
      </c>
      <c r="Q302" s="48">
        <f t="shared" si="29"/>
        <v>58.02600000000001</v>
      </c>
      <c r="R302" s="48">
        <f t="shared" si="30"/>
        <v>11.325000000000001</v>
      </c>
      <c r="S302" s="48">
        <f t="shared" si="31"/>
        <v>54.033000000000001</v>
      </c>
      <c r="T302" s="48">
        <f t="shared" si="32"/>
        <v>41.128</v>
      </c>
      <c r="U302" s="26">
        <v>19.342000000000002</v>
      </c>
      <c r="V302" s="26">
        <v>3.7750000000000004</v>
      </c>
      <c r="W302" s="26">
        <v>18.010999999999999</v>
      </c>
      <c r="X302" s="48">
        <f t="shared" si="33"/>
        <v>41.128</v>
      </c>
      <c r="Y302" s="26">
        <v>19.342000000000002</v>
      </c>
      <c r="Z302" s="26">
        <v>3.7750000000000004</v>
      </c>
      <c r="AA302" s="26">
        <v>18.010999999999999</v>
      </c>
      <c r="AB302" s="48">
        <f t="shared" si="34"/>
        <v>41.128</v>
      </c>
      <c r="AC302" s="26">
        <v>19.342000000000002</v>
      </c>
      <c r="AD302" s="26">
        <v>3.7750000000000004</v>
      </c>
      <c r="AE302" s="26">
        <v>18.010999999999999</v>
      </c>
      <c r="AF302" s="49" t="s">
        <v>368</v>
      </c>
      <c r="AG302" s="62" t="s">
        <v>15</v>
      </c>
      <c r="AH302" s="62" t="s">
        <v>1778</v>
      </c>
      <c r="AI302" s="62" t="s">
        <v>2167</v>
      </c>
      <c r="AJ302" s="25"/>
    </row>
    <row r="303" spans="1:36" s="21" customFormat="1" ht="15" customHeight="1" x14ac:dyDescent="0.3">
      <c r="A303" s="23" t="s">
        <v>4473</v>
      </c>
      <c r="B303" s="25" t="s">
        <v>2167</v>
      </c>
      <c r="C303" s="25" t="s">
        <v>2168</v>
      </c>
      <c r="D303" s="24">
        <v>13</v>
      </c>
      <c r="E303" s="24" t="s">
        <v>8</v>
      </c>
      <c r="F303" s="25" t="s">
        <v>1793</v>
      </c>
      <c r="G303" s="25" t="s">
        <v>1792</v>
      </c>
      <c r="H303" s="25" t="s">
        <v>1793</v>
      </c>
      <c r="I303" s="24" t="s">
        <v>2172</v>
      </c>
      <c r="J303" s="24" t="s">
        <v>8</v>
      </c>
      <c r="K303" s="24" t="s">
        <v>2173</v>
      </c>
      <c r="L303" s="25" t="s">
        <v>153</v>
      </c>
      <c r="M303" s="58" t="s">
        <v>154</v>
      </c>
      <c r="N303" s="25" t="s">
        <v>9</v>
      </c>
      <c r="O303" s="27">
        <v>40</v>
      </c>
      <c r="P303" s="48">
        <f t="shared" si="28"/>
        <v>13.977</v>
      </c>
      <c r="Q303" s="48">
        <f t="shared" si="29"/>
        <v>13.977</v>
      </c>
      <c r="R303" s="48">
        <f t="shared" si="30"/>
        <v>0</v>
      </c>
      <c r="S303" s="48">
        <f t="shared" si="31"/>
        <v>0</v>
      </c>
      <c r="T303" s="48">
        <f t="shared" si="32"/>
        <v>4.6589999999999998</v>
      </c>
      <c r="U303" s="26">
        <v>4.6589999999999998</v>
      </c>
      <c r="V303" s="26">
        <v>0</v>
      </c>
      <c r="W303" s="26">
        <v>0</v>
      </c>
      <c r="X303" s="48">
        <f t="shared" si="33"/>
        <v>4.6589999999999998</v>
      </c>
      <c r="Y303" s="26">
        <v>4.6589999999999998</v>
      </c>
      <c r="Z303" s="26">
        <v>0</v>
      </c>
      <c r="AA303" s="26">
        <v>0</v>
      </c>
      <c r="AB303" s="48">
        <f t="shared" si="34"/>
        <v>4.6589999999999998</v>
      </c>
      <c r="AC303" s="26">
        <v>4.6589999999999998</v>
      </c>
      <c r="AD303" s="26">
        <v>0</v>
      </c>
      <c r="AE303" s="26">
        <v>0</v>
      </c>
      <c r="AF303" s="49" t="s">
        <v>368</v>
      </c>
      <c r="AG303" s="62" t="s">
        <v>15</v>
      </c>
      <c r="AH303" s="62" t="s">
        <v>1778</v>
      </c>
      <c r="AI303" s="62" t="s">
        <v>2167</v>
      </c>
      <c r="AJ303" s="25"/>
    </row>
    <row r="304" spans="1:36" s="21" customFormat="1" ht="15" customHeight="1" x14ac:dyDescent="0.3">
      <c r="A304" s="23" t="s">
        <v>4474</v>
      </c>
      <c r="B304" s="25" t="s">
        <v>2175</v>
      </c>
      <c r="C304" s="25" t="s">
        <v>2079</v>
      </c>
      <c r="D304" s="24">
        <v>12</v>
      </c>
      <c r="E304" s="24" t="s">
        <v>8</v>
      </c>
      <c r="F304" s="25" t="s">
        <v>1793</v>
      </c>
      <c r="G304" s="25" t="s">
        <v>1792</v>
      </c>
      <c r="H304" s="25" t="s">
        <v>1793</v>
      </c>
      <c r="I304" s="24" t="s">
        <v>2176</v>
      </c>
      <c r="J304" s="24" t="s">
        <v>8</v>
      </c>
      <c r="K304" s="24" t="s">
        <v>2177</v>
      </c>
      <c r="L304" s="25" t="s">
        <v>153</v>
      </c>
      <c r="M304" s="58" t="s">
        <v>154</v>
      </c>
      <c r="N304" s="25" t="s">
        <v>9</v>
      </c>
      <c r="O304" s="27">
        <v>14</v>
      </c>
      <c r="P304" s="48">
        <f t="shared" si="28"/>
        <v>28.442999999999998</v>
      </c>
      <c r="Q304" s="48">
        <f t="shared" si="29"/>
        <v>28.442999999999998</v>
      </c>
      <c r="R304" s="48">
        <f t="shared" si="30"/>
        <v>0</v>
      </c>
      <c r="S304" s="48">
        <f t="shared" si="31"/>
        <v>0</v>
      </c>
      <c r="T304" s="48">
        <f t="shared" si="32"/>
        <v>9.4809999999999999</v>
      </c>
      <c r="U304" s="26">
        <v>9.4809999999999999</v>
      </c>
      <c r="V304" s="26">
        <v>0</v>
      </c>
      <c r="W304" s="26">
        <v>0</v>
      </c>
      <c r="X304" s="48">
        <f t="shared" si="33"/>
        <v>9.4809999999999999</v>
      </c>
      <c r="Y304" s="26">
        <v>9.4809999999999999</v>
      </c>
      <c r="Z304" s="26">
        <v>0</v>
      </c>
      <c r="AA304" s="26">
        <v>0</v>
      </c>
      <c r="AB304" s="48">
        <f t="shared" si="34"/>
        <v>9.4809999999999999</v>
      </c>
      <c r="AC304" s="26">
        <v>9.4809999999999999</v>
      </c>
      <c r="AD304" s="26">
        <v>0</v>
      </c>
      <c r="AE304" s="26">
        <v>0</v>
      </c>
      <c r="AF304" s="49" t="s">
        <v>368</v>
      </c>
      <c r="AG304" s="62" t="s">
        <v>15</v>
      </c>
      <c r="AH304" s="62" t="s">
        <v>1778</v>
      </c>
      <c r="AI304" s="62" t="s">
        <v>2175</v>
      </c>
      <c r="AJ304" s="25"/>
    </row>
    <row r="305" spans="1:36" s="21" customFormat="1" ht="15" customHeight="1" x14ac:dyDescent="0.3">
      <c r="A305" s="23" t="s">
        <v>4475</v>
      </c>
      <c r="B305" s="25" t="s">
        <v>2179</v>
      </c>
      <c r="C305" s="25" t="s">
        <v>2079</v>
      </c>
      <c r="D305" s="24" t="s">
        <v>1149</v>
      </c>
      <c r="E305" s="24" t="s">
        <v>8</v>
      </c>
      <c r="F305" s="25" t="s">
        <v>1793</v>
      </c>
      <c r="G305" s="25" t="s">
        <v>1792</v>
      </c>
      <c r="H305" s="25" t="s">
        <v>1793</v>
      </c>
      <c r="I305" s="24" t="s">
        <v>2180</v>
      </c>
      <c r="J305" s="24" t="s">
        <v>2181</v>
      </c>
      <c r="K305" s="24" t="s">
        <v>2182</v>
      </c>
      <c r="L305" s="25" t="s">
        <v>153</v>
      </c>
      <c r="M305" s="58" t="s">
        <v>154</v>
      </c>
      <c r="N305" s="25" t="s">
        <v>9</v>
      </c>
      <c r="O305" s="27">
        <v>14</v>
      </c>
      <c r="P305" s="48">
        <f t="shared" si="28"/>
        <v>14.513999999999999</v>
      </c>
      <c r="Q305" s="48">
        <f t="shared" si="29"/>
        <v>14.513999999999999</v>
      </c>
      <c r="R305" s="48">
        <f t="shared" si="30"/>
        <v>0</v>
      </c>
      <c r="S305" s="48">
        <f t="shared" si="31"/>
        <v>0</v>
      </c>
      <c r="T305" s="48">
        <f t="shared" si="32"/>
        <v>4.8380000000000001</v>
      </c>
      <c r="U305" s="26">
        <v>4.8380000000000001</v>
      </c>
      <c r="V305" s="26">
        <v>0</v>
      </c>
      <c r="W305" s="26">
        <v>0</v>
      </c>
      <c r="X305" s="48">
        <f t="shared" si="33"/>
        <v>4.8380000000000001</v>
      </c>
      <c r="Y305" s="26">
        <v>4.8380000000000001</v>
      </c>
      <c r="Z305" s="26">
        <v>0</v>
      </c>
      <c r="AA305" s="26">
        <v>0</v>
      </c>
      <c r="AB305" s="48">
        <f t="shared" si="34"/>
        <v>4.8380000000000001</v>
      </c>
      <c r="AC305" s="26">
        <v>4.8380000000000001</v>
      </c>
      <c r="AD305" s="26">
        <v>0</v>
      </c>
      <c r="AE305" s="26">
        <v>0</v>
      </c>
      <c r="AF305" s="25" t="s">
        <v>368</v>
      </c>
      <c r="AG305" s="62" t="s">
        <v>15</v>
      </c>
      <c r="AH305" s="62" t="s">
        <v>1778</v>
      </c>
      <c r="AI305" s="62" t="s">
        <v>2179</v>
      </c>
      <c r="AJ305" s="25"/>
    </row>
    <row r="306" spans="1:36" s="21" customFormat="1" ht="15" customHeight="1" x14ac:dyDescent="0.3">
      <c r="A306" s="23" t="s">
        <v>4476</v>
      </c>
      <c r="B306" s="25" t="s">
        <v>2184</v>
      </c>
      <c r="C306" s="25" t="s">
        <v>372</v>
      </c>
      <c r="D306" s="24">
        <v>25</v>
      </c>
      <c r="E306" s="24" t="s">
        <v>8</v>
      </c>
      <c r="F306" s="25" t="s">
        <v>1793</v>
      </c>
      <c r="G306" s="25" t="s">
        <v>1792</v>
      </c>
      <c r="H306" s="25" t="s">
        <v>1793</v>
      </c>
      <c r="I306" s="24" t="s">
        <v>2185</v>
      </c>
      <c r="J306" s="24" t="s">
        <v>8</v>
      </c>
      <c r="K306" s="24" t="s">
        <v>2186</v>
      </c>
      <c r="L306" s="25" t="s">
        <v>153</v>
      </c>
      <c r="M306" s="58" t="s">
        <v>154</v>
      </c>
      <c r="N306" s="25" t="s">
        <v>9</v>
      </c>
      <c r="O306" s="27">
        <v>8</v>
      </c>
      <c r="P306" s="48">
        <f t="shared" si="28"/>
        <v>67.584000000000003</v>
      </c>
      <c r="Q306" s="48">
        <f t="shared" si="29"/>
        <v>67.584000000000003</v>
      </c>
      <c r="R306" s="48">
        <f t="shared" si="30"/>
        <v>0</v>
      </c>
      <c r="S306" s="48">
        <f t="shared" si="31"/>
        <v>0</v>
      </c>
      <c r="T306" s="48">
        <f t="shared" si="32"/>
        <v>22.527999999999999</v>
      </c>
      <c r="U306" s="26">
        <v>22.527999999999999</v>
      </c>
      <c r="V306" s="26">
        <v>0</v>
      </c>
      <c r="W306" s="26">
        <v>0</v>
      </c>
      <c r="X306" s="48">
        <f t="shared" si="33"/>
        <v>22.527999999999999</v>
      </c>
      <c r="Y306" s="26">
        <v>22.527999999999999</v>
      </c>
      <c r="Z306" s="26">
        <v>0</v>
      </c>
      <c r="AA306" s="26">
        <v>0</v>
      </c>
      <c r="AB306" s="48">
        <f t="shared" si="34"/>
        <v>22.527999999999999</v>
      </c>
      <c r="AC306" s="26">
        <v>22.527999999999999</v>
      </c>
      <c r="AD306" s="26">
        <v>0</v>
      </c>
      <c r="AE306" s="26">
        <v>0</v>
      </c>
      <c r="AF306" s="49" t="s">
        <v>368</v>
      </c>
      <c r="AG306" s="62" t="s">
        <v>15</v>
      </c>
      <c r="AH306" s="62" t="s">
        <v>2187</v>
      </c>
      <c r="AI306" s="62" t="s">
        <v>2187</v>
      </c>
      <c r="AJ306" s="25"/>
    </row>
    <row r="307" spans="1:36" s="21" customFormat="1" ht="15" customHeight="1" x14ac:dyDescent="0.3">
      <c r="A307" s="23" t="s">
        <v>4477</v>
      </c>
      <c r="B307" s="25" t="s">
        <v>2189</v>
      </c>
      <c r="C307" s="25" t="s">
        <v>2079</v>
      </c>
      <c r="D307" s="24" t="s">
        <v>2190</v>
      </c>
      <c r="E307" s="24" t="s">
        <v>8</v>
      </c>
      <c r="F307" s="25" t="s">
        <v>1793</v>
      </c>
      <c r="G307" s="25" t="s">
        <v>1792</v>
      </c>
      <c r="H307" s="25" t="s">
        <v>1793</v>
      </c>
      <c r="I307" s="24" t="s">
        <v>2191</v>
      </c>
      <c r="J307" s="59" t="s">
        <v>8</v>
      </c>
      <c r="K307" s="24" t="s">
        <v>2192</v>
      </c>
      <c r="L307" s="25" t="s">
        <v>153</v>
      </c>
      <c r="M307" s="58" t="s">
        <v>154</v>
      </c>
      <c r="N307" s="25" t="s">
        <v>9</v>
      </c>
      <c r="O307" s="27">
        <v>25</v>
      </c>
      <c r="P307" s="48">
        <f t="shared" si="28"/>
        <v>80.816999999999993</v>
      </c>
      <c r="Q307" s="48">
        <f t="shared" si="29"/>
        <v>80.816999999999993</v>
      </c>
      <c r="R307" s="48">
        <f t="shared" si="30"/>
        <v>0</v>
      </c>
      <c r="S307" s="48">
        <f t="shared" si="31"/>
        <v>0</v>
      </c>
      <c r="T307" s="48">
        <f t="shared" si="32"/>
        <v>26.938999999999997</v>
      </c>
      <c r="U307" s="26">
        <v>26.938999999999997</v>
      </c>
      <c r="V307" s="26">
        <v>0</v>
      </c>
      <c r="W307" s="26">
        <v>0</v>
      </c>
      <c r="X307" s="48">
        <f t="shared" si="33"/>
        <v>26.938999999999997</v>
      </c>
      <c r="Y307" s="26">
        <v>26.938999999999997</v>
      </c>
      <c r="Z307" s="26">
        <v>0</v>
      </c>
      <c r="AA307" s="26">
        <v>0</v>
      </c>
      <c r="AB307" s="48">
        <f t="shared" si="34"/>
        <v>26.938999999999997</v>
      </c>
      <c r="AC307" s="26">
        <v>26.938999999999997</v>
      </c>
      <c r="AD307" s="26">
        <v>0</v>
      </c>
      <c r="AE307" s="26">
        <v>0</v>
      </c>
      <c r="AF307" s="25" t="s">
        <v>368</v>
      </c>
      <c r="AG307" s="62" t="s">
        <v>15</v>
      </c>
      <c r="AH307" s="25" t="s">
        <v>2189</v>
      </c>
      <c r="AI307" s="25" t="s">
        <v>2189</v>
      </c>
      <c r="AJ307" s="25"/>
    </row>
    <row r="308" spans="1:36" s="21" customFormat="1" ht="15" customHeight="1" x14ac:dyDescent="0.3">
      <c r="A308" s="23" t="s">
        <v>4478</v>
      </c>
      <c r="B308" s="25" t="s">
        <v>2189</v>
      </c>
      <c r="C308" s="25" t="s">
        <v>2093</v>
      </c>
      <c r="D308" s="24" t="s">
        <v>2194</v>
      </c>
      <c r="E308" s="24" t="s">
        <v>8</v>
      </c>
      <c r="F308" s="25" t="s">
        <v>1793</v>
      </c>
      <c r="G308" s="25" t="s">
        <v>1792</v>
      </c>
      <c r="H308" s="25" t="s">
        <v>1793</v>
      </c>
      <c r="I308" s="24" t="s">
        <v>2195</v>
      </c>
      <c r="J308" s="24" t="s">
        <v>2196</v>
      </c>
      <c r="K308" s="24" t="s">
        <v>2197</v>
      </c>
      <c r="L308" s="25" t="s">
        <v>153</v>
      </c>
      <c r="M308" s="58" t="s">
        <v>541</v>
      </c>
      <c r="N308" s="25" t="s">
        <v>9</v>
      </c>
      <c r="O308" s="27">
        <v>5</v>
      </c>
      <c r="P308" s="48">
        <f t="shared" si="28"/>
        <v>2.8409999999999997</v>
      </c>
      <c r="Q308" s="48">
        <f t="shared" si="29"/>
        <v>2.8409999999999997</v>
      </c>
      <c r="R308" s="48">
        <f t="shared" si="30"/>
        <v>0</v>
      </c>
      <c r="S308" s="48">
        <f t="shared" si="31"/>
        <v>0</v>
      </c>
      <c r="T308" s="48">
        <f t="shared" si="32"/>
        <v>0.94699999999999995</v>
      </c>
      <c r="U308" s="26">
        <v>0.94699999999999995</v>
      </c>
      <c r="V308" s="26">
        <v>0</v>
      </c>
      <c r="W308" s="26">
        <v>0</v>
      </c>
      <c r="X308" s="48">
        <f t="shared" si="33"/>
        <v>0.94699999999999995</v>
      </c>
      <c r="Y308" s="26">
        <v>0.94699999999999995</v>
      </c>
      <c r="Z308" s="26">
        <v>0</v>
      </c>
      <c r="AA308" s="26">
        <v>0</v>
      </c>
      <c r="AB308" s="48">
        <f t="shared" si="34"/>
        <v>0.94699999999999995</v>
      </c>
      <c r="AC308" s="26">
        <v>0.94699999999999995</v>
      </c>
      <c r="AD308" s="26">
        <v>0</v>
      </c>
      <c r="AE308" s="26">
        <v>0</v>
      </c>
      <c r="AF308" s="49" t="s">
        <v>368</v>
      </c>
      <c r="AG308" s="62" t="s">
        <v>68</v>
      </c>
      <c r="AH308" s="25" t="s">
        <v>2189</v>
      </c>
      <c r="AI308" s="25" t="s">
        <v>2189</v>
      </c>
      <c r="AJ308" s="25"/>
    </row>
    <row r="309" spans="1:36" s="21" customFormat="1" ht="15" customHeight="1" x14ac:dyDescent="0.3">
      <c r="A309" s="23" t="s">
        <v>4479</v>
      </c>
      <c r="B309" s="58" t="s">
        <v>76</v>
      </c>
      <c r="C309" s="58" t="s">
        <v>8</v>
      </c>
      <c r="D309" s="58">
        <v>17</v>
      </c>
      <c r="E309" s="29" t="s">
        <v>8</v>
      </c>
      <c r="F309" s="58" t="s">
        <v>2203</v>
      </c>
      <c r="G309" s="58" t="s">
        <v>2204</v>
      </c>
      <c r="H309" s="58" t="s">
        <v>2205</v>
      </c>
      <c r="I309" s="59" t="s">
        <v>2324</v>
      </c>
      <c r="J309" s="59" t="s">
        <v>8</v>
      </c>
      <c r="K309" s="59" t="s">
        <v>2325</v>
      </c>
      <c r="L309" s="45" t="s">
        <v>153</v>
      </c>
      <c r="M309" s="58" t="s">
        <v>1639</v>
      </c>
      <c r="N309" s="58" t="s">
        <v>9</v>
      </c>
      <c r="O309" s="60">
        <v>6</v>
      </c>
      <c r="P309" s="48">
        <f t="shared" si="28"/>
        <v>4.4009999999999998</v>
      </c>
      <c r="Q309" s="48">
        <f t="shared" si="29"/>
        <v>4.4009999999999998</v>
      </c>
      <c r="R309" s="48">
        <f t="shared" si="30"/>
        <v>0</v>
      </c>
      <c r="S309" s="48">
        <f t="shared" si="31"/>
        <v>0</v>
      </c>
      <c r="T309" s="48">
        <f t="shared" si="32"/>
        <v>1.4670000000000001</v>
      </c>
      <c r="U309" s="61">
        <v>1.4670000000000001</v>
      </c>
      <c r="V309" s="61">
        <v>0</v>
      </c>
      <c r="W309" s="61">
        <v>0</v>
      </c>
      <c r="X309" s="48">
        <f t="shared" si="33"/>
        <v>1.4670000000000001</v>
      </c>
      <c r="Y309" s="61">
        <v>1.4670000000000001</v>
      </c>
      <c r="Z309" s="61">
        <v>0</v>
      </c>
      <c r="AA309" s="61">
        <v>0</v>
      </c>
      <c r="AB309" s="48">
        <f t="shared" si="34"/>
        <v>1.4670000000000001</v>
      </c>
      <c r="AC309" s="61">
        <v>1.4670000000000001</v>
      </c>
      <c r="AD309" s="61">
        <v>0</v>
      </c>
      <c r="AE309" s="61">
        <v>0</v>
      </c>
      <c r="AF309" s="49" t="s">
        <v>368</v>
      </c>
      <c r="AG309" s="61" t="s">
        <v>15</v>
      </c>
      <c r="AH309" s="61" t="s">
        <v>2198</v>
      </c>
      <c r="AI309" s="61" t="s">
        <v>2208</v>
      </c>
      <c r="AJ309" s="58"/>
    </row>
    <row r="310" spans="1:36" s="21" customFormat="1" ht="15" customHeight="1" x14ac:dyDescent="0.3">
      <c r="A310" s="23" t="s">
        <v>4480</v>
      </c>
      <c r="B310" s="58" t="s">
        <v>76</v>
      </c>
      <c r="C310" s="58" t="s">
        <v>8</v>
      </c>
      <c r="D310" s="58">
        <v>20</v>
      </c>
      <c r="E310" s="29" t="s">
        <v>8</v>
      </c>
      <c r="F310" s="58" t="s">
        <v>2294</v>
      </c>
      <c r="G310" s="58" t="s">
        <v>2204</v>
      </c>
      <c r="H310" s="58" t="s">
        <v>2205</v>
      </c>
      <c r="I310" s="59" t="s">
        <v>2326</v>
      </c>
      <c r="J310" s="59" t="s">
        <v>8</v>
      </c>
      <c r="K310" s="59" t="s">
        <v>2327</v>
      </c>
      <c r="L310" s="45" t="s">
        <v>153</v>
      </c>
      <c r="M310" s="58" t="s">
        <v>1639</v>
      </c>
      <c r="N310" s="58" t="s">
        <v>17</v>
      </c>
      <c r="O310" s="60" t="s">
        <v>8</v>
      </c>
      <c r="P310" s="48">
        <f t="shared" si="28"/>
        <v>13.511999999999999</v>
      </c>
      <c r="Q310" s="48">
        <f t="shared" si="29"/>
        <v>13.511999999999999</v>
      </c>
      <c r="R310" s="48">
        <f t="shared" si="30"/>
        <v>0</v>
      </c>
      <c r="S310" s="48">
        <f t="shared" si="31"/>
        <v>0</v>
      </c>
      <c r="T310" s="48">
        <f t="shared" si="32"/>
        <v>4.5039999999999996</v>
      </c>
      <c r="U310" s="61">
        <v>4.5039999999999996</v>
      </c>
      <c r="V310" s="61">
        <v>0</v>
      </c>
      <c r="W310" s="61">
        <v>0</v>
      </c>
      <c r="X310" s="48">
        <f t="shared" si="33"/>
        <v>4.5039999999999996</v>
      </c>
      <c r="Y310" s="61">
        <v>4.5039999999999996</v>
      </c>
      <c r="Z310" s="61">
        <v>0</v>
      </c>
      <c r="AA310" s="61">
        <v>0</v>
      </c>
      <c r="AB310" s="48">
        <f t="shared" si="34"/>
        <v>4.5039999999999996</v>
      </c>
      <c r="AC310" s="61">
        <v>4.5039999999999996</v>
      </c>
      <c r="AD310" s="61">
        <v>0</v>
      </c>
      <c r="AE310" s="61">
        <v>0</v>
      </c>
      <c r="AF310" s="49" t="s">
        <v>368</v>
      </c>
      <c r="AG310" s="61" t="s">
        <v>15</v>
      </c>
      <c r="AH310" s="61" t="s">
        <v>2198</v>
      </c>
      <c r="AI310" s="61" t="s">
        <v>2208</v>
      </c>
      <c r="AJ310" s="58"/>
    </row>
    <row r="311" spans="1:36" s="21" customFormat="1" ht="15" customHeight="1" x14ac:dyDescent="0.3">
      <c r="A311" s="23" t="s">
        <v>4481</v>
      </c>
      <c r="B311" s="58" t="s">
        <v>76</v>
      </c>
      <c r="C311" s="58" t="s">
        <v>8</v>
      </c>
      <c r="D311" s="58">
        <v>4</v>
      </c>
      <c r="E311" s="29" t="s">
        <v>8</v>
      </c>
      <c r="F311" s="58" t="s">
        <v>2288</v>
      </c>
      <c r="G311" s="58" t="s">
        <v>2204</v>
      </c>
      <c r="H311" s="58" t="s">
        <v>2205</v>
      </c>
      <c r="I311" s="59" t="s">
        <v>2328</v>
      </c>
      <c r="J311" s="59" t="s">
        <v>8</v>
      </c>
      <c r="K311" s="59">
        <v>10563649</v>
      </c>
      <c r="L311" s="45" t="s">
        <v>153</v>
      </c>
      <c r="M311" s="58" t="s">
        <v>1639</v>
      </c>
      <c r="N311" s="58" t="s">
        <v>9</v>
      </c>
      <c r="O311" s="60">
        <v>10</v>
      </c>
      <c r="P311" s="48">
        <f t="shared" si="28"/>
        <v>3.9870000000000001</v>
      </c>
      <c r="Q311" s="48">
        <f t="shared" si="29"/>
        <v>3.9870000000000001</v>
      </c>
      <c r="R311" s="48">
        <f t="shared" si="30"/>
        <v>0</v>
      </c>
      <c r="S311" s="48">
        <f t="shared" si="31"/>
        <v>0</v>
      </c>
      <c r="T311" s="48">
        <f t="shared" si="32"/>
        <v>1.329</v>
      </c>
      <c r="U311" s="61">
        <v>1.329</v>
      </c>
      <c r="V311" s="61">
        <v>0</v>
      </c>
      <c r="W311" s="61">
        <v>0</v>
      </c>
      <c r="X311" s="48">
        <f t="shared" si="33"/>
        <v>1.329</v>
      </c>
      <c r="Y311" s="61">
        <v>1.329</v>
      </c>
      <c r="Z311" s="61">
        <v>0</v>
      </c>
      <c r="AA311" s="61">
        <v>0</v>
      </c>
      <c r="AB311" s="48">
        <f t="shared" si="34"/>
        <v>1.329</v>
      </c>
      <c r="AC311" s="61">
        <v>1.329</v>
      </c>
      <c r="AD311" s="61">
        <v>0</v>
      </c>
      <c r="AE311" s="61">
        <v>0</v>
      </c>
      <c r="AF311" s="49" t="s">
        <v>368</v>
      </c>
      <c r="AG311" s="61" t="s">
        <v>15</v>
      </c>
      <c r="AH311" s="61" t="s">
        <v>2198</v>
      </c>
      <c r="AI311" s="61" t="s">
        <v>2208</v>
      </c>
      <c r="AJ311" s="58"/>
    </row>
    <row r="312" spans="1:36" s="21" customFormat="1" ht="15" customHeight="1" x14ac:dyDescent="0.3">
      <c r="A312" s="23" t="s">
        <v>4482</v>
      </c>
      <c r="B312" s="58" t="s">
        <v>76</v>
      </c>
      <c r="C312" s="58" t="s">
        <v>8</v>
      </c>
      <c r="D312" s="58">
        <v>32</v>
      </c>
      <c r="E312" s="29" t="s">
        <v>8</v>
      </c>
      <c r="F312" s="58" t="s">
        <v>2264</v>
      </c>
      <c r="G312" s="58" t="s">
        <v>2204</v>
      </c>
      <c r="H312" s="58" t="s">
        <v>2205</v>
      </c>
      <c r="I312" s="59" t="s">
        <v>2329</v>
      </c>
      <c r="J312" s="59" t="s">
        <v>8</v>
      </c>
      <c r="K312" s="59" t="s">
        <v>2330</v>
      </c>
      <c r="L312" s="45" t="s">
        <v>153</v>
      </c>
      <c r="M312" s="58" t="s">
        <v>1639</v>
      </c>
      <c r="N312" s="58" t="s">
        <v>17</v>
      </c>
      <c r="O312" s="60" t="s">
        <v>8</v>
      </c>
      <c r="P312" s="48">
        <f t="shared" si="28"/>
        <v>1.5209999999999999</v>
      </c>
      <c r="Q312" s="48">
        <f t="shared" si="29"/>
        <v>1.5209999999999999</v>
      </c>
      <c r="R312" s="48">
        <f t="shared" si="30"/>
        <v>0</v>
      </c>
      <c r="S312" s="48">
        <f t="shared" si="31"/>
        <v>0</v>
      </c>
      <c r="T312" s="48">
        <f t="shared" si="32"/>
        <v>0.50700000000000001</v>
      </c>
      <c r="U312" s="61">
        <v>0.50700000000000001</v>
      </c>
      <c r="V312" s="61">
        <v>0</v>
      </c>
      <c r="W312" s="61">
        <v>0</v>
      </c>
      <c r="X312" s="48">
        <f t="shared" si="33"/>
        <v>0.50700000000000001</v>
      </c>
      <c r="Y312" s="61">
        <v>0.50700000000000001</v>
      </c>
      <c r="Z312" s="61">
        <v>0</v>
      </c>
      <c r="AA312" s="61">
        <v>0</v>
      </c>
      <c r="AB312" s="48">
        <f t="shared" si="34"/>
        <v>0.50700000000000001</v>
      </c>
      <c r="AC312" s="61">
        <v>0.50700000000000001</v>
      </c>
      <c r="AD312" s="61">
        <v>0</v>
      </c>
      <c r="AE312" s="61">
        <v>0</v>
      </c>
      <c r="AF312" s="49" t="s">
        <v>368</v>
      </c>
      <c r="AG312" s="61" t="s">
        <v>15</v>
      </c>
      <c r="AH312" s="61" t="s">
        <v>2198</v>
      </c>
      <c r="AI312" s="61" t="s">
        <v>2208</v>
      </c>
      <c r="AJ312" s="58"/>
    </row>
    <row r="313" spans="1:36" s="21" customFormat="1" ht="15" customHeight="1" x14ac:dyDescent="0.3">
      <c r="A313" s="23" t="s">
        <v>4483</v>
      </c>
      <c r="B313" s="58" t="s">
        <v>1747</v>
      </c>
      <c r="C313" s="58" t="s">
        <v>8</v>
      </c>
      <c r="D313" s="58">
        <v>35</v>
      </c>
      <c r="E313" s="29" t="s">
        <v>8</v>
      </c>
      <c r="F313" s="58" t="s">
        <v>2264</v>
      </c>
      <c r="G313" s="58" t="s">
        <v>2204</v>
      </c>
      <c r="H313" s="58" t="s">
        <v>2205</v>
      </c>
      <c r="I313" s="59" t="s">
        <v>2331</v>
      </c>
      <c r="J313" s="59" t="s">
        <v>8</v>
      </c>
      <c r="K313" s="59" t="s">
        <v>2332</v>
      </c>
      <c r="L313" s="45" t="s">
        <v>153</v>
      </c>
      <c r="M313" s="58" t="s">
        <v>1639</v>
      </c>
      <c r="N313" s="58" t="s">
        <v>9</v>
      </c>
      <c r="O313" s="60">
        <v>17</v>
      </c>
      <c r="P313" s="48">
        <f t="shared" si="28"/>
        <v>20.027999999999999</v>
      </c>
      <c r="Q313" s="48">
        <f t="shared" si="29"/>
        <v>20.027999999999999</v>
      </c>
      <c r="R313" s="48">
        <f t="shared" si="30"/>
        <v>0</v>
      </c>
      <c r="S313" s="48">
        <f t="shared" si="31"/>
        <v>0</v>
      </c>
      <c r="T313" s="48">
        <f t="shared" si="32"/>
        <v>6.6760000000000002</v>
      </c>
      <c r="U313" s="61">
        <v>6.6760000000000002</v>
      </c>
      <c r="V313" s="61">
        <v>0</v>
      </c>
      <c r="W313" s="61">
        <v>0</v>
      </c>
      <c r="X313" s="48">
        <f t="shared" si="33"/>
        <v>6.6760000000000002</v>
      </c>
      <c r="Y313" s="61">
        <v>6.6760000000000002</v>
      </c>
      <c r="Z313" s="61">
        <v>0</v>
      </c>
      <c r="AA313" s="61">
        <v>0</v>
      </c>
      <c r="AB313" s="48">
        <f t="shared" si="34"/>
        <v>6.6760000000000002</v>
      </c>
      <c r="AC313" s="61">
        <v>6.6760000000000002</v>
      </c>
      <c r="AD313" s="61">
        <v>0</v>
      </c>
      <c r="AE313" s="61">
        <v>0</v>
      </c>
      <c r="AF313" s="49" t="s">
        <v>368</v>
      </c>
      <c r="AG313" s="61" t="s">
        <v>15</v>
      </c>
      <c r="AH313" s="61" t="s">
        <v>2198</v>
      </c>
      <c r="AI313" s="61" t="s">
        <v>2208</v>
      </c>
      <c r="AJ313" s="58"/>
    </row>
    <row r="314" spans="1:36" s="21" customFormat="1" ht="15" customHeight="1" x14ac:dyDescent="0.3">
      <c r="A314" s="23" t="s">
        <v>4484</v>
      </c>
      <c r="B314" s="58" t="s">
        <v>1747</v>
      </c>
      <c r="C314" s="58" t="s">
        <v>67</v>
      </c>
      <c r="D314" s="58">
        <v>11</v>
      </c>
      <c r="E314" s="29" t="s">
        <v>8</v>
      </c>
      <c r="F314" s="58" t="s">
        <v>2288</v>
      </c>
      <c r="G314" s="58" t="s">
        <v>2204</v>
      </c>
      <c r="H314" s="58" t="s">
        <v>2205</v>
      </c>
      <c r="I314" s="59" t="s">
        <v>2333</v>
      </c>
      <c r="J314" s="59" t="s">
        <v>8</v>
      </c>
      <c r="K314" s="59" t="s">
        <v>2334</v>
      </c>
      <c r="L314" s="45" t="s">
        <v>153</v>
      </c>
      <c r="M314" s="58" t="s">
        <v>1639</v>
      </c>
      <c r="N314" s="58" t="s">
        <v>9</v>
      </c>
      <c r="O314" s="60">
        <v>8</v>
      </c>
      <c r="P314" s="48">
        <f t="shared" si="28"/>
        <v>7.8690000000000007</v>
      </c>
      <c r="Q314" s="48">
        <f t="shared" si="29"/>
        <v>7.8690000000000007</v>
      </c>
      <c r="R314" s="48">
        <f t="shared" si="30"/>
        <v>0</v>
      </c>
      <c r="S314" s="48">
        <f t="shared" si="31"/>
        <v>0</v>
      </c>
      <c r="T314" s="48">
        <f t="shared" si="32"/>
        <v>2.6230000000000002</v>
      </c>
      <c r="U314" s="61">
        <v>2.6230000000000002</v>
      </c>
      <c r="V314" s="61">
        <v>0</v>
      </c>
      <c r="W314" s="61">
        <v>0</v>
      </c>
      <c r="X314" s="48">
        <f t="shared" si="33"/>
        <v>2.6230000000000002</v>
      </c>
      <c r="Y314" s="61">
        <v>2.6230000000000002</v>
      </c>
      <c r="Z314" s="61">
        <v>0</v>
      </c>
      <c r="AA314" s="61">
        <v>0</v>
      </c>
      <c r="AB314" s="48">
        <f t="shared" si="34"/>
        <v>2.6230000000000002</v>
      </c>
      <c r="AC314" s="61">
        <v>2.6230000000000002</v>
      </c>
      <c r="AD314" s="61">
        <v>0</v>
      </c>
      <c r="AE314" s="61">
        <v>0</v>
      </c>
      <c r="AF314" s="49" t="s">
        <v>368</v>
      </c>
      <c r="AG314" s="61" t="s">
        <v>15</v>
      </c>
      <c r="AH314" s="61" t="s">
        <v>2198</v>
      </c>
      <c r="AI314" s="61" t="s">
        <v>2208</v>
      </c>
      <c r="AJ314" s="58"/>
    </row>
    <row r="315" spans="1:36" s="21" customFormat="1" ht="15" customHeight="1" x14ac:dyDescent="0.3">
      <c r="A315" s="23" t="s">
        <v>4485</v>
      </c>
      <c r="B315" s="58" t="s">
        <v>2335</v>
      </c>
      <c r="C315" s="58" t="s">
        <v>1168</v>
      </c>
      <c r="D315" s="58">
        <v>23</v>
      </c>
      <c r="E315" s="29" t="s">
        <v>8</v>
      </c>
      <c r="F315" s="58" t="s">
        <v>2205</v>
      </c>
      <c r="G315" s="58" t="s">
        <v>2204</v>
      </c>
      <c r="H315" s="58" t="s">
        <v>2205</v>
      </c>
      <c r="I315" s="59" t="s">
        <v>2336</v>
      </c>
      <c r="J315" s="59" t="s">
        <v>8</v>
      </c>
      <c r="K315" s="59" t="s">
        <v>2337</v>
      </c>
      <c r="L315" s="45" t="s">
        <v>153</v>
      </c>
      <c r="M315" s="58" t="s">
        <v>1639</v>
      </c>
      <c r="N315" s="58" t="s">
        <v>9</v>
      </c>
      <c r="O315" s="60">
        <v>3</v>
      </c>
      <c r="P315" s="48">
        <f t="shared" si="28"/>
        <v>3.5730000000000004</v>
      </c>
      <c r="Q315" s="48">
        <f t="shared" si="29"/>
        <v>3.5730000000000004</v>
      </c>
      <c r="R315" s="48">
        <f t="shared" si="30"/>
        <v>0</v>
      </c>
      <c r="S315" s="48">
        <f t="shared" si="31"/>
        <v>0</v>
      </c>
      <c r="T315" s="48">
        <f t="shared" si="32"/>
        <v>1.1910000000000001</v>
      </c>
      <c r="U315" s="61">
        <v>1.1910000000000001</v>
      </c>
      <c r="V315" s="61">
        <v>0</v>
      </c>
      <c r="W315" s="61">
        <v>0</v>
      </c>
      <c r="X315" s="48">
        <f t="shared" si="33"/>
        <v>1.1910000000000001</v>
      </c>
      <c r="Y315" s="61">
        <v>1.1910000000000001</v>
      </c>
      <c r="Z315" s="61">
        <v>0</v>
      </c>
      <c r="AA315" s="61">
        <v>0</v>
      </c>
      <c r="AB315" s="48">
        <f t="shared" si="34"/>
        <v>1.1910000000000001</v>
      </c>
      <c r="AC315" s="61">
        <v>1.1910000000000001</v>
      </c>
      <c r="AD315" s="61">
        <v>0</v>
      </c>
      <c r="AE315" s="61">
        <v>0</v>
      </c>
      <c r="AF315" s="49" t="s">
        <v>368</v>
      </c>
      <c r="AG315" s="61" t="s">
        <v>15</v>
      </c>
      <c r="AH315" s="61" t="s">
        <v>2198</v>
      </c>
      <c r="AI315" s="61" t="s">
        <v>2208</v>
      </c>
      <c r="AJ315" s="58"/>
    </row>
    <row r="316" spans="1:36" s="21" customFormat="1" ht="15" customHeight="1" x14ac:dyDescent="0.3">
      <c r="A316" s="23" t="s">
        <v>4486</v>
      </c>
      <c r="B316" s="58" t="s">
        <v>2338</v>
      </c>
      <c r="C316" s="58" t="s">
        <v>8</v>
      </c>
      <c r="D316" s="58" t="s">
        <v>8</v>
      </c>
      <c r="E316" s="29" t="s">
        <v>8</v>
      </c>
      <c r="F316" s="58" t="s">
        <v>2288</v>
      </c>
      <c r="G316" s="58" t="s">
        <v>2204</v>
      </c>
      <c r="H316" s="58" t="s">
        <v>2205</v>
      </c>
      <c r="I316" s="59" t="s">
        <v>2339</v>
      </c>
      <c r="J316" s="59" t="s">
        <v>8</v>
      </c>
      <c r="K316" s="59" t="s">
        <v>2340</v>
      </c>
      <c r="L316" s="45" t="s">
        <v>153</v>
      </c>
      <c r="M316" s="58" t="s">
        <v>1639</v>
      </c>
      <c r="N316" s="58" t="s">
        <v>9</v>
      </c>
      <c r="O316" s="60">
        <v>21</v>
      </c>
      <c r="P316" s="48">
        <f t="shared" si="28"/>
        <v>0.96599999999999997</v>
      </c>
      <c r="Q316" s="48">
        <f t="shared" si="29"/>
        <v>0.96599999999999997</v>
      </c>
      <c r="R316" s="48">
        <f t="shared" si="30"/>
        <v>0</v>
      </c>
      <c r="S316" s="48">
        <f t="shared" si="31"/>
        <v>0</v>
      </c>
      <c r="T316" s="48">
        <f t="shared" si="32"/>
        <v>0.32200000000000001</v>
      </c>
      <c r="U316" s="61">
        <v>0.32200000000000001</v>
      </c>
      <c r="V316" s="61">
        <v>0</v>
      </c>
      <c r="W316" s="61">
        <v>0</v>
      </c>
      <c r="X316" s="48">
        <f t="shared" si="33"/>
        <v>0.32200000000000001</v>
      </c>
      <c r="Y316" s="61">
        <v>0.32200000000000001</v>
      </c>
      <c r="Z316" s="61">
        <v>0</v>
      </c>
      <c r="AA316" s="61">
        <v>0</v>
      </c>
      <c r="AB316" s="48">
        <f t="shared" si="34"/>
        <v>0.32200000000000001</v>
      </c>
      <c r="AC316" s="61">
        <v>0.32200000000000001</v>
      </c>
      <c r="AD316" s="61">
        <v>0</v>
      </c>
      <c r="AE316" s="61">
        <v>0</v>
      </c>
      <c r="AF316" s="49" t="s">
        <v>368</v>
      </c>
      <c r="AG316" s="61" t="s">
        <v>15</v>
      </c>
      <c r="AH316" s="61" t="s">
        <v>2198</v>
      </c>
      <c r="AI316" s="61" t="s">
        <v>2208</v>
      </c>
      <c r="AJ316" s="58"/>
    </row>
    <row r="317" spans="1:36" s="21" customFormat="1" ht="15" customHeight="1" x14ac:dyDescent="0.3">
      <c r="A317" s="23" t="s">
        <v>4487</v>
      </c>
      <c r="B317" s="58" t="s">
        <v>2341</v>
      </c>
      <c r="C317" s="58" t="s">
        <v>1168</v>
      </c>
      <c r="D317" s="58">
        <v>3</v>
      </c>
      <c r="E317" s="29" t="s">
        <v>8</v>
      </c>
      <c r="F317" s="58" t="s">
        <v>2205</v>
      </c>
      <c r="G317" s="58" t="s">
        <v>2204</v>
      </c>
      <c r="H317" s="58" t="s">
        <v>2205</v>
      </c>
      <c r="I317" s="59" t="s">
        <v>2342</v>
      </c>
      <c r="J317" s="59" t="s">
        <v>8</v>
      </c>
      <c r="K317" s="59" t="s">
        <v>2343</v>
      </c>
      <c r="L317" s="45" t="s">
        <v>153</v>
      </c>
      <c r="M317" s="58" t="s">
        <v>1639</v>
      </c>
      <c r="N317" s="58" t="s">
        <v>9</v>
      </c>
      <c r="O317" s="60">
        <v>16</v>
      </c>
      <c r="P317" s="48">
        <f t="shared" si="28"/>
        <v>13.472999999999999</v>
      </c>
      <c r="Q317" s="48">
        <f t="shared" si="29"/>
        <v>13.472999999999999</v>
      </c>
      <c r="R317" s="48">
        <f t="shared" si="30"/>
        <v>0</v>
      </c>
      <c r="S317" s="48">
        <f t="shared" si="31"/>
        <v>0</v>
      </c>
      <c r="T317" s="48">
        <f t="shared" si="32"/>
        <v>4.4909999999999997</v>
      </c>
      <c r="U317" s="61">
        <v>4.4909999999999997</v>
      </c>
      <c r="V317" s="61">
        <v>0</v>
      </c>
      <c r="W317" s="61">
        <v>0</v>
      </c>
      <c r="X317" s="48">
        <f t="shared" si="33"/>
        <v>4.4909999999999997</v>
      </c>
      <c r="Y317" s="61">
        <v>4.4909999999999997</v>
      </c>
      <c r="Z317" s="61">
        <v>0</v>
      </c>
      <c r="AA317" s="61">
        <v>0</v>
      </c>
      <c r="AB317" s="48">
        <f t="shared" si="34"/>
        <v>4.4909999999999997</v>
      </c>
      <c r="AC317" s="61">
        <v>4.4909999999999997</v>
      </c>
      <c r="AD317" s="61">
        <v>0</v>
      </c>
      <c r="AE317" s="61">
        <v>0</v>
      </c>
      <c r="AF317" s="49" t="s">
        <v>368</v>
      </c>
      <c r="AG317" s="61" t="s">
        <v>15</v>
      </c>
      <c r="AH317" s="61" t="s">
        <v>2198</v>
      </c>
      <c r="AI317" s="61" t="s">
        <v>2208</v>
      </c>
      <c r="AJ317" s="58"/>
    </row>
    <row r="318" spans="1:36" s="21" customFormat="1" ht="15" customHeight="1" x14ac:dyDescent="0.3">
      <c r="A318" s="23" t="s">
        <v>4488</v>
      </c>
      <c r="B318" s="58" t="s">
        <v>2344</v>
      </c>
      <c r="C318" s="58" t="s">
        <v>2345</v>
      </c>
      <c r="D318" s="58">
        <v>8</v>
      </c>
      <c r="E318" s="29" t="s">
        <v>8</v>
      </c>
      <c r="F318" s="58" t="s">
        <v>2205</v>
      </c>
      <c r="G318" s="58" t="s">
        <v>2204</v>
      </c>
      <c r="H318" s="58" t="s">
        <v>2205</v>
      </c>
      <c r="I318" s="59" t="s">
        <v>2346</v>
      </c>
      <c r="J318" s="59" t="s">
        <v>8</v>
      </c>
      <c r="K318" s="59" t="s">
        <v>2347</v>
      </c>
      <c r="L318" s="45" t="s">
        <v>153</v>
      </c>
      <c r="M318" s="58" t="s">
        <v>1639</v>
      </c>
      <c r="N318" s="58" t="s">
        <v>9</v>
      </c>
      <c r="O318" s="60">
        <v>17</v>
      </c>
      <c r="P318" s="48">
        <f t="shared" si="28"/>
        <v>19.749000000000002</v>
      </c>
      <c r="Q318" s="48">
        <f t="shared" si="29"/>
        <v>19.749000000000002</v>
      </c>
      <c r="R318" s="48">
        <f t="shared" si="30"/>
        <v>0</v>
      </c>
      <c r="S318" s="48">
        <f t="shared" si="31"/>
        <v>0</v>
      </c>
      <c r="T318" s="48">
        <f t="shared" si="32"/>
        <v>6.5830000000000002</v>
      </c>
      <c r="U318" s="61">
        <v>6.5830000000000002</v>
      </c>
      <c r="V318" s="61">
        <v>0</v>
      </c>
      <c r="W318" s="61">
        <v>0</v>
      </c>
      <c r="X318" s="48">
        <f t="shared" si="33"/>
        <v>6.5830000000000002</v>
      </c>
      <c r="Y318" s="61">
        <v>6.5830000000000002</v>
      </c>
      <c r="Z318" s="61">
        <v>0</v>
      </c>
      <c r="AA318" s="61">
        <v>0</v>
      </c>
      <c r="AB318" s="48">
        <f t="shared" si="34"/>
        <v>6.5830000000000002</v>
      </c>
      <c r="AC318" s="61">
        <v>6.5830000000000002</v>
      </c>
      <c r="AD318" s="61">
        <v>0</v>
      </c>
      <c r="AE318" s="61">
        <v>0</v>
      </c>
      <c r="AF318" s="49" t="s">
        <v>368</v>
      </c>
      <c r="AG318" s="61" t="s">
        <v>15</v>
      </c>
      <c r="AH318" s="61" t="s">
        <v>2198</v>
      </c>
      <c r="AI318" s="61" t="s">
        <v>2208</v>
      </c>
      <c r="AJ318" s="58"/>
    </row>
    <row r="319" spans="1:36" s="21" customFormat="1" ht="15" customHeight="1" x14ac:dyDescent="0.3">
      <c r="A319" s="23" t="s">
        <v>4489</v>
      </c>
      <c r="B319" s="58" t="s">
        <v>2348</v>
      </c>
      <c r="C319" s="58" t="s">
        <v>2345</v>
      </c>
      <c r="D319" s="58">
        <v>8</v>
      </c>
      <c r="E319" s="29" t="s">
        <v>8</v>
      </c>
      <c r="F319" s="58" t="s">
        <v>2205</v>
      </c>
      <c r="G319" s="58" t="s">
        <v>2204</v>
      </c>
      <c r="H319" s="58" t="s">
        <v>2205</v>
      </c>
      <c r="I319" s="59" t="s">
        <v>2349</v>
      </c>
      <c r="J319" s="59" t="s">
        <v>8</v>
      </c>
      <c r="K319" s="59" t="s">
        <v>2350</v>
      </c>
      <c r="L319" s="45" t="s">
        <v>153</v>
      </c>
      <c r="M319" s="58" t="s">
        <v>1639</v>
      </c>
      <c r="N319" s="58" t="s">
        <v>9</v>
      </c>
      <c r="O319" s="60">
        <v>40</v>
      </c>
      <c r="P319" s="48">
        <f t="shared" si="28"/>
        <v>37.134</v>
      </c>
      <c r="Q319" s="48">
        <f t="shared" si="29"/>
        <v>37.134</v>
      </c>
      <c r="R319" s="48">
        <f t="shared" si="30"/>
        <v>0</v>
      </c>
      <c r="S319" s="48">
        <f t="shared" si="31"/>
        <v>0</v>
      </c>
      <c r="T319" s="48">
        <f t="shared" si="32"/>
        <v>12.378</v>
      </c>
      <c r="U319" s="61">
        <v>12.378</v>
      </c>
      <c r="V319" s="61">
        <v>0</v>
      </c>
      <c r="W319" s="61">
        <v>0</v>
      </c>
      <c r="X319" s="48">
        <f t="shared" si="33"/>
        <v>12.378</v>
      </c>
      <c r="Y319" s="61">
        <v>12.378</v>
      </c>
      <c r="Z319" s="61">
        <v>0</v>
      </c>
      <c r="AA319" s="61">
        <v>0</v>
      </c>
      <c r="AB319" s="48">
        <f t="shared" si="34"/>
        <v>12.378</v>
      </c>
      <c r="AC319" s="61">
        <v>12.378</v>
      </c>
      <c r="AD319" s="61">
        <v>0</v>
      </c>
      <c r="AE319" s="61">
        <v>0</v>
      </c>
      <c r="AF319" s="49" t="s">
        <v>368</v>
      </c>
      <c r="AG319" s="61" t="s">
        <v>15</v>
      </c>
      <c r="AH319" s="61" t="s">
        <v>2198</v>
      </c>
      <c r="AI319" s="61" t="s">
        <v>2208</v>
      </c>
      <c r="AJ319" s="58"/>
    </row>
    <row r="320" spans="1:36" s="21" customFormat="1" ht="15" customHeight="1" x14ac:dyDescent="0.3">
      <c r="A320" s="23" t="s">
        <v>4490</v>
      </c>
      <c r="B320" s="58" t="s">
        <v>2351</v>
      </c>
      <c r="C320" s="58" t="s">
        <v>8</v>
      </c>
      <c r="D320" s="58">
        <v>5</v>
      </c>
      <c r="E320" s="29" t="s">
        <v>8</v>
      </c>
      <c r="F320" s="58" t="s">
        <v>2227</v>
      </c>
      <c r="G320" s="58" t="s">
        <v>2204</v>
      </c>
      <c r="H320" s="58" t="s">
        <v>2205</v>
      </c>
      <c r="I320" s="59" t="s">
        <v>2352</v>
      </c>
      <c r="J320" s="59" t="s">
        <v>8</v>
      </c>
      <c r="K320" s="59" t="s">
        <v>2353</v>
      </c>
      <c r="L320" s="45" t="s">
        <v>153</v>
      </c>
      <c r="M320" s="58" t="s">
        <v>1639</v>
      </c>
      <c r="N320" s="58" t="s">
        <v>9</v>
      </c>
      <c r="O320" s="60">
        <v>14</v>
      </c>
      <c r="P320" s="48">
        <f t="shared" si="28"/>
        <v>0.72899999999999998</v>
      </c>
      <c r="Q320" s="48">
        <f t="shared" si="29"/>
        <v>0.72899999999999998</v>
      </c>
      <c r="R320" s="48">
        <f t="shared" si="30"/>
        <v>0</v>
      </c>
      <c r="S320" s="48">
        <f t="shared" si="31"/>
        <v>0</v>
      </c>
      <c r="T320" s="48">
        <f t="shared" si="32"/>
        <v>0.24299999999999999</v>
      </c>
      <c r="U320" s="61">
        <v>0.24299999999999999</v>
      </c>
      <c r="V320" s="61">
        <v>0</v>
      </c>
      <c r="W320" s="61">
        <v>0</v>
      </c>
      <c r="X320" s="48">
        <f t="shared" si="33"/>
        <v>0.24299999999999999</v>
      </c>
      <c r="Y320" s="61">
        <v>0.24299999999999999</v>
      </c>
      <c r="Z320" s="61">
        <v>0</v>
      </c>
      <c r="AA320" s="61">
        <v>0</v>
      </c>
      <c r="AB320" s="48">
        <f t="shared" si="34"/>
        <v>0.24299999999999999</v>
      </c>
      <c r="AC320" s="61">
        <v>0.24299999999999999</v>
      </c>
      <c r="AD320" s="61">
        <v>0</v>
      </c>
      <c r="AE320" s="61">
        <v>0</v>
      </c>
      <c r="AF320" s="49" t="s">
        <v>368</v>
      </c>
      <c r="AG320" s="61" t="s">
        <v>15</v>
      </c>
      <c r="AH320" s="61" t="s">
        <v>2198</v>
      </c>
      <c r="AI320" s="61" t="s">
        <v>2208</v>
      </c>
      <c r="AJ320" s="58"/>
    </row>
    <row r="321" spans="1:36" s="21" customFormat="1" ht="15" customHeight="1" x14ac:dyDescent="0.3">
      <c r="A321" s="23" t="s">
        <v>4491</v>
      </c>
      <c r="B321" s="58" t="s">
        <v>95</v>
      </c>
      <c r="C321" s="58" t="s">
        <v>8</v>
      </c>
      <c r="D321" s="58" t="s">
        <v>8</v>
      </c>
      <c r="E321" s="29" t="s">
        <v>8</v>
      </c>
      <c r="F321" s="58" t="s">
        <v>2275</v>
      </c>
      <c r="G321" s="58" t="s">
        <v>2204</v>
      </c>
      <c r="H321" s="58" t="s">
        <v>2205</v>
      </c>
      <c r="I321" s="59" t="s">
        <v>2354</v>
      </c>
      <c r="J321" s="59" t="s">
        <v>8</v>
      </c>
      <c r="K321" s="59" t="s">
        <v>2355</v>
      </c>
      <c r="L321" s="45" t="s">
        <v>153</v>
      </c>
      <c r="M321" s="58" t="s">
        <v>1639</v>
      </c>
      <c r="N321" s="58" t="s">
        <v>9</v>
      </c>
      <c r="O321" s="60">
        <v>4</v>
      </c>
      <c r="P321" s="48">
        <f t="shared" si="28"/>
        <v>10.749000000000001</v>
      </c>
      <c r="Q321" s="48">
        <f t="shared" si="29"/>
        <v>10.749000000000001</v>
      </c>
      <c r="R321" s="48">
        <f t="shared" si="30"/>
        <v>0</v>
      </c>
      <c r="S321" s="48">
        <f t="shared" si="31"/>
        <v>0</v>
      </c>
      <c r="T321" s="48">
        <f t="shared" si="32"/>
        <v>3.5830000000000002</v>
      </c>
      <c r="U321" s="61">
        <v>3.5830000000000002</v>
      </c>
      <c r="V321" s="61">
        <v>0</v>
      </c>
      <c r="W321" s="61">
        <v>0</v>
      </c>
      <c r="X321" s="48">
        <f t="shared" si="33"/>
        <v>3.5830000000000002</v>
      </c>
      <c r="Y321" s="61">
        <v>3.5830000000000002</v>
      </c>
      <c r="Z321" s="61">
        <v>0</v>
      </c>
      <c r="AA321" s="61">
        <v>0</v>
      </c>
      <c r="AB321" s="48">
        <f t="shared" si="34"/>
        <v>3.5830000000000002</v>
      </c>
      <c r="AC321" s="61">
        <v>3.5830000000000002</v>
      </c>
      <c r="AD321" s="61">
        <v>0</v>
      </c>
      <c r="AE321" s="61">
        <v>0</v>
      </c>
      <c r="AF321" s="49" t="s">
        <v>368</v>
      </c>
      <c r="AG321" s="61" t="s">
        <v>15</v>
      </c>
      <c r="AH321" s="61" t="s">
        <v>2198</v>
      </c>
      <c r="AI321" s="61" t="s">
        <v>2208</v>
      </c>
      <c r="AJ321" s="58"/>
    </row>
    <row r="322" spans="1:36" s="21" customFormat="1" ht="15" customHeight="1" x14ac:dyDescent="0.3">
      <c r="A322" s="23" t="s">
        <v>4492</v>
      </c>
      <c r="B322" s="58" t="s">
        <v>74</v>
      </c>
      <c r="C322" s="58" t="s">
        <v>66</v>
      </c>
      <c r="D322" s="58">
        <v>1</v>
      </c>
      <c r="E322" s="29" t="s">
        <v>8</v>
      </c>
      <c r="F322" s="58" t="s">
        <v>2205</v>
      </c>
      <c r="G322" s="58" t="s">
        <v>2204</v>
      </c>
      <c r="H322" s="58" t="s">
        <v>2205</v>
      </c>
      <c r="I322" s="59" t="s">
        <v>2356</v>
      </c>
      <c r="J322" s="59" t="s">
        <v>8</v>
      </c>
      <c r="K322" s="59" t="s">
        <v>2357</v>
      </c>
      <c r="L322" s="45" t="s">
        <v>153</v>
      </c>
      <c r="M322" s="58" t="s">
        <v>1639</v>
      </c>
      <c r="N322" s="58" t="s">
        <v>9</v>
      </c>
      <c r="O322" s="60">
        <v>6</v>
      </c>
      <c r="P322" s="48">
        <f t="shared" si="28"/>
        <v>10.809000000000001</v>
      </c>
      <c r="Q322" s="48">
        <f t="shared" si="29"/>
        <v>10.809000000000001</v>
      </c>
      <c r="R322" s="48">
        <f t="shared" si="30"/>
        <v>0</v>
      </c>
      <c r="S322" s="48">
        <f t="shared" si="31"/>
        <v>0</v>
      </c>
      <c r="T322" s="48">
        <f t="shared" si="32"/>
        <v>3.6030000000000002</v>
      </c>
      <c r="U322" s="61">
        <v>3.6030000000000002</v>
      </c>
      <c r="V322" s="61">
        <v>0</v>
      </c>
      <c r="W322" s="61">
        <v>0</v>
      </c>
      <c r="X322" s="48">
        <f t="shared" si="33"/>
        <v>3.6030000000000002</v>
      </c>
      <c r="Y322" s="61">
        <v>3.6030000000000002</v>
      </c>
      <c r="Z322" s="61">
        <v>0</v>
      </c>
      <c r="AA322" s="61">
        <v>0</v>
      </c>
      <c r="AB322" s="48">
        <f t="shared" si="34"/>
        <v>3.6030000000000002</v>
      </c>
      <c r="AC322" s="61">
        <v>3.6030000000000002</v>
      </c>
      <c r="AD322" s="61">
        <v>0</v>
      </c>
      <c r="AE322" s="61">
        <v>0</v>
      </c>
      <c r="AF322" s="49" t="s">
        <v>368</v>
      </c>
      <c r="AG322" s="61" t="s">
        <v>15</v>
      </c>
      <c r="AH322" s="61" t="s">
        <v>2198</v>
      </c>
      <c r="AI322" s="61" t="s">
        <v>2208</v>
      </c>
      <c r="AJ322" s="58"/>
    </row>
    <row r="323" spans="1:36" s="21" customFormat="1" ht="15" customHeight="1" x14ac:dyDescent="0.3">
      <c r="A323" s="23" t="s">
        <v>4493</v>
      </c>
      <c r="B323" s="58" t="s">
        <v>2358</v>
      </c>
      <c r="C323" s="58" t="s">
        <v>8</v>
      </c>
      <c r="D323" s="58" t="s">
        <v>8</v>
      </c>
      <c r="E323" s="29" t="s">
        <v>8</v>
      </c>
      <c r="F323" s="58" t="s">
        <v>2230</v>
      </c>
      <c r="G323" s="58" t="s">
        <v>2204</v>
      </c>
      <c r="H323" s="58" t="s">
        <v>2205</v>
      </c>
      <c r="I323" s="59" t="s">
        <v>2359</v>
      </c>
      <c r="J323" s="59" t="s">
        <v>8</v>
      </c>
      <c r="K323" s="59" t="s">
        <v>2360</v>
      </c>
      <c r="L323" s="45" t="s">
        <v>153</v>
      </c>
      <c r="M323" s="58" t="s">
        <v>1639</v>
      </c>
      <c r="N323" s="58" t="s">
        <v>9</v>
      </c>
      <c r="O323" s="60">
        <v>14</v>
      </c>
      <c r="P323" s="48">
        <f t="shared" si="28"/>
        <v>6</v>
      </c>
      <c r="Q323" s="48">
        <f t="shared" si="29"/>
        <v>6</v>
      </c>
      <c r="R323" s="48">
        <f t="shared" si="30"/>
        <v>0</v>
      </c>
      <c r="S323" s="48">
        <f t="shared" si="31"/>
        <v>0</v>
      </c>
      <c r="T323" s="48">
        <f t="shared" si="32"/>
        <v>2</v>
      </c>
      <c r="U323" s="61">
        <v>2</v>
      </c>
      <c r="V323" s="61">
        <v>0</v>
      </c>
      <c r="W323" s="61">
        <v>0</v>
      </c>
      <c r="X323" s="48">
        <f t="shared" si="33"/>
        <v>2</v>
      </c>
      <c r="Y323" s="61">
        <v>2</v>
      </c>
      <c r="Z323" s="61">
        <v>0</v>
      </c>
      <c r="AA323" s="61">
        <v>0</v>
      </c>
      <c r="AB323" s="48">
        <f t="shared" si="34"/>
        <v>2</v>
      </c>
      <c r="AC323" s="61">
        <v>2</v>
      </c>
      <c r="AD323" s="61">
        <v>0</v>
      </c>
      <c r="AE323" s="61">
        <v>0</v>
      </c>
      <c r="AF323" s="49" t="s">
        <v>368</v>
      </c>
      <c r="AG323" s="61" t="s">
        <v>15</v>
      </c>
      <c r="AH323" s="61" t="s">
        <v>2198</v>
      </c>
      <c r="AI323" s="61" t="s">
        <v>2208</v>
      </c>
      <c r="AJ323" s="58"/>
    </row>
    <row r="324" spans="1:36" s="21" customFormat="1" ht="15" customHeight="1" x14ac:dyDescent="0.3">
      <c r="A324" s="23" t="s">
        <v>4494</v>
      </c>
      <c r="B324" s="58" t="s">
        <v>2361</v>
      </c>
      <c r="C324" s="58" t="s">
        <v>23</v>
      </c>
      <c r="D324" s="58" t="s">
        <v>2194</v>
      </c>
      <c r="E324" s="29" t="s">
        <v>8</v>
      </c>
      <c r="F324" s="58" t="s">
        <v>2288</v>
      </c>
      <c r="G324" s="58" t="s">
        <v>2204</v>
      </c>
      <c r="H324" s="58" t="s">
        <v>2205</v>
      </c>
      <c r="I324" s="59" t="s">
        <v>2362</v>
      </c>
      <c r="J324" s="59" t="s">
        <v>8</v>
      </c>
      <c r="K324" s="59" t="s">
        <v>2363</v>
      </c>
      <c r="L324" s="45" t="s">
        <v>153</v>
      </c>
      <c r="M324" s="58" t="s">
        <v>1639</v>
      </c>
      <c r="N324" s="58" t="s">
        <v>9</v>
      </c>
      <c r="O324" s="60">
        <v>8</v>
      </c>
      <c r="P324" s="48">
        <f t="shared" si="28"/>
        <v>5.8979999999999997</v>
      </c>
      <c r="Q324" s="48">
        <f t="shared" si="29"/>
        <v>5.8979999999999997</v>
      </c>
      <c r="R324" s="48">
        <f t="shared" si="30"/>
        <v>0</v>
      </c>
      <c r="S324" s="48">
        <f t="shared" si="31"/>
        <v>0</v>
      </c>
      <c r="T324" s="48">
        <f t="shared" si="32"/>
        <v>1.966</v>
      </c>
      <c r="U324" s="61">
        <v>1.966</v>
      </c>
      <c r="V324" s="61">
        <v>0</v>
      </c>
      <c r="W324" s="61">
        <v>0</v>
      </c>
      <c r="X324" s="48">
        <f t="shared" si="33"/>
        <v>1.966</v>
      </c>
      <c r="Y324" s="61">
        <v>1.966</v>
      </c>
      <c r="Z324" s="61">
        <v>0</v>
      </c>
      <c r="AA324" s="61">
        <v>0</v>
      </c>
      <c r="AB324" s="48">
        <f t="shared" si="34"/>
        <v>1.966</v>
      </c>
      <c r="AC324" s="61">
        <v>1.966</v>
      </c>
      <c r="AD324" s="61">
        <v>0</v>
      </c>
      <c r="AE324" s="61">
        <v>0</v>
      </c>
      <c r="AF324" s="49" t="s">
        <v>368</v>
      </c>
      <c r="AG324" s="61" t="s">
        <v>15</v>
      </c>
      <c r="AH324" s="61" t="s">
        <v>2198</v>
      </c>
      <c r="AI324" s="61" t="s">
        <v>2364</v>
      </c>
      <c r="AJ324" s="58"/>
    </row>
    <row r="325" spans="1:36" s="21" customFormat="1" ht="15" customHeight="1" x14ac:dyDescent="0.3">
      <c r="A325" s="23" t="s">
        <v>4495</v>
      </c>
      <c r="B325" s="58" t="s">
        <v>2364</v>
      </c>
      <c r="C325" s="58" t="s">
        <v>2365</v>
      </c>
      <c r="D325" s="58">
        <v>1</v>
      </c>
      <c r="E325" s="29" t="s">
        <v>8</v>
      </c>
      <c r="F325" s="58" t="s">
        <v>2288</v>
      </c>
      <c r="G325" s="58" t="s">
        <v>2204</v>
      </c>
      <c r="H325" s="58" t="s">
        <v>2205</v>
      </c>
      <c r="I325" s="59" t="s">
        <v>2366</v>
      </c>
      <c r="J325" s="59" t="s">
        <v>8</v>
      </c>
      <c r="K325" s="59">
        <v>26036</v>
      </c>
      <c r="L325" s="45" t="s">
        <v>153</v>
      </c>
      <c r="M325" s="58" t="s">
        <v>1639</v>
      </c>
      <c r="N325" s="58" t="s">
        <v>9</v>
      </c>
      <c r="O325" s="60">
        <v>2</v>
      </c>
      <c r="P325" s="48">
        <f t="shared" si="28"/>
        <v>0</v>
      </c>
      <c r="Q325" s="48">
        <f t="shared" si="29"/>
        <v>0</v>
      </c>
      <c r="R325" s="48">
        <f t="shared" si="30"/>
        <v>0</v>
      </c>
      <c r="S325" s="48">
        <f t="shared" si="31"/>
        <v>0</v>
      </c>
      <c r="T325" s="48">
        <f t="shared" si="32"/>
        <v>0</v>
      </c>
      <c r="U325" s="61">
        <v>0</v>
      </c>
      <c r="V325" s="61">
        <v>0</v>
      </c>
      <c r="W325" s="61">
        <v>0</v>
      </c>
      <c r="X325" s="48">
        <f t="shared" si="33"/>
        <v>0</v>
      </c>
      <c r="Y325" s="61">
        <v>0</v>
      </c>
      <c r="Z325" s="61">
        <v>0</v>
      </c>
      <c r="AA325" s="61">
        <v>0</v>
      </c>
      <c r="AB325" s="48">
        <f t="shared" si="34"/>
        <v>0</v>
      </c>
      <c r="AC325" s="61">
        <v>0</v>
      </c>
      <c r="AD325" s="61">
        <v>0</v>
      </c>
      <c r="AE325" s="61">
        <v>0</v>
      </c>
      <c r="AF325" s="49" t="s">
        <v>368</v>
      </c>
      <c r="AG325" s="61" t="s">
        <v>15</v>
      </c>
      <c r="AH325" s="61" t="s">
        <v>2198</v>
      </c>
      <c r="AI325" s="61" t="s">
        <v>2364</v>
      </c>
      <c r="AJ325" s="58"/>
    </row>
    <row r="326" spans="1:36" s="21" customFormat="1" ht="15" customHeight="1" x14ac:dyDescent="0.3">
      <c r="A326" s="23" t="s">
        <v>4496</v>
      </c>
      <c r="B326" s="58" t="s">
        <v>2364</v>
      </c>
      <c r="C326" s="58" t="s">
        <v>2365</v>
      </c>
      <c r="D326" s="58">
        <v>1</v>
      </c>
      <c r="E326" s="29" t="s">
        <v>8</v>
      </c>
      <c r="F326" s="58" t="s">
        <v>2288</v>
      </c>
      <c r="G326" s="58" t="s">
        <v>2204</v>
      </c>
      <c r="H326" s="58" t="s">
        <v>2205</v>
      </c>
      <c r="I326" s="59" t="s">
        <v>2367</v>
      </c>
      <c r="J326" s="59" t="s">
        <v>8</v>
      </c>
      <c r="K326" s="59">
        <v>20523473</v>
      </c>
      <c r="L326" s="45" t="s">
        <v>153</v>
      </c>
      <c r="M326" s="58" t="s">
        <v>1639</v>
      </c>
      <c r="N326" s="58" t="s">
        <v>9</v>
      </c>
      <c r="O326" s="60">
        <v>2</v>
      </c>
      <c r="P326" s="48">
        <f t="shared" si="28"/>
        <v>0</v>
      </c>
      <c r="Q326" s="48">
        <f t="shared" si="29"/>
        <v>0</v>
      </c>
      <c r="R326" s="48">
        <f t="shared" si="30"/>
        <v>0</v>
      </c>
      <c r="S326" s="48">
        <f t="shared" si="31"/>
        <v>0</v>
      </c>
      <c r="T326" s="48">
        <f t="shared" si="32"/>
        <v>0</v>
      </c>
      <c r="U326" s="61">
        <v>0</v>
      </c>
      <c r="V326" s="61">
        <v>0</v>
      </c>
      <c r="W326" s="61">
        <v>0</v>
      </c>
      <c r="X326" s="48">
        <f t="shared" si="33"/>
        <v>0</v>
      </c>
      <c r="Y326" s="61">
        <v>0</v>
      </c>
      <c r="Z326" s="61">
        <v>0</v>
      </c>
      <c r="AA326" s="61">
        <v>0</v>
      </c>
      <c r="AB326" s="48">
        <f t="shared" si="34"/>
        <v>0</v>
      </c>
      <c r="AC326" s="61">
        <v>0</v>
      </c>
      <c r="AD326" s="61">
        <v>0</v>
      </c>
      <c r="AE326" s="61">
        <v>0</v>
      </c>
      <c r="AF326" s="49" t="s">
        <v>368</v>
      </c>
      <c r="AG326" s="61" t="s">
        <v>15</v>
      </c>
      <c r="AH326" s="61" t="s">
        <v>2198</v>
      </c>
      <c r="AI326" s="61" t="s">
        <v>2364</v>
      </c>
      <c r="AJ326" s="58"/>
    </row>
    <row r="327" spans="1:36" s="21" customFormat="1" ht="15" customHeight="1" x14ac:dyDescent="0.3">
      <c r="A327" s="23" t="s">
        <v>4497</v>
      </c>
      <c r="B327" s="58" t="s">
        <v>2364</v>
      </c>
      <c r="C327" s="58" t="s">
        <v>2365</v>
      </c>
      <c r="D327" s="58">
        <v>1</v>
      </c>
      <c r="E327" s="29" t="s">
        <v>8</v>
      </c>
      <c r="F327" s="58" t="s">
        <v>2288</v>
      </c>
      <c r="G327" s="58" t="s">
        <v>2204</v>
      </c>
      <c r="H327" s="58" t="s">
        <v>2205</v>
      </c>
      <c r="I327" s="59" t="s">
        <v>2368</v>
      </c>
      <c r="J327" s="59" t="s">
        <v>8</v>
      </c>
      <c r="K327" s="59">
        <v>11459910</v>
      </c>
      <c r="L327" s="45" t="s">
        <v>153</v>
      </c>
      <c r="M327" s="58" t="s">
        <v>1639</v>
      </c>
      <c r="N327" s="58" t="s">
        <v>9</v>
      </c>
      <c r="O327" s="60">
        <v>37</v>
      </c>
      <c r="P327" s="48">
        <f t="shared" si="28"/>
        <v>48.762</v>
      </c>
      <c r="Q327" s="48">
        <f t="shared" si="29"/>
        <v>48.762</v>
      </c>
      <c r="R327" s="48">
        <f t="shared" si="30"/>
        <v>0</v>
      </c>
      <c r="S327" s="48">
        <f t="shared" si="31"/>
        <v>0</v>
      </c>
      <c r="T327" s="48">
        <f t="shared" si="32"/>
        <v>16.254000000000001</v>
      </c>
      <c r="U327" s="61">
        <v>16.254000000000001</v>
      </c>
      <c r="V327" s="61">
        <v>0</v>
      </c>
      <c r="W327" s="61">
        <v>0</v>
      </c>
      <c r="X327" s="48">
        <f t="shared" si="33"/>
        <v>16.254000000000001</v>
      </c>
      <c r="Y327" s="61">
        <v>16.254000000000001</v>
      </c>
      <c r="Z327" s="61">
        <v>0</v>
      </c>
      <c r="AA327" s="61">
        <v>0</v>
      </c>
      <c r="AB327" s="48">
        <f t="shared" si="34"/>
        <v>16.254000000000001</v>
      </c>
      <c r="AC327" s="61">
        <v>16.254000000000001</v>
      </c>
      <c r="AD327" s="61">
        <v>0</v>
      </c>
      <c r="AE327" s="61">
        <v>0</v>
      </c>
      <c r="AF327" s="49" t="s">
        <v>368</v>
      </c>
      <c r="AG327" s="61" t="s">
        <v>15</v>
      </c>
      <c r="AH327" s="61" t="s">
        <v>2198</v>
      </c>
      <c r="AI327" s="61" t="s">
        <v>2364</v>
      </c>
      <c r="AJ327" s="58"/>
    </row>
    <row r="328" spans="1:36" s="21" customFormat="1" ht="15" customHeight="1" x14ac:dyDescent="0.3">
      <c r="A328" s="23" t="s">
        <v>4498</v>
      </c>
      <c r="B328" s="58" t="s">
        <v>2369</v>
      </c>
      <c r="C328" s="58" t="s">
        <v>1168</v>
      </c>
      <c r="D328" s="58">
        <v>3</v>
      </c>
      <c r="E328" s="29" t="s">
        <v>8</v>
      </c>
      <c r="F328" s="58" t="s">
        <v>2205</v>
      </c>
      <c r="G328" s="58" t="s">
        <v>2204</v>
      </c>
      <c r="H328" s="58" t="s">
        <v>2205</v>
      </c>
      <c r="I328" s="59" t="s">
        <v>2370</v>
      </c>
      <c r="J328" s="59" t="s">
        <v>8</v>
      </c>
      <c r="K328" s="59">
        <v>31066509</v>
      </c>
      <c r="L328" s="45" t="s">
        <v>153</v>
      </c>
      <c r="M328" s="58" t="s">
        <v>1639</v>
      </c>
      <c r="N328" s="58" t="s">
        <v>9</v>
      </c>
      <c r="O328" s="60">
        <v>10</v>
      </c>
      <c r="P328" s="48">
        <f t="shared" si="28"/>
        <v>44.012999999999998</v>
      </c>
      <c r="Q328" s="48">
        <f t="shared" si="29"/>
        <v>44.012999999999998</v>
      </c>
      <c r="R328" s="48">
        <f t="shared" si="30"/>
        <v>0</v>
      </c>
      <c r="S328" s="48">
        <f t="shared" si="31"/>
        <v>0</v>
      </c>
      <c r="T328" s="48">
        <f t="shared" si="32"/>
        <v>14.670999999999999</v>
      </c>
      <c r="U328" s="61">
        <v>14.670999999999999</v>
      </c>
      <c r="V328" s="61">
        <v>0</v>
      </c>
      <c r="W328" s="61">
        <v>0</v>
      </c>
      <c r="X328" s="48">
        <f t="shared" si="33"/>
        <v>14.670999999999999</v>
      </c>
      <c r="Y328" s="61">
        <v>14.670999999999999</v>
      </c>
      <c r="Z328" s="61">
        <v>0</v>
      </c>
      <c r="AA328" s="61">
        <v>0</v>
      </c>
      <c r="AB328" s="48">
        <f t="shared" si="34"/>
        <v>14.670999999999999</v>
      </c>
      <c r="AC328" s="61">
        <v>14.670999999999999</v>
      </c>
      <c r="AD328" s="61">
        <v>0</v>
      </c>
      <c r="AE328" s="61">
        <v>0</v>
      </c>
      <c r="AF328" s="49" t="s">
        <v>368</v>
      </c>
      <c r="AG328" s="61" t="s">
        <v>15</v>
      </c>
      <c r="AH328" s="61" t="s">
        <v>2198</v>
      </c>
      <c r="AI328" s="61" t="s">
        <v>2371</v>
      </c>
      <c r="AJ328" s="58"/>
    </row>
    <row r="329" spans="1:36" s="21" customFormat="1" ht="15" customHeight="1" x14ac:dyDescent="0.3">
      <c r="A329" s="23" t="s">
        <v>4499</v>
      </c>
      <c r="B329" s="58" t="s">
        <v>2371</v>
      </c>
      <c r="C329" s="58" t="s">
        <v>1168</v>
      </c>
      <c r="D329" s="58">
        <v>3</v>
      </c>
      <c r="E329" s="29" t="s">
        <v>8</v>
      </c>
      <c r="F329" s="58" t="s">
        <v>2205</v>
      </c>
      <c r="G329" s="58" t="s">
        <v>2204</v>
      </c>
      <c r="H329" s="58" t="s">
        <v>2205</v>
      </c>
      <c r="I329" s="59" t="s">
        <v>2372</v>
      </c>
      <c r="J329" s="59" t="s">
        <v>8</v>
      </c>
      <c r="K329" s="59">
        <v>31066515</v>
      </c>
      <c r="L329" s="45" t="s">
        <v>153</v>
      </c>
      <c r="M329" s="58" t="s">
        <v>1639</v>
      </c>
      <c r="N329" s="58" t="s">
        <v>9</v>
      </c>
      <c r="O329" s="60">
        <v>31</v>
      </c>
      <c r="P329" s="48">
        <f t="shared" si="28"/>
        <v>17.228999999999999</v>
      </c>
      <c r="Q329" s="48">
        <f t="shared" si="29"/>
        <v>17.228999999999999</v>
      </c>
      <c r="R329" s="48">
        <f t="shared" si="30"/>
        <v>0</v>
      </c>
      <c r="S329" s="48">
        <f t="shared" si="31"/>
        <v>0</v>
      </c>
      <c r="T329" s="48">
        <f t="shared" si="32"/>
        <v>5.7430000000000003</v>
      </c>
      <c r="U329" s="61">
        <v>5.7430000000000003</v>
      </c>
      <c r="V329" s="61">
        <v>0</v>
      </c>
      <c r="W329" s="61">
        <v>0</v>
      </c>
      <c r="X329" s="48">
        <f t="shared" si="33"/>
        <v>5.7430000000000003</v>
      </c>
      <c r="Y329" s="61">
        <v>5.7430000000000003</v>
      </c>
      <c r="Z329" s="61">
        <v>0</v>
      </c>
      <c r="AA329" s="61">
        <v>0</v>
      </c>
      <c r="AB329" s="48">
        <f t="shared" si="34"/>
        <v>5.7430000000000003</v>
      </c>
      <c r="AC329" s="61">
        <v>5.7430000000000003</v>
      </c>
      <c r="AD329" s="61">
        <v>0</v>
      </c>
      <c r="AE329" s="61">
        <v>0</v>
      </c>
      <c r="AF329" s="49" t="s">
        <v>368</v>
      </c>
      <c r="AG329" s="61" t="s">
        <v>15</v>
      </c>
      <c r="AH329" s="61" t="s">
        <v>2198</v>
      </c>
      <c r="AI329" s="61" t="s">
        <v>2371</v>
      </c>
      <c r="AJ329" s="58"/>
    </row>
    <row r="330" spans="1:36" s="21" customFormat="1" ht="15" customHeight="1" x14ac:dyDescent="0.3">
      <c r="A330" s="23" t="s">
        <v>4500</v>
      </c>
      <c r="B330" s="58" t="s">
        <v>2361</v>
      </c>
      <c r="C330" s="58" t="s">
        <v>1168</v>
      </c>
      <c r="D330" s="58">
        <v>2</v>
      </c>
      <c r="E330" s="29" t="s">
        <v>8</v>
      </c>
      <c r="F330" s="58" t="s">
        <v>2205</v>
      </c>
      <c r="G330" s="58" t="s">
        <v>2204</v>
      </c>
      <c r="H330" s="58" t="s">
        <v>2205</v>
      </c>
      <c r="I330" s="59" t="s">
        <v>2373</v>
      </c>
      <c r="J330" s="59" t="s">
        <v>8</v>
      </c>
      <c r="K330" s="59" t="s">
        <v>2374</v>
      </c>
      <c r="L330" s="45" t="s">
        <v>153</v>
      </c>
      <c r="M330" s="58" t="s">
        <v>1639</v>
      </c>
      <c r="N330" s="58" t="s">
        <v>9</v>
      </c>
      <c r="O330" s="60">
        <v>21</v>
      </c>
      <c r="P330" s="48">
        <f t="shared" ref="P330:P393" si="35">Q330+R330+S330</f>
        <v>6.5640000000000001</v>
      </c>
      <c r="Q330" s="48">
        <f t="shared" ref="Q330:Q393" si="36">U330+Y330+AC330</f>
        <v>6.5640000000000001</v>
      </c>
      <c r="R330" s="48">
        <f t="shared" ref="R330:R393" si="37">V330+Z330+AD330</f>
        <v>0</v>
      </c>
      <c r="S330" s="48">
        <f t="shared" ref="S330:S393" si="38">W330+AA330+AE330</f>
        <v>0</v>
      </c>
      <c r="T330" s="48">
        <f t="shared" ref="T330:T393" si="39">U330+V330+W330</f>
        <v>2.1880000000000002</v>
      </c>
      <c r="U330" s="61">
        <v>2.1880000000000002</v>
      </c>
      <c r="V330" s="61">
        <v>0</v>
      </c>
      <c r="W330" s="61">
        <v>0</v>
      </c>
      <c r="X330" s="48">
        <f t="shared" ref="X330:X393" si="40">Y330+Z330+AA330</f>
        <v>2.1880000000000002</v>
      </c>
      <c r="Y330" s="61">
        <v>2.1880000000000002</v>
      </c>
      <c r="Z330" s="61">
        <v>0</v>
      </c>
      <c r="AA330" s="61">
        <v>0</v>
      </c>
      <c r="AB330" s="48">
        <f t="shared" ref="AB330:AB393" si="41">AC330+AD330+AE330</f>
        <v>2.1880000000000002</v>
      </c>
      <c r="AC330" s="61">
        <v>2.1880000000000002</v>
      </c>
      <c r="AD330" s="61">
        <v>0</v>
      </c>
      <c r="AE330" s="61">
        <v>0</v>
      </c>
      <c r="AF330" s="49" t="s">
        <v>368</v>
      </c>
      <c r="AG330" s="61" t="s">
        <v>15</v>
      </c>
      <c r="AH330" s="61" t="s">
        <v>2198</v>
      </c>
      <c r="AI330" s="61" t="s">
        <v>2371</v>
      </c>
      <c r="AJ330" s="58"/>
    </row>
    <row r="331" spans="1:36" s="21" customFormat="1" ht="15" customHeight="1" x14ac:dyDescent="0.3">
      <c r="A331" s="23" t="s">
        <v>4501</v>
      </c>
      <c r="B331" s="58" t="s">
        <v>2375</v>
      </c>
      <c r="C331" s="58" t="s">
        <v>8</v>
      </c>
      <c r="D331" s="58" t="s">
        <v>8</v>
      </c>
      <c r="E331" s="58" t="s">
        <v>8</v>
      </c>
      <c r="F331" s="58" t="s">
        <v>91</v>
      </c>
      <c r="G331" s="58" t="s">
        <v>2383</v>
      </c>
      <c r="H331" s="58" t="s">
        <v>2384</v>
      </c>
      <c r="I331" s="59" t="s">
        <v>2492</v>
      </c>
      <c r="J331" s="59" t="s">
        <v>8</v>
      </c>
      <c r="K331" s="59" t="s">
        <v>2493</v>
      </c>
      <c r="L331" s="58" t="s">
        <v>153</v>
      </c>
      <c r="M331" s="58" t="s">
        <v>154</v>
      </c>
      <c r="N331" s="58" t="s">
        <v>9</v>
      </c>
      <c r="O331" s="60">
        <v>12</v>
      </c>
      <c r="P331" s="48">
        <f t="shared" si="35"/>
        <v>0</v>
      </c>
      <c r="Q331" s="48">
        <f t="shared" si="36"/>
        <v>0</v>
      </c>
      <c r="R331" s="48">
        <f t="shared" si="37"/>
        <v>0</v>
      </c>
      <c r="S331" s="48">
        <f t="shared" si="38"/>
        <v>0</v>
      </c>
      <c r="T331" s="48">
        <f t="shared" si="39"/>
        <v>0</v>
      </c>
      <c r="U331" s="26">
        <v>0</v>
      </c>
      <c r="V331" s="26">
        <v>0</v>
      </c>
      <c r="W331" s="26">
        <v>0</v>
      </c>
      <c r="X331" s="48">
        <f t="shared" si="40"/>
        <v>0</v>
      </c>
      <c r="Y331" s="26">
        <v>0</v>
      </c>
      <c r="Z331" s="26">
        <v>0</v>
      </c>
      <c r="AA331" s="26">
        <v>0</v>
      </c>
      <c r="AB331" s="48">
        <f t="shared" si="41"/>
        <v>0</v>
      </c>
      <c r="AC331" s="26">
        <v>0</v>
      </c>
      <c r="AD331" s="26">
        <v>0</v>
      </c>
      <c r="AE331" s="26">
        <v>0</v>
      </c>
      <c r="AF331" s="49" t="s">
        <v>368</v>
      </c>
      <c r="AG331" s="62" t="s">
        <v>15</v>
      </c>
      <c r="AH331" s="62" t="s">
        <v>2375</v>
      </c>
      <c r="AI331" s="62" t="s">
        <v>2387</v>
      </c>
      <c r="AJ331" s="58"/>
    </row>
    <row r="332" spans="1:36" s="21" customFormat="1" ht="15" customHeight="1" x14ac:dyDescent="0.3">
      <c r="A332" s="23" t="s">
        <v>4502</v>
      </c>
      <c r="B332" s="58" t="s">
        <v>2375</v>
      </c>
      <c r="C332" s="58" t="s">
        <v>79</v>
      </c>
      <c r="D332" s="58">
        <v>3</v>
      </c>
      <c r="E332" s="58" t="s">
        <v>2494</v>
      </c>
      <c r="F332" s="58" t="s">
        <v>2384</v>
      </c>
      <c r="G332" s="58" t="s">
        <v>2383</v>
      </c>
      <c r="H332" s="58" t="s">
        <v>2384</v>
      </c>
      <c r="I332" s="59" t="s">
        <v>2495</v>
      </c>
      <c r="J332" s="59" t="s">
        <v>8</v>
      </c>
      <c r="K332" s="59" t="s">
        <v>2496</v>
      </c>
      <c r="L332" s="58" t="s">
        <v>153</v>
      </c>
      <c r="M332" s="58" t="s">
        <v>154</v>
      </c>
      <c r="N332" s="58" t="s">
        <v>9</v>
      </c>
      <c r="O332" s="60">
        <v>10</v>
      </c>
      <c r="P332" s="48">
        <f t="shared" si="35"/>
        <v>26.439</v>
      </c>
      <c r="Q332" s="48">
        <f t="shared" si="36"/>
        <v>26.439</v>
      </c>
      <c r="R332" s="48">
        <f t="shared" si="37"/>
        <v>0</v>
      </c>
      <c r="S332" s="48">
        <f t="shared" si="38"/>
        <v>0</v>
      </c>
      <c r="T332" s="48">
        <f t="shared" si="39"/>
        <v>8.8130000000000006</v>
      </c>
      <c r="U332" s="26">
        <v>8.8130000000000006</v>
      </c>
      <c r="V332" s="26">
        <v>0</v>
      </c>
      <c r="W332" s="26">
        <v>0</v>
      </c>
      <c r="X332" s="48">
        <f t="shared" si="40"/>
        <v>8.8130000000000006</v>
      </c>
      <c r="Y332" s="26">
        <v>8.8130000000000006</v>
      </c>
      <c r="Z332" s="26">
        <v>0</v>
      </c>
      <c r="AA332" s="26">
        <v>0</v>
      </c>
      <c r="AB332" s="48">
        <f t="shared" si="41"/>
        <v>8.8130000000000006</v>
      </c>
      <c r="AC332" s="26">
        <v>8.8130000000000006</v>
      </c>
      <c r="AD332" s="26">
        <v>0</v>
      </c>
      <c r="AE332" s="26">
        <v>0</v>
      </c>
      <c r="AF332" s="49" t="s">
        <v>368</v>
      </c>
      <c r="AG332" s="62" t="s">
        <v>15</v>
      </c>
      <c r="AH332" s="62" t="s">
        <v>2375</v>
      </c>
      <c r="AI332" s="62" t="s">
        <v>2387</v>
      </c>
      <c r="AJ332" s="58"/>
    </row>
    <row r="333" spans="1:36" s="21" customFormat="1" ht="15" customHeight="1" x14ac:dyDescent="0.3">
      <c r="A333" s="23" t="s">
        <v>4503</v>
      </c>
      <c r="B333" s="58" t="s">
        <v>2375</v>
      </c>
      <c r="C333" s="58" t="s">
        <v>8</v>
      </c>
      <c r="D333" s="58" t="s">
        <v>8</v>
      </c>
      <c r="E333" s="58" t="s">
        <v>8</v>
      </c>
      <c r="F333" s="58" t="s">
        <v>2435</v>
      </c>
      <c r="G333" s="58" t="s">
        <v>2383</v>
      </c>
      <c r="H333" s="58" t="s">
        <v>2384</v>
      </c>
      <c r="I333" s="59" t="s">
        <v>2497</v>
      </c>
      <c r="J333" s="59" t="s">
        <v>8</v>
      </c>
      <c r="K333" s="59" t="s">
        <v>2498</v>
      </c>
      <c r="L333" s="58" t="s">
        <v>153</v>
      </c>
      <c r="M333" s="58" t="s">
        <v>154</v>
      </c>
      <c r="N333" s="58" t="s">
        <v>9</v>
      </c>
      <c r="O333" s="60">
        <v>15</v>
      </c>
      <c r="P333" s="48">
        <f t="shared" si="35"/>
        <v>0</v>
      </c>
      <c r="Q333" s="48">
        <f t="shared" si="36"/>
        <v>0</v>
      </c>
      <c r="R333" s="48">
        <f t="shared" si="37"/>
        <v>0</v>
      </c>
      <c r="S333" s="48">
        <f t="shared" si="38"/>
        <v>0</v>
      </c>
      <c r="T333" s="48">
        <f t="shared" si="39"/>
        <v>0</v>
      </c>
      <c r="U333" s="26">
        <v>0</v>
      </c>
      <c r="V333" s="26">
        <v>0</v>
      </c>
      <c r="W333" s="26">
        <v>0</v>
      </c>
      <c r="X333" s="48">
        <f t="shared" si="40"/>
        <v>0</v>
      </c>
      <c r="Y333" s="26">
        <v>0</v>
      </c>
      <c r="Z333" s="26">
        <v>0</v>
      </c>
      <c r="AA333" s="26">
        <v>0</v>
      </c>
      <c r="AB333" s="48">
        <f t="shared" si="41"/>
        <v>0</v>
      </c>
      <c r="AC333" s="26">
        <v>0</v>
      </c>
      <c r="AD333" s="26">
        <v>0</v>
      </c>
      <c r="AE333" s="26">
        <v>0</v>
      </c>
      <c r="AF333" s="49" t="s">
        <v>368</v>
      </c>
      <c r="AG333" s="62" t="s">
        <v>15</v>
      </c>
      <c r="AH333" s="62" t="s">
        <v>2375</v>
      </c>
      <c r="AI333" s="62" t="s">
        <v>2387</v>
      </c>
      <c r="AJ333" s="58"/>
    </row>
    <row r="334" spans="1:36" s="21" customFormat="1" ht="15" customHeight="1" x14ac:dyDescent="0.3">
      <c r="A334" s="23" t="s">
        <v>4504</v>
      </c>
      <c r="B334" s="58" t="s">
        <v>2375</v>
      </c>
      <c r="C334" s="58" t="s">
        <v>8</v>
      </c>
      <c r="D334" s="58" t="s">
        <v>8</v>
      </c>
      <c r="E334" s="58" t="s">
        <v>8</v>
      </c>
      <c r="F334" s="58" t="s">
        <v>2467</v>
      </c>
      <c r="G334" s="58" t="s">
        <v>2383</v>
      </c>
      <c r="H334" s="58" t="s">
        <v>2384</v>
      </c>
      <c r="I334" s="59" t="s">
        <v>2499</v>
      </c>
      <c r="J334" s="59" t="s">
        <v>8</v>
      </c>
      <c r="K334" s="59" t="s">
        <v>2500</v>
      </c>
      <c r="L334" s="58" t="s">
        <v>153</v>
      </c>
      <c r="M334" s="58" t="s">
        <v>154</v>
      </c>
      <c r="N334" s="58" t="s">
        <v>9</v>
      </c>
      <c r="O334" s="60">
        <v>15</v>
      </c>
      <c r="P334" s="48">
        <f t="shared" si="35"/>
        <v>0.30900000000000005</v>
      </c>
      <c r="Q334" s="48">
        <f t="shared" si="36"/>
        <v>0.30900000000000005</v>
      </c>
      <c r="R334" s="48">
        <f t="shared" si="37"/>
        <v>0</v>
      </c>
      <c r="S334" s="48">
        <f t="shared" si="38"/>
        <v>0</v>
      </c>
      <c r="T334" s="48">
        <f t="shared" si="39"/>
        <v>0.10300000000000001</v>
      </c>
      <c r="U334" s="26">
        <v>0.10300000000000001</v>
      </c>
      <c r="V334" s="26">
        <v>0</v>
      </c>
      <c r="W334" s="26">
        <v>0</v>
      </c>
      <c r="X334" s="48">
        <f t="shared" si="40"/>
        <v>0.10300000000000001</v>
      </c>
      <c r="Y334" s="26">
        <v>0.10300000000000001</v>
      </c>
      <c r="Z334" s="26">
        <v>0</v>
      </c>
      <c r="AA334" s="26">
        <v>0</v>
      </c>
      <c r="AB334" s="48">
        <f t="shared" si="41"/>
        <v>0.10300000000000001</v>
      </c>
      <c r="AC334" s="26">
        <v>0.10300000000000001</v>
      </c>
      <c r="AD334" s="26">
        <v>0</v>
      </c>
      <c r="AE334" s="26">
        <v>0</v>
      </c>
      <c r="AF334" s="49" t="s">
        <v>368</v>
      </c>
      <c r="AG334" s="62" t="s">
        <v>15</v>
      </c>
      <c r="AH334" s="62" t="s">
        <v>2375</v>
      </c>
      <c r="AI334" s="62" t="s">
        <v>2387</v>
      </c>
      <c r="AJ334" s="58"/>
    </row>
    <row r="335" spans="1:36" s="21" customFormat="1" ht="15" customHeight="1" x14ac:dyDescent="0.3">
      <c r="A335" s="23" t="s">
        <v>4505</v>
      </c>
      <c r="B335" s="58" t="s">
        <v>2375</v>
      </c>
      <c r="C335" s="58" t="s">
        <v>8</v>
      </c>
      <c r="D335" s="58" t="s">
        <v>8</v>
      </c>
      <c r="E335" s="58" t="s">
        <v>8</v>
      </c>
      <c r="F335" s="58" t="s">
        <v>2384</v>
      </c>
      <c r="G335" s="58" t="s">
        <v>2383</v>
      </c>
      <c r="H335" s="58" t="s">
        <v>2384</v>
      </c>
      <c r="I335" s="59" t="s">
        <v>2501</v>
      </c>
      <c r="J335" s="59" t="s">
        <v>8</v>
      </c>
      <c r="K335" s="59" t="s">
        <v>2502</v>
      </c>
      <c r="L335" s="58" t="s">
        <v>153</v>
      </c>
      <c r="M335" s="58" t="s">
        <v>154</v>
      </c>
      <c r="N335" s="58" t="s">
        <v>9</v>
      </c>
      <c r="O335" s="60">
        <v>10</v>
      </c>
      <c r="P335" s="48">
        <f t="shared" si="35"/>
        <v>22.914000000000001</v>
      </c>
      <c r="Q335" s="48">
        <f t="shared" si="36"/>
        <v>22.914000000000001</v>
      </c>
      <c r="R335" s="48">
        <f t="shared" si="37"/>
        <v>0</v>
      </c>
      <c r="S335" s="48">
        <f t="shared" si="38"/>
        <v>0</v>
      </c>
      <c r="T335" s="48">
        <f t="shared" si="39"/>
        <v>7.6380000000000008</v>
      </c>
      <c r="U335" s="26">
        <v>7.6380000000000008</v>
      </c>
      <c r="V335" s="26">
        <v>0</v>
      </c>
      <c r="W335" s="26">
        <v>0</v>
      </c>
      <c r="X335" s="48">
        <f t="shared" si="40"/>
        <v>7.6380000000000008</v>
      </c>
      <c r="Y335" s="26">
        <v>7.6380000000000008</v>
      </c>
      <c r="Z335" s="26">
        <v>0</v>
      </c>
      <c r="AA335" s="26">
        <v>0</v>
      </c>
      <c r="AB335" s="48">
        <f t="shared" si="41"/>
        <v>7.6380000000000008</v>
      </c>
      <c r="AC335" s="26">
        <v>7.6380000000000008</v>
      </c>
      <c r="AD335" s="26">
        <v>0</v>
      </c>
      <c r="AE335" s="26">
        <v>0</v>
      </c>
      <c r="AF335" s="49" t="s">
        <v>368</v>
      </c>
      <c r="AG335" s="62" t="s">
        <v>15</v>
      </c>
      <c r="AH335" s="62" t="s">
        <v>2375</v>
      </c>
      <c r="AI335" s="62" t="s">
        <v>2387</v>
      </c>
      <c r="AJ335" s="58"/>
    </row>
    <row r="336" spans="1:36" s="21" customFormat="1" ht="15" customHeight="1" x14ac:dyDescent="0.3">
      <c r="A336" s="23" t="s">
        <v>4506</v>
      </c>
      <c r="B336" s="58" t="s">
        <v>2375</v>
      </c>
      <c r="C336" s="58" t="s">
        <v>8</v>
      </c>
      <c r="D336" s="58" t="s">
        <v>8</v>
      </c>
      <c r="E336" s="58" t="s">
        <v>2503</v>
      </c>
      <c r="F336" s="58" t="s">
        <v>2384</v>
      </c>
      <c r="G336" s="58" t="s">
        <v>2383</v>
      </c>
      <c r="H336" s="58" t="s">
        <v>2384</v>
      </c>
      <c r="I336" s="59" t="s">
        <v>2504</v>
      </c>
      <c r="J336" s="59" t="s">
        <v>8</v>
      </c>
      <c r="K336" s="59" t="s">
        <v>2505</v>
      </c>
      <c r="L336" s="58" t="s">
        <v>153</v>
      </c>
      <c r="M336" s="58" t="s">
        <v>154</v>
      </c>
      <c r="N336" s="58" t="s">
        <v>9</v>
      </c>
      <c r="O336" s="60">
        <v>3</v>
      </c>
      <c r="P336" s="48">
        <f t="shared" si="35"/>
        <v>0.249</v>
      </c>
      <c r="Q336" s="48">
        <f t="shared" si="36"/>
        <v>0.249</v>
      </c>
      <c r="R336" s="48">
        <f t="shared" si="37"/>
        <v>0</v>
      </c>
      <c r="S336" s="48">
        <f t="shared" si="38"/>
        <v>0</v>
      </c>
      <c r="T336" s="48">
        <f t="shared" si="39"/>
        <v>8.3000000000000004E-2</v>
      </c>
      <c r="U336" s="26">
        <v>8.3000000000000004E-2</v>
      </c>
      <c r="V336" s="26">
        <v>0</v>
      </c>
      <c r="W336" s="26">
        <v>0</v>
      </c>
      <c r="X336" s="48">
        <f t="shared" si="40"/>
        <v>8.3000000000000004E-2</v>
      </c>
      <c r="Y336" s="26">
        <v>8.3000000000000004E-2</v>
      </c>
      <c r="Z336" s="26">
        <v>0</v>
      </c>
      <c r="AA336" s="26">
        <v>0</v>
      </c>
      <c r="AB336" s="48">
        <f t="shared" si="41"/>
        <v>8.3000000000000004E-2</v>
      </c>
      <c r="AC336" s="26">
        <v>8.3000000000000004E-2</v>
      </c>
      <c r="AD336" s="26">
        <v>0</v>
      </c>
      <c r="AE336" s="26">
        <v>0</v>
      </c>
      <c r="AF336" s="49" t="s">
        <v>368</v>
      </c>
      <c r="AG336" s="62" t="s">
        <v>15</v>
      </c>
      <c r="AH336" s="62" t="s">
        <v>2375</v>
      </c>
      <c r="AI336" s="62" t="s">
        <v>2387</v>
      </c>
      <c r="AJ336" s="58"/>
    </row>
    <row r="337" spans="1:36" s="21" customFormat="1" ht="15" customHeight="1" x14ac:dyDescent="0.3">
      <c r="A337" s="23" t="s">
        <v>4507</v>
      </c>
      <c r="B337" s="58" t="s">
        <v>2375</v>
      </c>
      <c r="C337" s="58" t="s">
        <v>8</v>
      </c>
      <c r="D337" s="58" t="s">
        <v>8</v>
      </c>
      <c r="E337" s="58" t="s">
        <v>2506</v>
      </c>
      <c r="F337" s="58" t="s">
        <v>2384</v>
      </c>
      <c r="G337" s="58" t="s">
        <v>2383</v>
      </c>
      <c r="H337" s="58" t="s">
        <v>2384</v>
      </c>
      <c r="I337" s="59" t="s">
        <v>2507</v>
      </c>
      <c r="J337" s="59" t="s">
        <v>8</v>
      </c>
      <c r="K337" s="59" t="s">
        <v>2508</v>
      </c>
      <c r="L337" s="58" t="s">
        <v>153</v>
      </c>
      <c r="M337" s="58" t="s">
        <v>154</v>
      </c>
      <c r="N337" s="58" t="s">
        <v>9</v>
      </c>
      <c r="O337" s="60">
        <v>15</v>
      </c>
      <c r="P337" s="48">
        <f t="shared" si="35"/>
        <v>0.42899999999999994</v>
      </c>
      <c r="Q337" s="48">
        <f t="shared" si="36"/>
        <v>0.42899999999999994</v>
      </c>
      <c r="R337" s="48">
        <f t="shared" si="37"/>
        <v>0</v>
      </c>
      <c r="S337" s="48">
        <f t="shared" si="38"/>
        <v>0</v>
      </c>
      <c r="T337" s="48">
        <f t="shared" si="39"/>
        <v>0.14299999999999999</v>
      </c>
      <c r="U337" s="26">
        <v>0.14299999999999999</v>
      </c>
      <c r="V337" s="26">
        <v>0</v>
      </c>
      <c r="W337" s="26">
        <v>0</v>
      </c>
      <c r="X337" s="48">
        <f t="shared" si="40"/>
        <v>0.14299999999999999</v>
      </c>
      <c r="Y337" s="26">
        <v>0.14299999999999999</v>
      </c>
      <c r="Z337" s="26">
        <v>0</v>
      </c>
      <c r="AA337" s="26">
        <v>0</v>
      </c>
      <c r="AB337" s="48">
        <f t="shared" si="41"/>
        <v>0.14299999999999999</v>
      </c>
      <c r="AC337" s="26">
        <v>0.14299999999999999</v>
      </c>
      <c r="AD337" s="26">
        <v>0</v>
      </c>
      <c r="AE337" s="26">
        <v>0</v>
      </c>
      <c r="AF337" s="49" t="s">
        <v>368</v>
      </c>
      <c r="AG337" s="62" t="s">
        <v>15</v>
      </c>
      <c r="AH337" s="62" t="s">
        <v>2375</v>
      </c>
      <c r="AI337" s="62" t="s">
        <v>2387</v>
      </c>
      <c r="AJ337" s="58"/>
    </row>
    <row r="338" spans="1:36" s="21" customFormat="1" ht="15" customHeight="1" x14ac:dyDescent="0.3">
      <c r="A338" s="23" t="s">
        <v>4508</v>
      </c>
      <c r="B338" s="58" t="s">
        <v>2375</v>
      </c>
      <c r="C338" s="58" t="s">
        <v>8</v>
      </c>
      <c r="D338" s="58" t="s">
        <v>8</v>
      </c>
      <c r="E338" s="58" t="s">
        <v>8</v>
      </c>
      <c r="F338" s="58" t="s">
        <v>2411</v>
      </c>
      <c r="G338" s="58" t="s">
        <v>2383</v>
      </c>
      <c r="H338" s="58" t="s">
        <v>2384</v>
      </c>
      <c r="I338" s="59" t="s">
        <v>2509</v>
      </c>
      <c r="J338" s="59" t="s">
        <v>8</v>
      </c>
      <c r="K338" s="59" t="s">
        <v>2510</v>
      </c>
      <c r="L338" s="58" t="s">
        <v>153</v>
      </c>
      <c r="M338" s="58" t="s">
        <v>154</v>
      </c>
      <c r="N338" s="58" t="s">
        <v>9</v>
      </c>
      <c r="O338" s="60">
        <v>21</v>
      </c>
      <c r="P338" s="48">
        <f t="shared" si="35"/>
        <v>43.928999999999988</v>
      </c>
      <c r="Q338" s="48">
        <f t="shared" si="36"/>
        <v>43.928999999999988</v>
      </c>
      <c r="R338" s="48">
        <f t="shared" si="37"/>
        <v>0</v>
      </c>
      <c r="S338" s="48">
        <f t="shared" si="38"/>
        <v>0</v>
      </c>
      <c r="T338" s="48">
        <f t="shared" si="39"/>
        <v>14.642999999999997</v>
      </c>
      <c r="U338" s="26">
        <v>14.642999999999997</v>
      </c>
      <c r="V338" s="26">
        <v>0</v>
      </c>
      <c r="W338" s="26">
        <v>0</v>
      </c>
      <c r="X338" s="48">
        <f t="shared" si="40"/>
        <v>14.642999999999997</v>
      </c>
      <c r="Y338" s="26">
        <v>14.642999999999997</v>
      </c>
      <c r="Z338" s="26">
        <v>0</v>
      </c>
      <c r="AA338" s="26">
        <v>0</v>
      </c>
      <c r="AB338" s="48">
        <f t="shared" si="41"/>
        <v>14.642999999999997</v>
      </c>
      <c r="AC338" s="26">
        <v>14.642999999999997</v>
      </c>
      <c r="AD338" s="26">
        <v>0</v>
      </c>
      <c r="AE338" s="26">
        <v>0</v>
      </c>
      <c r="AF338" s="49" t="s">
        <v>368</v>
      </c>
      <c r="AG338" s="62" t="s">
        <v>15</v>
      </c>
      <c r="AH338" s="62" t="s">
        <v>2375</v>
      </c>
      <c r="AI338" s="62" t="s">
        <v>2387</v>
      </c>
      <c r="AJ338" s="58"/>
    </row>
    <row r="339" spans="1:36" s="21" customFormat="1" ht="15" customHeight="1" x14ac:dyDescent="0.3">
      <c r="A339" s="23" t="s">
        <v>4509</v>
      </c>
      <c r="B339" s="58" t="s">
        <v>2375</v>
      </c>
      <c r="C339" s="58" t="s">
        <v>79</v>
      </c>
      <c r="D339" s="58">
        <v>3</v>
      </c>
      <c r="E339" s="58" t="s">
        <v>8</v>
      </c>
      <c r="F339" s="58" t="s">
        <v>2384</v>
      </c>
      <c r="G339" s="58" t="s">
        <v>2383</v>
      </c>
      <c r="H339" s="58" t="s">
        <v>2384</v>
      </c>
      <c r="I339" s="59" t="s">
        <v>2511</v>
      </c>
      <c r="J339" s="59" t="s">
        <v>8</v>
      </c>
      <c r="K339" s="59" t="s">
        <v>2512</v>
      </c>
      <c r="L339" s="58" t="s">
        <v>153</v>
      </c>
      <c r="M339" s="58" t="s">
        <v>154</v>
      </c>
      <c r="N339" s="58" t="s">
        <v>9</v>
      </c>
      <c r="O339" s="60">
        <v>12</v>
      </c>
      <c r="P339" s="48">
        <f t="shared" si="35"/>
        <v>0</v>
      </c>
      <c r="Q339" s="48">
        <f t="shared" si="36"/>
        <v>0</v>
      </c>
      <c r="R339" s="48">
        <f t="shared" si="37"/>
        <v>0</v>
      </c>
      <c r="S339" s="48">
        <f t="shared" si="38"/>
        <v>0</v>
      </c>
      <c r="T339" s="48">
        <f t="shared" si="39"/>
        <v>0</v>
      </c>
      <c r="U339" s="26">
        <v>0</v>
      </c>
      <c r="V339" s="26">
        <v>0</v>
      </c>
      <c r="W339" s="26">
        <v>0</v>
      </c>
      <c r="X339" s="48">
        <f t="shared" si="40"/>
        <v>0</v>
      </c>
      <c r="Y339" s="26">
        <v>0</v>
      </c>
      <c r="Z339" s="26">
        <v>0</v>
      </c>
      <c r="AA339" s="26">
        <v>0</v>
      </c>
      <c r="AB339" s="48">
        <f t="shared" si="41"/>
        <v>0</v>
      </c>
      <c r="AC339" s="26">
        <v>0</v>
      </c>
      <c r="AD339" s="26">
        <v>0</v>
      </c>
      <c r="AE339" s="26">
        <v>0</v>
      </c>
      <c r="AF339" s="49" t="s">
        <v>368</v>
      </c>
      <c r="AG339" s="62" t="s">
        <v>15</v>
      </c>
      <c r="AH339" s="62" t="s">
        <v>2375</v>
      </c>
      <c r="AI339" s="62" t="s">
        <v>2387</v>
      </c>
      <c r="AJ339" s="58"/>
    </row>
    <row r="340" spans="1:36" s="21" customFormat="1" ht="15" customHeight="1" x14ac:dyDescent="0.3">
      <c r="A340" s="23" t="s">
        <v>4510</v>
      </c>
      <c r="B340" s="58" t="s">
        <v>2375</v>
      </c>
      <c r="C340" s="58" t="s">
        <v>8</v>
      </c>
      <c r="D340" s="58" t="s">
        <v>8</v>
      </c>
      <c r="E340" s="58" t="s">
        <v>8</v>
      </c>
      <c r="F340" s="58" t="s">
        <v>2397</v>
      </c>
      <c r="G340" s="58" t="s">
        <v>2383</v>
      </c>
      <c r="H340" s="58" t="s">
        <v>2384</v>
      </c>
      <c r="I340" s="59" t="s">
        <v>2513</v>
      </c>
      <c r="J340" s="59" t="s">
        <v>8</v>
      </c>
      <c r="K340" s="59" t="s">
        <v>2514</v>
      </c>
      <c r="L340" s="58" t="s">
        <v>153</v>
      </c>
      <c r="M340" s="58" t="s">
        <v>154</v>
      </c>
      <c r="N340" s="58" t="s">
        <v>9</v>
      </c>
      <c r="O340" s="60">
        <v>10</v>
      </c>
      <c r="P340" s="48">
        <f t="shared" si="35"/>
        <v>0.33900000000000002</v>
      </c>
      <c r="Q340" s="48">
        <f t="shared" si="36"/>
        <v>0.33900000000000002</v>
      </c>
      <c r="R340" s="48">
        <f t="shared" si="37"/>
        <v>0</v>
      </c>
      <c r="S340" s="48">
        <f t="shared" si="38"/>
        <v>0</v>
      </c>
      <c r="T340" s="48">
        <f t="shared" si="39"/>
        <v>0.113</v>
      </c>
      <c r="U340" s="26">
        <v>0.113</v>
      </c>
      <c r="V340" s="26">
        <v>0</v>
      </c>
      <c r="W340" s="26">
        <v>0</v>
      </c>
      <c r="X340" s="48">
        <f t="shared" si="40"/>
        <v>0.113</v>
      </c>
      <c r="Y340" s="26">
        <v>0.113</v>
      </c>
      <c r="Z340" s="26">
        <v>0</v>
      </c>
      <c r="AA340" s="26">
        <v>0</v>
      </c>
      <c r="AB340" s="48">
        <f t="shared" si="41"/>
        <v>0.113</v>
      </c>
      <c r="AC340" s="26">
        <v>0.113</v>
      </c>
      <c r="AD340" s="26">
        <v>0</v>
      </c>
      <c r="AE340" s="26">
        <v>0</v>
      </c>
      <c r="AF340" s="49" t="s">
        <v>368</v>
      </c>
      <c r="AG340" s="62" t="s">
        <v>15</v>
      </c>
      <c r="AH340" s="62" t="s">
        <v>2375</v>
      </c>
      <c r="AI340" s="62" t="s">
        <v>2387</v>
      </c>
      <c r="AJ340" s="58"/>
    </row>
    <row r="341" spans="1:36" s="21" customFormat="1" ht="15" customHeight="1" x14ac:dyDescent="0.3">
      <c r="A341" s="23" t="s">
        <v>4511</v>
      </c>
      <c r="B341" s="58" t="s">
        <v>2375</v>
      </c>
      <c r="C341" s="58" t="s">
        <v>8</v>
      </c>
      <c r="D341" s="58" t="s">
        <v>8</v>
      </c>
      <c r="E341" s="58">
        <v>24</v>
      </c>
      <c r="F341" s="58" t="s">
        <v>2397</v>
      </c>
      <c r="G341" s="58" t="s">
        <v>2383</v>
      </c>
      <c r="H341" s="58" t="s">
        <v>2384</v>
      </c>
      <c r="I341" s="59" t="s">
        <v>2515</v>
      </c>
      <c r="J341" s="59" t="s">
        <v>8</v>
      </c>
      <c r="K341" s="59" t="s">
        <v>2516</v>
      </c>
      <c r="L341" s="58" t="s">
        <v>153</v>
      </c>
      <c r="M341" s="58" t="s">
        <v>154</v>
      </c>
      <c r="N341" s="58" t="s">
        <v>9</v>
      </c>
      <c r="O341" s="60">
        <v>2</v>
      </c>
      <c r="P341" s="48">
        <f t="shared" si="35"/>
        <v>0</v>
      </c>
      <c r="Q341" s="48">
        <f t="shared" si="36"/>
        <v>0</v>
      </c>
      <c r="R341" s="48">
        <f t="shared" si="37"/>
        <v>0</v>
      </c>
      <c r="S341" s="48">
        <f t="shared" si="38"/>
        <v>0</v>
      </c>
      <c r="T341" s="48">
        <f t="shared" si="39"/>
        <v>0</v>
      </c>
      <c r="U341" s="26">
        <v>0</v>
      </c>
      <c r="V341" s="26">
        <v>0</v>
      </c>
      <c r="W341" s="26">
        <v>0</v>
      </c>
      <c r="X341" s="48">
        <f t="shared" si="40"/>
        <v>0</v>
      </c>
      <c r="Y341" s="26">
        <v>0</v>
      </c>
      <c r="Z341" s="26">
        <v>0</v>
      </c>
      <c r="AA341" s="26">
        <v>0</v>
      </c>
      <c r="AB341" s="48">
        <f t="shared" si="41"/>
        <v>0</v>
      </c>
      <c r="AC341" s="26">
        <v>0</v>
      </c>
      <c r="AD341" s="26">
        <v>0</v>
      </c>
      <c r="AE341" s="26">
        <v>0</v>
      </c>
      <c r="AF341" s="49" t="s">
        <v>368</v>
      </c>
      <c r="AG341" s="62" t="s">
        <v>15</v>
      </c>
      <c r="AH341" s="62" t="s">
        <v>2375</v>
      </c>
      <c r="AI341" s="62" t="s">
        <v>2387</v>
      </c>
      <c r="AJ341" s="58"/>
    </row>
    <row r="342" spans="1:36" s="21" customFormat="1" ht="15" customHeight="1" x14ac:dyDescent="0.3">
      <c r="A342" s="23" t="s">
        <v>4512</v>
      </c>
      <c r="B342" s="58" t="s">
        <v>2375</v>
      </c>
      <c r="C342" s="58" t="s">
        <v>8</v>
      </c>
      <c r="D342" s="58" t="s">
        <v>2517</v>
      </c>
      <c r="E342" s="58" t="s">
        <v>8</v>
      </c>
      <c r="F342" s="58" t="s">
        <v>2415</v>
      </c>
      <c r="G342" s="58" t="s">
        <v>2383</v>
      </c>
      <c r="H342" s="58" t="s">
        <v>2384</v>
      </c>
      <c r="I342" s="59" t="s">
        <v>2518</v>
      </c>
      <c r="J342" s="59" t="s">
        <v>8</v>
      </c>
      <c r="K342" s="59">
        <v>24201526</v>
      </c>
      <c r="L342" s="58" t="s">
        <v>153</v>
      </c>
      <c r="M342" s="58" t="s">
        <v>154</v>
      </c>
      <c r="N342" s="58" t="s">
        <v>9</v>
      </c>
      <c r="O342" s="60" t="s">
        <v>8</v>
      </c>
      <c r="P342" s="48">
        <f t="shared" si="35"/>
        <v>0.18000000000000002</v>
      </c>
      <c r="Q342" s="48">
        <f t="shared" si="36"/>
        <v>0.18000000000000002</v>
      </c>
      <c r="R342" s="48">
        <f t="shared" si="37"/>
        <v>0</v>
      </c>
      <c r="S342" s="48">
        <f t="shared" si="38"/>
        <v>0</v>
      </c>
      <c r="T342" s="48">
        <f t="shared" si="39"/>
        <v>6.0000000000000005E-2</v>
      </c>
      <c r="U342" s="26">
        <v>6.0000000000000005E-2</v>
      </c>
      <c r="V342" s="26">
        <v>0</v>
      </c>
      <c r="W342" s="26">
        <v>0</v>
      </c>
      <c r="X342" s="48">
        <f t="shared" si="40"/>
        <v>6.0000000000000005E-2</v>
      </c>
      <c r="Y342" s="26">
        <v>6.0000000000000005E-2</v>
      </c>
      <c r="Z342" s="26">
        <v>0</v>
      </c>
      <c r="AA342" s="26">
        <v>0</v>
      </c>
      <c r="AB342" s="48">
        <f t="shared" si="41"/>
        <v>6.0000000000000005E-2</v>
      </c>
      <c r="AC342" s="26">
        <v>6.0000000000000005E-2</v>
      </c>
      <c r="AD342" s="26">
        <v>0</v>
      </c>
      <c r="AE342" s="26">
        <v>0</v>
      </c>
      <c r="AF342" s="49" t="s">
        <v>368</v>
      </c>
      <c r="AG342" s="62" t="s">
        <v>15</v>
      </c>
      <c r="AH342" s="62" t="s">
        <v>2375</v>
      </c>
      <c r="AI342" s="62" t="s">
        <v>2387</v>
      </c>
      <c r="AJ342" s="58"/>
    </row>
    <row r="343" spans="1:36" s="21" customFormat="1" ht="15" customHeight="1" x14ac:dyDescent="0.3">
      <c r="A343" s="23" t="s">
        <v>4513</v>
      </c>
      <c r="B343" s="25" t="s">
        <v>2375</v>
      </c>
      <c r="C343" s="25" t="s">
        <v>508</v>
      </c>
      <c r="D343" s="24" t="s">
        <v>537</v>
      </c>
      <c r="E343" s="24" t="s">
        <v>8</v>
      </c>
      <c r="F343" s="25" t="s">
        <v>2384</v>
      </c>
      <c r="G343" s="58" t="s">
        <v>2383</v>
      </c>
      <c r="H343" s="58" t="s">
        <v>2384</v>
      </c>
      <c r="I343" s="24" t="s">
        <v>2519</v>
      </c>
      <c r="J343" s="24" t="s">
        <v>8</v>
      </c>
      <c r="K343" s="24" t="s">
        <v>2520</v>
      </c>
      <c r="L343" s="25" t="s">
        <v>153</v>
      </c>
      <c r="M343" s="25" t="s">
        <v>154</v>
      </c>
      <c r="N343" s="25" t="s">
        <v>17</v>
      </c>
      <c r="O343" s="27" t="s">
        <v>8</v>
      </c>
      <c r="P343" s="48">
        <f t="shared" si="35"/>
        <v>10.511999999999999</v>
      </c>
      <c r="Q343" s="48">
        <f t="shared" si="36"/>
        <v>10.511999999999999</v>
      </c>
      <c r="R343" s="48">
        <f t="shared" si="37"/>
        <v>0</v>
      </c>
      <c r="S343" s="48">
        <f t="shared" si="38"/>
        <v>0</v>
      </c>
      <c r="T343" s="48">
        <f t="shared" si="39"/>
        <v>3.5039999999999996</v>
      </c>
      <c r="U343" s="26">
        <f>0.292*12</f>
        <v>3.5039999999999996</v>
      </c>
      <c r="V343" s="26">
        <v>0</v>
      </c>
      <c r="W343" s="26">
        <v>0</v>
      </c>
      <c r="X343" s="48">
        <f t="shared" si="40"/>
        <v>3.5039999999999996</v>
      </c>
      <c r="Y343" s="26">
        <f>0.292*12</f>
        <v>3.5039999999999996</v>
      </c>
      <c r="Z343" s="26">
        <v>0</v>
      </c>
      <c r="AA343" s="26">
        <v>0</v>
      </c>
      <c r="AB343" s="48">
        <f t="shared" si="41"/>
        <v>3.5039999999999996</v>
      </c>
      <c r="AC343" s="26">
        <f>0.292*12</f>
        <v>3.5039999999999996</v>
      </c>
      <c r="AD343" s="26">
        <v>0</v>
      </c>
      <c r="AE343" s="26">
        <v>0</v>
      </c>
      <c r="AF343" s="49" t="s">
        <v>368</v>
      </c>
      <c r="AG343" s="25" t="s">
        <v>15</v>
      </c>
      <c r="AH343" s="25" t="s">
        <v>2375</v>
      </c>
      <c r="AI343" s="25" t="s">
        <v>2387</v>
      </c>
      <c r="AJ343" s="25"/>
    </row>
    <row r="344" spans="1:36" s="21" customFormat="1" ht="15" customHeight="1" x14ac:dyDescent="0.3">
      <c r="A344" s="23" t="s">
        <v>4514</v>
      </c>
      <c r="B344" s="25" t="s">
        <v>2521</v>
      </c>
      <c r="C344" s="25" t="s">
        <v>78</v>
      </c>
      <c r="D344" s="24" t="s">
        <v>537</v>
      </c>
      <c r="E344" s="24" t="s">
        <v>8</v>
      </c>
      <c r="F344" s="25" t="s">
        <v>2384</v>
      </c>
      <c r="G344" s="58" t="s">
        <v>2383</v>
      </c>
      <c r="H344" s="58" t="s">
        <v>2384</v>
      </c>
      <c r="I344" s="24" t="s">
        <v>2522</v>
      </c>
      <c r="J344" s="24" t="s">
        <v>8</v>
      </c>
      <c r="K344" s="24" t="s">
        <v>2523</v>
      </c>
      <c r="L344" s="25" t="s">
        <v>153</v>
      </c>
      <c r="M344" s="58" t="s">
        <v>154</v>
      </c>
      <c r="N344" s="25" t="s">
        <v>9</v>
      </c>
      <c r="O344" s="27">
        <v>40</v>
      </c>
      <c r="P344" s="48">
        <f t="shared" si="35"/>
        <v>49.466999999999992</v>
      </c>
      <c r="Q344" s="48">
        <f t="shared" si="36"/>
        <v>49.466999999999992</v>
      </c>
      <c r="R344" s="48">
        <f t="shared" si="37"/>
        <v>0</v>
      </c>
      <c r="S344" s="48">
        <f t="shared" si="38"/>
        <v>0</v>
      </c>
      <c r="T344" s="48">
        <f t="shared" si="39"/>
        <v>16.488999999999997</v>
      </c>
      <c r="U344" s="26">
        <v>16.488999999999997</v>
      </c>
      <c r="V344" s="26">
        <v>0</v>
      </c>
      <c r="W344" s="26">
        <v>0</v>
      </c>
      <c r="X344" s="48">
        <f t="shared" si="40"/>
        <v>16.488999999999997</v>
      </c>
      <c r="Y344" s="26">
        <v>16.488999999999997</v>
      </c>
      <c r="Z344" s="26">
        <v>0</v>
      </c>
      <c r="AA344" s="26">
        <v>0</v>
      </c>
      <c r="AB344" s="48">
        <f t="shared" si="41"/>
        <v>16.488999999999997</v>
      </c>
      <c r="AC344" s="26">
        <v>16.488999999999997</v>
      </c>
      <c r="AD344" s="26">
        <v>0</v>
      </c>
      <c r="AE344" s="26">
        <v>0</v>
      </c>
      <c r="AF344" s="49" t="s">
        <v>368</v>
      </c>
      <c r="AG344" s="25" t="s">
        <v>15</v>
      </c>
      <c r="AH344" s="25" t="s">
        <v>2375</v>
      </c>
      <c r="AI344" s="25" t="s">
        <v>2521</v>
      </c>
      <c r="AJ344" s="25"/>
    </row>
    <row r="345" spans="1:36" s="21" customFormat="1" ht="15" customHeight="1" x14ac:dyDescent="0.3">
      <c r="A345" s="23" t="s">
        <v>4515</v>
      </c>
      <c r="B345" s="25" t="s">
        <v>2521</v>
      </c>
      <c r="C345" s="25" t="s">
        <v>78</v>
      </c>
      <c r="D345" s="24" t="s">
        <v>537</v>
      </c>
      <c r="E345" s="24" t="s">
        <v>8</v>
      </c>
      <c r="F345" s="25" t="s">
        <v>2384</v>
      </c>
      <c r="G345" s="58" t="s">
        <v>2383</v>
      </c>
      <c r="H345" s="58" t="s">
        <v>2384</v>
      </c>
      <c r="I345" s="24" t="s">
        <v>2524</v>
      </c>
      <c r="J345" s="24" t="s">
        <v>8</v>
      </c>
      <c r="K345" s="24" t="s">
        <v>2525</v>
      </c>
      <c r="L345" s="25" t="s">
        <v>153</v>
      </c>
      <c r="M345" s="58" t="s">
        <v>154</v>
      </c>
      <c r="N345" s="25" t="s">
        <v>9</v>
      </c>
      <c r="O345" s="27">
        <v>32</v>
      </c>
      <c r="P345" s="48">
        <f t="shared" si="35"/>
        <v>3.351</v>
      </c>
      <c r="Q345" s="48">
        <f t="shared" si="36"/>
        <v>3.351</v>
      </c>
      <c r="R345" s="48">
        <f t="shared" si="37"/>
        <v>0</v>
      </c>
      <c r="S345" s="48">
        <f t="shared" si="38"/>
        <v>0</v>
      </c>
      <c r="T345" s="48">
        <f t="shared" si="39"/>
        <v>1.117</v>
      </c>
      <c r="U345" s="26">
        <v>1.117</v>
      </c>
      <c r="V345" s="26">
        <v>0</v>
      </c>
      <c r="W345" s="26">
        <v>0</v>
      </c>
      <c r="X345" s="48">
        <f t="shared" si="40"/>
        <v>1.117</v>
      </c>
      <c r="Y345" s="26">
        <v>1.117</v>
      </c>
      <c r="Z345" s="26">
        <v>0</v>
      </c>
      <c r="AA345" s="26">
        <v>0</v>
      </c>
      <c r="AB345" s="48">
        <f t="shared" si="41"/>
        <v>1.117</v>
      </c>
      <c r="AC345" s="26">
        <v>1.117</v>
      </c>
      <c r="AD345" s="26">
        <v>0</v>
      </c>
      <c r="AE345" s="26">
        <v>0</v>
      </c>
      <c r="AF345" s="49" t="s">
        <v>368</v>
      </c>
      <c r="AG345" s="25" t="s">
        <v>15</v>
      </c>
      <c r="AH345" s="25" t="s">
        <v>2375</v>
      </c>
      <c r="AI345" s="25" t="s">
        <v>2521</v>
      </c>
      <c r="AJ345" s="25"/>
    </row>
    <row r="346" spans="1:36" s="21" customFormat="1" ht="15" customHeight="1" x14ac:dyDescent="0.3">
      <c r="A346" s="23" t="s">
        <v>4516</v>
      </c>
      <c r="B346" s="25" t="s">
        <v>2526</v>
      </c>
      <c r="C346" s="25" t="s">
        <v>8</v>
      </c>
      <c r="D346" s="24" t="s">
        <v>29</v>
      </c>
      <c r="E346" s="24" t="s">
        <v>8</v>
      </c>
      <c r="F346" s="25" t="s">
        <v>2411</v>
      </c>
      <c r="G346" s="58" t="s">
        <v>2383</v>
      </c>
      <c r="H346" s="58" t="s">
        <v>2384</v>
      </c>
      <c r="I346" s="24" t="s">
        <v>2527</v>
      </c>
      <c r="J346" s="24" t="s">
        <v>8</v>
      </c>
      <c r="K346" s="24" t="s">
        <v>2528</v>
      </c>
      <c r="L346" s="25" t="s">
        <v>153</v>
      </c>
      <c r="M346" s="58" t="s">
        <v>154</v>
      </c>
      <c r="N346" s="25" t="s">
        <v>9</v>
      </c>
      <c r="O346" s="27">
        <v>10</v>
      </c>
      <c r="P346" s="48">
        <f t="shared" si="35"/>
        <v>12.687000000000001</v>
      </c>
      <c r="Q346" s="48">
        <f t="shared" si="36"/>
        <v>12.687000000000001</v>
      </c>
      <c r="R346" s="48">
        <f t="shared" si="37"/>
        <v>0</v>
      </c>
      <c r="S346" s="48">
        <f t="shared" si="38"/>
        <v>0</v>
      </c>
      <c r="T346" s="48">
        <f t="shared" si="39"/>
        <v>4.2290000000000001</v>
      </c>
      <c r="U346" s="26">
        <v>4.2290000000000001</v>
      </c>
      <c r="V346" s="26">
        <v>0</v>
      </c>
      <c r="W346" s="26">
        <v>0</v>
      </c>
      <c r="X346" s="48">
        <f t="shared" si="40"/>
        <v>4.2290000000000001</v>
      </c>
      <c r="Y346" s="26">
        <v>4.2290000000000001</v>
      </c>
      <c r="Z346" s="26">
        <v>0</v>
      </c>
      <c r="AA346" s="26">
        <v>0</v>
      </c>
      <c r="AB346" s="48">
        <f t="shared" si="41"/>
        <v>4.2290000000000001</v>
      </c>
      <c r="AC346" s="26">
        <v>4.2290000000000001</v>
      </c>
      <c r="AD346" s="26">
        <v>0</v>
      </c>
      <c r="AE346" s="26">
        <v>0</v>
      </c>
      <c r="AF346" s="49" t="s">
        <v>368</v>
      </c>
      <c r="AG346" s="25" t="s">
        <v>15</v>
      </c>
      <c r="AH346" s="25" t="s">
        <v>2529</v>
      </c>
      <c r="AI346" s="25" t="s">
        <v>2530</v>
      </c>
      <c r="AJ346" s="25"/>
    </row>
    <row r="347" spans="1:36" s="21" customFormat="1" ht="15" customHeight="1" x14ac:dyDescent="0.3">
      <c r="A347" s="23" t="s">
        <v>4517</v>
      </c>
      <c r="B347" s="25" t="s">
        <v>2531</v>
      </c>
      <c r="C347" s="25" t="s">
        <v>8</v>
      </c>
      <c r="D347" s="24" t="s">
        <v>537</v>
      </c>
      <c r="E347" s="24" t="s">
        <v>8</v>
      </c>
      <c r="F347" s="25" t="s">
        <v>2408</v>
      </c>
      <c r="G347" s="58" t="s">
        <v>2383</v>
      </c>
      <c r="H347" s="58" t="s">
        <v>2384</v>
      </c>
      <c r="I347" s="24" t="s">
        <v>2532</v>
      </c>
      <c r="J347" s="24" t="s">
        <v>8</v>
      </c>
      <c r="K347" s="24" t="s">
        <v>2533</v>
      </c>
      <c r="L347" s="25" t="s">
        <v>153</v>
      </c>
      <c r="M347" s="58" t="s">
        <v>154</v>
      </c>
      <c r="N347" s="25" t="s">
        <v>9</v>
      </c>
      <c r="O347" s="27">
        <v>40</v>
      </c>
      <c r="P347" s="48">
        <f t="shared" si="35"/>
        <v>12.266999999999999</v>
      </c>
      <c r="Q347" s="48">
        <f t="shared" si="36"/>
        <v>12.266999999999999</v>
      </c>
      <c r="R347" s="48">
        <f t="shared" si="37"/>
        <v>0</v>
      </c>
      <c r="S347" s="48">
        <f t="shared" si="38"/>
        <v>0</v>
      </c>
      <c r="T347" s="48">
        <f t="shared" si="39"/>
        <v>4.0889999999999995</v>
      </c>
      <c r="U347" s="26">
        <v>4.0889999999999995</v>
      </c>
      <c r="V347" s="26">
        <v>0</v>
      </c>
      <c r="W347" s="26">
        <v>0</v>
      </c>
      <c r="X347" s="48">
        <f t="shared" si="40"/>
        <v>4.0889999999999995</v>
      </c>
      <c r="Y347" s="26">
        <v>4.0889999999999995</v>
      </c>
      <c r="Z347" s="26">
        <v>0</v>
      </c>
      <c r="AA347" s="26">
        <v>0</v>
      </c>
      <c r="AB347" s="48">
        <f t="shared" si="41"/>
        <v>4.0889999999999995</v>
      </c>
      <c r="AC347" s="26">
        <v>4.0889999999999995</v>
      </c>
      <c r="AD347" s="26">
        <v>0</v>
      </c>
      <c r="AE347" s="26">
        <v>0</v>
      </c>
      <c r="AF347" s="49" t="s">
        <v>368</v>
      </c>
      <c r="AG347" s="25" t="s">
        <v>15</v>
      </c>
      <c r="AH347" s="25" t="s">
        <v>2375</v>
      </c>
      <c r="AI347" s="25" t="s">
        <v>2531</v>
      </c>
      <c r="AJ347" s="25"/>
    </row>
    <row r="348" spans="1:36" s="21" customFormat="1" ht="15" customHeight="1" x14ac:dyDescent="0.3">
      <c r="A348" s="23" t="s">
        <v>4518</v>
      </c>
      <c r="B348" s="25" t="s">
        <v>2534</v>
      </c>
      <c r="C348" s="25" t="s">
        <v>8</v>
      </c>
      <c r="D348" s="24" t="s">
        <v>8</v>
      </c>
      <c r="E348" s="24" t="s">
        <v>8</v>
      </c>
      <c r="F348" s="25" t="s">
        <v>2470</v>
      </c>
      <c r="G348" s="58" t="s">
        <v>2383</v>
      </c>
      <c r="H348" s="58" t="s">
        <v>2384</v>
      </c>
      <c r="I348" s="24" t="s">
        <v>2535</v>
      </c>
      <c r="J348" s="24" t="s">
        <v>8</v>
      </c>
      <c r="K348" s="24" t="s">
        <v>2536</v>
      </c>
      <c r="L348" s="25" t="s">
        <v>153</v>
      </c>
      <c r="M348" s="58" t="s">
        <v>154</v>
      </c>
      <c r="N348" s="25" t="s">
        <v>9</v>
      </c>
      <c r="O348" s="27">
        <v>30</v>
      </c>
      <c r="P348" s="48">
        <f t="shared" si="35"/>
        <v>19.428000000000001</v>
      </c>
      <c r="Q348" s="48">
        <f t="shared" si="36"/>
        <v>19.428000000000001</v>
      </c>
      <c r="R348" s="48">
        <f t="shared" si="37"/>
        <v>0</v>
      </c>
      <c r="S348" s="48">
        <f t="shared" si="38"/>
        <v>0</v>
      </c>
      <c r="T348" s="48">
        <f t="shared" si="39"/>
        <v>6.476</v>
      </c>
      <c r="U348" s="26">
        <v>6.476</v>
      </c>
      <c r="V348" s="26">
        <v>0</v>
      </c>
      <c r="W348" s="26">
        <v>0</v>
      </c>
      <c r="X348" s="48">
        <f t="shared" si="40"/>
        <v>6.476</v>
      </c>
      <c r="Y348" s="26">
        <v>6.476</v>
      </c>
      <c r="Z348" s="26">
        <v>0</v>
      </c>
      <c r="AA348" s="26">
        <v>0</v>
      </c>
      <c r="AB348" s="48">
        <f t="shared" si="41"/>
        <v>6.476</v>
      </c>
      <c r="AC348" s="26">
        <v>6.476</v>
      </c>
      <c r="AD348" s="26">
        <v>0</v>
      </c>
      <c r="AE348" s="26">
        <v>0</v>
      </c>
      <c r="AF348" s="49" t="s">
        <v>368</v>
      </c>
      <c r="AG348" s="25" t="s">
        <v>15</v>
      </c>
      <c r="AH348" s="25" t="s">
        <v>2375</v>
      </c>
      <c r="AI348" s="25" t="s">
        <v>2537</v>
      </c>
      <c r="AJ348" s="25"/>
    </row>
    <row r="349" spans="1:36" s="21" customFormat="1" ht="15" customHeight="1" x14ac:dyDescent="0.3">
      <c r="A349" s="23" t="s">
        <v>4519</v>
      </c>
      <c r="B349" s="25" t="s">
        <v>2538</v>
      </c>
      <c r="C349" s="25" t="s">
        <v>8</v>
      </c>
      <c r="D349" s="24" t="s">
        <v>8</v>
      </c>
      <c r="E349" s="24" t="s">
        <v>8</v>
      </c>
      <c r="F349" s="25" t="s">
        <v>2384</v>
      </c>
      <c r="G349" s="58" t="s">
        <v>2383</v>
      </c>
      <c r="H349" s="58" t="s">
        <v>2384</v>
      </c>
      <c r="I349" s="24" t="s">
        <v>2539</v>
      </c>
      <c r="J349" s="24" t="s">
        <v>8</v>
      </c>
      <c r="K349" s="24" t="s">
        <v>2540</v>
      </c>
      <c r="L349" s="25" t="s">
        <v>153</v>
      </c>
      <c r="M349" s="58" t="s">
        <v>154</v>
      </c>
      <c r="N349" s="25" t="s">
        <v>9</v>
      </c>
      <c r="O349" s="27">
        <v>40</v>
      </c>
      <c r="P349" s="48">
        <f t="shared" si="35"/>
        <v>55.061999999999998</v>
      </c>
      <c r="Q349" s="48">
        <f t="shared" si="36"/>
        <v>55.061999999999998</v>
      </c>
      <c r="R349" s="48">
        <f t="shared" si="37"/>
        <v>0</v>
      </c>
      <c r="S349" s="48">
        <f t="shared" si="38"/>
        <v>0</v>
      </c>
      <c r="T349" s="48">
        <f t="shared" si="39"/>
        <v>18.353999999999999</v>
      </c>
      <c r="U349" s="26">
        <v>18.353999999999999</v>
      </c>
      <c r="V349" s="26">
        <v>0</v>
      </c>
      <c r="W349" s="26">
        <v>0</v>
      </c>
      <c r="X349" s="48">
        <f t="shared" si="40"/>
        <v>18.353999999999999</v>
      </c>
      <c r="Y349" s="26">
        <v>18.353999999999999</v>
      </c>
      <c r="Z349" s="26">
        <v>0</v>
      </c>
      <c r="AA349" s="26">
        <v>0</v>
      </c>
      <c r="AB349" s="48">
        <f t="shared" si="41"/>
        <v>18.353999999999999</v>
      </c>
      <c r="AC349" s="26">
        <v>18.353999999999999</v>
      </c>
      <c r="AD349" s="26">
        <v>0</v>
      </c>
      <c r="AE349" s="26">
        <v>0</v>
      </c>
      <c r="AF349" s="49" t="s">
        <v>368</v>
      </c>
      <c r="AG349" s="25" t="s">
        <v>15</v>
      </c>
      <c r="AH349" s="25" t="s">
        <v>2375</v>
      </c>
      <c r="AI349" s="25" t="s">
        <v>2537</v>
      </c>
      <c r="AJ349" s="25"/>
    </row>
    <row r="350" spans="1:36" s="21" customFormat="1" ht="15" customHeight="1" x14ac:dyDescent="0.3">
      <c r="A350" s="23" t="s">
        <v>4520</v>
      </c>
      <c r="B350" s="25" t="s">
        <v>2541</v>
      </c>
      <c r="C350" s="25" t="s">
        <v>2542</v>
      </c>
      <c r="D350" s="24" t="s">
        <v>2194</v>
      </c>
      <c r="E350" s="24" t="s">
        <v>8</v>
      </c>
      <c r="F350" s="25" t="s">
        <v>2384</v>
      </c>
      <c r="G350" s="58" t="s">
        <v>2383</v>
      </c>
      <c r="H350" s="58" t="s">
        <v>2384</v>
      </c>
      <c r="I350" s="24" t="s">
        <v>2543</v>
      </c>
      <c r="J350" s="24" t="s">
        <v>8</v>
      </c>
      <c r="K350" s="24" t="s">
        <v>2544</v>
      </c>
      <c r="L350" s="25" t="s">
        <v>153</v>
      </c>
      <c r="M350" s="58" t="s">
        <v>154</v>
      </c>
      <c r="N350" s="25" t="s">
        <v>9</v>
      </c>
      <c r="O350" s="27">
        <v>40</v>
      </c>
      <c r="P350" s="48">
        <f t="shared" si="35"/>
        <v>10.371</v>
      </c>
      <c r="Q350" s="48">
        <f t="shared" si="36"/>
        <v>10.371</v>
      </c>
      <c r="R350" s="48">
        <f t="shared" si="37"/>
        <v>0</v>
      </c>
      <c r="S350" s="48">
        <f t="shared" si="38"/>
        <v>0</v>
      </c>
      <c r="T350" s="48">
        <f t="shared" si="39"/>
        <v>3.4570000000000003</v>
      </c>
      <c r="U350" s="26">
        <v>3.4570000000000003</v>
      </c>
      <c r="V350" s="26">
        <v>0</v>
      </c>
      <c r="W350" s="26">
        <v>0</v>
      </c>
      <c r="X350" s="48">
        <f t="shared" si="40"/>
        <v>3.4570000000000003</v>
      </c>
      <c r="Y350" s="26">
        <v>3.4570000000000003</v>
      </c>
      <c r="Z350" s="26">
        <v>0</v>
      </c>
      <c r="AA350" s="26">
        <v>0</v>
      </c>
      <c r="AB350" s="48">
        <f t="shared" si="41"/>
        <v>3.4570000000000003</v>
      </c>
      <c r="AC350" s="26">
        <v>3.4570000000000003</v>
      </c>
      <c r="AD350" s="26">
        <v>0</v>
      </c>
      <c r="AE350" s="26">
        <v>0</v>
      </c>
      <c r="AF350" s="49" t="s">
        <v>368</v>
      </c>
      <c r="AG350" s="25" t="s">
        <v>15</v>
      </c>
      <c r="AH350" s="25" t="s">
        <v>2375</v>
      </c>
      <c r="AI350" s="25" t="s">
        <v>2537</v>
      </c>
      <c r="AJ350" s="25"/>
    </row>
    <row r="351" spans="1:36" s="21" customFormat="1" ht="15" customHeight="1" x14ac:dyDescent="0.3">
      <c r="A351" s="23" t="s">
        <v>4521</v>
      </c>
      <c r="B351" s="25" t="s">
        <v>2545</v>
      </c>
      <c r="C351" s="25" t="s">
        <v>8</v>
      </c>
      <c r="D351" s="24" t="s">
        <v>8</v>
      </c>
      <c r="E351" s="24" t="s">
        <v>8</v>
      </c>
      <c r="F351" s="25" t="s">
        <v>2421</v>
      </c>
      <c r="G351" s="58" t="s">
        <v>2383</v>
      </c>
      <c r="H351" s="58" t="s">
        <v>2384</v>
      </c>
      <c r="I351" s="24" t="s">
        <v>2546</v>
      </c>
      <c r="J351" s="24" t="s">
        <v>8</v>
      </c>
      <c r="K351" s="24" t="s">
        <v>2547</v>
      </c>
      <c r="L351" s="25" t="s">
        <v>153</v>
      </c>
      <c r="M351" s="58" t="s">
        <v>154</v>
      </c>
      <c r="N351" s="25" t="s">
        <v>9</v>
      </c>
      <c r="O351" s="27">
        <v>15</v>
      </c>
      <c r="P351" s="48">
        <f t="shared" si="35"/>
        <v>114.46799999999999</v>
      </c>
      <c r="Q351" s="48">
        <f t="shared" si="36"/>
        <v>114.46799999999999</v>
      </c>
      <c r="R351" s="48">
        <f t="shared" si="37"/>
        <v>0</v>
      </c>
      <c r="S351" s="48">
        <f t="shared" si="38"/>
        <v>0</v>
      </c>
      <c r="T351" s="48">
        <f t="shared" si="39"/>
        <v>38.155999999999999</v>
      </c>
      <c r="U351" s="26">
        <v>38.155999999999999</v>
      </c>
      <c r="V351" s="26">
        <v>0</v>
      </c>
      <c r="W351" s="26">
        <v>0</v>
      </c>
      <c r="X351" s="48">
        <f t="shared" si="40"/>
        <v>38.155999999999999</v>
      </c>
      <c r="Y351" s="26">
        <v>38.155999999999999</v>
      </c>
      <c r="Z351" s="26">
        <v>0</v>
      </c>
      <c r="AA351" s="26">
        <v>0</v>
      </c>
      <c r="AB351" s="48">
        <f t="shared" si="41"/>
        <v>38.155999999999999</v>
      </c>
      <c r="AC351" s="26">
        <v>38.155999999999999</v>
      </c>
      <c r="AD351" s="26">
        <v>0</v>
      </c>
      <c r="AE351" s="26">
        <v>0</v>
      </c>
      <c r="AF351" s="49" t="s">
        <v>368</v>
      </c>
      <c r="AG351" s="25" t="s">
        <v>15</v>
      </c>
      <c r="AH351" s="25" t="s">
        <v>2375</v>
      </c>
      <c r="AI351" s="25" t="s">
        <v>2537</v>
      </c>
      <c r="AJ351" s="25"/>
    </row>
    <row r="352" spans="1:36" s="21" customFormat="1" ht="15" customHeight="1" x14ac:dyDescent="0.3">
      <c r="A352" s="23" t="s">
        <v>4522</v>
      </c>
      <c r="B352" s="25" t="s">
        <v>2548</v>
      </c>
      <c r="C352" s="25" t="s">
        <v>2549</v>
      </c>
      <c r="D352" s="24" t="s">
        <v>8</v>
      </c>
      <c r="E352" s="24" t="s">
        <v>8</v>
      </c>
      <c r="F352" s="25" t="s">
        <v>2384</v>
      </c>
      <c r="G352" s="58" t="s">
        <v>2383</v>
      </c>
      <c r="H352" s="58" t="s">
        <v>2384</v>
      </c>
      <c r="I352" s="24" t="s">
        <v>2550</v>
      </c>
      <c r="J352" s="24" t="s">
        <v>8</v>
      </c>
      <c r="K352" s="24" t="s">
        <v>2551</v>
      </c>
      <c r="L352" s="25" t="s">
        <v>153</v>
      </c>
      <c r="M352" s="25" t="s">
        <v>154</v>
      </c>
      <c r="N352" s="25" t="s">
        <v>9</v>
      </c>
      <c r="O352" s="27">
        <v>40</v>
      </c>
      <c r="P352" s="48">
        <f t="shared" si="35"/>
        <v>77.460000000000008</v>
      </c>
      <c r="Q352" s="48">
        <f t="shared" si="36"/>
        <v>77.460000000000008</v>
      </c>
      <c r="R352" s="48">
        <f t="shared" si="37"/>
        <v>0</v>
      </c>
      <c r="S352" s="48">
        <f t="shared" si="38"/>
        <v>0</v>
      </c>
      <c r="T352" s="48">
        <f t="shared" si="39"/>
        <v>25.820000000000004</v>
      </c>
      <c r="U352" s="26">
        <v>25.820000000000004</v>
      </c>
      <c r="V352" s="26">
        <v>0</v>
      </c>
      <c r="W352" s="26">
        <v>0</v>
      </c>
      <c r="X352" s="48">
        <f t="shared" si="40"/>
        <v>25.820000000000004</v>
      </c>
      <c r="Y352" s="26">
        <v>25.820000000000004</v>
      </c>
      <c r="Z352" s="26">
        <v>0</v>
      </c>
      <c r="AA352" s="26">
        <v>0</v>
      </c>
      <c r="AB352" s="48">
        <f t="shared" si="41"/>
        <v>25.820000000000004</v>
      </c>
      <c r="AC352" s="26">
        <v>25.820000000000004</v>
      </c>
      <c r="AD352" s="26">
        <v>0</v>
      </c>
      <c r="AE352" s="26">
        <v>0</v>
      </c>
      <c r="AF352" s="49" t="s">
        <v>368</v>
      </c>
      <c r="AG352" s="25" t="s">
        <v>15</v>
      </c>
      <c r="AH352" s="25" t="s">
        <v>2375</v>
      </c>
      <c r="AI352" s="25" t="s">
        <v>2537</v>
      </c>
      <c r="AJ352" s="25"/>
    </row>
    <row r="353" spans="1:36" s="21" customFormat="1" ht="15" customHeight="1" x14ac:dyDescent="0.3">
      <c r="A353" s="23" t="s">
        <v>4523</v>
      </c>
      <c r="B353" s="25" t="s">
        <v>2548</v>
      </c>
      <c r="C353" s="25" t="s">
        <v>369</v>
      </c>
      <c r="D353" s="24" t="s">
        <v>8</v>
      </c>
      <c r="E353" s="24" t="s">
        <v>8</v>
      </c>
      <c r="F353" s="25" t="s">
        <v>2384</v>
      </c>
      <c r="G353" s="58" t="s">
        <v>2383</v>
      </c>
      <c r="H353" s="58" t="s">
        <v>2384</v>
      </c>
      <c r="I353" s="24" t="s">
        <v>2552</v>
      </c>
      <c r="J353" s="24" t="s">
        <v>8</v>
      </c>
      <c r="K353" s="24" t="s">
        <v>2553</v>
      </c>
      <c r="L353" s="25" t="s">
        <v>153</v>
      </c>
      <c r="M353" s="25" t="s">
        <v>154</v>
      </c>
      <c r="N353" s="25" t="s">
        <v>16</v>
      </c>
      <c r="O353" s="27">
        <v>10</v>
      </c>
      <c r="P353" s="48">
        <f t="shared" si="35"/>
        <v>5.2439999999999998</v>
      </c>
      <c r="Q353" s="48">
        <f t="shared" si="36"/>
        <v>1.2120000000000002</v>
      </c>
      <c r="R353" s="48">
        <f t="shared" si="37"/>
        <v>4.032</v>
      </c>
      <c r="S353" s="48">
        <f t="shared" si="38"/>
        <v>0</v>
      </c>
      <c r="T353" s="48">
        <f t="shared" si="39"/>
        <v>1.7479999999999998</v>
      </c>
      <c r="U353" s="26">
        <v>0.40400000000000003</v>
      </c>
      <c r="V353" s="26">
        <v>1.3439999999999999</v>
      </c>
      <c r="W353" s="26">
        <v>0</v>
      </c>
      <c r="X353" s="48">
        <f t="shared" si="40"/>
        <v>1.7479999999999998</v>
      </c>
      <c r="Y353" s="26">
        <v>0.40400000000000003</v>
      </c>
      <c r="Z353" s="26">
        <v>1.3439999999999999</v>
      </c>
      <c r="AA353" s="26">
        <v>0</v>
      </c>
      <c r="AB353" s="48">
        <f t="shared" si="41"/>
        <v>1.7479999999999998</v>
      </c>
      <c r="AC353" s="26">
        <v>0.40400000000000003</v>
      </c>
      <c r="AD353" s="26">
        <v>1.3439999999999999</v>
      </c>
      <c r="AE353" s="26">
        <v>0</v>
      </c>
      <c r="AF353" s="49" t="s">
        <v>368</v>
      </c>
      <c r="AG353" s="25" t="s">
        <v>15</v>
      </c>
      <c r="AH353" s="25" t="s">
        <v>2375</v>
      </c>
      <c r="AI353" s="25" t="s">
        <v>2537</v>
      </c>
      <c r="AJ353" s="25"/>
    </row>
    <row r="354" spans="1:36" s="21" customFormat="1" ht="15" customHeight="1" x14ac:dyDescent="0.3">
      <c r="A354" s="23" t="s">
        <v>4524</v>
      </c>
      <c r="B354" s="25" t="s">
        <v>2548</v>
      </c>
      <c r="C354" s="25" t="s">
        <v>369</v>
      </c>
      <c r="D354" s="24" t="s">
        <v>8</v>
      </c>
      <c r="E354" s="24" t="s">
        <v>8</v>
      </c>
      <c r="F354" s="25" t="s">
        <v>2384</v>
      </c>
      <c r="G354" s="58" t="s">
        <v>2383</v>
      </c>
      <c r="H354" s="58" t="s">
        <v>2384</v>
      </c>
      <c r="I354" s="24" t="s">
        <v>2554</v>
      </c>
      <c r="J354" s="24" t="s">
        <v>8</v>
      </c>
      <c r="K354" s="24" t="s">
        <v>2555</v>
      </c>
      <c r="L354" s="25" t="s">
        <v>153</v>
      </c>
      <c r="M354" s="25" t="s">
        <v>154</v>
      </c>
      <c r="N354" s="25" t="s">
        <v>16</v>
      </c>
      <c r="O354" s="27">
        <v>10</v>
      </c>
      <c r="P354" s="48">
        <f t="shared" si="35"/>
        <v>3.8340000000000005</v>
      </c>
      <c r="Q354" s="48">
        <f t="shared" si="36"/>
        <v>1.0290000000000001</v>
      </c>
      <c r="R354" s="48">
        <f t="shared" si="37"/>
        <v>2.8050000000000002</v>
      </c>
      <c r="S354" s="48">
        <f t="shared" si="38"/>
        <v>0</v>
      </c>
      <c r="T354" s="48">
        <f t="shared" si="39"/>
        <v>1.278</v>
      </c>
      <c r="U354" s="26">
        <v>0.34300000000000003</v>
      </c>
      <c r="V354" s="26">
        <v>0.93500000000000005</v>
      </c>
      <c r="W354" s="26">
        <v>0</v>
      </c>
      <c r="X354" s="48">
        <f t="shared" si="40"/>
        <v>1.278</v>
      </c>
      <c r="Y354" s="26">
        <v>0.34300000000000003</v>
      </c>
      <c r="Z354" s="26">
        <v>0.93500000000000005</v>
      </c>
      <c r="AA354" s="26">
        <v>0</v>
      </c>
      <c r="AB354" s="48">
        <f t="shared" si="41"/>
        <v>1.278</v>
      </c>
      <c r="AC354" s="26">
        <v>0.34300000000000003</v>
      </c>
      <c r="AD354" s="26">
        <v>0.93500000000000005</v>
      </c>
      <c r="AE354" s="26">
        <v>0</v>
      </c>
      <c r="AF354" s="49" t="s">
        <v>368</v>
      </c>
      <c r="AG354" s="25" t="s">
        <v>15</v>
      </c>
      <c r="AH354" s="25" t="s">
        <v>2375</v>
      </c>
      <c r="AI354" s="25" t="s">
        <v>2537</v>
      </c>
      <c r="AJ354" s="25"/>
    </row>
    <row r="355" spans="1:36" s="21" customFormat="1" ht="15" customHeight="1" x14ac:dyDescent="0.3">
      <c r="A355" s="23" t="s">
        <v>4525</v>
      </c>
      <c r="B355" s="25" t="s">
        <v>2548</v>
      </c>
      <c r="C355" s="25" t="s">
        <v>2432</v>
      </c>
      <c r="D355" s="24" t="s">
        <v>8</v>
      </c>
      <c r="E355" s="24" t="s">
        <v>8</v>
      </c>
      <c r="F355" s="25" t="s">
        <v>2384</v>
      </c>
      <c r="G355" s="58" t="s">
        <v>2383</v>
      </c>
      <c r="H355" s="58" t="s">
        <v>2384</v>
      </c>
      <c r="I355" s="24" t="s">
        <v>2556</v>
      </c>
      <c r="J355" s="24" t="s">
        <v>8</v>
      </c>
      <c r="K355" s="24" t="s">
        <v>2557</v>
      </c>
      <c r="L355" s="25" t="s">
        <v>153</v>
      </c>
      <c r="M355" s="25" t="s">
        <v>154</v>
      </c>
      <c r="N355" s="25" t="s">
        <v>9</v>
      </c>
      <c r="O355" s="27">
        <v>10</v>
      </c>
      <c r="P355" s="48">
        <f t="shared" si="35"/>
        <v>18.281999999999996</v>
      </c>
      <c r="Q355" s="48">
        <f t="shared" si="36"/>
        <v>18.281999999999996</v>
      </c>
      <c r="R355" s="48">
        <f t="shared" si="37"/>
        <v>0</v>
      </c>
      <c r="S355" s="48">
        <f t="shared" si="38"/>
        <v>0</v>
      </c>
      <c r="T355" s="48">
        <f t="shared" si="39"/>
        <v>6.0939999999999994</v>
      </c>
      <c r="U355" s="26">
        <v>6.0939999999999994</v>
      </c>
      <c r="V355" s="26">
        <v>0</v>
      </c>
      <c r="W355" s="26">
        <v>0</v>
      </c>
      <c r="X355" s="48">
        <f t="shared" si="40"/>
        <v>6.0939999999999994</v>
      </c>
      <c r="Y355" s="26">
        <v>6.0939999999999994</v>
      </c>
      <c r="Z355" s="26">
        <v>0</v>
      </c>
      <c r="AA355" s="26">
        <v>0</v>
      </c>
      <c r="AB355" s="48">
        <f t="shared" si="41"/>
        <v>6.0939999999999994</v>
      </c>
      <c r="AC355" s="26">
        <v>6.0939999999999994</v>
      </c>
      <c r="AD355" s="26">
        <v>0</v>
      </c>
      <c r="AE355" s="26">
        <v>0</v>
      </c>
      <c r="AF355" s="49" t="s">
        <v>368</v>
      </c>
      <c r="AG355" s="25" t="s">
        <v>15</v>
      </c>
      <c r="AH355" s="25" t="s">
        <v>2375</v>
      </c>
      <c r="AI355" s="25" t="s">
        <v>2537</v>
      </c>
      <c r="AJ355" s="25"/>
    </row>
    <row r="356" spans="1:36" s="21" customFormat="1" ht="15" customHeight="1" x14ac:dyDescent="0.3">
      <c r="A356" s="23" t="s">
        <v>4526</v>
      </c>
      <c r="B356" s="25" t="s">
        <v>2548</v>
      </c>
      <c r="C356" s="25" t="s">
        <v>620</v>
      </c>
      <c r="D356" s="24" t="s">
        <v>8</v>
      </c>
      <c r="E356" s="24" t="s">
        <v>8</v>
      </c>
      <c r="F356" s="25" t="s">
        <v>2384</v>
      </c>
      <c r="G356" s="58" t="s">
        <v>2383</v>
      </c>
      <c r="H356" s="58" t="s">
        <v>2384</v>
      </c>
      <c r="I356" s="24" t="s">
        <v>2558</v>
      </c>
      <c r="J356" s="24" t="s">
        <v>8</v>
      </c>
      <c r="K356" s="24" t="s">
        <v>2559</v>
      </c>
      <c r="L356" s="25" t="s">
        <v>153</v>
      </c>
      <c r="M356" s="25" t="s">
        <v>154</v>
      </c>
      <c r="N356" s="25" t="s">
        <v>9</v>
      </c>
      <c r="O356" s="27">
        <v>6</v>
      </c>
      <c r="P356" s="48">
        <f t="shared" si="35"/>
        <v>0.249</v>
      </c>
      <c r="Q356" s="48">
        <f t="shared" si="36"/>
        <v>0.249</v>
      </c>
      <c r="R356" s="48">
        <f t="shared" si="37"/>
        <v>0</v>
      </c>
      <c r="S356" s="48">
        <f t="shared" si="38"/>
        <v>0</v>
      </c>
      <c r="T356" s="48">
        <f t="shared" si="39"/>
        <v>8.3000000000000004E-2</v>
      </c>
      <c r="U356" s="26">
        <v>8.3000000000000004E-2</v>
      </c>
      <c r="V356" s="26">
        <v>0</v>
      </c>
      <c r="W356" s="26">
        <v>0</v>
      </c>
      <c r="X356" s="48">
        <f t="shared" si="40"/>
        <v>8.3000000000000004E-2</v>
      </c>
      <c r="Y356" s="26">
        <v>8.3000000000000004E-2</v>
      </c>
      <c r="Z356" s="26">
        <v>0</v>
      </c>
      <c r="AA356" s="26">
        <v>0</v>
      </c>
      <c r="AB356" s="48">
        <f t="shared" si="41"/>
        <v>8.3000000000000004E-2</v>
      </c>
      <c r="AC356" s="26">
        <v>8.3000000000000004E-2</v>
      </c>
      <c r="AD356" s="26">
        <v>0</v>
      </c>
      <c r="AE356" s="26">
        <v>0</v>
      </c>
      <c r="AF356" s="49" t="s">
        <v>368</v>
      </c>
      <c r="AG356" s="25" t="s">
        <v>15</v>
      </c>
      <c r="AH356" s="25" t="s">
        <v>2529</v>
      </c>
      <c r="AI356" s="25" t="s">
        <v>2537</v>
      </c>
      <c r="AJ356" s="25"/>
    </row>
    <row r="357" spans="1:36" s="21" customFormat="1" ht="15" customHeight="1" x14ac:dyDescent="0.3">
      <c r="A357" s="23" t="s">
        <v>4527</v>
      </c>
      <c r="B357" s="25" t="s">
        <v>2548</v>
      </c>
      <c r="C357" s="25" t="s">
        <v>8</v>
      </c>
      <c r="D357" s="24" t="s">
        <v>2560</v>
      </c>
      <c r="E357" s="24" t="s">
        <v>8</v>
      </c>
      <c r="F357" s="25" t="s">
        <v>2421</v>
      </c>
      <c r="G357" s="58" t="s">
        <v>2383</v>
      </c>
      <c r="H357" s="58" t="s">
        <v>2384</v>
      </c>
      <c r="I357" s="24" t="s">
        <v>2561</v>
      </c>
      <c r="J357" s="24" t="s">
        <v>8</v>
      </c>
      <c r="K357" s="24" t="s">
        <v>2562</v>
      </c>
      <c r="L357" s="25" t="s">
        <v>153</v>
      </c>
      <c r="M357" s="25" t="s">
        <v>154</v>
      </c>
      <c r="N357" s="25" t="s">
        <v>9</v>
      </c>
      <c r="O357" s="27">
        <v>6</v>
      </c>
      <c r="P357" s="48">
        <f t="shared" si="35"/>
        <v>5.9009999999999998</v>
      </c>
      <c r="Q357" s="48">
        <f t="shared" si="36"/>
        <v>5.9009999999999998</v>
      </c>
      <c r="R357" s="48">
        <f t="shared" si="37"/>
        <v>0</v>
      </c>
      <c r="S357" s="48">
        <f t="shared" si="38"/>
        <v>0</v>
      </c>
      <c r="T357" s="48">
        <f t="shared" si="39"/>
        <v>1.9669999999999999</v>
      </c>
      <c r="U357" s="26">
        <v>1.9669999999999999</v>
      </c>
      <c r="V357" s="26">
        <v>0</v>
      </c>
      <c r="W357" s="26">
        <v>0</v>
      </c>
      <c r="X357" s="48">
        <f t="shared" si="40"/>
        <v>1.9669999999999999</v>
      </c>
      <c r="Y357" s="26">
        <v>1.9669999999999999</v>
      </c>
      <c r="Z357" s="26">
        <v>0</v>
      </c>
      <c r="AA357" s="26">
        <v>0</v>
      </c>
      <c r="AB357" s="48">
        <f t="shared" si="41"/>
        <v>1.9669999999999999</v>
      </c>
      <c r="AC357" s="26">
        <v>1.9669999999999999</v>
      </c>
      <c r="AD357" s="26">
        <v>0</v>
      </c>
      <c r="AE357" s="26">
        <v>0</v>
      </c>
      <c r="AF357" s="49" t="s">
        <v>368</v>
      </c>
      <c r="AG357" s="25" t="s">
        <v>15</v>
      </c>
      <c r="AH357" s="25" t="s">
        <v>2529</v>
      </c>
      <c r="AI357" s="25" t="s">
        <v>2537</v>
      </c>
      <c r="AJ357" s="25"/>
    </row>
    <row r="358" spans="1:36" s="21" customFormat="1" ht="15" customHeight="1" x14ac:dyDescent="0.3">
      <c r="A358" s="23" t="s">
        <v>4528</v>
      </c>
      <c r="B358" s="25" t="s">
        <v>2548</v>
      </c>
      <c r="C358" s="25" t="s">
        <v>8</v>
      </c>
      <c r="D358" s="24" t="s">
        <v>2560</v>
      </c>
      <c r="E358" s="24" t="s">
        <v>8</v>
      </c>
      <c r="F358" s="25" t="s">
        <v>2421</v>
      </c>
      <c r="G358" s="58" t="s">
        <v>2383</v>
      </c>
      <c r="H358" s="58" t="s">
        <v>2384</v>
      </c>
      <c r="I358" s="24" t="s">
        <v>2563</v>
      </c>
      <c r="J358" s="24" t="s">
        <v>8</v>
      </c>
      <c r="K358" s="24" t="s">
        <v>2564</v>
      </c>
      <c r="L358" s="25" t="s">
        <v>153</v>
      </c>
      <c r="M358" s="25" t="s">
        <v>154</v>
      </c>
      <c r="N358" s="25" t="s">
        <v>9</v>
      </c>
      <c r="O358" s="27">
        <v>6</v>
      </c>
      <c r="P358" s="48">
        <f t="shared" si="35"/>
        <v>2.4630000000000005</v>
      </c>
      <c r="Q358" s="48">
        <f t="shared" si="36"/>
        <v>2.4630000000000005</v>
      </c>
      <c r="R358" s="48">
        <f t="shared" si="37"/>
        <v>0</v>
      </c>
      <c r="S358" s="48">
        <f t="shared" si="38"/>
        <v>0</v>
      </c>
      <c r="T358" s="48">
        <f t="shared" si="39"/>
        <v>0.82100000000000017</v>
      </c>
      <c r="U358" s="26">
        <v>0.82100000000000017</v>
      </c>
      <c r="V358" s="26">
        <v>0</v>
      </c>
      <c r="W358" s="26">
        <v>0</v>
      </c>
      <c r="X358" s="48">
        <f t="shared" si="40"/>
        <v>0.82100000000000017</v>
      </c>
      <c r="Y358" s="26">
        <v>0.82100000000000017</v>
      </c>
      <c r="Z358" s="26">
        <v>0</v>
      </c>
      <c r="AA358" s="26">
        <v>0</v>
      </c>
      <c r="AB358" s="48">
        <f t="shared" si="41"/>
        <v>0.82100000000000017</v>
      </c>
      <c r="AC358" s="26">
        <v>0.82100000000000017</v>
      </c>
      <c r="AD358" s="26">
        <v>0</v>
      </c>
      <c r="AE358" s="26">
        <v>0</v>
      </c>
      <c r="AF358" s="49" t="s">
        <v>368</v>
      </c>
      <c r="AG358" s="25" t="s">
        <v>15</v>
      </c>
      <c r="AH358" s="25" t="s">
        <v>2375</v>
      </c>
      <c r="AI358" s="25" t="s">
        <v>2537</v>
      </c>
      <c r="AJ358" s="25"/>
    </row>
    <row r="359" spans="1:36" s="21" customFormat="1" ht="15" customHeight="1" x14ac:dyDescent="0.3">
      <c r="A359" s="23" t="s">
        <v>4529</v>
      </c>
      <c r="B359" s="72" t="s">
        <v>2583</v>
      </c>
      <c r="C359" s="72" t="s">
        <v>2669</v>
      </c>
      <c r="D359" s="72">
        <v>1</v>
      </c>
      <c r="E359" s="72" t="s">
        <v>8</v>
      </c>
      <c r="F359" s="72" t="s">
        <v>2584</v>
      </c>
      <c r="G359" s="72" t="s">
        <v>2412</v>
      </c>
      <c r="H359" s="72" t="s">
        <v>2584</v>
      </c>
      <c r="I359" s="73" t="s">
        <v>2997</v>
      </c>
      <c r="J359" s="73" t="s">
        <v>8</v>
      </c>
      <c r="K359" s="73" t="s">
        <v>2998</v>
      </c>
      <c r="L359" s="72" t="s">
        <v>153</v>
      </c>
      <c r="M359" s="72" t="s">
        <v>2587</v>
      </c>
      <c r="N359" s="72" t="s">
        <v>9</v>
      </c>
      <c r="O359" s="74">
        <v>40</v>
      </c>
      <c r="P359" s="48">
        <f t="shared" si="35"/>
        <v>195.678</v>
      </c>
      <c r="Q359" s="48">
        <f t="shared" si="36"/>
        <v>195.678</v>
      </c>
      <c r="R359" s="48">
        <f t="shared" si="37"/>
        <v>0</v>
      </c>
      <c r="S359" s="48">
        <f t="shared" si="38"/>
        <v>0</v>
      </c>
      <c r="T359" s="48">
        <f t="shared" si="39"/>
        <v>65.225999999999999</v>
      </c>
      <c r="U359" s="32">
        <v>65.225999999999999</v>
      </c>
      <c r="V359" s="32">
        <v>0</v>
      </c>
      <c r="W359" s="32">
        <v>0</v>
      </c>
      <c r="X359" s="48">
        <f t="shared" si="40"/>
        <v>65.225999999999999</v>
      </c>
      <c r="Y359" s="32">
        <v>65.225999999999999</v>
      </c>
      <c r="Z359" s="32">
        <v>0</v>
      </c>
      <c r="AA359" s="32">
        <v>0</v>
      </c>
      <c r="AB359" s="48">
        <f t="shared" si="41"/>
        <v>65.225999999999999</v>
      </c>
      <c r="AC359" s="32">
        <v>65.225999999999999</v>
      </c>
      <c r="AD359" s="32">
        <v>0</v>
      </c>
      <c r="AE359" s="32">
        <v>0</v>
      </c>
      <c r="AF359" s="49" t="s">
        <v>368</v>
      </c>
      <c r="AG359" s="78" t="s">
        <v>15</v>
      </c>
      <c r="AH359" s="75" t="s">
        <v>2565</v>
      </c>
      <c r="AI359" s="75" t="s">
        <v>2583</v>
      </c>
      <c r="AJ359" s="72"/>
    </row>
    <row r="360" spans="1:36" s="21" customFormat="1" ht="15" customHeight="1" x14ac:dyDescent="0.3">
      <c r="A360" s="23" t="s">
        <v>4530</v>
      </c>
      <c r="B360" s="72" t="s">
        <v>2583</v>
      </c>
      <c r="C360" s="72" t="s">
        <v>2669</v>
      </c>
      <c r="D360" s="72" t="s">
        <v>8</v>
      </c>
      <c r="E360" s="72" t="s">
        <v>8</v>
      </c>
      <c r="F360" s="72" t="s">
        <v>2584</v>
      </c>
      <c r="G360" s="72" t="s">
        <v>2412</v>
      </c>
      <c r="H360" s="72" t="s">
        <v>2584</v>
      </c>
      <c r="I360" s="73" t="s">
        <v>2999</v>
      </c>
      <c r="J360" s="73" t="s">
        <v>8</v>
      </c>
      <c r="K360" s="73">
        <v>9003184</v>
      </c>
      <c r="L360" s="72" t="s">
        <v>153</v>
      </c>
      <c r="M360" s="72" t="s">
        <v>2587</v>
      </c>
      <c r="N360" s="72" t="s">
        <v>9</v>
      </c>
      <c r="O360" s="74">
        <v>32</v>
      </c>
      <c r="P360" s="48">
        <f t="shared" si="35"/>
        <v>2.0609999999999999</v>
      </c>
      <c r="Q360" s="48">
        <f t="shared" si="36"/>
        <v>2.0609999999999999</v>
      </c>
      <c r="R360" s="48">
        <f t="shared" si="37"/>
        <v>0</v>
      </c>
      <c r="S360" s="48">
        <f t="shared" si="38"/>
        <v>0</v>
      </c>
      <c r="T360" s="48">
        <f t="shared" si="39"/>
        <v>0.68700000000000006</v>
      </c>
      <c r="U360" s="32">
        <v>0.68700000000000006</v>
      </c>
      <c r="V360" s="32">
        <v>0</v>
      </c>
      <c r="W360" s="32">
        <v>0</v>
      </c>
      <c r="X360" s="48">
        <f t="shared" si="40"/>
        <v>0.68700000000000006</v>
      </c>
      <c r="Y360" s="32">
        <v>0.68700000000000006</v>
      </c>
      <c r="Z360" s="32">
        <v>0</v>
      </c>
      <c r="AA360" s="32">
        <v>0</v>
      </c>
      <c r="AB360" s="48">
        <f t="shared" si="41"/>
        <v>0.68700000000000006</v>
      </c>
      <c r="AC360" s="32">
        <v>0.68700000000000006</v>
      </c>
      <c r="AD360" s="32">
        <v>0</v>
      </c>
      <c r="AE360" s="32">
        <v>0</v>
      </c>
      <c r="AF360" s="49" t="s">
        <v>368</v>
      </c>
      <c r="AG360" s="78" t="s">
        <v>15</v>
      </c>
      <c r="AH360" s="75" t="s">
        <v>2565</v>
      </c>
      <c r="AI360" s="75" t="s">
        <v>2583</v>
      </c>
      <c r="AJ360" s="72"/>
    </row>
    <row r="361" spans="1:36" s="21" customFormat="1" ht="15" customHeight="1" x14ac:dyDescent="0.3">
      <c r="A361" s="23" t="s">
        <v>4531</v>
      </c>
      <c r="B361" s="72" t="s">
        <v>2583</v>
      </c>
      <c r="C361" s="72" t="s">
        <v>2644</v>
      </c>
      <c r="D361" s="72" t="s">
        <v>8</v>
      </c>
      <c r="E361" s="72" t="s">
        <v>8</v>
      </c>
      <c r="F361" s="72" t="s">
        <v>2584</v>
      </c>
      <c r="G361" s="72" t="s">
        <v>2412</v>
      </c>
      <c r="H361" s="72" t="s">
        <v>2584</v>
      </c>
      <c r="I361" s="73" t="s">
        <v>3000</v>
      </c>
      <c r="J361" s="73" t="s">
        <v>8</v>
      </c>
      <c r="K361" s="73" t="s">
        <v>3001</v>
      </c>
      <c r="L361" s="72" t="s">
        <v>153</v>
      </c>
      <c r="M361" s="72" t="s">
        <v>2587</v>
      </c>
      <c r="N361" s="72" t="s">
        <v>9</v>
      </c>
      <c r="O361" s="74">
        <v>32</v>
      </c>
      <c r="P361" s="48">
        <f t="shared" si="35"/>
        <v>65.447999999999993</v>
      </c>
      <c r="Q361" s="48">
        <f t="shared" si="36"/>
        <v>65.447999999999993</v>
      </c>
      <c r="R361" s="48">
        <f t="shared" si="37"/>
        <v>0</v>
      </c>
      <c r="S361" s="48">
        <f t="shared" si="38"/>
        <v>0</v>
      </c>
      <c r="T361" s="48">
        <f t="shared" si="39"/>
        <v>21.815999999999999</v>
      </c>
      <c r="U361" s="32">
        <v>21.815999999999999</v>
      </c>
      <c r="V361" s="32">
        <v>0</v>
      </c>
      <c r="W361" s="32">
        <v>0</v>
      </c>
      <c r="X361" s="48">
        <f t="shared" si="40"/>
        <v>21.815999999999999</v>
      </c>
      <c r="Y361" s="32">
        <v>21.815999999999999</v>
      </c>
      <c r="Z361" s="32">
        <v>0</v>
      </c>
      <c r="AA361" s="32">
        <v>0</v>
      </c>
      <c r="AB361" s="48">
        <f t="shared" si="41"/>
        <v>21.815999999999999</v>
      </c>
      <c r="AC361" s="32">
        <v>21.815999999999999</v>
      </c>
      <c r="AD361" s="32">
        <v>0</v>
      </c>
      <c r="AE361" s="32">
        <v>0</v>
      </c>
      <c r="AF361" s="49" t="s">
        <v>368</v>
      </c>
      <c r="AG361" s="78" t="s">
        <v>15</v>
      </c>
      <c r="AH361" s="75" t="s">
        <v>2565</v>
      </c>
      <c r="AI361" s="75" t="s">
        <v>2583</v>
      </c>
      <c r="AJ361" s="72"/>
    </row>
    <row r="362" spans="1:36" s="21" customFormat="1" ht="15" customHeight="1" x14ac:dyDescent="0.3">
      <c r="A362" s="23" t="s">
        <v>4532</v>
      </c>
      <c r="B362" s="72" t="s">
        <v>2583</v>
      </c>
      <c r="C362" s="72" t="s">
        <v>2669</v>
      </c>
      <c r="D362" s="72" t="s">
        <v>8</v>
      </c>
      <c r="E362" s="72" t="s">
        <v>8</v>
      </c>
      <c r="F362" s="72" t="s">
        <v>2584</v>
      </c>
      <c r="G362" s="72" t="s">
        <v>2412</v>
      </c>
      <c r="H362" s="72" t="s">
        <v>2584</v>
      </c>
      <c r="I362" s="73" t="s">
        <v>3002</v>
      </c>
      <c r="J362" s="73" t="s">
        <v>8</v>
      </c>
      <c r="K362" s="73" t="s">
        <v>3003</v>
      </c>
      <c r="L362" s="72" t="s">
        <v>153</v>
      </c>
      <c r="M362" s="72" t="s">
        <v>2587</v>
      </c>
      <c r="N362" s="72" t="s">
        <v>9</v>
      </c>
      <c r="O362" s="74">
        <v>40</v>
      </c>
      <c r="P362" s="48">
        <f t="shared" si="35"/>
        <v>1.137</v>
      </c>
      <c r="Q362" s="48">
        <f t="shared" si="36"/>
        <v>1.137</v>
      </c>
      <c r="R362" s="48">
        <f t="shared" si="37"/>
        <v>0</v>
      </c>
      <c r="S362" s="48">
        <f t="shared" si="38"/>
        <v>0</v>
      </c>
      <c r="T362" s="48">
        <f t="shared" si="39"/>
        <v>0.379</v>
      </c>
      <c r="U362" s="32">
        <v>0.379</v>
      </c>
      <c r="V362" s="32">
        <v>0</v>
      </c>
      <c r="W362" s="32">
        <v>0</v>
      </c>
      <c r="X362" s="48">
        <f t="shared" si="40"/>
        <v>0.379</v>
      </c>
      <c r="Y362" s="32">
        <v>0.379</v>
      </c>
      <c r="Z362" s="32">
        <v>0</v>
      </c>
      <c r="AA362" s="32">
        <v>0</v>
      </c>
      <c r="AB362" s="48">
        <f t="shared" si="41"/>
        <v>0.379</v>
      </c>
      <c r="AC362" s="32">
        <v>0.379</v>
      </c>
      <c r="AD362" s="32">
        <v>0</v>
      </c>
      <c r="AE362" s="32">
        <v>0</v>
      </c>
      <c r="AF362" s="49" t="s">
        <v>368</v>
      </c>
      <c r="AG362" s="78" t="s">
        <v>15</v>
      </c>
      <c r="AH362" s="75" t="s">
        <v>2565</v>
      </c>
      <c r="AI362" s="75" t="s">
        <v>2583</v>
      </c>
      <c r="AJ362" s="72"/>
    </row>
    <row r="363" spans="1:36" s="21" customFormat="1" ht="15" customHeight="1" x14ac:dyDescent="0.3">
      <c r="A363" s="23" t="s">
        <v>4533</v>
      </c>
      <c r="B363" s="72" t="s">
        <v>2583</v>
      </c>
      <c r="C363" s="72" t="s">
        <v>1341</v>
      </c>
      <c r="D363" s="72" t="s">
        <v>130</v>
      </c>
      <c r="E363" s="72" t="s">
        <v>8</v>
      </c>
      <c r="F363" s="72" t="s">
        <v>2584</v>
      </c>
      <c r="G363" s="72" t="s">
        <v>2412</v>
      </c>
      <c r="H363" s="72" t="s">
        <v>2584</v>
      </c>
      <c r="I363" s="73" t="s">
        <v>3004</v>
      </c>
      <c r="J363" s="73" t="s">
        <v>8</v>
      </c>
      <c r="K363" s="73">
        <v>9337827</v>
      </c>
      <c r="L363" s="72" t="s">
        <v>153</v>
      </c>
      <c r="M363" s="72" t="s">
        <v>2587</v>
      </c>
      <c r="N363" s="72" t="s">
        <v>9</v>
      </c>
      <c r="O363" s="74">
        <v>16</v>
      </c>
      <c r="P363" s="48">
        <f t="shared" si="35"/>
        <v>244.76100000000002</v>
      </c>
      <c r="Q363" s="48">
        <f t="shared" si="36"/>
        <v>244.76100000000002</v>
      </c>
      <c r="R363" s="48">
        <f t="shared" si="37"/>
        <v>0</v>
      </c>
      <c r="S363" s="48">
        <f t="shared" si="38"/>
        <v>0</v>
      </c>
      <c r="T363" s="48">
        <f t="shared" si="39"/>
        <v>81.587000000000003</v>
      </c>
      <c r="U363" s="32">
        <v>81.587000000000003</v>
      </c>
      <c r="V363" s="32">
        <v>0</v>
      </c>
      <c r="W363" s="32">
        <v>0</v>
      </c>
      <c r="X363" s="48">
        <f t="shared" si="40"/>
        <v>81.587000000000003</v>
      </c>
      <c r="Y363" s="32">
        <v>81.587000000000003</v>
      </c>
      <c r="Z363" s="32">
        <v>0</v>
      </c>
      <c r="AA363" s="32">
        <v>0</v>
      </c>
      <c r="AB363" s="48">
        <f t="shared" si="41"/>
        <v>81.587000000000003</v>
      </c>
      <c r="AC363" s="32">
        <v>81.587000000000003</v>
      </c>
      <c r="AD363" s="32">
        <v>0</v>
      </c>
      <c r="AE363" s="32">
        <v>0</v>
      </c>
      <c r="AF363" s="49" t="s">
        <v>368</v>
      </c>
      <c r="AG363" s="78" t="s">
        <v>15</v>
      </c>
      <c r="AH363" s="75" t="s">
        <v>2565</v>
      </c>
      <c r="AI363" s="75" t="s">
        <v>2583</v>
      </c>
      <c r="AJ363" s="72"/>
    </row>
    <row r="364" spans="1:36" s="21" customFormat="1" ht="15" customHeight="1" x14ac:dyDescent="0.3">
      <c r="A364" s="23" t="s">
        <v>4534</v>
      </c>
      <c r="B364" s="72" t="s">
        <v>3005</v>
      </c>
      <c r="C364" s="72" t="s">
        <v>1905</v>
      </c>
      <c r="D364" s="72" t="s">
        <v>3006</v>
      </c>
      <c r="E364" s="72" t="s">
        <v>8</v>
      </c>
      <c r="F364" s="72" t="s">
        <v>2584</v>
      </c>
      <c r="G364" s="72" t="s">
        <v>2412</v>
      </c>
      <c r="H364" s="72" t="s">
        <v>2584</v>
      </c>
      <c r="I364" s="73" t="s">
        <v>3007</v>
      </c>
      <c r="J364" s="73" t="s">
        <v>8</v>
      </c>
      <c r="K364" s="73">
        <v>11228431</v>
      </c>
      <c r="L364" s="72" t="s">
        <v>153</v>
      </c>
      <c r="M364" s="72" t="s">
        <v>2587</v>
      </c>
      <c r="N364" s="72" t="s">
        <v>9</v>
      </c>
      <c r="O364" s="74">
        <v>14</v>
      </c>
      <c r="P364" s="48">
        <f t="shared" si="35"/>
        <v>3.5910000000000002</v>
      </c>
      <c r="Q364" s="48">
        <f t="shared" si="36"/>
        <v>3.5910000000000002</v>
      </c>
      <c r="R364" s="48">
        <f t="shared" si="37"/>
        <v>0</v>
      </c>
      <c r="S364" s="48">
        <f t="shared" si="38"/>
        <v>0</v>
      </c>
      <c r="T364" s="48">
        <f t="shared" si="39"/>
        <v>1.1970000000000001</v>
      </c>
      <c r="U364" s="32">
        <v>1.1970000000000001</v>
      </c>
      <c r="V364" s="32">
        <v>0</v>
      </c>
      <c r="W364" s="32">
        <v>0</v>
      </c>
      <c r="X364" s="48">
        <f t="shared" si="40"/>
        <v>1.1970000000000001</v>
      </c>
      <c r="Y364" s="32">
        <v>1.1970000000000001</v>
      </c>
      <c r="Z364" s="32">
        <v>0</v>
      </c>
      <c r="AA364" s="32">
        <v>0</v>
      </c>
      <c r="AB364" s="48">
        <f t="shared" si="41"/>
        <v>1.1970000000000001</v>
      </c>
      <c r="AC364" s="32">
        <v>1.1970000000000001</v>
      </c>
      <c r="AD364" s="32">
        <v>0</v>
      </c>
      <c r="AE364" s="32">
        <v>0</v>
      </c>
      <c r="AF364" s="49" t="s">
        <v>368</v>
      </c>
      <c r="AG364" s="78" t="s">
        <v>15</v>
      </c>
      <c r="AH364" s="75" t="s">
        <v>2565</v>
      </c>
      <c r="AI364" s="75" t="s">
        <v>2583</v>
      </c>
      <c r="AJ364" s="72"/>
    </row>
    <row r="365" spans="1:36" s="21" customFormat="1" ht="15" customHeight="1" x14ac:dyDescent="0.3">
      <c r="A365" s="23" t="s">
        <v>4535</v>
      </c>
      <c r="B365" s="72" t="s">
        <v>3005</v>
      </c>
      <c r="C365" s="72" t="s">
        <v>2633</v>
      </c>
      <c r="D365" s="72" t="s">
        <v>8</v>
      </c>
      <c r="E365" s="72" t="s">
        <v>8</v>
      </c>
      <c r="F365" s="72" t="s">
        <v>2584</v>
      </c>
      <c r="G365" s="72" t="s">
        <v>2412</v>
      </c>
      <c r="H365" s="72" t="s">
        <v>2584</v>
      </c>
      <c r="I365" s="73" t="s">
        <v>3008</v>
      </c>
      <c r="J365" s="73" t="s">
        <v>8</v>
      </c>
      <c r="K365" s="73">
        <v>12177731</v>
      </c>
      <c r="L365" s="72" t="s">
        <v>153</v>
      </c>
      <c r="M365" s="72" t="s">
        <v>2587</v>
      </c>
      <c r="N365" s="72" t="s">
        <v>9</v>
      </c>
      <c r="O365" s="74">
        <v>14</v>
      </c>
      <c r="P365" s="48">
        <f t="shared" si="35"/>
        <v>17.379000000000001</v>
      </c>
      <c r="Q365" s="48">
        <f t="shared" si="36"/>
        <v>17.379000000000001</v>
      </c>
      <c r="R365" s="48">
        <f t="shared" si="37"/>
        <v>0</v>
      </c>
      <c r="S365" s="48">
        <f t="shared" si="38"/>
        <v>0</v>
      </c>
      <c r="T365" s="48">
        <f t="shared" si="39"/>
        <v>5.7930000000000001</v>
      </c>
      <c r="U365" s="32">
        <v>5.7930000000000001</v>
      </c>
      <c r="V365" s="32">
        <v>0</v>
      </c>
      <c r="W365" s="32">
        <v>0</v>
      </c>
      <c r="X365" s="48">
        <f t="shared" si="40"/>
        <v>5.7930000000000001</v>
      </c>
      <c r="Y365" s="32">
        <v>5.7930000000000001</v>
      </c>
      <c r="Z365" s="32">
        <v>0</v>
      </c>
      <c r="AA365" s="32">
        <v>0</v>
      </c>
      <c r="AB365" s="48">
        <f t="shared" si="41"/>
        <v>5.7930000000000001</v>
      </c>
      <c r="AC365" s="32">
        <v>5.7930000000000001</v>
      </c>
      <c r="AD365" s="32">
        <v>0</v>
      </c>
      <c r="AE365" s="32">
        <v>0</v>
      </c>
      <c r="AF365" s="49" t="s">
        <v>368</v>
      </c>
      <c r="AG365" s="78" t="s">
        <v>15</v>
      </c>
      <c r="AH365" s="75" t="s">
        <v>2565</v>
      </c>
      <c r="AI365" s="75" t="s">
        <v>2583</v>
      </c>
      <c r="AJ365" s="72"/>
    </row>
    <row r="366" spans="1:36" s="21" customFormat="1" ht="15" customHeight="1" x14ac:dyDescent="0.3">
      <c r="A366" s="23" t="s">
        <v>4536</v>
      </c>
      <c r="B366" s="72" t="s">
        <v>3009</v>
      </c>
      <c r="C366" s="72" t="s">
        <v>2607</v>
      </c>
      <c r="D366" s="72" t="s">
        <v>8</v>
      </c>
      <c r="E366" s="72" t="s">
        <v>8</v>
      </c>
      <c r="F366" s="72" t="s">
        <v>2584</v>
      </c>
      <c r="G366" s="72" t="s">
        <v>2412</v>
      </c>
      <c r="H366" s="72" t="s">
        <v>2584</v>
      </c>
      <c r="I366" s="73" t="s">
        <v>3010</v>
      </c>
      <c r="J366" s="73" t="s">
        <v>8</v>
      </c>
      <c r="K366" s="73" t="s">
        <v>8</v>
      </c>
      <c r="L366" s="72" t="s">
        <v>153</v>
      </c>
      <c r="M366" s="72" t="s">
        <v>2587</v>
      </c>
      <c r="N366" s="72" t="s">
        <v>97</v>
      </c>
      <c r="O366" s="74" t="s">
        <v>8</v>
      </c>
      <c r="P366" s="48">
        <f t="shared" si="35"/>
        <v>3.9E-2</v>
      </c>
      <c r="Q366" s="48">
        <f t="shared" si="36"/>
        <v>3.9E-2</v>
      </c>
      <c r="R366" s="48">
        <f t="shared" si="37"/>
        <v>0</v>
      </c>
      <c r="S366" s="48">
        <f t="shared" si="38"/>
        <v>0</v>
      </c>
      <c r="T366" s="48">
        <f t="shared" si="39"/>
        <v>1.2999999999999999E-2</v>
      </c>
      <c r="U366" s="32">
        <v>1.2999999999999999E-2</v>
      </c>
      <c r="V366" s="32">
        <v>0</v>
      </c>
      <c r="W366" s="32">
        <v>0</v>
      </c>
      <c r="X366" s="48">
        <f t="shared" si="40"/>
        <v>1.2999999999999999E-2</v>
      </c>
      <c r="Y366" s="32">
        <v>1.2999999999999999E-2</v>
      </c>
      <c r="Z366" s="32">
        <v>0</v>
      </c>
      <c r="AA366" s="32">
        <v>0</v>
      </c>
      <c r="AB366" s="48">
        <f t="shared" si="41"/>
        <v>1.2999999999999999E-2</v>
      </c>
      <c r="AC366" s="32">
        <v>1.2999999999999999E-2</v>
      </c>
      <c r="AD366" s="32">
        <v>0</v>
      </c>
      <c r="AE366" s="32">
        <v>0</v>
      </c>
      <c r="AF366" s="49" t="s">
        <v>368</v>
      </c>
      <c r="AG366" s="78" t="s">
        <v>15</v>
      </c>
      <c r="AH366" s="75" t="s">
        <v>2565</v>
      </c>
      <c r="AI366" s="75" t="s">
        <v>2583</v>
      </c>
      <c r="AJ366" s="72"/>
    </row>
    <row r="367" spans="1:36" s="21" customFormat="1" ht="15" customHeight="1" x14ac:dyDescent="0.3">
      <c r="A367" s="23" t="s">
        <v>4537</v>
      </c>
      <c r="B367" s="72" t="s">
        <v>3009</v>
      </c>
      <c r="C367" s="72" t="s">
        <v>3011</v>
      </c>
      <c r="D367" s="72" t="s">
        <v>8</v>
      </c>
      <c r="E367" s="72" t="s">
        <v>8</v>
      </c>
      <c r="F367" s="72" t="s">
        <v>2584</v>
      </c>
      <c r="G367" s="72" t="s">
        <v>2412</v>
      </c>
      <c r="H367" s="72" t="s">
        <v>2584</v>
      </c>
      <c r="I367" s="73" t="s">
        <v>3012</v>
      </c>
      <c r="J367" s="73" t="s">
        <v>8</v>
      </c>
      <c r="K367" s="73" t="s">
        <v>8</v>
      </c>
      <c r="L367" s="72" t="s">
        <v>153</v>
      </c>
      <c r="M367" s="72" t="s">
        <v>2587</v>
      </c>
      <c r="N367" s="72" t="s">
        <v>97</v>
      </c>
      <c r="O367" s="74" t="s">
        <v>8</v>
      </c>
      <c r="P367" s="48">
        <f t="shared" si="35"/>
        <v>3.9E-2</v>
      </c>
      <c r="Q367" s="48">
        <f t="shared" si="36"/>
        <v>3.9E-2</v>
      </c>
      <c r="R367" s="48">
        <f t="shared" si="37"/>
        <v>0</v>
      </c>
      <c r="S367" s="48">
        <f t="shared" si="38"/>
        <v>0</v>
      </c>
      <c r="T367" s="48">
        <f t="shared" si="39"/>
        <v>1.2999999999999999E-2</v>
      </c>
      <c r="U367" s="32">
        <v>1.2999999999999999E-2</v>
      </c>
      <c r="V367" s="32">
        <v>0</v>
      </c>
      <c r="W367" s="32">
        <v>0</v>
      </c>
      <c r="X367" s="48">
        <f t="shared" si="40"/>
        <v>1.2999999999999999E-2</v>
      </c>
      <c r="Y367" s="32">
        <v>1.2999999999999999E-2</v>
      </c>
      <c r="Z367" s="32">
        <v>0</v>
      </c>
      <c r="AA367" s="32">
        <v>0</v>
      </c>
      <c r="AB367" s="48">
        <f t="shared" si="41"/>
        <v>1.2999999999999999E-2</v>
      </c>
      <c r="AC367" s="32">
        <v>1.2999999999999999E-2</v>
      </c>
      <c r="AD367" s="32">
        <v>0</v>
      </c>
      <c r="AE367" s="32">
        <v>0</v>
      </c>
      <c r="AF367" s="49" t="s">
        <v>368</v>
      </c>
      <c r="AG367" s="78" t="s">
        <v>15</v>
      </c>
      <c r="AH367" s="75" t="s">
        <v>2565</v>
      </c>
      <c r="AI367" s="75" t="s">
        <v>2583</v>
      </c>
      <c r="AJ367" s="72"/>
    </row>
    <row r="368" spans="1:36" s="21" customFormat="1" ht="15" customHeight="1" x14ac:dyDescent="0.3">
      <c r="A368" s="23" t="s">
        <v>4538</v>
      </c>
      <c r="B368" s="72" t="s">
        <v>3013</v>
      </c>
      <c r="C368" s="72" t="s">
        <v>3014</v>
      </c>
      <c r="D368" s="72" t="s">
        <v>8</v>
      </c>
      <c r="E368" s="72" t="s">
        <v>8</v>
      </c>
      <c r="F368" s="72" t="s">
        <v>2584</v>
      </c>
      <c r="G368" s="72" t="s">
        <v>2412</v>
      </c>
      <c r="H368" s="72" t="s">
        <v>2584</v>
      </c>
      <c r="I368" s="73" t="s">
        <v>3015</v>
      </c>
      <c r="J368" s="73" t="s">
        <v>8</v>
      </c>
      <c r="K368" s="73" t="s">
        <v>8</v>
      </c>
      <c r="L368" s="72" t="s">
        <v>153</v>
      </c>
      <c r="M368" s="72" t="s">
        <v>2587</v>
      </c>
      <c r="N368" s="72" t="s">
        <v>97</v>
      </c>
      <c r="O368" s="74" t="s">
        <v>8</v>
      </c>
      <c r="P368" s="48">
        <f t="shared" si="35"/>
        <v>3.9E-2</v>
      </c>
      <c r="Q368" s="48">
        <f t="shared" si="36"/>
        <v>3.9E-2</v>
      </c>
      <c r="R368" s="48">
        <f t="shared" si="37"/>
        <v>0</v>
      </c>
      <c r="S368" s="48">
        <f t="shared" si="38"/>
        <v>0</v>
      </c>
      <c r="T368" s="48">
        <f t="shared" si="39"/>
        <v>1.2999999999999999E-2</v>
      </c>
      <c r="U368" s="32">
        <v>1.2999999999999999E-2</v>
      </c>
      <c r="V368" s="32">
        <v>0</v>
      </c>
      <c r="W368" s="32">
        <v>0</v>
      </c>
      <c r="X368" s="48">
        <f t="shared" si="40"/>
        <v>1.2999999999999999E-2</v>
      </c>
      <c r="Y368" s="32">
        <v>1.2999999999999999E-2</v>
      </c>
      <c r="Z368" s="32">
        <v>0</v>
      </c>
      <c r="AA368" s="32">
        <v>0</v>
      </c>
      <c r="AB368" s="48">
        <f t="shared" si="41"/>
        <v>1.2999999999999999E-2</v>
      </c>
      <c r="AC368" s="32">
        <v>1.2999999999999999E-2</v>
      </c>
      <c r="AD368" s="32">
        <v>0</v>
      </c>
      <c r="AE368" s="32">
        <v>0</v>
      </c>
      <c r="AF368" s="49" t="s">
        <v>368</v>
      </c>
      <c r="AG368" s="78" t="s">
        <v>15</v>
      </c>
      <c r="AH368" s="75" t="s">
        <v>2565</v>
      </c>
      <c r="AI368" s="75" t="s">
        <v>2583</v>
      </c>
      <c r="AJ368" s="72"/>
    </row>
    <row r="369" spans="1:36" s="21" customFormat="1" ht="15" customHeight="1" x14ac:dyDescent="0.3">
      <c r="A369" s="23" t="s">
        <v>4539</v>
      </c>
      <c r="B369" s="72" t="s">
        <v>3009</v>
      </c>
      <c r="C369" s="72" t="s">
        <v>8</v>
      </c>
      <c r="D369" s="72" t="s">
        <v>8</v>
      </c>
      <c r="E369" s="72" t="s">
        <v>8</v>
      </c>
      <c r="F369" s="72" t="s">
        <v>2770</v>
      </c>
      <c r="G369" s="72" t="s">
        <v>2412</v>
      </c>
      <c r="H369" s="72" t="s">
        <v>2584</v>
      </c>
      <c r="I369" s="72" t="s">
        <v>3016</v>
      </c>
      <c r="J369" s="72" t="s">
        <v>8</v>
      </c>
      <c r="K369" s="72" t="s">
        <v>8</v>
      </c>
      <c r="L369" s="72" t="s">
        <v>153</v>
      </c>
      <c r="M369" s="72" t="s">
        <v>2587</v>
      </c>
      <c r="N369" s="72" t="s">
        <v>97</v>
      </c>
      <c r="O369" s="74" t="s">
        <v>8</v>
      </c>
      <c r="P369" s="48">
        <f t="shared" si="35"/>
        <v>3.9E-2</v>
      </c>
      <c r="Q369" s="48">
        <f t="shared" si="36"/>
        <v>3.9E-2</v>
      </c>
      <c r="R369" s="48">
        <f t="shared" si="37"/>
        <v>0</v>
      </c>
      <c r="S369" s="48">
        <f t="shared" si="38"/>
        <v>0</v>
      </c>
      <c r="T369" s="48">
        <f t="shared" si="39"/>
        <v>1.2999999999999999E-2</v>
      </c>
      <c r="U369" s="32">
        <v>1.2999999999999999E-2</v>
      </c>
      <c r="V369" s="32">
        <v>0</v>
      </c>
      <c r="W369" s="32">
        <v>0</v>
      </c>
      <c r="X369" s="48">
        <f t="shared" si="40"/>
        <v>1.2999999999999999E-2</v>
      </c>
      <c r="Y369" s="32">
        <v>1.2999999999999999E-2</v>
      </c>
      <c r="Z369" s="32">
        <v>0</v>
      </c>
      <c r="AA369" s="32">
        <v>0</v>
      </c>
      <c r="AB369" s="48">
        <f t="shared" si="41"/>
        <v>1.2999999999999999E-2</v>
      </c>
      <c r="AC369" s="32">
        <v>1.2999999999999999E-2</v>
      </c>
      <c r="AD369" s="32">
        <v>0</v>
      </c>
      <c r="AE369" s="32">
        <v>0</v>
      </c>
      <c r="AF369" s="49" t="s">
        <v>368</v>
      </c>
      <c r="AG369" s="78" t="s">
        <v>15</v>
      </c>
      <c r="AH369" s="75" t="s">
        <v>2565</v>
      </c>
      <c r="AI369" s="75" t="s">
        <v>2583</v>
      </c>
      <c r="AJ369" s="72"/>
    </row>
    <row r="370" spans="1:36" s="21" customFormat="1" ht="15" customHeight="1" x14ac:dyDescent="0.3">
      <c r="A370" s="23" t="s">
        <v>4540</v>
      </c>
      <c r="B370" s="72" t="s">
        <v>3017</v>
      </c>
      <c r="C370" s="72" t="s">
        <v>3018</v>
      </c>
      <c r="D370" s="72" t="s">
        <v>8</v>
      </c>
      <c r="E370" s="72" t="s">
        <v>8</v>
      </c>
      <c r="F370" s="72" t="s">
        <v>2584</v>
      </c>
      <c r="G370" s="72" t="s">
        <v>2412</v>
      </c>
      <c r="H370" s="72" t="s">
        <v>2584</v>
      </c>
      <c r="I370" s="73" t="s">
        <v>3019</v>
      </c>
      <c r="J370" s="73" t="s">
        <v>8</v>
      </c>
      <c r="K370" s="73" t="s">
        <v>3020</v>
      </c>
      <c r="L370" s="72" t="s">
        <v>153</v>
      </c>
      <c r="M370" s="72" t="s">
        <v>2587</v>
      </c>
      <c r="N370" s="72" t="s">
        <v>9</v>
      </c>
      <c r="O370" s="74">
        <v>6</v>
      </c>
      <c r="P370" s="48">
        <f t="shared" si="35"/>
        <v>18.378</v>
      </c>
      <c r="Q370" s="48">
        <f t="shared" si="36"/>
        <v>18.378</v>
      </c>
      <c r="R370" s="48">
        <f t="shared" si="37"/>
        <v>0</v>
      </c>
      <c r="S370" s="48">
        <f t="shared" si="38"/>
        <v>0</v>
      </c>
      <c r="T370" s="48">
        <f t="shared" si="39"/>
        <v>6.1260000000000003</v>
      </c>
      <c r="U370" s="32">
        <v>6.1260000000000003</v>
      </c>
      <c r="V370" s="32">
        <v>0</v>
      </c>
      <c r="W370" s="32">
        <v>0</v>
      </c>
      <c r="X370" s="48">
        <f t="shared" si="40"/>
        <v>6.1260000000000003</v>
      </c>
      <c r="Y370" s="32">
        <v>6.1260000000000003</v>
      </c>
      <c r="Z370" s="32">
        <v>0</v>
      </c>
      <c r="AA370" s="32">
        <v>0</v>
      </c>
      <c r="AB370" s="48">
        <f t="shared" si="41"/>
        <v>6.1260000000000003</v>
      </c>
      <c r="AC370" s="32">
        <v>6.1260000000000003</v>
      </c>
      <c r="AD370" s="32">
        <v>0</v>
      </c>
      <c r="AE370" s="32">
        <v>0</v>
      </c>
      <c r="AF370" s="49" t="s">
        <v>368</v>
      </c>
      <c r="AG370" s="78" t="s">
        <v>15</v>
      </c>
      <c r="AH370" s="75" t="s">
        <v>2565</v>
      </c>
      <c r="AI370" s="75" t="s">
        <v>2583</v>
      </c>
      <c r="AJ370" s="80"/>
    </row>
    <row r="371" spans="1:36" s="21" customFormat="1" ht="15" customHeight="1" x14ac:dyDescent="0.3">
      <c r="A371" s="23" t="s">
        <v>4541</v>
      </c>
      <c r="B371" s="72" t="s">
        <v>3017</v>
      </c>
      <c r="C371" s="72" t="s">
        <v>616</v>
      </c>
      <c r="D371" s="72" t="s">
        <v>8</v>
      </c>
      <c r="E371" s="72" t="s">
        <v>8</v>
      </c>
      <c r="F371" s="72" t="s">
        <v>2584</v>
      </c>
      <c r="G371" s="72" t="s">
        <v>2412</v>
      </c>
      <c r="H371" s="72" t="s">
        <v>2584</v>
      </c>
      <c r="I371" s="73" t="s">
        <v>3021</v>
      </c>
      <c r="J371" s="73" t="s">
        <v>8</v>
      </c>
      <c r="K371" s="73" t="s">
        <v>3022</v>
      </c>
      <c r="L371" s="72" t="s">
        <v>153</v>
      </c>
      <c r="M371" s="72" t="s">
        <v>2587</v>
      </c>
      <c r="N371" s="72" t="s">
        <v>9</v>
      </c>
      <c r="O371" s="74">
        <v>14</v>
      </c>
      <c r="P371" s="48">
        <f t="shared" si="35"/>
        <v>1.7009999999999998</v>
      </c>
      <c r="Q371" s="48">
        <f t="shared" si="36"/>
        <v>1.7009999999999998</v>
      </c>
      <c r="R371" s="48">
        <f t="shared" si="37"/>
        <v>0</v>
      </c>
      <c r="S371" s="48">
        <f t="shared" si="38"/>
        <v>0</v>
      </c>
      <c r="T371" s="48">
        <f t="shared" si="39"/>
        <v>0.56699999999999995</v>
      </c>
      <c r="U371" s="32">
        <v>0.56699999999999995</v>
      </c>
      <c r="V371" s="32">
        <v>0</v>
      </c>
      <c r="W371" s="32">
        <v>0</v>
      </c>
      <c r="X371" s="48">
        <f t="shared" si="40"/>
        <v>0.56699999999999995</v>
      </c>
      <c r="Y371" s="32">
        <v>0.56699999999999995</v>
      </c>
      <c r="Z371" s="32">
        <v>0</v>
      </c>
      <c r="AA371" s="32">
        <v>0</v>
      </c>
      <c r="AB371" s="48">
        <f t="shared" si="41"/>
        <v>0.56699999999999995</v>
      </c>
      <c r="AC371" s="32">
        <v>0.56699999999999995</v>
      </c>
      <c r="AD371" s="32">
        <v>0</v>
      </c>
      <c r="AE371" s="32">
        <v>0</v>
      </c>
      <c r="AF371" s="49" t="s">
        <v>368</v>
      </c>
      <c r="AG371" s="78" t="s">
        <v>15</v>
      </c>
      <c r="AH371" s="75" t="s">
        <v>2565</v>
      </c>
      <c r="AI371" s="75" t="s">
        <v>2583</v>
      </c>
      <c r="AJ371" s="72"/>
    </row>
    <row r="372" spans="1:36" s="21" customFormat="1" ht="15" customHeight="1" x14ac:dyDescent="0.3">
      <c r="A372" s="23" t="s">
        <v>4542</v>
      </c>
      <c r="B372" s="72" t="s">
        <v>2565</v>
      </c>
      <c r="C372" s="72" t="s">
        <v>3023</v>
      </c>
      <c r="D372" s="72" t="s">
        <v>3024</v>
      </c>
      <c r="E372" s="72" t="s">
        <v>8</v>
      </c>
      <c r="F372" s="72" t="s">
        <v>2584</v>
      </c>
      <c r="G372" s="72" t="s">
        <v>2412</v>
      </c>
      <c r="H372" s="72" t="s">
        <v>2584</v>
      </c>
      <c r="I372" s="73" t="s">
        <v>3025</v>
      </c>
      <c r="J372" s="73" t="s">
        <v>8</v>
      </c>
      <c r="K372" s="73">
        <v>72415287</v>
      </c>
      <c r="L372" s="72" t="s">
        <v>153</v>
      </c>
      <c r="M372" s="72" t="s">
        <v>2587</v>
      </c>
      <c r="N372" s="72" t="s">
        <v>9</v>
      </c>
      <c r="O372" s="74">
        <v>11</v>
      </c>
      <c r="P372" s="48">
        <f t="shared" si="35"/>
        <v>48.453000000000003</v>
      </c>
      <c r="Q372" s="48">
        <f t="shared" si="36"/>
        <v>48.453000000000003</v>
      </c>
      <c r="R372" s="48">
        <f t="shared" si="37"/>
        <v>0</v>
      </c>
      <c r="S372" s="48">
        <f t="shared" si="38"/>
        <v>0</v>
      </c>
      <c r="T372" s="48">
        <f t="shared" si="39"/>
        <v>16.151</v>
      </c>
      <c r="U372" s="32">
        <v>16.151</v>
      </c>
      <c r="V372" s="32">
        <v>0</v>
      </c>
      <c r="W372" s="32">
        <v>0</v>
      </c>
      <c r="X372" s="48">
        <f t="shared" si="40"/>
        <v>16.151</v>
      </c>
      <c r="Y372" s="32">
        <v>16.151</v>
      </c>
      <c r="Z372" s="32">
        <v>0</v>
      </c>
      <c r="AA372" s="32">
        <v>0</v>
      </c>
      <c r="AB372" s="48">
        <f t="shared" si="41"/>
        <v>16.151</v>
      </c>
      <c r="AC372" s="32">
        <v>16.151</v>
      </c>
      <c r="AD372" s="32">
        <v>0</v>
      </c>
      <c r="AE372" s="32">
        <v>0</v>
      </c>
      <c r="AF372" s="49" t="s">
        <v>368</v>
      </c>
      <c r="AG372" s="78" t="s">
        <v>15</v>
      </c>
      <c r="AH372" s="75" t="s">
        <v>2565</v>
      </c>
      <c r="AI372" s="75" t="s">
        <v>2583</v>
      </c>
      <c r="AJ372" s="80"/>
    </row>
    <row r="373" spans="1:36" s="21" customFormat="1" ht="15" customHeight="1" x14ac:dyDescent="0.3">
      <c r="A373" s="23" t="s">
        <v>4543</v>
      </c>
      <c r="B373" s="72" t="s">
        <v>2565</v>
      </c>
      <c r="C373" s="72" t="s">
        <v>2638</v>
      </c>
      <c r="D373" s="72">
        <v>20</v>
      </c>
      <c r="E373" s="72" t="s">
        <v>8</v>
      </c>
      <c r="F373" s="72" t="s">
        <v>2584</v>
      </c>
      <c r="G373" s="72" t="s">
        <v>2412</v>
      </c>
      <c r="H373" s="72" t="s">
        <v>2584</v>
      </c>
      <c r="I373" s="73" t="s">
        <v>3026</v>
      </c>
      <c r="J373" s="73" t="s">
        <v>8</v>
      </c>
      <c r="K373" s="73" t="s">
        <v>3027</v>
      </c>
      <c r="L373" s="72" t="s">
        <v>153</v>
      </c>
      <c r="M373" s="72" t="s">
        <v>2587</v>
      </c>
      <c r="N373" s="72" t="s">
        <v>9</v>
      </c>
      <c r="O373" s="74">
        <v>33</v>
      </c>
      <c r="P373" s="48">
        <f t="shared" si="35"/>
        <v>35.256</v>
      </c>
      <c r="Q373" s="48">
        <f t="shared" si="36"/>
        <v>35.256</v>
      </c>
      <c r="R373" s="48">
        <f t="shared" si="37"/>
        <v>0</v>
      </c>
      <c r="S373" s="48">
        <f t="shared" si="38"/>
        <v>0</v>
      </c>
      <c r="T373" s="48">
        <f t="shared" si="39"/>
        <v>11.752000000000001</v>
      </c>
      <c r="U373" s="32">
        <v>11.752000000000001</v>
      </c>
      <c r="V373" s="32">
        <v>0</v>
      </c>
      <c r="W373" s="32">
        <v>0</v>
      </c>
      <c r="X373" s="48">
        <f t="shared" si="40"/>
        <v>11.752000000000001</v>
      </c>
      <c r="Y373" s="32">
        <v>11.752000000000001</v>
      </c>
      <c r="Z373" s="32">
        <v>0</v>
      </c>
      <c r="AA373" s="32">
        <v>0</v>
      </c>
      <c r="AB373" s="48">
        <f t="shared" si="41"/>
        <v>11.752000000000001</v>
      </c>
      <c r="AC373" s="32">
        <v>11.752000000000001</v>
      </c>
      <c r="AD373" s="32">
        <v>0</v>
      </c>
      <c r="AE373" s="32">
        <v>0</v>
      </c>
      <c r="AF373" s="49" t="s">
        <v>368</v>
      </c>
      <c r="AG373" s="78" t="s">
        <v>15</v>
      </c>
      <c r="AH373" s="75" t="s">
        <v>3028</v>
      </c>
      <c r="AI373" s="75" t="s">
        <v>2583</v>
      </c>
      <c r="AJ373" s="72"/>
    </row>
    <row r="374" spans="1:36" s="21" customFormat="1" ht="15" customHeight="1" x14ac:dyDescent="0.3">
      <c r="A374" s="23" t="s">
        <v>4544</v>
      </c>
      <c r="B374" s="34" t="s">
        <v>2565</v>
      </c>
      <c r="C374" s="34" t="s">
        <v>2669</v>
      </c>
      <c r="D374" s="34">
        <v>26</v>
      </c>
      <c r="E374" s="34" t="s">
        <v>8</v>
      </c>
      <c r="F374" s="34" t="s">
        <v>2584</v>
      </c>
      <c r="G374" s="34" t="s">
        <v>2412</v>
      </c>
      <c r="H374" s="34" t="s">
        <v>2584</v>
      </c>
      <c r="I374" s="76" t="s">
        <v>3029</v>
      </c>
      <c r="J374" s="28" t="s">
        <v>3030</v>
      </c>
      <c r="K374" s="28" t="s">
        <v>3031</v>
      </c>
      <c r="L374" s="34" t="s">
        <v>153</v>
      </c>
      <c r="M374" s="34" t="s">
        <v>541</v>
      </c>
      <c r="N374" s="30" t="s">
        <v>9</v>
      </c>
      <c r="O374" s="33">
        <v>4</v>
      </c>
      <c r="P374" s="48">
        <f t="shared" si="35"/>
        <v>3.09</v>
      </c>
      <c r="Q374" s="48">
        <f t="shared" si="36"/>
        <v>3.09</v>
      </c>
      <c r="R374" s="48">
        <f t="shared" si="37"/>
        <v>0</v>
      </c>
      <c r="S374" s="48">
        <f t="shared" si="38"/>
        <v>0</v>
      </c>
      <c r="T374" s="48">
        <f t="shared" si="39"/>
        <v>1.03</v>
      </c>
      <c r="U374" s="32">
        <v>1.03</v>
      </c>
      <c r="V374" s="32">
        <v>0</v>
      </c>
      <c r="W374" s="32">
        <v>0</v>
      </c>
      <c r="X374" s="48">
        <f t="shared" si="40"/>
        <v>1.03</v>
      </c>
      <c r="Y374" s="32">
        <v>1.03</v>
      </c>
      <c r="Z374" s="32">
        <v>0</v>
      </c>
      <c r="AA374" s="32">
        <v>0</v>
      </c>
      <c r="AB374" s="48">
        <f t="shared" si="41"/>
        <v>1.03</v>
      </c>
      <c r="AC374" s="32">
        <v>1.03</v>
      </c>
      <c r="AD374" s="32">
        <v>0</v>
      </c>
      <c r="AE374" s="32">
        <v>0</v>
      </c>
      <c r="AF374" s="49" t="s">
        <v>368</v>
      </c>
      <c r="AG374" s="30" t="s">
        <v>68</v>
      </c>
      <c r="AH374" s="75" t="s">
        <v>3028</v>
      </c>
      <c r="AI374" s="75" t="s">
        <v>2583</v>
      </c>
      <c r="AJ374" s="34"/>
    </row>
    <row r="375" spans="1:36" s="21" customFormat="1" ht="15" customHeight="1" x14ac:dyDescent="0.3">
      <c r="A375" s="23" t="s">
        <v>4545</v>
      </c>
      <c r="B375" s="30" t="s">
        <v>3032</v>
      </c>
      <c r="C375" s="30" t="s">
        <v>8</v>
      </c>
      <c r="D375" s="28" t="s">
        <v>8</v>
      </c>
      <c r="E375" s="28" t="s">
        <v>8</v>
      </c>
      <c r="F375" s="30" t="s">
        <v>2790</v>
      </c>
      <c r="G375" s="30" t="s">
        <v>2412</v>
      </c>
      <c r="H375" s="30" t="s">
        <v>2584</v>
      </c>
      <c r="I375" s="73" t="s">
        <v>3033</v>
      </c>
      <c r="J375" s="59" t="s">
        <v>8</v>
      </c>
      <c r="K375" s="28" t="s">
        <v>3034</v>
      </c>
      <c r="L375" s="51" t="s">
        <v>153</v>
      </c>
      <c r="M375" s="51" t="s">
        <v>2587</v>
      </c>
      <c r="N375" s="30" t="s">
        <v>9</v>
      </c>
      <c r="O375" s="33">
        <v>10</v>
      </c>
      <c r="P375" s="48">
        <f t="shared" si="35"/>
        <v>3</v>
      </c>
      <c r="Q375" s="48">
        <f t="shared" si="36"/>
        <v>3</v>
      </c>
      <c r="R375" s="48">
        <f t="shared" si="37"/>
        <v>0</v>
      </c>
      <c r="S375" s="48">
        <f t="shared" si="38"/>
        <v>0</v>
      </c>
      <c r="T375" s="48">
        <f t="shared" si="39"/>
        <v>1</v>
      </c>
      <c r="U375" s="32">
        <v>1</v>
      </c>
      <c r="V375" s="32">
        <v>0</v>
      </c>
      <c r="W375" s="32">
        <v>0</v>
      </c>
      <c r="X375" s="48">
        <f t="shared" si="40"/>
        <v>1</v>
      </c>
      <c r="Y375" s="32">
        <v>1</v>
      </c>
      <c r="Z375" s="32">
        <v>0</v>
      </c>
      <c r="AA375" s="32">
        <v>0</v>
      </c>
      <c r="AB375" s="48">
        <f t="shared" si="41"/>
        <v>1</v>
      </c>
      <c r="AC375" s="32">
        <v>1</v>
      </c>
      <c r="AD375" s="32">
        <v>0</v>
      </c>
      <c r="AE375" s="32">
        <v>0</v>
      </c>
      <c r="AF375" s="49" t="s">
        <v>368</v>
      </c>
      <c r="AG375" s="56" t="s">
        <v>15</v>
      </c>
      <c r="AH375" s="30" t="s">
        <v>2565</v>
      </c>
      <c r="AI375" s="30" t="s">
        <v>2583</v>
      </c>
      <c r="AJ375" s="30"/>
    </row>
    <row r="376" spans="1:36" s="21" customFormat="1" ht="15" customHeight="1" x14ac:dyDescent="0.3">
      <c r="A376" s="23" t="s">
        <v>4546</v>
      </c>
      <c r="B376" s="30" t="s">
        <v>3035</v>
      </c>
      <c r="C376" s="30" t="s">
        <v>3036</v>
      </c>
      <c r="D376" s="28" t="s">
        <v>2194</v>
      </c>
      <c r="E376" s="28" t="s">
        <v>8</v>
      </c>
      <c r="F376" s="30" t="s">
        <v>2584</v>
      </c>
      <c r="G376" s="30" t="s">
        <v>2412</v>
      </c>
      <c r="H376" s="30" t="s">
        <v>2584</v>
      </c>
      <c r="I376" s="28" t="s">
        <v>3037</v>
      </c>
      <c r="J376" s="52" t="s">
        <v>8</v>
      </c>
      <c r="K376" s="28" t="s">
        <v>3038</v>
      </c>
      <c r="L376" s="30" t="s">
        <v>153</v>
      </c>
      <c r="M376" s="30" t="s">
        <v>2587</v>
      </c>
      <c r="N376" s="30" t="s">
        <v>9</v>
      </c>
      <c r="O376" s="33" t="s">
        <v>30</v>
      </c>
      <c r="P376" s="48">
        <f t="shared" si="35"/>
        <v>1.3260000000000001</v>
      </c>
      <c r="Q376" s="48">
        <f t="shared" si="36"/>
        <v>1.3260000000000001</v>
      </c>
      <c r="R376" s="48">
        <f t="shared" si="37"/>
        <v>0</v>
      </c>
      <c r="S376" s="48">
        <f t="shared" si="38"/>
        <v>0</v>
      </c>
      <c r="T376" s="48">
        <f t="shared" si="39"/>
        <v>0.442</v>
      </c>
      <c r="U376" s="32">
        <v>0.442</v>
      </c>
      <c r="V376" s="32">
        <v>0</v>
      </c>
      <c r="W376" s="32">
        <v>0</v>
      </c>
      <c r="X376" s="48">
        <f t="shared" si="40"/>
        <v>0.442</v>
      </c>
      <c r="Y376" s="32">
        <v>0.442</v>
      </c>
      <c r="Z376" s="32">
        <v>0</v>
      </c>
      <c r="AA376" s="32">
        <v>0</v>
      </c>
      <c r="AB376" s="48">
        <f t="shared" si="41"/>
        <v>0.442</v>
      </c>
      <c r="AC376" s="32">
        <v>0.442</v>
      </c>
      <c r="AD376" s="32">
        <v>0</v>
      </c>
      <c r="AE376" s="32">
        <v>0</v>
      </c>
      <c r="AF376" s="49" t="s">
        <v>368</v>
      </c>
      <c r="AG376" s="55" t="s">
        <v>15</v>
      </c>
      <c r="AH376" s="55" t="s">
        <v>2565</v>
      </c>
      <c r="AI376" s="55" t="s">
        <v>3039</v>
      </c>
      <c r="AJ376" s="30"/>
    </row>
    <row r="377" spans="1:36" s="21" customFormat="1" ht="15" customHeight="1" x14ac:dyDescent="0.3">
      <c r="A377" s="23" t="s">
        <v>4547</v>
      </c>
      <c r="B377" s="30" t="s">
        <v>3040</v>
      </c>
      <c r="C377" s="30" t="s">
        <v>3041</v>
      </c>
      <c r="D377" s="28" t="s">
        <v>3042</v>
      </c>
      <c r="E377" s="28" t="s">
        <v>8</v>
      </c>
      <c r="F377" s="30" t="s">
        <v>2584</v>
      </c>
      <c r="G377" s="30" t="s">
        <v>2412</v>
      </c>
      <c r="H377" s="30" t="s">
        <v>2584</v>
      </c>
      <c r="I377" s="28" t="s">
        <v>3043</v>
      </c>
      <c r="J377" s="52" t="s">
        <v>8</v>
      </c>
      <c r="K377" s="28" t="s">
        <v>3044</v>
      </c>
      <c r="L377" s="30" t="s">
        <v>153</v>
      </c>
      <c r="M377" s="30" t="s">
        <v>2587</v>
      </c>
      <c r="N377" s="30" t="s">
        <v>16</v>
      </c>
      <c r="O377" s="33" t="s">
        <v>75</v>
      </c>
      <c r="P377" s="48">
        <f t="shared" si="35"/>
        <v>68.391000000000005</v>
      </c>
      <c r="Q377" s="48">
        <f t="shared" si="36"/>
        <v>23.937000000000001</v>
      </c>
      <c r="R377" s="48">
        <f t="shared" si="37"/>
        <v>44.454000000000001</v>
      </c>
      <c r="S377" s="48">
        <f t="shared" si="38"/>
        <v>0</v>
      </c>
      <c r="T377" s="48">
        <f t="shared" si="39"/>
        <v>22.797000000000001</v>
      </c>
      <c r="U377" s="32">
        <v>7.9790000000000001</v>
      </c>
      <c r="V377" s="32">
        <v>14.818</v>
      </c>
      <c r="W377" s="32">
        <v>0</v>
      </c>
      <c r="X377" s="48">
        <f t="shared" si="40"/>
        <v>22.797000000000001</v>
      </c>
      <c r="Y377" s="32">
        <v>7.9790000000000001</v>
      </c>
      <c r="Z377" s="32">
        <v>14.818</v>
      </c>
      <c r="AA377" s="32">
        <v>0</v>
      </c>
      <c r="AB377" s="48">
        <f t="shared" si="41"/>
        <v>22.797000000000001</v>
      </c>
      <c r="AC377" s="32">
        <v>7.9790000000000001</v>
      </c>
      <c r="AD377" s="32">
        <v>14.818</v>
      </c>
      <c r="AE377" s="32">
        <v>0</v>
      </c>
      <c r="AF377" s="49" t="s">
        <v>368</v>
      </c>
      <c r="AG377" s="55" t="s">
        <v>15</v>
      </c>
      <c r="AH377" s="55" t="s">
        <v>2565</v>
      </c>
      <c r="AI377" s="55" t="s">
        <v>3045</v>
      </c>
      <c r="AJ377" s="30"/>
    </row>
    <row r="378" spans="1:36" s="21" customFormat="1" ht="15" customHeight="1" x14ac:dyDescent="0.3">
      <c r="A378" s="23" t="s">
        <v>4548</v>
      </c>
      <c r="B378" s="30" t="s">
        <v>3046</v>
      </c>
      <c r="C378" s="30" t="s">
        <v>3047</v>
      </c>
      <c r="D378" s="28" t="s">
        <v>3048</v>
      </c>
      <c r="E378" s="28" t="s">
        <v>8</v>
      </c>
      <c r="F378" s="30" t="s">
        <v>2584</v>
      </c>
      <c r="G378" s="30" t="s">
        <v>2412</v>
      </c>
      <c r="H378" s="30" t="s">
        <v>2584</v>
      </c>
      <c r="I378" s="28" t="s">
        <v>3049</v>
      </c>
      <c r="J378" s="52" t="s">
        <v>8</v>
      </c>
      <c r="K378" s="28" t="s">
        <v>3050</v>
      </c>
      <c r="L378" s="30" t="s">
        <v>153</v>
      </c>
      <c r="M378" s="30" t="s">
        <v>2587</v>
      </c>
      <c r="N378" s="30" t="s">
        <v>9</v>
      </c>
      <c r="O378" s="33" t="s">
        <v>75</v>
      </c>
      <c r="P378" s="48">
        <f t="shared" si="35"/>
        <v>63.507000000000005</v>
      </c>
      <c r="Q378" s="48">
        <f t="shared" si="36"/>
        <v>63.507000000000005</v>
      </c>
      <c r="R378" s="48">
        <f t="shared" si="37"/>
        <v>0</v>
      </c>
      <c r="S378" s="48">
        <f t="shared" si="38"/>
        <v>0</v>
      </c>
      <c r="T378" s="48">
        <f t="shared" si="39"/>
        <v>21.169</v>
      </c>
      <c r="U378" s="32">
        <v>21.169</v>
      </c>
      <c r="V378" s="32">
        <v>0</v>
      </c>
      <c r="W378" s="32">
        <v>0</v>
      </c>
      <c r="X378" s="48">
        <f t="shared" si="40"/>
        <v>21.169</v>
      </c>
      <c r="Y378" s="32">
        <v>21.169</v>
      </c>
      <c r="Z378" s="32">
        <v>0</v>
      </c>
      <c r="AA378" s="32">
        <v>0</v>
      </c>
      <c r="AB378" s="48">
        <f t="shared" si="41"/>
        <v>21.169</v>
      </c>
      <c r="AC378" s="32">
        <v>21.169</v>
      </c>
      <c r="AD378" s="32">
        <v>0</v>
      </c>
      <c r="AE378" s="32">
        <v>0</v>
      </c>
      <c r="AF378" s="49" t="s">
        <v>368</v>
      </c>
      <c r="AG378" s="55" t="s">
        <v>15</v>
      </c>
      <c r="AH378" s="55" t="s">
        <v>2565</v>
      </c>
      <c r="AI378" s="55" t="s">
        <v>3051</v>
      </c>
      <c r="AJ378" s="30"/>
    </row>
    <row r="379" spans="1:36" s="21" customFormat="1" ht="15" customHeight="1" x14ac:dyDescent="0.3">
      <c r="A379" s="23" t="s">
        <v>4549</v>
      </c>
      <c r="B379" s="30" t="s">
        <v>3052</v>
      </c>
      <c r="C379" s="30" t="s">
        <v>3053</v>
      </c>
      <c r="D379" s="28" t="s">
        <v>85</v>
      </c>
      <c r="E379" s="28" t="s">
        <v>8</v>
      </c>
      <c r="F379" s="30" t="s">
        <v>2584</v>
      </c>
      <c r="G379" s="30" t="s">
        <v>2412</v>
      </c>
      <c r="H379" s="30" t="s">
        <v>2584</v>
      </c>
      <c r="I379" s="28" t="s">
        <v>3054</v>
      </c>
      <c r="J379" s="52" t="s">
        <v>8</v>
      </c>
      <c r="K379" s="28" t="s">
        <v>3055</v>
      </c>
      <c r="L379" s="30" t="s">
        <v>153</v>
      </c>
      <c r="M379" s="30" t="s">
        <v>2587</v>
      </c>
      <c r="N379" s="30" t="s">
        <v>9</v>
      </c>
      <c r="O379" s="33">
        <v>40</v>
      </c>
      <c r="P379" s="48">
        <f t="shared" si="35"/>
        <v>79.760999999999996</v>
      </c>
      <c r="Q379" s="48">
        <f t="shared" si="36"/>
        <v>79.760999999999996</v>
      </c>
      <c r="R379" s="48">
        <f t="shared" si="37"/>
        <v>0</v>
      </c>
      <c r="S379" s="48">
        <f t="shared" si="38"/>
        <v>0</v>
      </c>
      <c r="T379" s="48">
        <f t="shared" si="39"/>
        <v>26.587</v>
      </c>
      <c r="U379" s="32">
        <v>26.587</v>
      </c>
      <c r="V379" s="32">
        <v>0</v>
      </c>
      <c r="W379" s="32">
        <v>0</v>
      </c>
      <c r="X379" s="48">
        <f t="shared" si="40"/>
        <v>26.587</v>
      </c>
      <c r="Y379" s="32">
        <v>26.587</v>
      </c>
      <c r="Z379" s="32">
        <v>0</v>
      </c>
      <c r="AA379" s="32">
        <v>0</v>
      </c>
      <c r="AB379" s="48">
        <f t="shared" si="41"/>
        <v>26.587</v>
      </c>
      <c r="AC379" s="32">
        <v>26.587</v>
      </c>
      <c r="AD379" s="32">
        <v>0</v>
      </c>
      <c r="AE379" s="32">
        <v>0</v>
      </c>
      <c r="AF379" s="49" t="s">
        <v>368</v>
      </c>
      <c r="AG379" s="55" t="s">
        <v>15</v>
      </c>
      <c r="AH379" s="55" t="s">
        <v>2565</v>
      </c>
      <c r="AI379" s="55" t="s">
        <v>3056</v>
      </c>
      <c r="AJ379" s="30"/>
    </row>
    <row r="380" spans="1:36" s="21" customFormat="1" ht="15" customHeight="1" x14ac:dyDescent="0.3">
      <c r="A380" s="23" t="s">
        <v>4550</v>
      </c>
      <c r="B380" s="30" t="s">
        <v>3057</v>
      </c>
      <c r="C380" s="30" t="s">
        <v>620</v>
      </c>
      <c r="D380" s="28" t="s">
        <v>3058</v>
      </c>
      <c r="E380" s="28" t="s">
        <v>8</v>
      </c>
      <c r="F380" s="30" t="s">
        <v>2584</v>
      </c>
      <c r="G380" s="30" t="s">
        <v>2412</v>
      </c>
      <c r="H380" s="30" t="s">
        <v>2584</v>
      </c>
      <c r="I380" s="28" t="s">
        <v>3059</v>
      </c>
      <c r="J380" s="52" t="s">
        <v>8</v>
      </c>
      <c r="K380" s="28" t="s">
        <v>3060</v>
      </c>
      <c r="L380" s="30" t="s">
        <v>153</v>
      </c>
      <c r="M380" s="30" t="s">
        <v>2587</v>
      </c>
      <c r="N380" s="30" t="s">
        <v>9</v>
      </c>
      <c r="O380" s="33" t="s">
        <v>69</v>
      </c>
      <c r="P380" s="48">
        <f t="shared" si="35"/>
        <v>177.81</v>
      </c>
      <c r="Q380" s="48">
        <f t="shared" si="36"/>
        <v>177.81</v>
      </c>
      <c r="R380" s="48">
        <f t="shared" si="37"/>
        <v>0</v>
      </c>
      <c r="S380" s="48">
        <f t="shared" si="38"/>
        <v>0</v>
      </c>
      <c r="T380" s="48">
        <f t="shared" si="39"/>
        <v>59.27</v>
      </c>
      <c r="U380" s="32">
        <v>59.27</v>
      </c>
      <c r="V380" s="32">
        <v>0</v>
      </c>
      <c r="W380" s="32">
        <v>0</v>
      </c>
      <c r="X380" s="48">
        <f t="shared" si="40"/>
        <v>59.27</v>
      </c>
      <c r="Y380" s="32">
        <v>59.27</v>
      </c>
      <c r="Z380" s="32">
        <v>0</v>
      </c>
      <c r="AA380" s="32">
        <v>0</v>
      </c>
      <c r="AB380" s="48">
        <f t="shared" si="41"/>
        <v>59.27</v>
      </c>
      <c r="AC380" s="32">
        <v>59.27</v>
      </c>
      <c r="AD380" s="32">
        <v>0</v>
      </c>
      <c r="AE380" s="32">
        <v>0</v>
      </c>
      <c r="AF380" s="49" t="s">
        <v>368</v>
      </c>
      <c r="AG380" s="55" t="s">
        <v>15</v>
      </c>
      <c r="AH380" s="55" t="s">
        <v>2565</v>
      </c>
      <c r="AI380" s="55" t="s">
        <v>3061</v>
      </c>
      <c r="AJ380" s="30"/>
    </row>
    <row r="381" spans="1:36" s="21" customFormat="1" ht="15" customHeight="1" x14ac:dyDescent="0.3">
      <c r="A381" s="23" t="s">
        <v>4551</v>
      </c>
      <c r="B381" s="30" t="s">
        <v>3062</v>
      </c>
      <c r="C381" s="30" t="s">
        <v>71</v>
      </c>
      <c r="D381" s="28" t="s">
        <v>3063</v>
      </c>
      <c r="E381" s="28" t="s">
        <v>8</v>
      </c>
      <c r="F381" s="30" t="s">
        <v>2584</v>
      </c>
      <c r="G381" s="30" t="s">
        <v>2412</v>
      </c>
      <c r="H381" s="30" t="s">
        <v>2584</v>
      </c>
      <c r="I381" s="28" t="s">
        <v>3064</v>
      </c>
      <c r="J381" s="52" t="s">
        <v>8</v>
      </c>
      <c r="K381" s="28" t="s">
        <v>3065</v>
      </c>
      <c r="L381" s="30" t="s">
        <v>153</v>
      </c>
      <c r="M381" s="30" t="s">
        <v>2587</v>
      </c>
      <c r="N381" s="30" t="s">
        <v>9</v>
      </c>
      <c r="O381" s="33" t="s">
        <v>75</v>
      </c>
      <c r="P381" s="48">
        <f t="shared" si="35"/>
        <v>60.231000000000009</v>
      </c>
      <c r="Q381" s="48">
        <f t="shared" si="36"/>
        <v>60.231000000000009</v>
      </c>
      <c r="R381" s="48">
        <f t="shared" si="37"/>
        <v>0</v>
      </c>
      <c r="S381" s="48">
        <f t="shared" si="38"/>
        <v>0</v>
      </c>
      <c r="T381" s="48">
        <f t="shared" si="39"/>
        <v>20.077000000000002</v>
      </c>
      <c r="U381" s="32">
        <v>20.077000000000002</v>
      </c>
      <c r="V381" s="32">
        <v>0</v>
      </c>
      <c r="W381" s="32">
        <v>0</v>
      </c>
      <c r="X381" s="48">
        <f t="shared" si="40"/>
        <v>20.077000000000002</v>
      </c>
      <c r="Y381" s="32">
        <v>20.077000000000002</v>
      </c>
      <c r="Z381" s="32">
        <v>0</v>
      </c>
      <c r="AA381" s="32">
        <v>0</v>
      </c>
      <c r="AB381" s="48">
        <f t="shared" si="41"/>
        <v>20.077000000000002</v>
      </c>
      <c r="AC381" s="32">
        <v>20.077000000000002</v>
      </c>
      <c r="AD381" s="32">
        <v>0</v>
      </c>
      <c r="AE381" s="32">
        <v>0</v>
      </c>
      <c r="AF381" s="49" t="s">
        <v>368</v>
      </c>
      <c r="AG381" s="55" t="s">
        <v>15</v>
      </c>
      <c r="AH381" s="55" t="s">
        <v>2565</v>
      </c>
      <c r="AI381" s="55" t="s">
        <v>3061</v>
      </c>
      <c r="AJ381" s="30"/>
    </row>
    <row r="382" spans="1:36" s="21" customFormat="1" ht="15" customHeight="1" x14ac:dyDescent="0.3">
      <c r="A382" s="23" t="s">
        <v>4552</v>
      </c>
      <c r="B382" s="30" t="s">
        <v>3057</v>
      </c>
      <c r="C382" s="30" t="s">
        <v>71</v>
      </c>
      <c r="D382" s="28" t="s">
        <v>1993</v>
      </c>
      <c r="E382" s="28" t="s">
        <v>8</v>
      </c>
      <c r="F382" s="30" t="s">
        <v>2584</v>
      </c>
      <c r="G382" s="30" t="s">
        <v>2412</v>
      </c>
      <c r="H382" s="30" t="s">
        <v>2584</v>
      </c>
      <c r="I382" s="28" t="s">
        <v>3066</v>
      </c>
      <c r="J382" s="52" t="s">
        <v>8</v>
      </c>
      <c r="K382" s="28" t="s">
        <v>3067</v>
      </c>
      <c r="L382" s="30" t="s">
        <v>153</v>
      </c>
      <c r="M382" s="30" t="s">
        <v>2587</v>
      </c>
      <c r="N382" s="30" t="s">
        <v>31</v>
      </c>
      <c r="O382" s="33" t="s">
        <v>3068</v>
      </c>
      <c r="P382" s="48">
        <f t="shared" si="35"/>
        <v>285.76800000000003</v>
      </c>
      <c r="Q382" s="48">
        <f t="shared" si="36"/>
        <v>285.76800000000003</v>
      </c>
      <c r="R382" s="48">
        <f t="shared" si="37"/>
        <v>0</v>
      </c>
      <c r="S382" s="48">
        <f t="shared" si="38"/>
        <v>0</v>
      </c>
      <c r="T382" s="48">
        <f t="shared" si="39"/>
        <v>95.256</v>
      </c>
      <c r="U382" s="32">
        <v>95.256</v>
      </c>
      <c r="V382" s="32">
        <v>0</v>
      </c>
      <c r="W382" s="32">
        <v>0</v>
      </c>
      <c r="X382" s="48">
        <f t="shared" si="40"/>
        <v>95.256</v>
      </c>
      <c r="Y382" s="32">
        <v>95.256</v>
      </c>
      <c r="Z382" s="32">
        <v>0</v>
      </c>
      <c r="AA382" s="32">
        <v>0</v>
      </c>
      <c r="AB382" s="48">
        <f t="shared" si="41"/>
        <v>95.256</v>
      </c>
      <c r="AC382" s="32">
        <v>95.256</v>
      </c>
      <c r="AD382" s="32">
        <v>0</v>
      </c>
      <c r="AE382" s="32">
        <v>0</v>
      </c>
      <c r="AF382" s="49" t="s">
        <v>368</v>
      </c>
      <c r="AG382" s="55" t="s">
        <v>15</v>
      </c>
      <c r="AH382" s="55" t="s">
        <v>2565</v>
      </c>
      <c r="AI382" s="55" t="s">
        <v>3061</v>
      </c>
      <c r="AJ382" s="30"/>
    </row>
    <row r="383" spans="1:36" s="21" customFormat="1" ht="15" customHeight="1" x14ac:dyDescent="0.3">
      <c r="A383" s="23" t="s">
        <v>4553</v>
      </c>
      <c r="B383" s="30" t="s">
        <v>3069</v>
      </c>
      <c r="C383" s="30" t="s">
        <v>78</v>
      </c>
      <c r="D383" s="28" t="s">
        <v>21</v>
      </c>
      <c r="E383" s="28" t="s">
        <v>8</v>
      </c>
      <c r="F383" s="30" t="s">
        <v>2584</v>
      </c>
      <c r="G383" s="30" t="s">
        <v>2412</v>
      </c>
      <c r="H383" s="30" t="s">
        <v>2584</v>
      </c>
      <c r="I383" s="28" t="s">
        <v>3070</v>
      </c>
      <c r="J383" s="52" t="s">
        <v>8</v>
      </c>
      <c r="K383" s="28" t="s">
        <v>3071</v>
      </c>
      <c r="L383" s="30" t="s">
        <v>153</v>
      </c>
      <c r="M383" s="30" t="s">
        <v>2587</v>
      </c>
      <c r="N383" s="30" t="s">
        <v>31</v>
      </c>
      <c r="O383" s="33">
        <v>65</v>
      </c>
      <c r="P383" s="48">
        <f t="shared" si="35"/>
        <v>185.21100000000001</v>
      </c>
      <c r="Q383" s="48">
        <f t="shared" si="36"/>
        <v>185.21100000000001</v>
      </c>
      <c r="R383" s="48">
        <f t="shared" si="37"/>
        <v>0</v>
      </c>
      <c r="S383" s="48">
        <f t="shared" si="38"/>
        <v>0</v>
      </c>
      <c r="T383" s="48">
        <f t="shared" si="39"/>
        <v>61.737000000000002</v>
      </c>
      <c r="U383" s="32">
        <v>61.737000000000002</v>
      </c>
      <c r="V383" s="32">
        <v>0</v>
      </c>
      <c r="W383" s="32">
        <v>0</v>
      </c>
      <c r="X383" s="48">
        <f t="shared" si="40"/>
        <v>61.737000000000002</v>
      </c>
      <c r="Y383" s="32">
        <v>61.737000000000002</v>
      </c>
      <c r="Z383" s="32">
        <v>0</v>
      </c>
      <c r="AA383" s="32">
        <v>0</v>
      </c>
      <c r="AB383" s="48">
        <f t="shared" si="41"/>
        <v>61.737000000000002</v>
      </c>
      <c r="AC383" s="32">
        <v>61.737000000000002</v>
      </c>
      <c r="AD383" s="32">
        <v>0</v>
      </c>
      <c r="AE383" s="32">
        <v>0</v>
      </c>
      <c r="AF383" s="49" t="s">
        <v>368</v>
      </c>
      <c r="AG383" s="55" t="s">
        <v>15</v>
      </c>
      <c r="AH383" s="55" t="s">
        <v>2565</v>
      </c>
      <c r="AI383" s="55" t="s">
        <v>3069</v>
      </c>
      <c r="AJ383" s="30"/>
    </row>
    <row r="384" spans="1:36" s="21" customFormat="1" ht="15" customHeight="1" x14ac:dyDescent="0.3">
      <c r="A384" s="23" t="s">
        <v>4554</v>
      </c>
      <c r="B384" s="30" t="s">
        <v>3069</v>
      </c>
      <c r="C384" s="30" t="s">
        <v>78</v>
      </c>
      <c r="D384" s="28" t="s">
        <v>21</v>
      </c>
      <c r="E384" s="28" t="s">
        <v>8</v>
      </c>
      <c r="F384" s="30" t="s">
        <v>2584</v>
      </c>
      <c r="G384" s="30" t="s">
        <v>2412</v>
      </c>
      <c r="H384" s="30" t="s">
        <v>3072</v>
      </c>
      <c r="I384" s="28" t="s">
        <v>3073</v>
      </c>
      <c r="J384" s="52" t="s">
        <v>8</v>
      </c>
      <c r="K384" s="28" t="s">
        <v>3074</v>
      </c>
      <c r="L384" s="30" t="s">
        <v>153</v>
      </c>
      <c r="M384" s="30" t="s">
        <v>2587</v>
      </c>
      <c r="N384" s="30" t="s">
        <v>31</v>
      </c>
      <c r="O384" s="33">
        <v>45</v>
      </c>
      <c r="P384" s="48">
        <f t="shared" si="35"/>
        <v>108.32399999999998</v>
      </c>
      <c r="Q384" s="48">
        <f t="shared" si="36"/>
        <v>108.32399999999998</v>
      </c>
      <c r="R384" s="48">
        <f t="shared" si="37"/>
        <v>0</v>
      </c>
      <c r="S384" s="48">
        <f t="shared" si="38"/>
        <v>0</v>
      </c>
      <c r="T384" s="48">
        <f t="shared" si="39"/>
        <v>36.107999999999997</v>
      </c>
      <c r="U384" s="32">
        <v>36.107999999999997</v>
      </c>
      <c r="V384" s="32">
        <v>0</v>
      </c>
      <c r="W384" s="32">
        <v>0</v>
      </c>
      <c r="X384" s="48">
        <f t="shared" si="40"/>
        <v>36.107999999999997</v>
      </c>
      <c r="Y384" s="32">
        <v>36.107999999999997</v>
      </c>
      <c r="Z384" s="32">
        <v>0</v>
      </c>
      <c r="AA384" s="32">
        <v>0</v>
      </c>
      <c r="AB384" s="48">
        <f t="shared" si="41"/>
        <v>36.107999999999997</v>
      </c>
      <c r="AC384" s="32">
        <v>36.107999999999997</v>
      </c>
      <c r="AD384" s="32">
        <v>0</v>
      </c>
      <c r="AE384" s="32">
        <v>0</v>
      </c>
      <c r="AF384" s="49" t="s">
        <v>368</v>
      </c>
      <c r="AG384" s="55" t="s">
        <v>15</v>
      </c>
      <c r="AH384" s="55" t="s">
        <v>2565</v>
      </c>
      <c r="AI384" s="55" t="s">
        <v>3069</v>
      </c>
      <c r="AJ384" s="30"/>
    </row>
    <row r="385" spans="1:36" s="21" customFormat="1" ht="15" customHeight="1" x14ac:dyDescent="0.3">
      <c r="A385" s="23" t="s">
        <v>4555</v>
      </c>
      <c r="B385" s="30" t="s">
        <v>3075</v>
      </c>
      <c r="C385" s="30" t="s">
        <v>3076</v>
      </c>
      <c r="D385" s="28" t="s">
        <v>581</v>
      </c>
      <c r="E385" s="28" t="s">
        <v>8</v>
      </c>
      <c r="F385" s="30" t="s">
        <v>2584</v>
      </c>
      <c r="G385" s="30" t="s">
        <v>2412</v>
      </c>
      <c r="H385" s="30" t="s">
        <v>2584</v>
      </c>
      <c r="I385" s="28" t="s">
        <v>3077</v>
      </c>
      <c r="J385" s="52" t="s">
        <v>8</v>
      </c>
      <c r="K385" s="28" t="s">
        <v>3078</v>
      </c>
      <c r="L385" s="30" t="s">
        <v>153</v>
      </c>
      <c r="M385" s="30" t="s">
        <v>2587</v>
      </c>
      <c r="N385" s="30" t="s">
        <v>31</v>
      </c>
      <c r="O385" s="33" t="s">
        <v>3079</v>
      </c>
      <c r="P385" s="48">
        <f t="shared" si="35"/>
        <v>191.91299999999998</v>
      </c>
      <c r="Q385" s="48">
        <f t="shared" si="36"/>
        <v>191.91299999999998</v>
      </c>
      <c r="R385" s="48">
        <f t="shared" si="37"/>
        <v>0</v>
      </c>
      <c r="S385" s="48">
        <f t="shared" si="38"/>
        <v>0</v>
      </c>
      <c r="T385" s="48">
        <f t="shared" si="39"/>
        <v>63.970999999999997</v>
      </c>
      <c r="U385" s="32">
        <v>63.970999999999997</v>
      </c>
      <c r="V385" s="32">
        <v>0</v>
      </c>
      <c r="W385" s="32">
        <v>0</v>
      </c>
      <c r="X385" s="48">
        <f t="shared" si="40"/>
        <v>63.970999999999997</v>
      </c>
      <c r="Y385" s="32">
        <v>63.970999999999997</v>
      </c>
      <c r="Z385" s="32">
        <v>0</v>
      </c>
      <c r="AA385" s="32">
        <v>0</v>
      </c>
      <c r="AB385" s="48">
        <f t="shared" si="41"/>
        <v>63.970999999999997</v>
      </c>
      <c r="AC385" s="32">
        <v>63.970999999999997</v>
      </c>
      <c r="AD385" s="32">
        <v>0</v>
      </c>
      <c r="AE385" s="32">
        <v>0</v>
      </c>
      <c r="AF385" s="49" t="s">
        <v>368</v>
      </c>
      <c r="AG385" s="55" t="s">
        <v>15</v>
      </c>
      <c r="AH385" s="55" t="s">
        <v>2565</v>
      </c>
      <c r="AI385" s="55" t="s">
        <v>3075</v>
      </c>
      <c r="AJ385" s="30"/>
    </row>
    <row r="386" spans="1:36" s="21" customFormat="1" ht="15" customHeight="1" x14ac:dyDescent="0.3">
      <c r="A386" s="23" t="s">
        <v>4556</v>
      </c>
      <c r="B386" s="30" t="s">
        <v>81</v>
      </c>
      <c r="C386" s="30" t="s">
        <v>8</v>
      </c>
      <c r="D386" s="28" t="s">
        <v>3080</v>
      </c>
      <c r="E386" s="28" t="s">
        <v>8</v>
      </c>
      <c r="F386" s="30" t="s">
        <v>2733</v>
      </c>
      <c r="G386" s="30" t="s">
        <v>2412</v>
      </c>
      <c r="H386" s="30" t="s">
        <v>2584</v>
      </c>
      <c r="I386" s="28" t="s">
        <v>3081</v>
      </c>
      <c r="J386" s="52" t="s">
        <v>8</v>
      </c>
      <c r="K386" s="28" t="s">
        <v>3082</v>
      </c>
      <c r="L386" s="30" t="s">
        <v>153</v>
      </c>
      <c r="M386" s="30" t="s">
        <v>2587</v>
      </c>
      <c r="N386" s="30" t="s">
        <v>16</v>
      </c>
      <c r="O386" s="33" t="s">
        <v>3083</v>
      </c>
      <c r="P386" s="48">
        <f t="shared" si="35"/>
        <v>22.583999999999996</v>
      </c>
      <c r="Q386" s="48">
        <f t="shared" si="36"/>
        <v>7.9049999999999994</v>
      </c>
      <c r="R386" s="48">
        <f t="shared" si="37"/>
        <v>14.678999999999998</v>
      </c>
      <c r="S386" s="48">
        <f t="shared" si="38"/>
        <v>0</v>
      </c>
      <c r="T386" s="48">
        <f t="shared" si="39"/>
        <v>7.5279999999999996</v>
      </c>
      <c r="U386" s="32">
        <v>2.6349999999999998</v>
      </c>
      <c r="V386" s="32">
        <v>4.8929999999999998</v>
      </c>
      <c r="W386" s="32">
        <v>0</v>
      </c>
      <c r="X386" s="48">
        <f t="shared" si="40"/>
        <v>7.5279999999999996</v>
      </c>
      <c r="Y386" s="32">
        <v>2.6349999999999998</v>
      </c>
      <c r="Z386" s="32">
        <v>4.8929999999999998</v>
      </c>
      <c r="AA386" s="32">
        <v>0</v>
      </c>
      <c r="AB386" s="48">
        <f t="shared" si="41"/>
        <v>7.5279999999999996</v>
      </c>
      <c r="AC386" s="32">
        <v>2.6349999999999998</v>
      </c>
      <c r="AD386" s="32">
        <v>4.8929999999999998</v>
      </c>
      <c r="AE386" s="32">
        <v>0</v>
      </c>
      <c r="AF386" s="49" t="s">
        <v>368</v>
      </c>
      <c r="AG386" s="55" t="s">
        <v>15</v>
      </c>
      <c r="AH386" s="55" t="s">
        <v>2565</v>
      </c>
      <c r="AI386" s="55" t="s">
        <v>81</v>
      </c>
      <c r="AJ386" s="30"/>
    </row>
    <row r="387" spans="1:36" s="21" customFormat="1" ht="15" customHeight="1" x14ac:dyDescent="0.3">
      <c r="A387" s="23" t="s">
        <v>4557</v>
      </c>
      <c r="B387" s="30" t="s">
        <v>3084</v>
      </c>
      <c r="C387" s="30" t="s">
        <v>8</v>
      </c>
      <c r="D387" s="28" t="s">
        <v>8</v>
      </c>
      <c r="E387" s="28" t="s">
        <v>8</v>
      </c>
      <c r="F387" s="30" t="s">
        <v>2838</v>
      </c>
      <c r="G387" s="30" t="s">
        <v>2412</v>
      </c>
      <c r="H387" s="30" t="s">
        <v>2584</v>
      </c>
      <c r="I387" s="28" t="s">
        <v>3085</v>
      </c>
      <c r="J387" s="52" t="s">
        <v>8</v>
      </c>
      <c r="K387" s="28" t="s">
        <v>3086</v>
      </c>
      <c r="L387" s="30" t="s">
        <v>153</v>
      </c>
      <c r="M387" s="30" t="s">
        <v>2587</v>
      </c>
      <c r="N387" s="30" t="s">
        <v>16</v>
      </c>
      <c r="O387" s="33" t="s">
        <v>3083</v>
      </c>
      <c r="P387" s="48">
        <f t="shared" si="35"/>
        <v>17.439</v>
      </c>
      <c r="Q387" s="48">
        <f t="shared" si="36"/>
        <v>6.1019999999999994</v>
      </c>
      <c r="R387" s="48">
        <f t="shared" si="37"/>
        <v>11.337</v>
      </c>
      <c r="S387" s="48">
        <f t="shared" si="38"/>
        <v>0</v>
      </c>
      <c r="T387" s="48">
        <f t="shared" si="39"/>
        <v>5.8129999999999997</v>
      </c>
      <c r="U387" s="32">
        <v>2.0339999999999998</v>
      </c>
      <c r="V387" s="32">
        <v>3.7789999999999999</v>
      </c>
      <c r="W387" s="32">
        <v>0</v>
      </c>
      <c r="X387" s="48">
        <f t="shared" si="40"/>
        <v>5.8129999999999997</v>
      </c>
      <c r="Y387" s="32">
        <v>2.0339999999999998</v>
      </c>
      <c r="Z387" s="32">
        <v>3.7789999999999999</v>
      </c>
      <c r="AA387" s="32">
        <v>0</v>
      </c>
      <c r="AB387" s="48">
        <f t="shared" si="41"/>
        <v>5.8129999999999997</v>
      </c>
      <c r="AC387" s="32">
        <v>2.0339999999999998</v>
      </c>
      <c r="AD387" s="32">
        <v>3.7789999999999999</v>
      </c>
      <c r="AE387" s="32">
        <v>0</v>
      </c>
      <c r="AF387" s="49" t="s">
        <v>368</v>
      </c>
      <c r="AG387" s="55" t="s">
        <v>15</v>
      </c>
      <c r="AH387" s="55" t="s">
        <v>2565</v>
      </c>
      <c r="AI387" s="55" t="s">
        <v>3084</v>
      </c>
      <c r="AJ387" s="30"/>
    </row>
    <row r="388" spans="1:36" s="21" customFormat="1" ht="15" customHeight="1" x14ac:dyDescent="0.3">
      <c r="A388" s="23" t="s">
        <v>4558</v>
      </c>
      <c r="B388" s="30" t="s">
        <v>3087</v>
      </c>
      <c r="C388" s="30" t="s">
        <v>8</v>
      </c>
      <c r="D388" s="28" t="s">
        <v>3088</v>
      </c>
      <c r="E388" s="28" t="s">
        <v>8</v>
      </c>
      <c r="F388" s="30" t="s">
        <v>2858</v>
      </c>
      <c r="G388" s="30" t="s">
        <v>2412</v>
      </c>
      <c r="H388" s="30" t="s">
        <v>2584</v>
      </c>
      <c r="I388" s="28" t="s">
        <v>3089</v>
      </c>
      <c r="J388" s="52" t="s">
        <v>8</v>
      </c>
      <c r="K388" s="28" t="s">
        <v>3090</v>
      </c>
      <c r="L388" s="30" t="s">
        <v>153</v>
      </c>
      <c r="M388" s="30" t="s">
        <v>2587</v>
      </c>
      <c r="N388" s="30" t="s">
        <v>9</v>
      </c>
      <c r="O388" s="33" t="s">
        <v>2194</v>
      </c>
      <c r="P388" s="48">
        <f t="shared" si="35"/>
        <v>4.1999999999999993</v>
      </c>
      <c r="Q388" s="48">
        <f t="shared" si="36"/>
        <v>4.1999999999999993</v>
      </c>
      <c r="R388" s="48">
        <f t="shared" si="37"/>
        <v>0</v>
      </c>
      <c r="S388" s="48">
        <f t="shared" si="38"/>
        <v>0</v>
      </c>
      <c r="T388" s="48">
        <f t="shared" si="39"/>
        <v>1.4</v>
      </c>
      <c r="U388" s="32">
        <v>1.4</v>
      </c>
      <c r="V388" s="32">
        <v>0</v>
      </c>
      <c r="W388" s="32">
        <v>0</v>
      </c>
      <c r="X388" s="48">
        <f t="shared" si="40"/>
        <v>1.4</v>
      </c>
      <c r="Y388" s="32">
        <v>1.4</v>
      </c>
      <c r="Z388" s="32">
        <v>0</v>
      </c>
      <c r="AA388" s="32">
        <v>0</v>
      </c>
      <c r="AB388" s="48">
        <f t="shared" si="41"/>
        <v>1.4</v>
      </c>
      <c r="AC388" s="32">
        <v>1.4</v>
      </c>
      <c r="AD388" s="32">
        <v>0</v>
      </c>
      <c r="AE388" s="32">
        <v>0</v>
      </c>
      <c r="AF388" s="49" t="s">
        <v>368</v>
      </c>
      <c r="AG388" s="55" t="s">
        <v>15</v>
      </c>
      <c r="AH388" s="55" t="s">
        <v>2565</v>
      </c>
      <c r="AI388" s="55" t="s">
        <v>3087</v>
      </c>
      <c r="AJ388" s="30"/>
    </row>
    <row r="389" spans="1:36" s="21" customFormat="1" ht="15" customHeight="1" x14ac:dyDescent="0.3">
      <c r="A389" s="23" t="s">
        <v>4559</v>
      </c>
      <c r="B389" s="30" t="s">
        <v>3087</v>
      </c>
      <c r="C389" s="30" t="s">
        <v>8</v>
      </c>
      <c r="D389" s="28" t="s">
        <v>3088</v>
      </c>
      <c r="E389" s="28" t="s">
        <v>8</v>
      </c>
      <c r="F389" s="30" t="s">
        <v>2858</v>
      </c>
      <c r="G389" s="30" t="s">
        <v>2412</v>
      </c>
      <c r="H389" s="30" t="s">
        <v>2584</v>
      </c>
      <c r="I389" s="28" t="s">
        <v>3091</v>
      </c>
      <c r="J389" s="52" t="s">
        <v>8</v>
      </c>
      <c r="K389" s="28" t="s">
        <v>3092</v>
      </c>
      <c r="L389" s="30" t="s">
        <v>153</v>
      </c>
      <c r="M389" s="30" t="s">
        <v>2587</v>
      </c>
      <c r="N389" s="30" t="s">
        <v>16</v>
      </c>
      <c r="O389" s="33" t="s">
        <v>3083</v>
      </c>
      <c r="P389" s="48">
        <f t="shared" si="35"/>
        <v>18.908999999999999</v>
      </c>
      <c r="Q389" s="48">
        <f t="shared" si="36"/>
        <v>6.6180000000000003</v>
      </c>
      <c r="R389" s="48">
        <f t="shared" si="37"/>
        <v>12.291</v>
      </c>
      <c r="S389" s="48">
        <f t="shared" si="38"/>
        <v>0</v>
      </c>
      <c r="T389" s="48">
        <f t="shared" si="39"/>
        <v>6.3030000000000008</v>
      </c>
      <c r="U389" s="32">
        <v>2.206</v>
      </c>
      <c r="V389" s="32">
        <v>4.0970000000000004</v>
      </c>
      <c r="W389" s="32">
        <v>0</v>
      </c>
      <c r="X389" s="48">
        <f t="shared" si="40"/>
        <v>6.3030000000000008</v>
      </c>
      <c r="Y389" s="32">
        <v>2.206</v>
      </c>
      <c r="Z389" s="32">
        <v>4.0970000000000004</v>
      </c>
      <c r="AA389" s="32">
        <v>0</v>
      </c>
      <c r="AB389" s="48">
        <f t="shared" si="41"/>
        <v>6.3030000000000008</v>
      </c>
      <c r="AC389" s="32">
        <v>2.206</v>
      </c>
      <c r="AD389" s="32">
        <v>4.0970000000000004</v>
      </c>
      <c r="AE389" s="32">
        <v>0</v>
      </c>
      <c r="AF389" s="49" t="s">
        <v>368</v>
      </c>
      <c r="AG389" s="55" t="s">
        <v>15</v>
      </c>
      <c r="AH389" s="55" t="s">
        <v>2565</v>
      </c>
      <c r="AI389" s="55" t="s">
        <v>3087</v>
      </c>
      <c r="AJ389" s="30"/>
    </row>
    <row r="390" spans="1:36" s="21" customFormat="1" ht="15" customHeight="1" x14ac:dyDescent="0.3">
      <c r="A390" s="23" t="s">
        <v>4560</v>
      </c>
      <c r="B390" s="30" t="s">
        <v>3093</v>
      </c>
      <c r="C390" s="30" t="s">
        <v>8</v>
      </c>
      <c r="D390" s="28" t="s">
        <v>8</v>
      </c>
      <c r="E390" s="28" t="s">
        <v>8</v>
      </c>
      <c r="F390" s="30" t="s">
        <v>2770</v>
      </c>
      <c r="G390" s="30" t="s">
        <v>2412</v>
      </c>
      <c r="H390" s="30" t="s">
        <v>2584</v>
      </c>
      <c r="I390" s="28" t="s">
        <v>3094</v>
      </c>
      <c r="J390" s="52" t="s">
        <v>8</v>
      </c>
      <c r="K390" s="28" t="s">
        <v>3095</v>
      </c>
      <c r="L390" s="30" t="s">
        <v>153</v>
      </c>
      <c r="M390" s="30" t="s">
        <v>2587</v>
      </c>
      <c r="N390" s="30" t="s">
        <v>9</v>
      </c>
      <c r="O390" s="33" t="s">
        <v>69</v>
      </c>
      <c r="P390" s="48">
        <f t="shared" si="35"/>
        <v>25.148999999999997</v>
      </c>
      <c r="Q390" s="48">
        <f t="shared" si="36"/>
        <v>25.148999999999997</v>
      </c>
      <c r="R390" s="48">
        <f t="shared" si="37"/>
        <v>0</v>
      </c>
      <c r="S390" s="48">
        <f t="shared" si="38"/>
        <v>0</v>
      </c>
      <c r="T390" s="48">
        <f t="shared" si="39"/>
        <v>8.3829999999999991</v>
      </c>
      <c r="U390" s="32">
        <v>8.3829999999999991</v>
      </c>
      <c r="V390" s="32">
        <v>0</v>
      </c>
      <c r="W390" s="32">
        <v>0</v>
      </c>
      <c r="X390" s="48">
        <f t="shared" si="40"/>
        <v>8.3829999999999991</v>
      </c>
      <c r="Y390" s="32">
        <v>8.3829999999999991</v>
      </c>
      <c r="Z390" s="32">
        <v>0</v>
      </c>
      <c r="AA390" s="32">
        <v>0</v>
      </c>
      <c r="AB390" s="48">
        <f t="shared" si="41"/>
        <v>8.3829999999999991</v>
      </c>
      <c r="AC390" s="32">
        <v>8.3829999999999991</v>
      </c>
      <c r="AD390" s="32">
        <v>0</v>
      </c>
      <c r="AE390" s="32">
        <v>0</v>
      </c>
      <c r="AF390" s="49" t="s">
        <v>368</v>
      </c>
      <c r="AG390" s="55" t="s">
        <v>15</v>
      </c>
      <c r="AH390" s="55" t="s">
        <v>2565</v>
      </c>
      <c r="AI390" s="55" t="s">
        <v>3096</v>
      </c>
      <c r="AJ390" s="30"/>
    </row>
    <row r="391" spans="1:36" s="21" customFormat="1" ht="15" customHeight="1" x14ac:dyDescent="0.3">
      <c r="A391" s="23" t="s">
        <v>4561</v>
      </c>
      <c r="B391" s="30" t="s">
        <v>3093</v>
      </c>
      <c r="C391" s="30" t="s">
        <v>8</v>
      </c>
      <c r="D391" s="28" t="s">
        <v>8</v>
      </c>
      <c r="E391" s="28" t="s">
        <v>8</v>
      </c>
      <c r="F391" s="30" t="s">
        <v>2770</v>
      </c>
      <c r="G391" s="30" t="s">
        <v>2412</v>
      </c>
      <c r="H391" s="30" t="s">
        <v>2584</v>
      </c>
      <c r="I391" s="28" t="s">
        <v>3097</v>
      </c>
      <c r="J391" s="52" t="s">
        <v>8</v>
      </c>
      <c r="K391" s="28" t="s">
        <v>3098</v>
      </c>
      <c r="L391" s="30" t="s">
        <v>153</v>
      </c>
      <c r="M391" s="30" t="s">
        <v>2587</v>
      </c>
      <c r="N391" s="30" t="s">
        <v>9</v>
      </c>
      <c r="O391" s="33" t="s">
        <v>581</v>
      </c>
      <c r="P391" s="48">
        <f t="shared" si="35"/>
        <v>1.869</v>
      </c>
      <c r="Q391" s="48">
        <f t="shared" si="36"/>
        <v>1.869</v>
      </c>
      <c r="R391" s="48">
        <f t="shared" si="37"/>
        <v>0</v>
      </c>
      <c r="S391" s="48">
        <f t="shared" si="38"/>
        <v>0</v>
      </c>
      <c r="T391" s="48">
        <f t="shared" si="39"/>
        <v>0.623</v>
      </c>
      <c r="U391" s="32">
        <v>0.623</v>
      </c>
      <c r="V391" s="32">
        <v>0</v>
      </c>
      <c r="W391" s="32">
        <v>0</v>
      </c>
      <c r="X391" s="48">
        <f t="shared" si="40"/>
        <v>0.623</v>
      </c>
      <c r="Y391" s="32">
        <v>0.623</v>
      </c>
      <c r="Z391" s="32">
        <v>0</v>
      </c>
      <c r="AA391" s="32">
        <v>0</v>
      </c>
      <c r="AB391" s="48">
        <f t="shared" si="41"/>
        <v>0.623</v>
      </c>
      <c r="AC391" s="32">
        <v>0.623</v>
      </c>
      <c r="AD391" s="32">
        <v>0</v>
      </c>
      <c r="AE391" s="32">
        <v>0</v>
      </c>
      <c r="AF391" s="49" t="s">
        <v>368</v>
      </c>
      <c r="AG391" s="55" t="s">
        <v>15</v>
      </c>
      <c r="AH391" s="55" t="s">
        <v>2565</v>
      </c>
      <c r="AI391" s="55" t="s">
        <v>3096</v>
      </c>
      <c r="AJ391" s="30"/>
    </row>
    <row r="392" spans="1:36" s="21" customFormat="1" ht="15" customHeight="1" x14ac:dyDescent="0.3">
      <c r="A392" s="23" t="s">
        <v>4562</v>
      </c>
      <c r="B392" s="51" t="s">
        <v>3099</v>
      </c>
      <c r="C392" s="51" t="s">
        <v>3100</v>
      </c>
      <c r="D392" s="51" t="s">
        <v>3101</v>
      </c>
      <c r="E392" s="51" t="s">
        <v>8</v>
      </c>
      <c r="F392" s="51" t="s">
        <v>2584</v>
      </c>
      <c r="G392" s="51" t="s">
        <v>2412</v>
      </c>
      <c r="H392" s="51" t="s">
        <v>2584</v>
      </c>
      <c r="I392" s="52" t="s">
        <v>3102</v>
      </c>
      <c r="J392" s="52" t="s">
        <v>8</v>
      </c>
      <c r="K392" s="52" t="s">
        <v>3103</v>
      </c>
      <c r="L392" s="51" t="s">
        <v>153</v>
      </c>
      <c r="M392" s="51" t="s">
        <v>2587</v>
      </c>
      <c r="N392" s="51" t="s">
        <v>9</v>
      </c>
      <c r="O392" s="53">
        <v>26</v>
      </c>
      <c r="P392" s="48">
        <f t="shared" si="35"/>
        <v>61.800000000000004</v>
      </c>
      <c r="Q392" s="48">
        <f t="shared" si="36"/>
        <v>61.800000000000004</v>
      </c>
      <c r="R392" s="48">
        <f t="shared" si="37"/>
        <v>0</v>
      </c>
      <c r="S392" s="48">
        <f t="shared" si="38"/>
        <v>0</v>
      </c>
      <c r="T392" s="48">
        <f t="shared" si="39"/>
        <v>20.6</v>
      </c>
      <c r="U392" s="32">
        <v>20.6</v>
      </c>
      <c r="V392" s="32">
        <v>0</v>
      </c>
      <c r="W392" s="32">
        <v>0</v>
      </c>
      <c r="X392" s="48">
        <f t="shared" si="40"/>
        <v>20.6</v>
      </c>
      <c r="Y392" s="32">
        <v>20.6</v>
      </c>
      <c r="Z392" s="32">
        <v>0</v>
      </c>
      <c r="AA392" s="32">
        <v>0</v>
      </c>
      <c r="AB392" s="48">
        <f t="shared" si="41"/>
        <v>20.6</v>
      </c>
      <c r="AC392" s="32">
        <v>20.6</v>
      </c>
      <c r="AD392" s="32">
        <v>0</v>
      </c>
      <c r="AE392" s="32">
        <v>0</v>
      </c>
      <c r="AF392" s="49" t="s">
        <v>368</v>
      </c>
      <c r="AG392" s="56" t="s">
        <v>15</v>
      </c>
      <c r="AH392" s="55" t="s">
        <v>2565</v>
      </c>
      <c r="AI392" s="55" t="s">
        <v>3099</v>
      </c>
      <c r="AJ392" s="51"/>
    </row>
    <row r="393" spans="1:36" s="21" customFormat="1" ht="15" customHeight="1" x14ac:dyDescent="0.3">
      <c r="A393" s="23" t="s">
        <v>4563</v>
      </c>
      <c r="B393" s="51" t="s">
        <v>3104</v>
      </c>
      <c r="C393" s="51" t="s">
        <v>2692</v>
      </c>
      <c r="D393" s="51">
        <v>31</v>
      </c>
      <c r="E393" s="51" t="s">
        <v>8</v>
      </c>
      <c r="F393" s="51" t="s">
        <v>2584</v>
      </c>
      <c r="G393" s="51" t="s">
        <v>2412</v>
      </c>
      <c r="H393" s="51" t="s">
        <v>2584</v>
      </c>
      <c r="I393" s="52" t="s">
        <v>3105</v>
      </c>
      <c r="J393" s="52" t="s">
        <v>8</v>
      </c>
      <c r="K393" s="52" t="s">
        <v>3106</v>
      </c>
      <c r="L393" s="51" t="s">
        <v>153</v>
      </c>
      <c r="M393" s="51" t="s">
        <v>2587</v>
      </c>
      <c r="N393" s="51" t="s">
        <v>16</v>
      </c>
      <c r="O393" s="53">
        <v>15</v>
      </c>
      <c r="P393" s="48">
        <f t="shared" si="35"/>
        <v>18.114000000000001</v>
      </c>
      <c r="Q393" s="48">
        <f t="shared" si="36"/>
        <v>6.3419999999999996</v>
      </c>
      <c r="R393" s="48">
        <f t="shared" si="37"/>
        <v>11.772</v>
      </c>
      <c r="S393" s="48">
        <f t="shared" si="38"/>
        <v>0</v>
      </c>
      <c r="T393" s="48">
        <f t="shared" si="39"/>
        <v>6.0380000000000003</v>
      </c>
      <c r="U393" s="32">
        <v>2.1139999999999999</v>
      </c>
      <c r="V393" s="32">
        <v>3.9239999999999999</v>
      </c>
      <c r="W393" s="32">
        <v>0</v>
      </c>
      <c r="X393" s="48">
        <f t="shared" si="40"/>
        <v>6.0380000000000003</v>
      </c>
      <c r="Y393" s="32">
        <v>2.1139999999999999</v>
      </c>
      <c r="Z393" s="32">
        <v>3.9239999999999999</v>
      </c>
      <c r="AA393" s="32">
        <v>0</v>
      </c>
      <c r="AB393" s="48">
        <f t="shared" si="41"/>
        <v>6.0380000000000003</v>
      </c>
      <c r="AC393" s="32">
        <v>2.1139999999999999</v>
      </c>
      <c r="AD393" s="32">
        <v>3.9239999999999999</v>
      </c>
      <c r="AE393" s="32">
        <v>0</v>
      </c>
      <c r="AF393" s="49" t="s">
        <v>368</v>
      </c>
      <c r="AG393" s="56" t="s">
        <v>15</v>
      </c>
      <c r="AH393" s="55" t="s">
        <v>2565</v>
      </c>
      <c r="AI393" s="55" t="s">
        <v>3107</v>
      </c>
      <c r="AJ393" s="51"/>
    </row>
    <row r="394" spans="1:36" s="21" customFormat="1" ht="15" customHeight="1" x14ac:dyDescent="0.3">
      <c r="A394" s="23" t="s">
        <v>4564</v>
      </c>
      <c r="B394" s="51" t="s">
        <v>3104</v>
      </c>
      <c r="C394" s="51" t="s">
        <v>2692</v>
      </c>
      <c r="D394" s="51">
        <v>31</v>
      </c>
      <c r="E394" s="51" t="s">
        <v>8</v>
      </c>
      <c r="F394" s="51" t="s">
        <v>2584</v>
      </c>
      <c r="G394" s="51" t="s">
        <v>2412</v>
      </c>
      <c r="H394" s="51" t="s">
        <v>2584</v>
      </c>
      <c r="I394" s="52" t="s">
        <v>3108</v>
      </c>
      <c r="J394" s="52" t="s">
        <v>8</v>
      </c>
      <c r="K394" s="52" t="s">
        <v>3109</v>
      </c>
      <c r="L394" s="51" t="s">
        <v>153</v>
      </c>
      <c r="M394" s="51" t="s">
        <v>2587</v>
      </c>
      <c r="N394" s="51" t="s">
        <v>98</v>
      </c>
      <c r="O394" s="53">
        <v>130</v>
      </c>
      <c r="P394" s="48">
        <f t="shared" ref="P394:P457" si="42">Q394+R394+S394</f>
        <v>1054.329</v>
      </c>
      <c r="Q394" s="48">
        <f t="shared" ref="Q394:Q457" si="43">U394+Y394+AC394</f>
        <v>369.01499999999999</v>
      </c>
      <c r="R394" s="48">
        <f t="shared" ref="R394:R457" si="44">V394+Z394+AD394</f>
        <v>685.31399999999996</v>
      </c>
      <c r="S394" s="48">
        <f t="shared" ref="S394:S457" si="45">W394+AA394+AE394</f>
        <v>0</v>
      </c>
      <c r="T394" s="48">
        <f t="shared" ref="T394:T457" si="46">U394+V394+W394</f>
        <v>351.44299999999998</v>
      </c>
      <c r="U394" s="32">
        <v>123.005</v>
      </c>
      <c r="V394" s="32">
        <v>228.43799999999999</v>
      </c>
      <c r="W394" s="32">
        <v>0</v>
      </c>
      <c r="X394" s="48">
        <f t="shared" ref="X394:X457" si="47">Y394+Z394+AA394</f>
        <v>351.44299999999998</v>
      </c>
      <c r="Y394" s="32">
        <v>123.005</v>
      </c>
      <c r="Z394" s="32">
        <v>228.43799999999999</v>
      </c>
      <c r="AA394" s="32">
        <v>0</v>
      </c>
      <c r="AB394" s="48">
        <f t="shared" ref="AB394:AB457" si="48">AC394+AD394+AE394</f>
        <v>351.44299999999998</v>
      </c>
      <c r="AC394" s="32">
        <v>123.005</v>
      </c>
      <c r="AD394" s="32">
        <v>228.43799999999999</v>
      </c>
      <c r="AE394" s="32">
        <v>0</v>
      </c>
      <c r="AF394" s="49" t="s">
        <v>368</v>
      </c>
      <c r="AG394" s="56" t="s">
        <v>15</v>
      </c>
      <c r="AH394" s="55" t="s">
        <v>2565</v>
      </c>
      <c r="AI394" s="55" t="s">
        <v>3107</v>
      </c>
      <c r="AJ394" s="51"/>
    </row>
    <row r="395" spans="1:36" s="21" customFormat="1" ht="15" customHeight="1" x14ac:dyDescent="0.3">
      <c r="A395" s="23" t="s">
        <v>4565</v>
      </c>
      <c r="B395" s="51" t="s">
        <v>3104</v>
      </c>
      <c r="C395" s="51" t="s">
        <v>96</v>
      </c>
      <c r="D395" s="51" t="s">
        <v>3110</v>
      </c>
      <c r="E395" s="51" t="s">
        <v>8</v>
      </c>
      <c r="F395" s="51" t="s">
        <v>2584</v>
      </c>
      <c r="G395" s="51" t="s">
        <v>2412</v>
      </c>
      <c r="H395" s="51" t="s">
        <v>2584</v>
      </c>
      <c r="I395" s="52" t="s">
        <v>3111</v>
      </c>
      <c r="J395" s="52" t="s">
        <v>8</v>
      </c>
      <c r="K395" s="52" t="s">
        <v>3112</v>
      </c>
      <c r="L395" s="51" t="s">
        <v>153</v>
      </c>
      <c r="M395" s="51" t="s">
        <v>2587</v>
      </c>
      <c r="N395" s="51" t="s">
        <v>16</v>
      </c>
      <c r="O395" s="53">
        <v>22</v>
      </c>
      <c r="P395" s="48">
        <f t="shared" si="42"/>
        <v>10.746</v>
      </c>
      <c r="Q395" s="48">
        <f t="shared" si="43"/>
        <v>3.762</v>
      </c>
      <c r="R395" s="48">
        <f t="shared" si="44"/>
        <v>6.984</v>
      </c>
      <c r="S395" s="48">
        <f t="shared" si="45"/>
        <v>0</v>
      </c>
      <c r="T395" s="48">
        <f t="shared" si="46"/>
        <v>3.5819999999999999</v>
      </c>
      <c r="U395" s="32">
        <v>1.254</v>
      </c>
      <c r="V395" s="32">
        <v>2.3279999999999998</v>
      </c>
      <c r="W395" s="32">
        <v>0</v>
      </c>
      <c r="X395" s="48">
        <f t="shared" si="47"/>
        <v>3.5819999999999999</v>
      </c>
      <c r="Y395" s="32">
        <v>1.254</v>
      </c>
      <c r="Z395" s="32">
        <v>2.3279999999999998</v>
      </c>
      <c r="AA395" s="32">
        <v>0</v>
      </c>
      <c r="AB395" s="48">
        <f t="shared" si="48"/>
        <v>3.5819999999999999</v>
      </c>
      <c r="AC395" s="32">
        <v>1.254</v>
      </c>
      <c r="AD395" s="32">
        <v>2.3279999999999998</v>
      </c>
      <c r="AE395" s="32">
        <v>0</v>
      </c>
      <c r="AF395" s="49" t="s">
        <v>368</v>
      </c>
      <c r="AG395" s="56" t="s">
        <v>15</v>
      </c>
      <c r="AH395" s="55" t="s">
        <v>2565</v>
      </c>
      <c r="AI395" s="55" t="s">
        <v>3107</v>
      </c>
      <c r="AJ395" s="51"/>
    </row>
    <row r="396" spans="1:36" s="21" customFormat="1" ht="15" customHeight="1" x14ac:dyDescent="0.3">
      <c r="A396" s="23" t="s">
        <v>4566</v>
      </c>
      <c r="B396" s="51" t="s">
        <v>3104</v>
      </c>
      <c r="C396" s="51" t="s">
        <v>2638</v>
      </c>
      <c r="D396" s="51" t="s">
        <v>8</v>
      </c>
      <c r="E396" s="51" t="s">
        <v>8</v>
      </c>
      <c r="F396" s="51" t="s">
        <v>2584</v>
      </c>
      <c r="G396" s="51" t="s">
        <v>2412</v>
      </c>
      <c r="H396" s="51" t="s">
        <v>2584</v>
      </c>
      <c r="I396" s="52" t="s">
        <v>3113</v>
      </c>
      <c r="J396" s="52" t="s">
        <v>8</v>
      </c>
      <c r="K396" s="52" t="s">
        <v>3114</v>
      </c>
      <c r="L396" s="51" t="s">
        <v>153</v>
      </c>
      <c r="M396" s="51" t="s">
        <v>2587</v>
      </c>
      <c r="N396" s="51" t="s">
        <v>16</v>
      </c>
      <c r="O396" s="53">
        <v>17</v>
      </c>
      <c r="P396" s="48">
        <f t="shared" si="42"/>
        <v>16.686</v>
      </c>
      <c r="Q396" s="48">
        <f t="shared" si="43"/>
        <v>5.8410000000000002</v>
      </c>
      <c r="R396" s="48">
        <f t="shared" si="44"/>
        <v>10.845000000000001</v>
      </c>
      <c r="S396" s="48">
        <f t="shared" si="45"/>
        <v>0</v>
      </c>
      <c r="T396" s="48">
        <f t="shared" si="46"/>
        <v>5.5620000000000003</v>
      </c>
      <c r="U396" s="32">
        <v>1.9470000000000001</v>
      </c>
      <c r="V396" s="32">
        <v>3.6150000000000002</v>
      </c>
      <c r="W396" s="32">
        <v>0</v>
      </c>
      <c r="X396" s="48">
        <f t="shared" si="47"/>
        <v>5.5620000000000003</v>
      </c>
      <c r="Y396" s="32">
        <v>1.9470000000000001</v>
      </c>
      <c r="Z396" s="32">
        <v>3.6150000000000002</v>
      </c>
      <c r="AA396" s="32">
        <v>0</v>
      </c>
      <c r="AB396" s="48">
        <f t="shared" si="48"/>
        <v>5.5620000000000003</v>
      </c>
      <c r="AC396" s="32">
        <v>1.9470000000000001</v>
      </c>
      <c r="AD396" s="32">
        <v>3.6150000000000002</v>
      </c>
      <c r="AE396" s="32">
        <v>0</v>
      </c>
      <c r="AF396" s="49" t="s">
        <v>368</v>
      </c>
      <c r="AG396" s="56" t="s">
        <v>15</v>
      </c>
      <c r="AH396" s="55" t="s">
        <v>2565</v>
      </c>
      <c r="AI396" s="55" t="s">
        <v>3107</v>
      </c>
      <c r="AJ396" s="51"/>
    </row>
    <row r="397" spans="1:36" s="21" customFormat="1" ht="15" customHeight="1" x14ac:dyDescent="0.3">
      <c r="A397" s="23" t="s">
        <v>4567</v>
      </c>
      <c r="B397" s="51" t="s">
        <v>3104</v>
      </c>
      <c r="C397" s="51" t="s">
        <v>2638</v>
      </c>
      <c r="D397" s="51">
        <v>20</v>
      </c>
      <c r="E397" s="51" t="s">
        <v>8</v>
      </c>
      <c r="F397" s="51" t="s">
        <v>2584</v>
      </c>
      <c r="G397" s="51" t="s">
        <v>2412</v>
      </c>
      <c r="H397" s="51" t="s">
        <v>2584</v>
      </c>
      <c r="I397" s="52" t="s">
        <v>3115</v>
      </c>
      <c r="J397" s="52" t="s">
        <v>8</v>
      </c>
      <c r="K397" s="52" t="s">
        <v>3116</v>
      </c>
      <c r="L397" s="51" t="s">
        <v>153</v>
      </c>
      <c r="M397" s="51" t="s">
        <v>2587</v>
      </c>
      <c r="N397" s="51" t="s">
        <v>16</v>
      </c>
      <c r="O397" s="53">
        <v>17</v>
      </c>
      <c r="P397" s="48">
        <f t="shared" si="42"/>
        <v>9.4830000000000005</v>
      </c>
      <c r="Q397" s="48">
        <f t="shared" si="43"/>
        <v>3.3180000000000005</v>
      </c>
      <c r="R397" s="48">
        <f t="shared" si="44"/>
        <v>6.1650000000000009</v>
      </c>
      <c r="S397" s="48">
        <f t="shared" si="45"/>
        <v>0</v>
      </c>
      <c r="T397" s="48">
        <f t="shared" si="46"/>
        <v>3.1610000000000005</v>
      </c>
      <c r="U397" s="32">
        <v>1.1060000000000001</v>
      </c>
      <c r="V397" s="32">
        <v>2.0550000000000002</v>
      </c>
      <c r="W397" s="32">
        <v>0</v>
      </c>
      <c r="X397" s="48">
        <f t="shared" si="47"/>
        <v>3.1610000000000005</v>
      </c>
      <c r="Y397" s="32">
        <v>1.1060000000000001</v>
      </c>
      <c r="Z397" s="32">
        <v>2.0550000000000002</v>
      </c>
      <c r="AA397" s="32">
        <v>0</v>
      </c>
      <c r="AB397" s="48">
        <f t="shared" si="48"/>
        <v>3.1610000000000005</v>
      </c>
      <c r="AC397" s="32">
        <v>1.1060000000000001</v>
      </c>
      <c r="AD397" s="32">
        <v>2.0550000000000002</v>
      </c>
      <c r="AE397" s="32">
        <v>0</v>
      </c>
      <c r="AF397" s="49" t="s">
        <v>368</v>
      </c>
      <c r="AG397" s="56" t="s">
        <v>15</v>
      </c>
      <c r="AH397" s="55" t="s">
        <v>2565</v>
      </c>
      <c r="AI397" s="55" t="s">
        <v>3107</v>
      </c>
      <c r="AJ397" s="51"/>
    </row>
    <row r="398" spans="1:36" s="21" customFormat="1" ht="15" customHeight="1" x14ac:dyDescent="0.3">
      <c r="A398" s="23" t="s">
        <v>4568</v>
      </c>
      <c r="B398" s="51" t="s">
        <v>3104</v>
      </c>
      <c r="C398" s="51" t="s">
        <v>2692</v>
      </c>
      <c r="D398" s="51">
        <v>31</v>
      </c>
      <c r="E398" s="51" t="s">
        <v>8</v>
      </c>
      <c r="F398" s="51" t="s">
        <v>2584</v>
      </c>
      <c r="G398" s="51" t="s">
        <v>2412</v>
      </c>
      <c r="H398" s="51" t="s">
        <v>2584</v>
      </c>
      <c r="I398" s="52" t="s">
        <v>3117</v>
      </c>
      <c r="J398" s="52" t="s">
        <v>8</v>
      </c>
      <c r="K398" s="52" t="s">
        <v>3118</v>
      </c>
      <c r="L398" s="51" t="s">
        <v>153</v>
      </c>
      <c r="M398" s="51" t="s">
        <v>2587</v>
      </c>
      <c r="N398" s="51" t="s">
        <v>3119</v>
      </c>
      <c r="O398" s="53">
        <v>41</v>
      </c>
      <c r="P398" s="48">
        <f t="shared" si="42"/>
        <v>646.39800000000002</v>
      </c>
      <c r="Q398" s="48">
        <f t="shared" si="43"/>
        <v>443.43299999999999</v>
      </c>
      <c r="R398" s="48">
        <f t="shared" si="44"/>
        <v>202.965</v>
      </c>
      <c r="S398" s="48">
        <f t="shared" si="45"/>
        <v>0</v>
      </c>
      <c r="T398" s="48">
        <f t="shared" si="46"/>
        <v>215.46600000000001</v>
      </c>
      <c r="U398" s="32">
        <v>147.81100000000001</v>
      </c>
      <c r="V398" s="32">
        <v>67.655000000000001</v>
      </c>
      <c r="W398" s="32">
        <v>0</v>
      </c>
      <c r="X398" s="48">
        <f t="shared" si="47"/>
        <v>215.46600000000001</v>
      </c>
      <c r="Y398" s="32">
        <v>147.81100000000001</v>
      </c>
      <c r="Z398" s="32">
        <v>67.655000000000001</v>
      </c>
      <c r="AA398" s="32">
        <v>0</v>
      </c>
      <c r="AB398" s="48">
        <f t="shared" si="48"/>
        <v>215.46600000000001</v>
      </c>
      <c r="AC398" s="32">
        <v>147.81100000000001</v>
      </c>
      <c r="AD398" s="32">
        <v>67.655000000000001</v>
      </c>
      <c r="AE398" s="32">
        <v>0</v>
      </c>
      <c r="AF398" s="49" t="s">
        <v>368</v>
      </c>
      <c r="AG398" s="56" t="s">
        <v>15</v>
      </c>
      <c r="AH398" s="55" t="s">
        <v>2565</v>
      </c>
      <c r="AI398" s="55" t="s">
        <v>3107</v>
      </c>
      <c r="AJ398" s="51"/>
    </row>
    <row r="399" spans="1:36" s="21" customFormat="1" ht="15" customHeight="1" x14ac:dyDescent="0.3">
      <c r="A399" s="23" t="s">
        <v>4569</v>
      </c>
      <c r="B399" s="51" t="s">
        <v>3104</v>
      </c>
      <c r="C399" s="51" t="s">
        <v>8</v>
      </c>
      <c r="D399" s="51" t="s">
        <v>8</v>
      </c>
      <c r="E399" s="51" t="s">
        <v>8</v>
      </c>
      <c r="F399" s="51" t="s">
        <v>2704</v>
      </c>
      <c r="G399" s="51" t="s">
        <v>2412</v>
      </c>
      <c r="H399" s="51" t="s">
        <v>2584</v>
      </c>
      <c r="I399" s="52" t="s">
        <v>3120</v>
      </c>
      <c r="J399" s="52" t="s">
        <v>8</v>
      </c>
      <c r="K399" s="52" t="s">
        <v>3121</v>
      </c>
      <c r="L399" s="51" t="s">
        <v>153</v>
      </c>
      <c r="M399" s="51" t="s">
        <v>2587</v>
      </c>
      <c r="N399" s="51" t="s">
        <v>9</v>
      </c>
      <c r="O399" s="53">
        <v>4</v>
      </c>
      <c r="P399" s="48">
        <f t="shared" si="42"/>
        <v>0.378</v>
      </c>
      <c r="Q399" s="48">
        <f t="shared" si="43"/>
        <v>0.378</v>
      </c>
      <c r="R399" s="48">
        <f t="shared" si="44"/>
        <v>0</v>
      </c>
      <c r="S399" s="48">
        <f t="shared" si="45"/>
        <v>0</v>
      </c>
      <c r="T399" s="48">
        <f t="shared" si="46"/>
        <v>0.126</v>
      </c>
      <c r="U399" s="32">
        <v>0.126</v>
      </c>
      <c r="V399" s="32">
        <v>0</v>
      </c>
      <c r="W399" s="32">
        <v>0</v>
      </c>
      <c r="X399" s="48">
        <f t="shared" si="47"/>
        <v>0.126</v>
      </c>
      <c r="Y399" s="32">
        <v>0.126</v>
      </c>
      <c r="Z399" s="32">
        <v>0</v>
      </c>
      <c r="AA399" s="32">
        <v>0</v>
      </c>
      <c r="AB399" s="48">
        <f t="shared" si="48"/>
        <v>0.126</v>
      </c>
      <c r="AC399" s="32">
        <v>0.126</v>
      </c>
      <c r="AD399" s="32">
        <v>0</v>
      </c>
      <c r="AE399" s="32">
        <v>0</v>
      </c>
      <c r="AF399" s="49" t="s">
        <v>368</v>
      </c>
      <c r="AG399" s="56" t="s">
        <v>15</v>
      </c>
      <c r="AH399" s="55" t="s">
        <v>2565</v>
      </c>
      <c r="AI399" s="55" t="s">
        <v>3107</v>
      </c>
      <c r="AJ399" s="30"/>
    </row>
    <row r="400" spans="1:36" s="21" customFormat="1" ht="15" customHeight="1" x14ac:dyDescent="0.3">
      <c r="A400" s="23" t="s">
        <v>4570</v>
      </c>
      <c r="B400" s="51" t="s">
        <v>3104</v>
      </c>
      <c r="C400" s="51" t="s">
        <v>8</v>
      </c>
      <c r="D400" s="51">
        <v>17</v>
      </c>
      <c r="E400" s="51" t="s">
        <v>8</v>
      </c>
      <c r="F400" s="51" t="s">
        <v>2733</v>
      </c>
      <c r="G400" s="51" t="s">
        <v>2412</v>
      </c>
      <c r="H400" s="51" t="s">
        <v>2584</v>
      </c>
      <c r="I400" s="52" t="s">
        <v>3122</v>
      </c>
      <c r="J400" s="52" t="s">
        <v>8</v>
      </c>
      <c r="K400" s="52">
        <v>23267887</v>
      </c>
      <c r="L400" s="51" t="s">
        <v>153</v>
      </c>
      <c r="M400" s="51" t="s">
        <v>2587</v>
      </c>
      <c r="N400" s="51" t="s">
        <v>9</v>
      </c>
      <c r="O400" s="53">
        <v>4</v>
      </c>
      <c r="P400" s="48">
        <f t="shared" si="42"/>
        <v>1.1160000000000001</v>
      </c>
      <c r="Q400" s="48">
        <f t="shared" si="43"/>
        <v>1.1160000000000001</v>
      </c>
      <c r="R400" s="48">
        <f t="shared" si="44"/>
        <v>0</v>
      </c>
      <c r="S400" s="48">
        <f t="shared" si="45"/>
        <v>0</v>
      </c>
      <c r="T400" s="48">
        <f t="shared" si="46"/>
        <v>0.372</v>
      </c>
      <c r="U400" s="32">
        <v>0.372</v>
      </c>
      <c r="V400" s="32">
        <v>0</v>
      </c>
      <c r="W400" s="32">
        <v>0</v>
      </c>
      <c r="X400" s="48">
        <f t="shared" si="47"/>
        <v>0.372</v>
      </c>
      <c r="Y400" s="32">
        <v>0.372</v>
      </c>
      <c r="Z400" s="32">
        <v>0</v>
      </c>
      <c r="AA400" s="32">
        <v>0</v>
      </c>
      <c r="AB400" s="48">
        <f t="shared" si="48"/>
        <v>0.372</v>
      </c>
      <c r="AC400" s="32">
        <v>0.372</v>
      </c>
      <c r="AD400" s="32">
        <v>0</v>
      </c>
      <c r="AE400" s="32">
        <v>0</v>
      </c>
      <c r="AF400" s="49" t="s">
        <v>368</v>
      </c>
      <c r="AG400" s="56" t="s">
        <v>15</v>
      </c>
      <c r="AH400" s="55" t="s">
        <v>2565</v>
      </c>
      <c r="AI400" s="55" t="s">
        <v>3107</v>
      </c>
      <c r="AJ400" s="30"/>
    </row>
    <row r="401" spans="1:36" s="21" customFormat="1" ht="15" customHeight="1" x14ac:dyDescent="0.3">
      <c r="A401" s="23" t="s">
        <v>4571</v>
      </c>
      <c r="B401" s="51" t="s">
        <v>3104</v>
      </c>
      <c r="C401" s="51" t="s">
        <v>8</v>
      </c>
      <c r="D401" s="51" t="s">
        <v>8</v>
      </c>
      <c r="E401" s="51" t="s">
        <v>8</v>
      </c>
      <c r="F401" s="51" t="s">
        <v>2742</v>
      </c>
      <c r="G401" s="51" t="s">
        <v>2412</v>
      </c>
      <c r="H401" s="51" t="s">
        <v>2584</v>
      </c>
      <c r="I401" s="52" t="s">
        <v>3123</v>
      </c>
      <c r="J401" s="52" t="s">
        <v>8</v>
      </c>
      <c r="K401" s="52" t="s">
        <v>3124</v>
      </c>
      <c r="L401" s="51" t="s">
        <v>153</v>
      </c>
      <c r="M401" s="51" t="s">
        <v>2587</v>
      </c>
      <c r="N401" s="51" t="s">
        <v>9</v>
      </c>
      <c r="O401" s="53">
        <v>14</v>
      </c>
      <c r="P401" s="48">
        <f t="shared" si="42"/>
        <v>3.8820000000000001</v>
      </c>
      <c r="Q401" s="48">
        <f t="shared" si="43"/>
        <v>3.8820000000000001</v>
      </c>
      <c r="R401" s="48">
        <f t="shared" si="44"/>
        <v>0</v>
      </c>
      <c r="S401" s="48">
        <f t="shared" si="45"/>
        <v>0</v>
      </c>
      <c r="T401" s="48">
        <f t="shared" si="46"/>
        <v>1.294</v>
      </c>
      <c r="U401" s="32">
        <v>1.294</v>
      </c>
      <c r="V401" s="32">
        <v>0</v>
      </c>
      <c r="W401" s="32">
        <v>0</v>
      </c>
      <c r="X401" s="48">
        <f t="shared" si="47"/>
        <v>1.294</v>
      </c>
      <c r="Y401" s="32">
        <v>1.294</v>
      </c>
      <c r="Z401" s="32">
        <v>0</v>
      </c>
      <c r="AA401" s="32">
        <v>0</v>
      </c>
      <c r="AB401" s="48">
        <f t="shared" si="48"/>
        <v>1.294</v>
      </c>
      <c r="AC401" s="32">
        <v>1.294</v>
      </c>
      <c r="AD401" s="32">
        <v>0</v>
      </c>
      <c r="AE401" s="32">
        <v>0</v>
      </c>
      <c r="AF401" s="49" t="s">
        <v>368</v>
      </c>
      <c r="AG401" s="56" t="s">
        <v>15</v>
      </c>
      <c r="AH401" s="55" t="s">
        <v>2565</v>
      </c>
      <c r="AI401" s="55" t="s">
        <v>3107</v>
      </c>
      <c r="AJ401" s="30"/>
    </row>
    <row r="402" spans="1:36" s="21" customFormat="1" ht="15" customHeight="1" x14ac:dyDescent="0.3">
      <c r="A402" s="23" t="s">
        <v>4572</v>
      </c>
      <c r="B402" s="51" t="s">
        <v>3104</v>
      </c>
      <c r="C402" s="51" t="s">
        <v>8</v>
      </c>
      <c r="D402" s="51" t="s">
        <v>8</v>
      </c>
      <c r="E402" s="51" t="s">
        <v>8</v>
      </c>
      <c r="F402" s="51" t="s">
        <v>2712</v>
      </c>
      <c r="G402" s="51" t="s">
        <v>2412</v>
      </c>
      <c r="H402" s="51" t="s">
        <v>2584</v>
      </c>
      <c r="I402" s="52" t="s">
        <v>3125</v>
      </c>
      <c r="J402" s="52" t="s">
        <v>8</v>
      </c>
      <c r="K402" s="52">
        <v>7727588</v>
      </c>
      <c r="L402" s="51" t="s">
        <v>153</v>
      </c>
      <c r="M402" s="51" t="s">
        <v>2587</v>
      </c>
      <c r="N402" s="51" t="s">
        <v>9</v>
      </c>
      <c r="O402" s="53">
        <v>6</v>
      </c>
      <c r="P402" s="48">
        <f t="shared" si="42"/>
        <v>9.3719999999999999</v>
      </c>
      <c r="Q402" s="48">
        <f t="shared" si="43"/>
        <v>9.3719999999999999</v>
      </c>
      <c r="R402" s="48">
        <f t="shared" si="44"/>
        <v>0</v>
      </c>
      <c r="S402" s="48">
        <f t="shared" si="45"/>
        <v>0</v>
      </c>
      <c r="T402" s="48">
        <f t="shared" si="46"/>
        <v>3.1240000000000001</v>
      </c>
      <c r="U402" s="32">
        <v>3.1240000000000001</v>
      </c>
      <c r="V402" s="32">
        <v>0</v>
      </c>
      <c r="W402" s="32">
        <v>0</v>
      </c>
      <c r="X402" s="48">
        <f t="shared" si="47"/>
        <v>3.1240000000000001</v>
      </c>
      <c r="Y402" s="32">
        <v>3.1240000000000001</v>
      </c>
      <c r="Z402" s="32">
        <v>0</v>
      </c>
      <c r="AA402" s="32">
        <v>0</v>
      </c>
      <c r="AB402" s="48">
        <f t="shared" si="48"/>
        <v>3.1240000000000001</v>
      </c>
      <c r="AC402" s="32">
        <v>3.1240000000000001</v>
      </c>
      <c r="AD402" s="32">
        <v>0</v>
      </c>
      <c r="AE402" s="32">
        <v>0</v>
      </c>
      <c r="AF402" s="49" t="s">
        <v>368</v>
      </c>
      <c r="AG402" s="56" t="s">
        <v>15</v>
      </c>
      <c r="AH402" s="55" t="s">
        <v>2565</v>
      </c>
      <c r="AI402" s="55" t="s">
        <v>3107</v>
      </c>
      <c r="AJ402" s="30"/>
    </row>
    <row r="403" spans="1:36" s="21" customFormat="1" ht="15" customHeight="1" x14ac:dyDescent="0.3">
      <c r="A403" s="23" t="s">
        <v>4573</v>
      </c>
      <c r="B403" s="51" t="s">
        <v>3104</v>
      </c>
      <c r="C403" s="51" t="s">
        <v>8</v>
      </c>
      <c r="D403" s="51" t="s">
        <v>8</v>
      </c>
      <c r="E403" s="51" t="s">
        <v>8</v>
      </c>
      <c r="F403" s="51" t="s">
        <v>2756</v>
      </c>
      <c r="G403" s="51" t="s">
        <v>2412</v>
      </c>
      <c r="H403" s="51" t="s">
        <v>2584</v>
      </c>
      <c r="I403" s="52" t="s">
        <v>3126</v>
      </c>
      <c r="J403" s="52" t="s">
        <v>8</v>
      </c>
      <c r="K403" s="52" t="s">
        <v>3127</v>
      </c>
      <c r="L403" s="51" t="s">
        <v>153</v>
      </c>
      <c r="M403" s="51" t="s">
        <v>2587</v>
      </c>
      <c r="N403" s="51" t="s">
        <v>9</v>
      </c>
      <c r="O403" s="53">
        <v>8</v>
      </c>
      <c r="P403" s="48">
        <f t="shared" si="42"/>
        <v>2.0609999999999999</v>
      </c>
      <c r="Q403" s="48">
        <f t="shared" si="43"/>
        <v>2.0609999999999999</v>
      </c>
      <c r="R403" s="48">
        <f t="shared" si="44"/>
        <v>0</v>
      </c>
      <c r="S403" s="48">
        <f t="shared" si="45"/>
        <v>0</v>
      </c>
      <c r="T403" s="48">
        <f t="shared" si="46"/>
        <v>0.68700000000000006</v>
      </c>
      <c r="U403" s="32">
        <v>0.68700000000000006</v>
      </c>
      <c r="V403" s="32">
        <v>0</v>
      </c>
      <c r="W403" s="32">
        <v>0</v>
      </c>
      <c r="X403" s="48">
        <f t="shared" si="47"/>
        <v>0.68700000000000006</v>
      </c>
      <c r="Y403" s="32">
        <v>0.68700000000000006</v>
      </c>
      <c r="Z403" s="32">
        <v>0</v>
      </c>
      <c r="AA403" s="32">
        <v>0</v>
      </c>
      <c r="AB403" s="48">
        <f t="shared" si="48"/>
        <v>0.68700000000000006</v>
      </c>
      <c r="AC403" s="32">
        <v>0.68700000000000006</v>
      </c>
      <c r="AD403" s="32">
        <v>0</v>
      </c>
      <c r="AE403" s="32">
        <v>0</v>
      </c>
      <c r="AF403" s="49" t="s">
        <v>368</v>
      </c>
      <c r="AG403" s="56" t="s">
        <v>15</v>
      </c>
      <c r="AH403" s="55" t="s">
        <v>2565</v>
      </c>
      <c r="AI403" s="55" t="s">
        <v>3107</v>
      </c>
      <c r="AJ403" s="30"/>
    </row>
    <row r="404" spans="1:36" s="21" customFormat="1" ht="15" customHeight="1" x14ac:dyDescent="0.3">
      <c r="A404" s="23" t="s">
        <v>4574</v>
      </c>
      <c r="B404" s="51" t="s">
        <v>3104</v>
      </c>
      <c r="C404" s="51" t="s">
        <v>8</v>
      </c>
      <c r="D404" s="51" t="s">
        <v>8</v>
      </c>
      <c r="E404" s="51" t="s">
        <v>8</v>
      </c>
      <c r="F404" s="51" t="s">
        <v>2751</v>
      </c>
      <c r="G404" s="51" t="s">
        <v>2412</v>
      </c>
      <c r="H404" s="51" t="s">
        <v>2584</v>
      </c>
      <c r="I404" s="52" t="s">
        <v>3128</v>
      </c>
      <c r="J404" s="52" t="s">
        <v>8</v>
      </c>
      <c r="K404" s="52" t="s">
        <v>3129</v>
      </c>
      <c r="L404" s="51" t="s">
        <v>153</v>
      </c>
      <c r="M404" s="51" t="s">
        <v>2587</v>
      </c>
      <c r="N404" s="51" t="s">
        <v>9</v>
      </c>
      <c r="O404" s="53">
        <v>4</v>
      </c>
      <c r="P404" s="48">
        <f t="shared" si="42"/>
        <v>0.89700000000000002</v>
      </c>
      <c r="Q404" s="48">
        <f t="shared" si="43"/>
        <v>0.89700000000000002</v>
      </c>
      <c r="R404" s="48">
        <f t="shared" si="44"/>
        <v>0</v>
      </c>
      <c r="S404" s="48">
        <f t="shared" si="45"/>
        <v>0</v>
      </c>
      <c r="T404" s="48">
        <f t="shared" si="46"/>
        <v>0.29899999999999999</v>
      </c>
      <c r="U404" s="32">
        <v>0.29899999999999999</v>
      </c>
      <c r="V404" s="32">
        <v>0</v>
      </c>
      <c r="W404" s="32">
        <v>0</v>
      </c>
      <c r="X404" s="48">
        <f t="shared" si="47"/>
        <v>0.29899999999999999</v>
      </c>
      <c r="Y404" s="32">
        <v>0.29899999999999999</v>
      </c>
      <c r="Z404" s="32">
        <v>0</v>
      </c>
      <c r="AA404" s="32">
        <v>0</v>
      </c>
      <c r="AB404" s="48">
        <f t="shared" si="48"/>
        <v>0.29899999999999999</v>
      </c>
      <c r="AC404" s="32">
        <v>0.29899999999999999</v>
      </c>
      <c r="AD404" s="32">
        <v>0</v>
      </c>
      <c r="AE404" s="32">
        <v>0</v>
      </c>
      <c r="AF404" s="49" t="s">
        <v>368</v>
      </c>
      <c r="AG404" s="56" t="s">
        <v>15</v>
      </c>
      <c r="AH404" s="55" t="s">
        <v>2565</v>
      </c>
      <c r="AI404" s="55" t="s">
        <v>3107</v>
      </c>
      <c r="AJ404" s="30"/>
    </row>
    <row r="405" spans="1:36" s="21" customFormat="1" ht="15" customHeight="1" x14ac:dyDescent="0.3">
      <c r="A405" s="23" t="s">
        <v>4575</v>
      </c>
      <c r="B405" s="51" t="s">
        <v>3104</v>
      </c>
      <c r="C405" s="51" t="s">
        <v>8</v>
      </c>
      <c r="D405" s="51" t="s">
        <v>8</v>
      </c>
      <c r="E405" s="51" t="s">
        <v>8</v>
      </c>
      <c r="F405" s="51" t="s">
        <v>2739</v>
      </c>
      <c r="G405" s="51" t="s">
        <v>2412</v>
      </c>
      <c r="H405" s="51" t="s">
        <v>2584</v>
      </c>
      <c r="I405" s="52" t="s">
        <v>3130</v>
      </c>
      <c r="J405" s="52" t="s">
        <v>8</v>
      </c>
      <c r="K405" s="52">
        <v>9315251</v>
      </c>
      <c r="L405" s="51" t="s">
        <v>153</v>
      </c>
      <c r="M405" s="51" t="s">
        <v>2587</v>
      </c>
      <c r="N405" s="51" t="s">
        <v>9</v>
      </c>
      <c r="O405" s="53">
        <v>15</v>
      </c>
      <c r="P405" s="48">
        <f t="shared" si="42"/>
        <v>5.6609999999999996</v>
      </c>
      <c r="Q405" s="48">
        <f t="shared" si="43"/>
        <v>5.6609999999999996</v>
      </c>
      <c r="R405" s="48">
        <f t="shared" si="44"/>
        <v>0</v>
      </c>
      <c r="S405" s="48">
        <f t="shared" si="45"/>
        <v>0</v>
      </c>
      <c r="T405" s="48">
        <f t="shared" si="46"/>
        <v>1.887</v>
      </c>
      <c r="U405" s="32">
        <v>1.887</v>
      </c>
      <c r="V405" s="32">
        <v>0</v>
      </c>
      <c r="W405" s="32">
        <v>0</v>
      </c>
      <c r="X405" s="48">
        <f t="shared" si="47"/>
        <v>1.887</v>
      </c>
      <c r="Y405" s="32">
        <v>1.887</v>
      </c>
      <c r="Z405" s="32">
        <v>0</v>
      </c>
      <c r="AA405" s="32">
        <v>0</v>
      </c>
      <c r="AB405" s="48">
        <f t="shared" si="48"/>
        <v>1.887</v>
      </c>
      <c r="AC405" s="32">
        <v>1.887</v>
      </c>
      <c r="AD405" s="32">
        <v>0</v>
      </c>
      <c r="AE405" s="32">
        <v>0</v>
      </c>
      <c r="AF405" s="49" t="s">
        <v>368</v>
      </c>
      <c r="AG405" s="56" t="s">
        <v>15</v>
      </c>
      <c r="AH405" s="55" t="s">
        <v>2565</v>
      </c>
      <c r="AI405" s="55" t="s">
        <v>3107</v>
      </c>
      <c r="AJ405" s="30"/>
    </row>
    <row r="406" spans="1:36" s="21" customFormat="1" ht="15" customHeight="1" x14ac:dyDescent="0.3">
      <c r="A406" s="23" t="s">
        <v>4576</v>
      </c>
      <c r="B406" s="51" t="s">
        <v>3104</v>
      </c>
      <c r="C406" s="51" t="s">
        <v>8</v>
      </c>
      <c r="D406" s="51" t="s">
        <v>8</v>
      </c>
      <c r="E406" s="51" t="s">
        <v>8</v>
      </c>
      <c r="F406" s="51" t="s">
        <v>2810</v>
      </c>
      <c r="G406" s="51" t="s">
        <v>2412</v>
      </c>
      <c r="H406" s="51" t="s">
        <v>2584</v>
      </c>
      <c r="I406" s="52" t="s">
        <v>3131</v>
      </c>
      <c r="J406" s="52" t="s">
        <v>8</v>
      </c>
      <c r="K406" s="52" t="s">
        <v>3132</v>
      </c>
      <c r="L406" s="51" t="s">
        <v>153</v>
      </c>
      <c r="M406" s="51" t="s">
        <v>2587</v>
      </c>
      <c r="N406" s="51" t="s">
        <v>9</v>
      </c>
      <c r="O406" s="53">
        <v>17</v>
      </c>
      <c r="P406" s="48">
        <f t="shared" si="42"/>
        <v>1.0499999999999998</v>
      </c>
      <c r="Q406" s="48">
        <f t="shared" si="43"/>
        <v>1.0499999999999998</v>
      </c>
      <c r="R406" s="48">
        <f t="shared" si="44"/>
        <v>0</v>
      </c>
      <c r="S406" s="48">
        <f t="shared" si="45"/>
        <v>0</v>
      </c>
      <c r="T406" s="48">
        <f t="shared" si="46"/>
        <v>0.35</v>
      </c>
      <c r="U406" s="32">
        <v>0.35</v>
      </c>
      <c r="V406" s="32">
        <v>0</v>
      </c>
      <c r="W406" s="32">
        <v>0</v>
      </c>
      <c r="X406" s="48">
        <f t="shared" si="47"/>
        <v>0.35</v>
      </c>
      <c r="Y406" s="32">
        <v>0.35</v>
      </c>
      <c r="Z406" s="32">
        <v>0</v>
      </c>
      <c r="AA406" s="32">
        <v>0</v>
      </c>
      <c r="AB406" s="48">
        <f t="shared" si="48"/>
        <v>0.35</v>
      </c>
      <c r="AC406" s="32">
        <v>0.35</v>
      </c>
      <c r="AD406" s="32">
        <v>0</v>
      </c>
      <c r="AE406" s="32">
        <v>0</v>
      </c>
      <c r="AF406" s="49" t="s">
        <v>368</v>
      </c>
      <c r="AG406" s="56" t="s">
        <v>15</v>
      </c>
      <c r="AH406" s="55" t="s">
        <v>2565</v>
      </c>
      <c r="AI406" s="55" t="s">
        <v>3107</v>
      </c>
      <c r="AJ406" s="30"/>
    </row>
    <row r="407" spans="1:36" s="21" customFormat="1" ht="15" customHeight="1" x14ac:dyDescent="0.3">
      <c r="A407" s="23" t="s">
        <v>4577</v>
      </c>
      <c r="B407" s="51" t="s">
        <v>3104</v>
      </c>
      <c r="C407" s="51" t="s">
        <v>8</v>
      </c>
      <c r="D407" s="51" t="s">
        <v>3133</v>
      </c>
      <c r="E407" s="51" t="s">
        <v>8</v>
      </c>
      <c r="F407" s="51" t="s">
        <v>2793</v>
      </c>
      <c r="G407" s="51" t="s">
        <v>2412</v>
      </c>
      <c r="H407" s="51" t="s">
        <v>2584</v>
      </c>
      <c r="I407" s="52" t="s">
        <v>3134</v>
      </c>
      <c r="J407" s="52" t="s">
        <v>8</v>
      </c>
      <c r="K407" s="52" t="s">
        <v>3135</v>
      </c>
      <c r="L407" s="51" t="s">
        <v>153</v>
      </c>
      <c r="M407" s="51" t="s">
        <v>2587</v>
      </c>
      <c r="N407" s="51" t="s">
        <v>16</v>
      </c>
      <c r="O407" s="53">
        <v>14</v>
      </c>
      <c r="P407" s="48">
        <f t="shared" si="42"/>
        <v>9.0000000000000011E-3</v>
      </c>
      <c r="Q407" s="48">
        <f t="shared" si="43"/>
        <v>3.0000000000000001E-3</v>
      </c>
      <c r="R407" s="48">
        <f t="shared" si="44"/>
        <v>6.0000000000000001E-3</v>
      </c>
      <c r="S407" s="48">
        <f t="shared" si="45"/>
        <v>0</v>
      </c>
      <c r="T407" s="48">
        <f t="shared" si="46"/>
        <v>3.0000000000000001E-3</v>
      </c>
      <c r="U407" s="32">
        <v>1E-3</v>
      </c>
      <c r="V407" s="32">
        <v>2E-3</v>
      </c>
      <c r="W407" s="32">
        <v>0</v>
      </c>
      <c r="X407" s="48">
        <f t="shared" si="47"/>
        <v>3.0000000000000001E-3</v>
      </c>
      <c r="Y407" s="32">
        <v>1E-3</v>
      </c>
      <c r="Z407" s="32">
        <v>2E-3</v>
      </c>
      <c r="AA407" s="32">
        <v>0</v>
      </c>
      <c r="AB407" s="48">
        <f t="shared" si="48"/>
        <v>3.0000000000000001E-3</v>
      </c>
      <c r="AC407" s="32">
        <v>1E-3</v>
      </c>
      <c r="AD407" s="32">
        <v>2E-3</v>
      </c>
      <c r="AE407" s="32">
        <v>0</v>
      </c>
      <c r="AF407" s="49" t="s">
        <v>368</v>
      </c>
      <c r="AG407" s="56" t="s">
        <v>15</v>
      </c>
      <c r="AH407" s="55" t="s">
        <v>2565</v>
      </c>
      <c r="AI407" s="55" t="s">
        <v>3107</v>
      </c>
      <c r="AJ407" s="30"/>
    </row>
    <row r="408" spans="1:36" s="21" customFormat="1" ht="15" customHeight="1" x14ac:dyDescent="0.3">
      <c r="A408" s="23" t="s">
        <v>4578</v>
      </c>
      <c r="B408" s="51" t="s">
        <v>3104</v>
      </c>
      <c r="C408" s="51" t="s">
        <v>8</v>
      </c>
      <c r="D408" s="51" t="s">
        <v>8</v>
      </c>
      <c r="E408" s="51" t="s">
        <v>8</v>
      </c>
      <c r="F408" s="51" t="s">
        <v>2790</v>
      </c>
      <c r="G408" s="51" t="s">
        <v>2412</v>
      </c>
      <c r="H408" s="51" t="s">
        <v>2584</v>
      </c>
      <c r="I408" s="52" t="s">
        <v>3136</v>
      </c>
      <c r="J408" s="52" t="s">
        <v>8</v>
      </c>
      <c r="K408" s="52">
        <v>7946656</v>
      </c>
      <c r="L408" s="51" t="s">
        <v>153</v>
      </c>
      <c r="M408" s="51" t="s">
        <v>2587</v>
      </c>
      <c r="N408" s="51" t="s">
        <v>9</v>
      </c>
      <c r="O408" s="53">
        <v>15</v>
      </c>
      <c r="P408" s="48">
        <f t="shared" si="42"/>
        <v>3.9E-2</v>
      </c>
      <c r="Q408" s="48">
        <f t="shared" si="43"/>
        <v>3.9E-2</v>
      </c>
      <c r="R408" s="48">
        <f t="shared" si="44"/>
        <v>0</v>
      </c>
      <c r="S408" s="48">
        <f t="shared" si="45"/>
        <v>0</v>
      </c>
      <c r="T408" s="48">
        <f t="shared" si="46"/>
        <v>1.2999999999999999E-2</v>
      </c>
      <c r="U408" s="32">
        <v>1.2999999999999999E-2</v>
      </c>
      <c r="V408" s="32">
        <v>0</v>
      </c>
      <c r="W408" s="32">
        <v>0</v>
      </c>
      <c r="X408" s="48">
        <f t="shared" si="47"/>
        <v>1.2999999999999999E-2</v>
      </c>
      <c r="Y408" s="32">
        <v>1.2999999999999999E-2</v>
      </c>
      <c r="Z408" s="32">
        <v>0</v>
      </c>
      <c r="AA408" s="32">
        <v>0</v>
      </c>
      <c r="AB408" s="48">
        <f t="shared" si="48"/>
        <v>1.2999999999999999E-2</v>
      </c>
      <c r="AC408" s="32">
        <v>1.2999999999999999E-2</v>
      </c>
      <c r="AD408" s="32">
        <v>0</v>
      </c>
      <c r="AE408" s="32">
        <v>0</v>
      </c>
      <c r="AF408" s="49" t="s">
        <v>368</v>
      </c>
      <c r="AG408" s="56" t="s">
        <v>15</v>
      </c>
      <c r="AH408" s="55" t="s">
        <v>2565</v>
      </c>
      <c r="AI408" s="55" t="s">
        <v>3107</v>
      </c>
      <c r="AJ408" s="51"/>
    </row>
    <row r="409" spans="1:36" s="21" customFormat="1" ht="15" customHeight="1" x14ac:dyDescent="0.3">
      <c r="A409" s="23" t="s">
        <v>4579</v>
      </c>
      <c r="B409" s="51" t="s">
        <v>3104</v>
      </c>
      <c r="C409" s="51" t="s">
        <v>8</v>
      </c>
      <c r="D409" s="51" t="s">
        <v>8</v>
      </c>
      <c r="E409" s="51" t="s">
        <v>8</v>
      </c>
      <c r="F409" s="51" t="s">
        <v>2793</v>
      </c>
      <c r="G409" s="51" t="s">
        <v>2412</v>
      </c>
      <c r="H409" s="51" t="s">
        <v>2584</v>
      </c>
      <c r="I409" s="52" t="s">
        <v>3137</v>
      </c>
      <c r="J409" s="52" t="s">
        <v>8</v>
      </c>
      <c r="K409" s="52" t="s">
        <v>3138</v>
      </c>
      <c r="L409" s="51" t="s">
        <v>153</v>
      </c>
      <c r="M409" s="51" t="s">
        <v>2587</v>
      </c>
      <c r="N409" s="51" t="s">
        <v>9</v>
      </c>
      <c r="O409" s="53">
        <v>4</v>
      </c>
      <c r="P409" s="48">
        <f t="shared" si="42"/>
        <v>1.6230000000000002</v>
      </c>
      <c r="Q409" s="48">
        <f t="shared" si="43"/>
        <v>1.6230000000000002</v>
      </c>
      <c r="R409" s="48">
        <f t="shared" si="44"/>
        <v>0</v>
      </c>
      <c r="S409" s="48">
        <f t="shared" si="45"/>
        <v>0</v>
      </c>
      <c r="T409" s="48">
        <f t="shared" si="46"/>
        <v>0.54100000000000004</v>
      </c>
      <c r="U409" s="32">
        <v>0.54100000000000004</v>
      </c>
      <c r="V409" s="32">
        <v>0</v>
      </c>
      <c r="W409" s="32">
        <v>0</v>
      </c>
      <c r="X409" s="48">
        <f t="shared" si="47"/>
        <v>0.54100000000000004</v>
      </c>
      <c r="Y409" s="32">
        <v>0.54100000000000004</v>
      </c>
      <c r="Z409" s="32">
        <v>0</v>
      </c>
      <c r="AA409" s="32">
        <v>0</v>
      </c>
      <c r="AB409" s="48">
        <f t="shared" si="48"/>
        <v>0.54100000000000004</v>
      </c>
      <c r="AC409" s="32">
        <v>0.54100000000000004</v>
      </c>
      <c r="AD409" s="32">
        <v>0</v>
      </c>
      <c r="AE409" s="32">
        <v>0</v>
      </c>
      <c r="AF409" s="49" t="s">
        <v>368</v>
      </c>
      <c r="AG409" s="56" t="s">
        <v>15</v>
      </c>
      <c r="AH409" s="55" t="s">
        <v>2565</v>
      </c>
      <c r="AI409" s="55" t="s">
        <v>3107</v>
      </c>
      <c r="AJ409" s="51"/>
    </row>
    <row r="410" spans="1:36" s="21" customFormat="1" ht="15" customHeight="1" x14ac:dyDescent="0.3">
      <c r="A410" s="23" t="s">
        <v>4580</v>
      </c>
      <c r="B410" s="51" t="s">
        <v>3104</v>
      </c>
      <c r="C410" s="51" t="s">
        <v>8</v>
      </c>
      <c r="D410" s="51" t="s">
        <v>8</v>
      </c>
      <c r="E410" s="51" t="s">
        <v>8</v>
      </c>
      <c r="F410" s="51" t="s">
        <v>2872</v>
      </c>
      <c r="G410" s="51" t="s">
        <v>2412</v>
      </c>
      <c r="H410" s="51" t="s">
        <v>2584</v>
      </c>
      <c r="I410" s="52" t="s">
        <v>3139</v>
      </c>
      <c r="J410" s="52" t="s">
        <v>8</v>
      </c>
      <c r="K410" s="52">
        <v>7737540</v>
      </c>
      <c r="L410" s="51" t="s">
        <v>153</v>
      </c>
      <c r="M410" s="51" t="s">
        <v>2587</v>
      </c>
      <c r="N410" s="51" t="s">
        <v>9</v>
      </c>
      <c r="O410" s="53">
        <v>8</v>
      </c>
      <c r="P410" s="48">
        <f t="shared" si="42"/>
        <v>3.3000000000000002E-2</v>
      </c>
      <c r="Q410" s="48">
        <f t="shared" si="43"/>
        <v>3.3000000000000002E-2</v>
      </c>
      <c r="R410" s="48">
        <f t="shared" si="44"/>
        <v>0</v>
      </c>
      <c r="S410" s="48">
        <f t="shared" si="45"/>
        <v>0</v>
      </c>
      <c r="T410" s="48">
        <f t="shared" si="46"/>
        <v>1.0999999999999999E-2</v>
      </c>
      <c r="U410" s="32">
        <v>1.0999999999999999E-2</v>
      </c>
      <c r="V410" s="32">
        <v>0</v>
      </c>
      <c r="W410" s="32">
        <v>0</v>
      </c>
      <c r="X410" s="48">
        <f t="shared" si="47"/>
        <v>1.0999999999999999E-2</v>
      </c>
      <c r="Y410" s="32">
        <v>1.0999999999999999E-2</v>
      </c>
      <c r="Z410" s="32">
        <v>0</v>
      </c>
      <c r="AA410" s="32">
        <v>0</v>
      </c>
      <c r="AB410" s="48">
        <f t="shared" si="48"/>
        <v>1.0999999999999999E-2</v>
      </c>
      <c r="AC410" s="32">
        <v>1.0999999999999999E-2</v>
      </c>
      <c r="AD410" s="32">
        <v>0</v>
      </c>
      <c r="AE410" s="32">
        <v>0</v>
      </c>
      <c r="AF410" s="49" t="s">
        <v>368</v>
      </c>
      <c r="AG410" s="56" t="s">
        <v>15</v>
      </c>
      <c r="AH410" s="55" t="s">
        <v>2565</v>
      </c>
      <c r="AI410" s="55" t="s">
        <v>3107</v>
      </c>
      <c r="AJ410" s="51"/>
    </row>
    <row r="411" spans="1:36" s="21" customFormat="1" ht="15" customHeight="1" x14ac:dyDescent="0.3">
      <c r="A411" s="23" t="s">
        <v>4581</v>
      </c>
      <c r="B411" s="51" t="s">
        <v>3104</v>
      </c>
      <c r="C411" s="51" t="s">
        <v>8</v>
      </c>
      <c r="D411" s="51" t="s">
        <v>8</v>
      </c>
      <c r="E411" s="51" t="s">
        <v>8</v>
      </c>
      <c r="F411" s="51" t="s">
        <v>3140</v>
      </c>
      <c r="G411" s="51" t="s">
        <v>2412</v>
      </c>
      <c r="H411" s="51" t="s">
        <v>2584</v>
      </c>
      <c r="I411" s="52" t="s">
        <v>3141</v>
      </c>
      <c r="J411" s="52" t="s">
        <v>8</v>
      </c>
      <c r="K411" s="52" t="s">
        <v>3142</v>
      </c>
      <c r="L411" s="51" t="s">
        <v>153</v>
      </c>
      <c r="M411" s="51" t="s">
        <v>2587</v>
      </c>
      <c r="N411" s="51" t="s">
        <v>9</v>
      </c>
      <c r="O411" s="53">
        <v>15</v>
      </c>
      <c r="P411" s="48">
        <f t="shared" si="42"/>
        <v>12.519</v>
      </c>
      <c r="Q411" s="48">
        <f t="shared" si="43"/>
        <v>12.519</v>
      </c>
      <c r="R411" s="48">
        <f t="shared" si="44"/>
        <v>0</v>
      </c>
      <c r="S411" s="48">
        <f t="shared" si="45"/>
        <v>0</v>
      </c>
      <c r="T411" s="48">
        <f t="shared" si="46"/>
        <v>4.173</v>
      </c>
      <c r="U411" s="32">
        <v>4.173</v>
      </c>
      <c r="V411" s="32">
        <v>0</v>
      </c>
      <c r="W411" s="32">
        <v>0</v>
      </c>
      <c r="X411" s="48">
        <f t="shared" si="47"/>
        <v>4.173</v>
      </c>
      <c r="Y411" s="32">
        <v>4.173</v>
      </c>
      <c r="Z411" s="32">
        <v>0</v>
      </c>
      <c r="AA411" s="32">
        <v>0</v>
      </c>
      <c r="AB411" s="48">
        <f t="shared" si="48"/>
        <v>4.173</v>
      </c>
      <c r="AC411" s="32">
        <v>4.173</v>
      </c>
      <c r="AD411" s="32">
        <v>0</v>
      </c>
      <c r="AE411" s="32">
        <v>0</v>
      </c>
      <c r="AF411" s="49" t="s">
        <v>368</v>
      </c>
      <c r="AG411" s="56" t="s">
        <v>15</v>
      </c>
      <c r="AH411" s="55" t="s">
        <v>2565</v>
      </c>
      <c r="AI411" s="55" t="s">
        <v>3107</v>
      </c>
      <c r="AJ411" s="51"/>
    </row>
    <row r="412" spans="1:36" s="21" customFormat="1" ht="15" customHeight="1" x14ac:dyDescent="0.3">
      <c r="A412" s="23" t="s">
        <v>4582</v>
      </c>
      <c r="B412" s="51" t="s">
        <v>3104</v>
      </c>
      <c r="C412" s="51" t="s">
        <v>8</v>
      </c>
      <c r="D412" s="51" t="s">
        <v>3143</v>
      </c>
      <c r="E412" s="51" t="s">
        <v>8</v>
      </c>
      <c r="F412" s="51" t="s">
        <v>2724</v>
      </c>
      <c r="G412" s="51" t="s">
        <v>2412</v>
      </c>
      <c r="H412" s="51" t="s">
        <v>2584</v>
      </c>
      <c r="I412" s="52" t="s">
        <v>3144</v>
      </c>
      <c r="J412" s="52" t="s">
        <v>8</v>
      </c>
      <c r="K412" s="52" t="s">
        <v>3145</v>
      </c>
      <c r="L412" s="51" t="s">
        <v>153</v>
      </c>
      <c r="M412" s="51" t="s">
        <v>2587</v>
      </c>
      <c r="N412" s="51" t="s">
        <v>17</v>
      </c>
      <c r="O412" s="53">
        <v>3</v>
      </c>
      <c r="P412" s="48">
        <f t="shared" si="42"/>
        <v>0.33600000000000002</v>
      </c>
      <c r="Q412" s="48">
        <f t="shared" si="43"/>
        <v>0.33600000000000002</v>
      </c>
      <c r="R412" s="48">
        <f t="shared" si="44"/>
        <v>0</v>
      </c>
      <c r="S412" s="48">
        <f t="shared" si="45"/>
        <v>0</v>
      </c>
      <c r="T412" s="48">
        <f t="shared" si="46"/>
        <v>0.112</v>
      </c>
      <c r="U412" s="32">
        <v>0.112</v>
      </c>
      <c r="V412" s="32">
        <v>0</v>
      </c>
      <c r="W412" s="32">
        <v>0</v>
      </c>
      <c r="X412" s="48">
        <f t="shared" si="47"/>
        <v>0.112</v>
      </c>
      <c r="Y412" s="32">
        <v>0.112</v>
      </c>
      <c r="Z412" s="32">
        <v>0</v>
      </c>
      <c r="AA412" s="32">
        <v>0</v>
      </c>
      <c r="AB412" s="48">
        <f t="shared" si="48"/>
        <v>0.112</v>
      </c>
      <c r="AC412" s="32">
        <v>0.112</v>
      </c>
      <c r="AD412" s="32">
        <v>0</v>
      </c>
      <c r="AE412" s="32">
        <v>0</v>
      </c>
      <c r="AF412" s="49" t="s">
        <v>368</v>
      </c>
      <c r="AG412" s="56" t="s">
        <v>15</v>
      </c>
      <c r="AH412" s="55" t="s">
        <v>2565</v>
      </c>
      <c r="AI412" s="55" t="s">
        <v>3107</v>
      </c>
      <c r="AJ412" s="51"/>
    </row>
    <row r="413" spans="1:36" s="21" customFormat="1" ht="15" customHeight="1" x14ac:dyDescent="0.3">
      <c r="A413" s="23" t="s">
        <v>4583</v>
      </c>
      <c r="B413" s="51" t="s">
        <v>3104</v>
      </c>
      <c r="C413" s="51" t="s">
        <v>8</v>
      </c>
      <c r="D413" s="51" t="s">
        <v>8</v>
      </c>
      <c r="E413" s="51" t="s">
        <v>8</v>
      </c>
      <c r="F413" s="51" t="s">
        <v>2802</v>
      </c>
      <c r="G413" s="51" t="s">
        <v>2412</v>
      </c>
      <c r="H413" s="51" t="s">
        <v>2584</v>
      </c>
      <c r="I413" s="52" t="s">
        <v>3146</v>
      </c>
      <c r="J413" s="52" t="s">
        <v>8</v>
      </c>
      <c r="K413" s="52" t="s">
        <v>3147</v>
      </c>
      <c r="L413" s="51" t="s">
        <v>153</v>
      </c>
      <c r="M413" s="51" t="s">
        <v>2587</v>
      </c>
      <c r="N413" s="51" t="s">
        <v>9</v>
      </c>
      <c r="O413" s="53">
        <v>12</v>
      </c>
      <c r="P413" s="48">
        <f t="shared" si="42"/>
        <v>49.614000000000004</v>
      </c>
      <c r="Q413" s="48">
        <f t="shared" si="43"/>
        <v>49.614000000000004</v>
      </c>
      <c r="R413" s="48">
        <f t="shared" si="44"/>
        <v>0</v>
      </c>
      <c r="S413" s="48">
        <f t="shared" si="45"/>
        <v>0</v>
      </c>
      <c r="T413" s="48">
        <f t="shared" si="46"/>
        <v>16.538</v>
      </c>
      <c r="U413" s="32">
        <v>16.538</v>
      </c>
      <c r="V413" s="32">
        <v>0</v>
      </c>
      <c r="W413" s="32">
        <v>0</v>
      </c>
      <c r="X413" s="48">
        <f t="shared" si="47"/>
        <v>16.538</v>
      </c>
      <c r="Y413" s="32">
        <v>16.538</v>
      </c>
      <c r="Z413" s="32">
        <v>0</v>
      </c>
      <c r="AA413" s="32">
        <v>0</v>
      </c>
      <c r="AB413" s="48">
        <f t="shared" si="48"/>
        <v>16.538</v>
      </c>
      <c r="AC413" s="32">
        <v>16.538</v>
      </c>
      <c r="AD413" s="32">
        <v>0</v>
      </c>
      <c r="AE413" s="32">
        <v>0</v>
      </c>
      <c r="AF413" s="49" t="s">
        <v>368</v>
      </c>
      <c r="AG413" s="56" t="s">
        <v>15</v>
      </c>
      <c r="AH413" s="55" t="s">
        <v>2565</v>
      </c>
      <c r="AI413" s="55" t="s">
        <v>3107</v>
      </c>
      <c r="AJ413" s="30"/>
    </row>
    <row r="414" spans="1:36" s="21" customFormat="1" ht="15" customHeight="1" x14ac:dyDescent="0.3">
      <c r="A414" s="23" t="s">
        <v>4584</v>
      </c>
      <c r="B414" s="51" t="s">
        <v>3148</v>
      </c>
      <c r="C414" s="51" t="s">
        <v>3014</v>
      </c>
      <c r="D414" s="51" t="s">
        <v>3149</v>
      </c>
      <c r="E414" s="51" t="s">
        <v>8</v>
      </c>
      <c r="F414" s="51" t="s">
        <v>2584</v>
      </c>
      <c r="G414" s="51" t="s">
        <v>2412</v>
      </c>
      <c r="H414" s="51" t="s">
        <v>2584</v>
      </c>
      <c r="I414" s="52" t="s">
        <v>3150</v>
      </c>
      <c r="J414" s="52" t="s">
        <v>3151</v>
      </c>
      <c r="K414" s="52" t="s">
        <v>3152</v>
      </c>
      <c r="L414" s="51" t="s">
        <v>153</v>
      </c>
      <c r="M414" s="51" t="s">
        <v>541</v>
      </c>
      <c r="N414" s="51" t="s">
        <v>3153</v>
      </c>
      <c r="O414" s="53">
        <v>3</v>
      </c>
      <c r="P414" s="48">
        <f t="shared" si="42"/>
        <v>2.3010000000000002</v>
      </c>
      <c r="Q414" s="48">
        <f t="shared" si="43"/>
        <v>0.75600000000000001</v>
      </c>
      <c r="R414" s="48">
        <f t="shared" si="44"/>
        <v>1.5449999999999999</v>
      </c>
      <c r="S414" s="48">
        <f t="shared" si="45"/>
        <v>0</v>
      </c>
      <c r="T414" s="48">
        <f t="shared" si="46"/>
        <v>0.76700000000000002</v>
      </c>
      <c r="U414" s="32">
        <v>0.252</v>
      </c>
      <c r="V414" s="32">
        <v>0.51500000000000001</v>
      </c>
      <c r="W414" s="32">
        <v>0</v>
      </c>
      <c r="X414" s="48">
        <f t="shared" si="47"/>
        <v>0.76700000000000002</v>
      </c>
      <c r="Y414" s="32">
        <v>0.252</v>
      </c>
      <c r="Z414" s="32">
        <v>0.51500000000000001</v>
      </c>
      <c r="AA414" s="32">
        <v>0</v>
      </c>
      <c r="AB414" s="48">
        <f t="shared" si="48"/>
        <v>0.76700000000000002</v>
      </c>
      <c r="AC414" s="32">
        <v>0.252</v>
      </c>
      <c r="AD414" s="32">
        <v>0.51500000000000001</v>
      </c>
      <c r="AE414" s="32">
        <v>0</v>
      </c>
      <c r="AF414" s="49" t="s">
        <v>368</v>
      </c>
      <c r="AG414" s="56" t="s">
        <v>68</v>
      </c>
      <c r="AH414" s="55" t="s">
        <v>2565</v>
      </c>
      <c r="AI414" s="55" t="s">
        <v>3107</v>
      </c>
      <c r="AJ414" s="34"/>
    </row>
    <row r="415" spans="1:36" s="21" customFormat="1" ht="15" customHeight="1" x14ac:dyDescent="0.3">
      <c r="A415" s="23" t="s">
        <v>4585</v>
      </c>
      <c r="B415" s="30" t="s">
        <v>3154</v>
      </c>
      <c r="C415" s="30" t="s">
        <v>3155</v>
      </c>
      <c r="D415" s="28" t="s">
        <v>3156</v>
      </c>
      <c r="E415" s="29" t="s">
        <v>8</v>
      </c>
      <c r="F415" s="30" t="s">
        <v>2584</v>
      </c>
      <c r="G415" s="30" t="s">
        <v>3157</v>
      </c>
      <c r="H415" s="30" t="s">
        <v>2584</v>
      </c>
      <c r="I415" s="28" t="s">
        <v>3158</v>
      </c>
      <c r="J415" s="59" t="s">
        <v>8</v>
      </c>
      <c r="K415" s="28" t="s">
        <v>3159</v>
      </c>
      <c r="L415" s="51" t="s">
        <v>153</v>
      </c>
      <c r="M415" s="51" t="s">
        <v>2587</v>
      </c>
      <c r="N415" s="30" t="s">
        <v>9</v>
      </c>
      <c r="O415" s="33">
        <v>3</v>
      </c>
      <c r="P415" s="48">
        <f t="shared" si="42"/>
        <v>3</v>
      </c>
      <c r="Q415" s="48">
        <f t="shared" si="43"/>
        <v>3</v>
      </c>
      <c r="R415" s="48">
        <f t="shared" si="44"/>
        <v>0</v>
      </c>
      <c r="S415" s="48">
        <f t="shared" si="45"/>
        <v>0</v>
      </c>
      <c r="T415" s="48">
        <f t="shared" si="46"/>
        <v>1</v>
      </c>
      <c r="U415" s="32">
        <v>1</v>
      </c>
      <c r="V415" s="32">
        <v>0</v>
      </c>
      <c r="W415" s="32">
        <v>0</v>
      </c>
      <c r="X415" s="48">
        <f t="shared" si="47"/>
        <v>1</v>
      </c>
      <c r="Y415" s="32">
        <v>1</v>
      </c>
      <c r="Z415" s="32">
        <v>0</v>
      </c>
      <c r="AA415" s="32">
        <v>0</v>
      </c>
      <c r="AB415" s="48">
        <f t="shared" si="48"/>
        <v>1</v>
      </c>
      <c r="AC415" s="32">
        <v>1</v>
      </c>
      <c r="AD415" s="32">
        <v>0</v>
      </c>
      <c r="AE415" s="32">
        <v>0</v>
      </c>
      <c r="AF415" s="49" t="s">
        <v>368</v>
      </c>
      <c r="AG415" s="56" t="s">
        <v>15</v>
      </c>
      <c r="AH415" s="30" t="s">
        <v>2565</v>
      </c>
      <c r="AI415" s="55" t="s">
        <v>3107</v>
      </c>
      <c r="AJ415" s="30"/>
    </row>
    <row r="416" spans="1:36" s="21" customFormat="1" ht="15" customHeight="1" x14ac:dyDescent="0.3">
      <c r="A416" s="23" t="s">
        <v>4586</v>
      </c>
      <c r="B416" s="30" t="s">
        <v>3160</v>
      </c>
      <c r="C416" s="30" t="s">
        <v>3161</v>
      </c>
      <c r="D416" s="28" t="s">
        <v>3162</v>
      </c>
      <c r="E416" s="29" t="s">
        <v>8</v>
      </c>
      <c r="F416" s="30" t="s">
        <v>2584</v>
      </c>
      <c r="G416" s="30" t="s">
        <v>3163</v>
      </c>
      <c r="H416" s="30" t="s">
        <v>2584</v>
      </c>
      <c r="I416" s="28" t="s">
        <v>3164</v>
      </c>
      <c r="J416" s="59" t="s">
        <v>8</v>
      </c>
      <c r="K416" s="28" t="s">
        <v>3165</v>
      </c>
      <c r="L416" s="51" t="s">
        <v>153</v>
      </c>
      <c r="M416" s="30" t="s">
        <v>2587</v>
      </c>
      <c r="N416" s="30" t="s">
        <v>9</v>
      </c>
      <c r="O416" s="33">
        <v>20</v>
      </c>
      <c r="P416" s="48">
        <f t="shared" si="42"/>
        <v>3</v>
      </c>
      <c r="Q416" s="48">
        <f t="shared" si="43"/>
        <v>3</v>
      </c>
      <c r="R416" s="48">
        <f t="shared" si="44"/>
        <v>0</v>
      </c>
      <c r="S416" s="48">
        <f t="shared" si="45"/>
        <v>0</v>
      </c>
      <c r="T416" s="48">
        <f t="shared" si="46"/>
        <v>1</v>
      </c>
      <c r="U416" s="32">
        <v>1</v>
      </c>
      <c r="V416" s="32">
        <v>0</v>
      </c>
      <c r="W416" s="32">
        <v>0</v>
      </c>
      <c r="X416" s="48">
        <f t="shared" si="47"/>
        <v>1</v>
      </c>
      <c r="Y416" s="32">
        <v>1</v>
      </c>
      <c r="Z416" s="32">
        <v>0</v>
      </c>
      <c r="AA416" s="32">
        <v>0</v>
      </c>
      <c r="AB416" s="48">
        <f t="shared" si="48"/>
        <v>1</v>
      </c>
      <c r="AC416" s="32">
        <v>1</v>
      </c>
      <c r="AD416" s="32">
        <v>0</v>
      </c>
      <c r="AE416" s="32">
        <v>0</v>
      </c>
      <c r="AF416" s="49" t="s">
        <v>368</v>
      </c>
      <c r="AG416" s="56" t="s">
        <v>15</v>
      </c>
      <c r="AH416" s="30" t="s">
        <v>2565</v>
      </c>
      <c r="AI416" s="55" t="s">
        <v>3107</v>
      </c>
      <c r="AJ416" s="30"/>
    </row>
    <row r="417" spans="1:36" s="21" customFormat="1" ht="15" customHeight="1" x14ac:dyDescent="0.3">
      <c r="A417" s="23" t="s">
        <v>4587</v>
      </c>
      <c r="B417" s="30" t="s">
        <v>3166</v>
      </c>
      <c r="C417" s="30" t="s">
        <v>3167</v>
      </c>
      <c r="D417" s="28" t="s">
        <v>3168</v>
      </c>
      <c r="E417" s="28" t="s">
        <v>8</v>
      </c>
      <c r="F417" s="30" t="s">
        <v>2584</v>
      </c>
      <c r="G417" s="30" t="s">
        <v>2412</v>
      </c>
      <c r="H417" s="30" t="s">
        <v>2584</v>
      </c>
      <c r="I417" s="28" t="s">
        <v>3169</v>
      </c>
      <c r="J417" s="52" t="s">
        <v>8</v>
      </c>
      <c r="K417" s="28">
        <v>50436171</v>
      </c>
      <c r="L417" s="30" t="s">
        <v>153</v>
      </c>
      <c r="M417" s="30" t="s">
        <v>2587</v>
      </c>
      <c r="N417" s="30" t="s">
        <v>9</v>
      </c>
      <c r="O417" s="33">
        <v>33</v>
      </c>
      <c r="P417" s="48">
        <f t="shared" si="42"/>
        <v>71.897999999999996</v>
      </c>
      <c r="Q417" s="48">
        <f t="shared" si="43"/>
        <v>71.897999999999996</v>
      </c>
      <c r="R417" s="48">
        <f t="shared" si="44"/>
        <v>0</v>
      </c>
      <c r="S417" s="48">
        <f t="shared" si="45"/>
        <v>0</v>
      </c>
      <c r="T417" s="48">
        <f t="shared" si="46"/>
        <v>23.966000000000001</v>
      </c>
      <c r="U417" s="32">
        <v>23.966000000000001</v>
      </c>
      <c r="V417" s="32">
        <v>0</v>
      </c>
      <c r="W417" s="32">
        <v>0</v>
      </c>
      <c r="X417" s="48">
        <f t="shared" si="47"/>
        <v>23.966000000000001</v>
      </c>
      <c r="Y417" s="32">
        <v>23.966000000000001</v>
      </c>
      <c r="Z417" s="32">
        <v>0</v>
      </c>
      <c r="AA417" s="32">
        <v>0</v>
      </c>
      <c r="AB417" s="48">
        <f t="shared" si="48"/>
        <v>23.966000000000001</v>
      </c>
      <c r="AC417" s="32">
        <v>23.966000000000001</v>
      </c>
      <c r="AD417" s="32">
        <v>0</v>
      </c>
      <c r="AE417" s="32">
        <v>0</v>
      </c>
      <c r="AF417" s="49" t="s">
        <v>368</v>
      </c>
      <c r="AG417" s="55" t="s">
        <v>15</v>
      </c>
      <c r="AH417" s="55" t="s">
        <v>3170</v>
      </c>
      <c r="AI417" s="55" t="s">
        <v>3170</v>
      </c>
      <c r="AJ417" s="30"/>
    </row>
    <row r="418" spans="1:36" s="21" customFormat="1" ht="15" customHeight="1" x14ac:dyDescent="0.3">
      <c r="A418" s="23" t="s">
        <v>4588</v>
      </c>
      <c r="B418" s="30" t="s">
        <v>3171</v>
      </c>
      <c r="C418" s="30" t="s">
        <v>863</v>
      </c>
      <c r="D418" s="28">
        <v>2</v>
      </c>
      <c r="E418" s="28" t="s">
        <v>8</v>
      </c>
      <c r="F418" s="30" t="s">
        <v>2584</v>
      </c>
      <c r="G418" s="30" t="s">
        <v>2412</v>
      </c>
      <c r="H418" s="30" t="s">
        <v>2584</v>
      </c>
      <c r="I418" s="28" t="s">
        <v>3172</v>
      </c>
      <c r="J418" s="52" t="s">
        <v>8</v>
      </c>
      <c r="K418" s="28">
        <v>10190164</v>
      </c>
      <c r="L418" s="30" t="s">
        <v>153</v>
      </c>
      <c r="M418" s="30" t="s">
        <v>2587</v>
      </c>
      <c r="N418" s="30" t="s">
        <v>9</v>
      </c>
      <c r="O418" s="33">
        <v>16</v>
      </c>
      <c r="P418" s="48">
        <f t="shared" si="42"/>
        <v>5.8079999999999998</v>
      </c>
      <c r="Q418" s="48">
        <f t="shared" si="43"/>
        <v>5.8079999999999998</v>
      </c>
      <c r="R418" s="48">
        <f t="shared" si="44"/>
        <v>0</v>
      </c>
      <c r="S418" s="48">
        <f t="shared" si="45"/>
        <v>0</v>
      </c>
      <c r="T418" s="48">
        <f t="shared" si="46"/>
        <v>1.9359999999999999</v>
      </c>
      <c r="U418" s="32">
        <v>1.9359999999999999</v>
      </c>
      <c r="V418" s="32">
        <v>0</v>
      </c>
      <c r="W418" s="32">
        <v>0</v>
      </c>
      <c r="X418" s="48">
        <f t="shared" si="47"/>
        <v>1.9359999999999999</v>
      </c>
      <c r="Y418" s="32">
        <v>1.9359999999999999</v>
      </c>
      <c r="Z418" s="32">
        <v>0</v>
      </c>
      <c r="AA418" s="32">
        <v>0</v>
      </c>
      <c r="AB418" s="48">
        <f t="shared" si="48"/>
        <v>1.9359999999999999</v>
      </c>
      <c r="AC418" s="32">
        <v>1.9359999999999999</v>
      </c>
      <c r="AD418" s="32">
        <v>0</v>
      </c>
      <c r="AE418" s="32">
        <v>0</v>
      </c>
      <c r="AF418" s="49" t="s">
        <v>368</v>
      </c>
      <c r="AG418" s="55" t="s">
        <v>15</v>
      </c>
      <c r="AH418" s="55" t="s">
        <v>3170</v>
      </c>
      <c r="AI418" s="55" t="s">
        <v>3170</v>
      </c>
      <c r="AJ418" s="30"/>
    </row>
    <row r="419" spans="1:36" s="21" customFormat="1" ht="15" customHeight="1" x14ac:dyDescent="0.3">
      <c r="A419" s="23" t="s">
        <v>4589</v>
      </c>
      <c r="B419" s="30" t="s">
        <v>3170</v>
      </c>
      <c r="C419" s="30" t="s">
        <v>8</v>
      </c>
      <c r="D419" s="28" t="s">
        <v>8</v>
      </c>
      <c r="E419" s="28" t="s">
        <v>8</v>
      </c>
      <c r="F419" s="30" t="s">
        <v>2770</v>
      </c>
      <c r="G419" s="30" t="s">
        <v>2412</v>
      </c>
      <c r="H419" s="30" t="s">
        <v>2584</v>
      </c>
      <c r="I419" s="28" t="s">
        <v>3173</v>
      </c>
      <c r="J419" s="52" t="s">
        <v>8</v>
      </c>
      <c r="K419" s="28" t="s">
        <v>3174</v>
      </c>
      <c r="L419" s="30" t="s">
        <v>153</v>
      </c>
      <c r="M419" s="30" t="s">
        <v>2587</v>
      </c>
      <c r="N419" s="30" t="s">
        <v>9</v>
      </c>
      <c r="O419" s="33">
        <v>10</v>
      </c>
      <c r="P419" s="48">
        <f t="shared" si="42"/>
        <v>25.851000000000003</v>
      </c>
      <c r="Q419" s="48">
        <f t="shared" si="43"/>
        <v>25.851000000000003</v>
      </c>
      <c r="R419" s="48">
        <f t="shared" si="44"/>
        <v>0</v>
      </c>
      <c r="S419" s="48">
        <f t="shared" si="45"/>
        <v>0</v>
      </c>
      <c r="T419" s="48">
        <f t="shared" si="46"/>
        <v>8.6170000000000009</v>
      </c>
      <c r="U419" s="32">
        <v>8.6170000000000009</v>
      </c>
      <c r="V419" s="32">
        <v>0</v>
      </c>
      <c r="W419" s="32">
        <v>0</v>
      </c>
      <c r="X419" s="48">
        <f t="shared" si="47"/>
        <v>8.6170000000000009</v>
      </c>
      <c r="Y419" s="32">
        <v>8.6170000000000009</v>
      </c>
      <c r="Z419" s="32">
        <v>0</v>
      </c>
      <c r="AA419" s="32">
        <v>0</v>
      </c>
      <c r="AB419" s="48">
        <f t="shared" si="48"/>
        <v>8.6170000000000009</v>
      </c>
      <c r="AC419" s="32">
        <v>8.6170000000000009</v>
      </c>
      <c r="AD419" s="32">
        <v>0</v>
      </c>
      <c r="AE419" s="32">
        <v>0</v>
      </c>
      <c r="AF419" s="49" t="s">
        <v>368</v>
      </c>
      <c r="AG419" s="55" t="s">
        <v>15</v>
      </c>
      <c r="AH419" s="55" t="s">
        <v>3170</v>
      </c>
      <c r="AI419" s="55" t="s">
        <v>3170</v>
      </c>
      <c r="AJ419" s="30"/>
    </row>
    <row r="420" spans="1:36" s="21" customFormat="1" ht="15" customHeight="1" x14ac:dyDescent="0.3">
      <c r="A420" s="23" t="s">
        <v>4590</v>
      </c>
      <c r="B420" s="30" t="s">
        <v>3170</v>
      </c>
      <c r="C420" s="30" t="s">
        <v>620</v>
      </c>
      <c r="D420" s="28" t="s">
        <v>8</v>
      </c>
      <c r="E420" s="28" t="s">
        <v>8</v>
      </c>
      <c r="F420" s="30" t="s">
        <v>2584</v>
      </c>
      <c r="G420" s="30" t="s">
        <v>2412</v>
      </c>
      <c r="H420" s="30" t="s">
        <v>2584</v>
      </c>
      <c r="I420" s="28" t="s">
        <v>3175</v>
      </c>
      <c r="J420" s="52" t="s">
        <v>8</v>
      </c>
      <c r="K420" s="28" t="s">
        <v>3176</v>
      </c>
      <c r="L420" s="30" t="s">
        <v>153</v>
      </c>
      <c r="M420" s="30" t="s">
        <v>2587</v>
      </c>
      <c r="N420" s="30" t="s">
        <v>9</v>
      </c>
      <c r="O420" s="33">
        <v>21</v>
      </c>
      <c r="P420" s="48">
        <f t="shared" si="42"/>
        <v>43.344000000000001</v>
      </c>
      <c r="Q420" s="48">
        <f t="shared" si="43"/>
        <v>43.344000000000001</v>
      </c>
      <c r="R420" s="48">
        <f t="shared" si="44"/>
        <v>0</v>
      </c>
      <c r="S420" s="48">
        <f t="shared" si="45"/>
        <v>0</v>
      </c>
      <c r="T420" s="48">
        <f t="shared" si="46"/>
        <v>14.448</v>
      </c>
      <c r="U420" s="32">
        <v>14.448</v>
      </c>
      <c r="V420" s="32">
        <v>0</v>
      </c>
      <c r="W420" s="32">
        <v>0</v>
      </c>
      <c r="X420" s="48">
        <f t="shared" si="47"/>
        <v>14.448</v>
      </c>
      <c r="Y420" s="32">
        <v>14.448</v>
      </c>
      <c r="Z420" s="32">
        <v>0</v>
      </c>
      <c r="AA420" s="32">
        <v>0</v>
      </c>
      <c r="AB420" s="48">
        <f t="shared" si="48"/>
        <v>14.448</v>
      </c>
      <c r="AC420" s="32">
        <v>14.448</v>
      </c>
      <c r="AD420" s="32">
        <v>0</v>
      </c>
      <c r="AE420" s="32">
        <v>0</v>
      </c>
      <c r="AF420" s="49" t="s">
        <v>368</v>
      </c>
      <c r="AG420" s="55" t="s">
        <v>15</v>
      </c>
      <c r="AH420" s="55" t="s">
        <v>3170</v>
      </c>
      <c r="AI420" s="55" t="s">
        <v>3170</v>
      </c>
      <c r="AJ420" s="30"/>
    </row>
    <row r="421" spans="1:36" s="21" customFormat="1" ht="15" customHeight="1" x14ac:dyDescent="0.3">
      <c r="A421" s="23" t="s">
        <v>4591</v>
      </c>
      <c r="B421" s="51" t="s">
        <v>3177</v>
      </c>
      <c r="C421" s="51" t="s">
        <v>3053</v>
      </c>
      <c r="D421" s="51">
        <v>21</v>
      </c>
      <c r="E421" s="51" t="s">
        <v>8</v>
      </c>
      <c r="F421" s="51" t="s">
        <v>2584</v>
      </c>
      <c r="G421" s="51" t="s">
        <v>2412</v>
      </c>
      <c r="H421" s="51" t="s">
        <v>2584</v>
      </c>
      <c r="I421" s="52" t="s">
        <v>3178</v>
      </c>
      <c r="J421" s="52" t="s">
        <v>8</v>
      </c>
      <c r="K421" s="52" t="s">
        <v>3179</v>
      </c>
      <c r="L421" s="51" t="s">
        <v>153</v>
      </c>
      <c r="M421" s="51" t="s">
        <v>2587</v>
      </c>
      <c r="N421" s="51" t="s">
        <v>9</v>
      </c>
      <c r="O421" s="53">
        <v>12</v>
      </c>
      <c r="P421" s="48">
        <f t="shared" si="42"/>
        <v>10.937999999999999</v>
      </c>
      <c r="Q421" s="48">
        <f t="shared" si="43"/>
        <v>10.937999999999999</v>
      </c>
      <c r="R421" s="48">
        <f t="shared" si="44"/>
        <v>0</v>
      </c>
      <c r="S421" s="48">
        <f t="shared" si="45"/>
        <v>0</v>
      </c>
      <c r="T421" s="48">
        <f t="shared" si="46"/>
        <v>3.6459999999999999</v>
      </c>
      <c r="U421" s="32">
        <v>3.6459999999999999</v>
      </c>
      <c r="V421" s="32">
        <v>0</v>
      </c>
      <c r="W421" s="32">
        <v>0</v>
      </c>
      <c r="X421" s="48">
        <f t="shared" si="47"/>
        <v>3.6459999999999999</v>
      </c>
      <c r="Y421" s="32">
        <v>3.6459999999999999</v>
      </c>
      <c r="Z421" s="32">
        <v>0</v>
      </c>
      <c r="AA421" s="32">
        <v>0</v>
      </c>
      <c r="AB421" s="48">
        <f t="shared" si="48"/>
        <v>3.6459999999999999</v>
      </c>
      <c r="AC421" s="32">
        <v>3.6459999999999999</v>
      </c>
      <c r="AD421" s="32">
        <v>0</v>
      </c>
      <c r="AE421" s="32">
        <v>0</v>
      </c>
      <c r="AF421" s="49" t="s">
        <v>368</v>
      </c>
      <c r="AG421" s="56" t="s">
        <v>15</v>
      </c>
      <c r="AH421" s="55" t="s">
        <v>3180</v>
      </c>
      <c r="AI421" s="55" t="s">
        <v>3180</v>
      </c>
      <c r="AJ421" s="51"/>
    </row>
    <row r="422" spans="1:36" s="21" customFormat="1" ht="15" customHeight="1" x14ac:dyDescent="0.3">
      <c r="A422" s="23" t="s">
        <v>4592</v>
      </c>
      <c r="B422" s="51" t="s">
        <v>3177</v>
      </c>
      <c r="C422" s="51" t="s">
        <v>3036</v>
      </c>
      <c r="D422" s="51">
        <v>25</v>
      </c>
      <c r="E422" s="51" t="s">
        <v>8</v>
      </c>
      <c r="F422" s="51" t="s">
        <v>2584</v>
      </c>
      <c r="G422" s="51" t="s">
        <v>2412</v>
      </c>
      <c r="H422" s="51" t="s">
        <v>2584</v>
      </c>
      <c r="I422" s="52" t="s">
        <v>3181</v>
      </c>
      <c r="J422" s="52" t="s">
        <v>8</v>
      </c>
      <c r="K422" s="52" t="s">
        <v>3182</v>
      </c>
      <c r="L422" s="51" t="s">
        <v>153</v>
      </c>
      <c r="M422" s="51" t="s">
        <v>2587</v>
      </c>
      <c r="N422" s="51" t="s">
        <v>9</v>
      </c>
      <c r="O422" s="53">
        <v>5</v>
      </c>
      <c r="P422" s="48">
        <f t="shared" si="42"/>
        <v>5.6370000000000005</v>
      </c>
      <c r="Q422" s="48">
        <f t="shared" si="43"/>
        <v>5.6370000000000005</v>
      </c>
      <c r="R422" s="48">
        <f t="shared" si="44"/>
        <v>0</v>
      </c>
      <c r="S422" s="48">
        <f t="shared" si="45"/>
        <v>0</v>
      </c>
      <c r="T422" s="48">
        <f t="shared" si="46"/>
        <v>1.879</v>
      </c>
      <c r="U422" s="32">
        <v>1.879</v>
      </c>
      <c r="V422" s="32">
        <v>0</v>
      </c>
      <c r="W422" s="32">
        <v>0</v>
      </c>
      <c r="X422" s="48">
        <f t="shared" si="47"/>
        <v>1.879</v>
      </c>
      <c r="Y422" s="32">
        <v>1.879</v>
      </c>
      <c r="Z422" s="32">
        <v>0</v>
      </c>
      <c r="AA422" s="32">
        <v>0</v>
      </c>
      <c r="AB422" s="48">
        <f t="shared" si="48"/>
        <v>1.879</v>
      </c>
      <c r="AC422" s="32">
        <v>1.879</v>
      </c>
      <c r="AD422" s="32">
        <v>0</v>
      </c>
      <c r="AE422" s="32">
        <v>0</v>
      </c>
      <c r="AF422" s="49" t="s">
        <v>368</v>
      </c>
      <c r="AG422" s="56" t="s">
        <v>15</v>
      </c>
      <c r="AH422" s="55" t="s">
        <v>3180</v>
      </c>
      <c r="AI422" s="55" t="s">
        <v>3180</v>
      </c>
      <c r="AJ422" s="51"/>
    </row>
    <row r="423" spans="1:36" s="21" customFormat="1" ht="15" customHeight="1" x14ac:dyDescent="0.3">
      <c r="A423" s="23" t="s">
        <v>4593</v>
      </c>
      <c r="B423" s="51" t="s">
        <v>3177</v>
      </c>
      <c r="C423" s="51" t="s">
        <v>3076</v>
      </c>
      <c r="D423" s="51" t="s">
        <v>8</v>
      </c>
      <c r="E423" s="51" t="s">
        <v>8</v>
      </c>
      <c r="F423" s="51" t="s">
        <v>2584</v>
      </c>
      <c r="G423" s="51" t="s">
        <v>2412</v>
      </c>
      <c r="H423" s="51" t="s">
        <v>2584</v>
      </c>
      <c r="I423" s="52" t="s">
        <v>3183</v>
      </c>
      <c r="J423" s="52" t="s">
        <v>8</v>
      </c>
      <c r="K423" s="52" t="s">
        <v>3184</v>
      </c>
      <c r="L423" s="51" t="s">
        <v>153</v>
      </c>
      <c r="M423" s="51" t="s">
        <v>2587</v>
      </c>
      <c r="N423" s="51" t="s">
        <v>9</v>
      </c>
      <c r="O423" s="53">
        <v>5</v>
      </c>
      <c r="P423" s="48">
        <f t="shared" si="42"/>
        <v>2.9699999999999998</v>
      </c>
      <c r="Q423" s="48">
        <f t="shared" si="43"/>
        <v>2.9699999999999998</v>
      </c>
      <c r="R423" s="48">
        <f t="shared" si="44"/>
        <v>0</v>
      </c>
      <c r="S423" s="48">
        <f t="shared" si="45"/>
        <v>0</v>
      </c>
      <c r="T423" s="48">
        <f t="shared" si="46"/>
        <v>0.99</v>
      </c>
      <c r="U423" s="32">
        <v>0.99</v>
      </c>
      <c r="V423" s="32">
        <v>0</v>
      </c>
      <c r="W423" s="32">
        <v>0</v>
      </c>
      <c r="X423" s="48">
        <f t="shared" si="47"/>
        <v>0.99</v>
      </c>
      <c r="Y423" s="32">
        <v>0.99</v>
      </c>
      <c r="Z423" s="32">
        <v>0</v>
      </c>
      <c r="AA423" s="32">
        <v>0</v>
      </c>
      <c r="AB423" s="48">
        <f t="shared" si="48"/>
        <v>0.99</v>
      </c>
      <c r="AC423" s="32">
        <v>0.99</v>
      </c>
      <c r="AD423" s="32">
        <v>0</v>
      </c>
      <c r="AE423" s="32">
        <v>0</v>
      </c>
      <c r="AF423" s="49" t="s">
        <v>368</v>
      </c>
      <c r="AG423" s="56" t="s">
        <v>15</v>
      </c>
      <c r="AH423" s="55" t="s">
        <v>3180</v>
      </c>
      <c r="AI423" s="55" t="s">
        <v>3180</v>
      </c>
      <c r="AJ423" s="51"/>
    </row>
    <row r="424" spans="1:36" s="21" customFormat="1" ht="15" customHeight="1" x14ac:dyDescent="0.3">
      <c r="A424" s="23" t="s">
        <v>4594</v>
      </c>
      <c r="B424" s="58" t="s">
        <v>3192</v>
      </c>
      <c r="C424" s="58" t="s">
        <v>8</v>
      </c>
      <c r="D424" s="58" t="s">
        <v>8</v>
      </c>
      <c r="E424" s="58" t="s">
        <v>8</v>
      </c>
      <c r="F424" s="58" t="s">
        <v>3230</v>
      </c>
      <c r="G424" s="58" t="s">
        <v>803</v>
      </c>
      <c r="H424" s="58" t="s">
        <v>804</v>
      </c>
      <c r="I424" s="59" t="s">
        <v>3363</v>
      </c>
      <c r="J424" s="59" t="s">
        <v>8</v>
      </c>
      <c r="K424" s="59" t="s">
        <v>3364</v>
      </c>
      <c r="L424" s="58" t="s">
        <v>153</v>
      </c>
      <c r="M424" s="58" t="s">
        <v>1639</v>
      </c>
      <c r="N424" s="58" t="s">
        <v>16</v>
      </c>
      <c r="O424" s="60">
        <v>10</v>
      </c>
      <c r="P424" s="48">
        <f t="shared" si="42"/>
        <v>51.249000000000002</v>
      </c>
      <c r="Q424" s="48">
        <f t="shared" si="43"/>
        <v>20.499000000000002</v>
      </c>
      <c r="R424" s="48">
        <f t="shared" si="44"/>
        <v>30.75</v>
      </c>
      <c r="S424" s="48">
        <f t="shared" si="45"/>
        <v>0</v>
      </c>
      <c r="T424" s="48">
        <f t="shared" si="46"/>
        <v>17.082999999999998</v>
      </c>
      <c r="U424" s="26">
        <v>6.8330000000000002</v>
      </c>
      <c r="V424" s="26">
        <v>10.25</v>
      </c>
      <c r="W424" s="26">
        <v>0</v>
      </c>
      <c r="X424" s="48">
        <f t="shared" si="47"/>
        <v>17.082999999999998</v>
      </c>
      <c r="Y424" s="26">
        <v>6.8330000000000002</v>
      </c>
      <c r="Z424" s="26">
        <v>10.25</v>
      </c>
      <c r="AA424" s="26">
        <v>0</v>
      </c>
      <c r="AB424" s="48">
        <f t="shared" si="48"/>
        <v>17.082999999999998</v>
      </c>
      <c r="AC424" s="26">
        <v>6.8330000000000002</v>
      </c>
      <c r="AD424" s="26">
        <v>10.25</v>
      </c>
      <c r="AE424" s="26">
        <v>0</v>
      </c>
      <c r="AF424" s="49" t="s">
        <v>368</v>
      </c>
      <c r="AG424" s="62" t="s">
        <v>15</v>
      </c>
      <c r="AH424" s="62" t="s">
        <v>3185</v>
      </c>
      <c r="AI424" s="62" t="s">
        <v>3192</v>
      </c>
      <c r="AJ424" s="58"/>
    </row>
    <row r="425" spans="1:36" s="21" customFormat="1" ht="15" customHeight="1" x14ac:dyDescent="0.3">
      <c r="A425" s="23" t="s">
        <v>4595</v>
      </c>
      <c r="B425" s="58" t="s">
        <v>3192</v>
      </c>
      <c r="C425" s="58" t="s">
        <v>8</v>
      </c>
      <c r="D425" s="58" t="s">
        <v>8</v>
      </c>
      <c r="E425" s="58" t="s">
        <v>8</v>
      </c>
      <c r="F425" s="58" t="s">
        <v>3296</v>
      </c>
      <c r="G425" s="58" t="s">
        <v>803</v>
      </c>
      <c r="H425" s="58" t="s">
        <v>804</v>
      </c>
      <c r="I425" s="59" t="s">
        <v>3365</v>
      </c>
      <c r="J425" s="59" t="s">
        <v>8</v>
      </c>
      <c r="K425" s="59" t="s">
        <v>3366</v>
      </c>
      <c r="L425" s="58" t="s">
        <v>153</v>
      </c>
      <c r="M425" s="58" t="s">
        <v>1639</v>
      </c>
      <c r="N425" s="58" t="s">
        <v>9</v>
      </c>
      <c r="O425" s="60">
        <v>15</v>
      </c>
      <c r="P425" s="48">
        <f t="shared" si="42"/>
        <v>4.4370000000000003</v>
      </c>
      <c r="Q425" s="48">
        <f t="shared" si="43"/>
        <v>4.4370000000000003</v>
      </c>
      <c r="R425" s="48">
        <f t="shared" si="44"/>
        <v>0</v>
      </c>
      <c r="S425" s="48">
        <f t="shared" si="45"/>
        <v>0</v>
      </c>
      <c r="T425" s="48">
        <f t="shared" si="46"/>
        <v>1.4790000000000001</v>
      </c>
      <c r="U425" s="26">
        <v>1.4790000000000001</v>
      </c>
      <c r="V425" s="26">
        <v>0</v>
      </c>
      <c r="W425" s="26">
        <v>0</v>
      </c>
      <c r="X425" s="48">
        <f t="shared" si="47"/>
        <v>1.4790000000000001</v>
      </c>
      <c r="Y425" s="26">
        <v>1.4790000000000001</v>
      </c>
      <c r="Z425" s="26">
        <v>0</v>
      </c>
      <c r="AA425" s="26">
        <v>0</v>
      </c>
      <c r="AB425" s="48">
        <f t="shared" si="48"/>
        <v>1.4790000000000001</v>
      </c>
      <c r="AC425" s="26">
        <v>1.4790000000000001</v>
      </c>
      <c r="AD425" s="26">
        <v>0</v>
      </c>
      <c r="AE425" s="26">
        <v>0</v>
      </c>
      <c r="AF425" s="49" t="s">
        <v>368</v>
      </c>
      <c r="AG425" s="62" t="s">
        <v>15</v>
      </c>
      <c r="AH425" s="62" t="s">
        <v>3185</v>
      </c>
      <c r="AI425" s="62" t="s">
        <v>3192</v>
      </c>
      <c r="AJ425" s="58"/>
    </row>
    <row r="426" spans="1:36" s="21" customFormat="1" ht="15" customHeight="1" x14ac:dyDescent="0.3">
      <c r="A426" s="23" t="s">
        <v>4596</v>
      </c>
      <c r="B426" s="58" t="s">
        <v>3192</v>
      </c>
      <c r="C426" s="58" t="s">
        <v>8</v>
      </c>
      <c r="D426" s="58" t="s">
        <v>8</v>
      </c>
      <c r="E426" s="58" t="s">
        <v>8</v>
      </c>
      <c r="F426" s="58" t="s">
        <v>3290</v>
      </c>
      <c r="G426" s="58" t="s">
        <v>803</v>
      </c>
      <c r="H426" s="58" t="s">
        <v>804</v>
      </c>
      <c r="I426" s="59" t="s">
        <v>3367</v>
      </c>
      <c r="J426" s="59" t="s">
        <v>8</v>
      </c>
      <c r="K426" s="59" t="s">
        <v>3368</v>
      </c>
      <c r="L426" s="58" t="s">
        <v>153</v>
      </c>
      <c r="M426" s="58" t="s">
        <v>1639</v>
      </c>
      <c r="N426" s="58" t="s">
        <v>16</v>
      </c>
      <c r="O426" s="60">
        <v>12</v>
      </c>
      <c r="P426" s="48">
        <f t="shared" si="42"/>
        <v>7.5750000000000002</v>
      </c>
      <c r="Q426" s="48">
        <f t="shared" si="43"/>
        <v>3.0300000000000002</v>
      </c>
      <c r="R426" s="48">
        <f t="shared" si="44"/>
        <v>4.5449999999999999</v>
      </c>
      <c r="S426" s="48">
        <f t="shared" si="45"/>
        <v>0</v>
      </c>
      <c r="T426" s="48">
        <f t="shared" si="46"/>
        <v>2.5249999999999999</v>
      </c>
      <c r="U426" s="26">
        <v>1.01</v>
      </c>
      <c r="V426" s="26">
        <v>1.5149999999999999</v>
      </c>
      <c r="W426" s="26">
        <v>0</v>
      </c>
      <c r="X426" s="48">
        <f t="shared" si="47"/>
        <v>2.5249999999999999</v>
      </c>
      <c r="Y426" s="26">
        <v>1.01</v>
      </c>
      <c r="Z426" s="26">
        <v>1.5149999999999999</v>
      </c>
      <c r="AA426" s="26">
        <v>0</v>
      </c>
      <c r="AB426" s="48">
        <f t="shared" si="48"/>
        <v>2.5249999999999999</v>
      </c>
      <c r="AC426" s="26">
        <v>1.01</v>
      </c>
      <c r="AD426" s="26">
        <v>1.5149999999999999</v>
      </c>
      <c r="AE426" s="26">
        <v>0</v>
      </c>
      <c r="AF426" s="49" t="s">
        <v>368</v>
      </c>
      <c r="AG426" s="62" t="s">
        <v>15</v>
      </c>
      <c r="AH426" s="62" t="s">
        <v>3185</v>
      </c>
      <c r="AI426" s="62" t="s">
        <v>3192</v>
      </c>
      <c r="AJ426" s="58"/>
    </row>
    <row r="427" spans="1:36" s="21" customFormat="1" ht="15" customHeight="1" x14ac:dyDescent="0.3">
      <c r="A427" s="23" t="s">
        <v>4597</v>
      </c>
      <c r="B427" s="58" t="s">
        <v>3192</v>
      </c>
      <c r="C427" s="58" t="s">
        <v>850</v>
      </c>
      <c r="D427" s="58">
        <v>23</v>
      </c>
      <c r="E427" s="58" t="s">
        <v>8</v>
      </c>
      <c r="F427" s="58" t="s">
        <v>804</v>
      </c>
      <c r="G427" s="58" t="s">
        <v>803</v>
      </c>
      <c r="H427" s="58" t="s">
        <v>804</v>
      </c>
      <c r="I427" s="59" t="s">
        <v>3369</v>
      </c>
      <c r="J427" s="59" t="s">
        <v>8</v>
      </c>
      <c r="K427" s="59" t="s">
        <v>3370</v>
      </c>
      <c r="L427" s="58" t="s">
        <v>153</v>
      </c>
      <c r="M427" s="58" t="s">
        <v>1639</v>
      </c>
      <c r="N427" s="58" t="s">
        <v>9</v>
      </c>
      <c r="O427" s="60">
        <v>15</v>
      </c>
      <c r="P427" s="48">
        <f t="shared" si="42"/>
        <v>1.629</v>
      </c>
      <c r="Q427" s="48">
        <f t="shared" si="43"/>
        <v>1.629</v>
      </c>
      <c r="R427" s="48">
        <f t="shared" si="44"/>
        <v>0</v>
      </c>
      <c r="S427" s="48">
        <f t="shared" si="45"/>
        <v>0</v>
      </c>
      <c r="T427" s="48">
        <f t="shared" si="46"/>
        <v>0.54300000000000004</v>
      </c>
      <c r="U427" s="26">
        <v>0.54300000000000004</v>
      </c>
      <c r="V427" s="26">
        <v>0</v>
      </c>
      <c r="W427" s="26">
        <v>0</v>
      </c>
      <c r="X427" s="48">
        <f t="shared" si="47"/>
        <v>0.54300000000000004</v>
      </c>
      <c r="Y427" s="26">
        <v>0.54300000000000004</v>
      </c>
      <c r="Z427" s="26">
        <v>0</v>
      </c>
      <c r="AA427" s="26">
        <v>0</v>
      </c>
      <c r="AB427" s="48">
        <f t="shared" si="48"/>
        <v>0.54300000000000004</v>
      </c>
      <c r="AC427" s="26">
        <v>0.54300000000000004</v>
      </c>
      <c r="AD427" s="26">
        <v>0</v>
      </c>
      <c r="AE427" s="26">
        <v>0</v>
      </c>
      <c r="AF427" s="49" t="s">
        <v>368</v>
      </c>
      <c r="AG427" s="62" t="s">
        <v>15</v>
      </c>
      <c r="AH427" s="62" t="s">
        <v>3185</v>
      </c>
      <c r="AI427" s="62" t="s">
        <v>3192</v>
      </c>
      <c r="AJ427" s="58"/>
    </row>
    <row r="428" spans="1:36" s="21" customFormat="1" ht="15" customHeight="1" x14ac:dyDescent="0.3">
      <c r="A428" s="23" t="s">
        <v>4598</v>
      </c>
      <c r="B428" s="58" t="s">
        <v>3192</v>
      </c>
      <c r="C428" s="58" t="s">
        <v>3371</v>
      </c>
      <c r="D428" s="58">
        <v>5</v>
      </c>
      <c r="E428" s="58" t="s">
        <v>8</v>
      </c>
      <c r="F428" s="58" t="s">
        <v>804</v>
      </c>
      <c r="G428" s="58" t="s">
        <v>803</v>
      </c>
      <c r="H428" s="58" t="s">
        <v>804</v>
      </c>
      <c r="I428" s="59" t="s">
        <v>3372</v>
      </c>
      <c r="J428" s="59" t="s">
        <v>8</v>
      </c>
      <c r="K428" s="59" t="s">
        <v>3373</v>
      </c>
      <c r="L428" s="58" t="s">
        <v>153</v>
      </c>
      <c r="M428" s="58" t="s">
        <v>1639</v>
      </c>
      <c r="N428" s="58" t="s">
        <v>16</v>
      </c>
      <c r="O428" s="60">
        <v>17</v>
      </c>
      <c r="P428" s="48">
        <f t="shared" si="42"/>
        <v>33.707999999999998</v>
      </c>
      <c r="Q428" s="48">
        <f t="shared" si="43"/>
        <v>13.481999999999999</v>
      </c>
      <c r="R428" s="48">
        <f t="shared" si="44"/>
        <v>20.225999999999999</v>
      </c>
      <c r="S428" s="48">
        <f t="shared" si="45"/>
        <v>0</v>
      </c>
      <c r="T428" s="48">
        <f t="shared" si="46"/>
        <v>11.236000000000001</v>
      </c>
      <c r="U428" s="26">
        <v>4.4939999999999998</v>
      </c>
      <c r="V428" s="26">
        <v>6.742</v>
      </c>
      <c r="W428" s="26">
        <v>0</v>
      </c>
      <c r="X428" s="48">
        <f t="shared" si="47"/>
        <v>11.236000000000001</v>
      </c>
      <c r="Y428" s="26">
        <v>4.4939999999999998</v>
      </c>
      <c r="Z428" s="26">
        <v>6.742</v>
      </c>
      <c r="AA428" s="26">
        <v>0</v>
      </c>
      <c r="AB428" s="48">
        <f t="shared" si="48"/>
        <v>11.236000000000001</v>
      </c>
      <c r="AC428" s="26">
        <v>4.4939999999999998</v>
      </c>
      <c r="AD428" s="26">
        <v>6.742</v>
      </c>
      <c r="AE428" s="26">
        <v>0</v>
      </c>
      <c r="AF428" s="49" t="s">
        <v>368</v>
      </c>
      <c r="AG428" s="62" t="s">
        <v>15</v>
      </c>
      <c r="AH428" s="62" t="s">
        <v>3185</v>
      </c>
      <c r="AI428" s="62" t="s">
        <v>3192</v>
      </c>
      <c r="AJ428" s="58"/>
    </row>
    <row r="429" spans="1:36" s="21" customFormat="1" ht="15" customHeight="1" x14ac:dyDescent="0.3">
      <c r="A429" s="23" t="s">
        <v>4599</v>
      </c>
      <c r="B429" s="58" t="s">
        <v>3192</v>
      </c>
      <c r="C429" s="58" t="s">
        <v>3371</v>
      </c>
      <c r="D429" s="58">
        <v>5</v>
      </c>
      <c r="E429" s="58" t="s">
        <v>8</v>
      </c>
      <c r="F429" s="58" t="s">
        <v>804</v>
      </c>
      <c r="G429" s="58" t="s">
        <v>803</v>
      </c>
      <c r="H429" s="58" t="s">
        <v>804</v>
      </c>
      <c r="I429" s="59" t="s">
        <v>3374</v>
      </c>
      <c r="J429" s="59" t="s">
        <v>8</v>
      </c>
      <c r="K429" s="59" t="s">
        <v>3375</v>
      </c>
      <c r="L429" s="58" t="s">
        <v>153</v>
      </c>
      <c r="M429" s="58" t="s">
        <v>1639</v>
      </c>
      <c r="N429" s="58" t="s">
        <v>16</v>
      </c>
      <c r="O429" s="60">
        <v>40</v>
      </c>
      <c r="P429" s="48">
        <f t="shared" si="42"/>
        <v>104.29500000000002</v>
      </c>
      <c r="Q429" s="48">
        <f t="shared" si="43"/>
        <v>41.718000000000004</v>
      </c>
      <c r="R429" s="48">
        <f t="shared" si="44"/>
        <v>62.577000000000005</v>
      </c>
      <c r="S429" s="48">
        <f t="shared" si="45"/>
        <v>0</v>
      </c>
      <c r="T429" s="48">
        <f t="shared" si="46"/>
        <v>34.765000000000001</v>
      </c>
      <c r="U429" s="26">
        <v>13.906000000000001</v>
      </c>
      <c r="V429" s="26">
        <v>20.859000000000002</v>
      </c>
      <c r="W429" s="26">
        <v>0</v>
      </c>
      <c r="X429" s="48">
        <f t="shared" si="47"/>
        <v>34.765000000000001</v>
      </c>
      <c r="Y429" s="26">
        <v>13.906000000000001</v>
      </c>
      <c r="Z429" s="26">
        <v>20.859000000000002</v>
      </c>
      <c r="AA429" s="26">
        <v>0</v>
      </c>
      <c r="AB429" s="48">
        <f t="shared" si="48"/>
        <v>34.765000000000001</v>
      </c>
      <c r="AC429" s="26">
        <v>13.906000000000001</v>
      </c>
      <c r="AD429" s="26">
        <v>20.859000000000002</v>
      </c>
      <c r="AE429" s="26">
        <v>0</v>
      </c>
      <c r="AF429" s="49" t="s">
        <v>368</v>
      </c>
      <c r="AG429" s="62" t="s">
        <v>15</v>
      </c>
      <c r="AH429" s="62" t="s">
        <v>3185</v>
      </c>
      <c r="AI429" s="62" t="s">
        <v>3192</v>
      </c>
      <c r="AJ429" s="58"/>
    </row>
    <row r="430" spans="1:36" s="21" customFormat="1" ht="15" customHeight="1" x14ac:dyDescent="0.3">
      <c r="A430" s="23" t="s">
        <v>4600</v>
      </c>
      <c r="B430" s="58" t="s">
        <v>3192</v>
      </c>
      <c r="C430" s="58" t="s">
        <v>3371</v>
      </c>
      <c r="D430" s="58">
        <v>5</v>
      </c>
      <c r="E430" s="58" t="s">
        <v>8</v>
      </c>
      <c r="F430" s="58" t="s">
        <v>804</v>
      </c>
      <c r="G430" s="58" t="s">
        <v>803</v>
      </c>
      <c r="H430" s="58" t="s">
        <v>804</v>
      </c>
      <c r="I430" s="59" t="s">
        <v>3376</v>
      </c>
      <c r="J430" s="59" t="s">
        <v>8</v>
      </c>
      <c r="K430" s="59" t="s">
        <v>3377</v>
      </c>
      <c r="L430" s="58" t="s">
        <v>153</v>
      </c>
      <c r="M430" s="58" t="s">
        <v>1639</v>
      </c>
      <c r="N430" s="58" t="s">
        <v>16</v>
      </c>
      <c r="O430" s="60">
        <v>22</v>
      </c>
      <c r="P430" s="48">
        <f t="shared" si="42"/>
        <v>17.103000000000002</v>
      </c>
      <c r="Q430" s="48">
        <f t="shared" si="43"/>
        <v>6.8369999999999997</v>
      </c>
      <c r="R430" s="48">
        <f t="shared" si="44"/>
        <v>10.266</v>
      </c>
      <c r="S430" s="48">
        <f t="shared" si="45"/>
        <v>0</v>
      </c>
      <c r="T430" s="48">
        <f t="shared" si="46"/>
        <v>5.7010000000000005</v>
      </c>
      <c r="U430" s="26">
        <v>2.2789999999999999</v>
      </c>
      <c r="V430" s="26">
        <v>3.4220000000000002</v>
      </c>
      <c r="W430" s="26">
        <v>0</v>
      </c>
      <c r="X430" s="48">
        <f t="shared" si="47"/>
        <v>5.7010000000000005</v>
      </c>
      <c r="Y430" s="26">
        <v>2.2789999999999999</v>
      </c>
      <c r="Z430" s="26">
        <v>3.4220000000000002</v>
      </c>
      <c r="AA430" s="26">
        <v>0</v>
      </c>
      <c r="AB430" s="48">
        <f t="shared" si="48"/>
        <v>5.7010000000000005</v>
      </c>
      <c r="AC430" s="26">
        <v>2.2789999999999999</v>
      </c>
      <c r="AD430" s="26">
        <v>3.4220000000000002</v>
      </c>
      <c r="AE430" s="26">
        <v>0</v>
      </c>
      <c r="AF430" s="49" t="s">
        <v>368</v>
      </c>
      <c r="AG430" s="62" t="s">
        <v>15</v>
      </c>
      <c r="AH430" s="62" t="s">
        <v>3185</v>
      </c>
      <c r="AI430" s="62" t="s">
        <v>3192</v>
      </c>
      <c r="AJ430" s="58"/>
    </row>
    <row r="431" spans="1:36" s="21" customFormat="1" ht="15" customHeight="1" x14ac:dyDescent="0.3">
      <c r="A431" s="23" t="s">
        <v>4601</v>
      </c>
      <c r="B431" s="58" t="s">
        <v>3192</v>
      </c>
      <c r="C431" s="58" t="s">
        <v>8</v>
      </c>
      <c r="D431" s="58" t="s">
        <v>8</v>
      </c>
      <c r="E431" s="58" t="s">
        <v>8</v>
      </c>
      <c r="F431" s="58" t="s">
        <v>3337</v>
      </c>
      <c r="G431" s="58" t="s">
        <v>803</v>
      </c>
      <c r="H431" s="58" t="s">
        <v>804</v>
      </c>
      <c r="I431" s="59" t="s">
        <v>3378</v>
      </c>
      <c r="J431" s="59" t="s">
        <v>8</v>
      </c>
      <c r="K431" s="59" t="s">
        <v>3379</v>
      </c>
      <c r="L431" s="58" t="s">
        <v>153</v>
      </c>
      <c r="M431" s="58" t="s">
        <v>1639</v>
      </c>
      <c r="N431" s="58" t="s">
        <v>9</v>
      </c>
      <c r="O431" s="60">
        <v>8</v>
      </c>
      <c r="P431" s="48">
        <f t="shared" si="42"/>
        <v>0.13200000000000001</v>
      </c>
      <c r="Q431" s="48">
        <f t="shared" si="43"/>
        <v>0.13200000000000001</v>
      </c>
      <c r="R431" s="48">
        <f t="shared" si="44"/>
        <v>0</v>
      </c>
      <c r="S431" s="48">
        <f t="shared" si="45"/>
        <v>0</v>
      </c>
      <c r="T431" s="48">
        <f t="shared" si="46"/>
        <v>4.3999999999999997E-2</v>
      </c>
      <c r="U431" s="26">
        <v>4.3999999999999997E-2</v>
      </c>
      <c r="V431" s="26">
        <v>0</v>
      </c>
      <c r="W431" s="26">
        <v>0</v>
      </c>
      <c r="X431" s="48">
        <f t="shared" si="47"/>
        <v>4.3999999999999997E-2</v>
      </c>
      <c r="Y431" s="26">
        <v>4.3999999999999997E-2</v>
      </c>
      <c r="Z431" s="26">
        <v>0</v>
      </c>
      <c r="AA431" s="26">
        <v>0</v>
      </c>
      <c r="AB431" s="48">
        <f t="shared" si="48"/>
        <v>4.3999999999999997E-2</v>
      </c>
      <c r="AC431" s="26">
        <v>4.3999999999999997E-2</v>
      </c>
      <c r="AD431" s="26">
        <v>0</v>
      </c>
      <c r="AE431" s="26">
        <v>0</v>
      </c>
      <c r="AF431" s="49" t="s">
        <v>368</v>
      </c>
      <c r="AG431" s="62" t="s">
        <v>15</v>
      </c>
      <c r="AH431" s="62" t="s">
        <v>3185</v>
      </c>
      <c r="AI431" s="62" t="s">
        <v>3192</v>
      </c>
      <c r="AJ431" s="58"/>
    </row>
    <row r="432" spans="1:36" s="21" customFormat="1" ht="15" customHeight="1" x14ac:dyDescent="0.3">
      <c r="A432" s="23" t="s">
        <v>4602</v>
      </c>
      <c r="B432" s="58" t="s">
        <v>3192</v>
      </c>
      <c r="C432" s="58" t="s">
        <v>96</v>
      </c>
      <c r="D432" s="58" t="s">
        <v>8</v>
      </c>
      <c r="E432" s="58" t="s">
        <v>8</v>
      </c>
      <c r="F432" s="58" t="s">
        <v>804</v>
      </c>
      <c r="G432" s="58" t="s">
        <v>803</v>
      </c>
      <c r="H432" s="58" t="s">
        <v>804</v>
      </c>
      <c r="I432" s="59" t="s">
        <v>3380</v>
      </c>
      <c r="J432" s="59" t="s">
        <v>8</v>
      </c>
      <c r="K432" s="59" t="s">
        <v>3381</v>
      </c>
      <c r="L432" s="58" t="s">
        <v>153</v>
      </c>
      <c r="M432" s="58" t="s">
        <v>1639</v>
      </c>
      <c r="N432" s="58" t="s">
        <v>9</v>
      </c>
      <c r="O432" s="60">
        <v>10</v>
      </c>
      <c r="P432" s="48">
        <f t="shared" si="42"/>
        <v>0.17100000000000001</v>
      </c>
      <c r="Q432" s="48">
        <f t="shared" si="43"/>
        <v>0.17100000000000001</v>
      </c>
      <c r="R432" s="48">
        <f t="shared" si="44"/>
        <v>0</v>
      </c>
      <c r="S432" s="48">
        <f t="shared" si="45"/>
        <v>0</v>
      </c>
      <c r="T432" s="48">
        <f t="shared" si="46"/>
        <v>5.7000000000000002E-2</v>
      </c>
      <c r="U432" s="26">
        <v>5.7000000000000002E-2</v>
      </c>
      <c r="V432" s="26">
        <v>0</v>
      </c>
      <c r="W432" s="26">
        <v>0</v>
      </c>
      <c r="X432" s="48">
        <f t="shared" si="47"/>
        <v>5.7000000000000002E-2</v>
      </c>
      <c r="Y432" s="26">
        <v>5.7000000000000002E-2</v>
      </c>
      <c r="Z432" s="26">
        <v>0</v>
      </c>
      <c r="AA432" s="26">
        <v>0</v>
      </c>
      <c r="AB432" s="48">
        <f t="shared" si="48"/>
        <v>5.7000000000000002E-2</v>
      </c>
      <c r="AC432" s="26">
        <v>5.7000000000000002E-2</v>
      </c>
      <c r="AD432" s="26">
        <v>0</v>
      </c>
      <c r="AE432" s="26">
        <v>0</v>
      </c>
      <c r="AF432" s="49" t="s">
        <v>368</v>
      </c>
      <c r="AG432" s="62" t="s">
        <v>15</v>
      </c>
      <c r="AH432" s="62" t="s">
        <v>3185</v>
      </c>
      <c r="AI432" s="62" t="s">
        <v>3192</v>
      </c>
      <c r="AJ432" s="58"/>
    </row>
    <row r="433" spans="1:36" s="21" customFormat="1" ht="15" customHeight="1" x14ac:dyDescent="0.3">
      <c r="A433" s="23" t="s">
        <v>4603</v>
      </c>
      <c r="B433" s="58" t="s">
        <v>3192</v>
      </c>
      <c r="C433" s="58" t="s">
        <v>8</v>
      </c>
      <c r="D433" s="58" t="s">
        <v>8</v>
      </c>
      <c r="E433" s="58" t="s">
        <v>8</v>
      </c>
      <c r="F433" s="58" t="s">
        <v>3263</v>
      </c>
      <c r="G433" s="58" t="s">
        <v>803</v>
      </c>
      <c r="H433" s="58" t="s">
        <v>804</v>
      </c>
      <c r="I433" s="59" t="s">
        <v>3382</v>
      </c>
      <c r="J433" s="59" t="s">
        <v>8</v>
      </c>
      <c r="K433" s="59" t="s">
        <v>3383</v>
      </c>
      <c r="L433" s="58" t="s">
        <v>153</v>
      </c>
      <c r="M433" s="58" t="s">
        <v>1639</v>
      </c>
      <c r="N433" s="58" t="s">
        <v>9</v>
      </c>
      <c r="O433" s="60">
        <v>6</v>
      </c>
      <c r="P433" s="48">
        <f t="shared" si="42"/>
        <v>0.34800000000000003</v>
      </c>
      <c r="Q433" s="48">
        <f t="shared" si="43"/>
        <v>0.34800000000000003</v>
      </c>
      <c r="R433" s="48">
        <f t="shared" si="44"/>
        <v>0</v>
      </c>
      <c r="S433" s="48">
        <f t="shared" si="45"/>
        <v>0</v>
      </c>
      <c r="T433" s="48">
        <f t="shared" si="46"/>
        <v>0.11600000000000001</v>
      </c>
      <c r="U433" s="26">
        <v>0.11600000000000001</v>
      </c>
      <c r="V433" s="26">
        <v>0</v>
      </c>
      <c r="W433" s="26">
        <v>0</v>
      </c>
      <c r="X433" s="48">
        <f t="shared" si="47"/>
        <v>0.11600000000000001</v>
      </c>
      <c r="Y433" s="26">
        <v>0.11600000000000001</v>
      </c>
      <c r="Z433" s="26">
        <v>0</v>
      </c>
      <c r="AA433" s="26">
        <v>0</v>
      </c>
      <c r="AB433" s="48">
        <f t="shared" si="48"/>
        <v>0.11600000000000001</v>
      </c>
      <c r="AC433" s="26">
        <v>0.11600000000000001</v>
      </c>
      <c r="AD433" s="26">
        <v>0</v>
      </c>
      <c r="AE433" s="26">
        <v>0</v>
      </c>
      <c r="AF433" s="49" t="s">
        <v>368</v>
      </c>
      <c r="AG433" s="62" t="s">
        <v>15</v>
      </c>
      <c r="AH433" s="62" t="s">
        <v>3185</v>
      </c>
      <c r="AI433" s="62" t="s">
        <v>3192</v>
      </c>
      <c r="AJ433" s="58"/>
    </row>
    <row r="434" spans="1:36" s="21" customFormat="1" ht="15" customHeight="1" x14ac:dyDescent="0.3">
      <c r="A434" s="23" t="s">
        <v>4604</v>
      </c>
      <c r="B434" s="58" t="s">
        <v>3192</v>
      </c>
      <c r="C434" s="58" t="s">
        <v>8</v>
      </c>
      <c r="D434" s="58" t="s">
        <v>8</v>
      </c>
      <c r="E434" s="58" t="s">
        <v>8</v>
      </c>
      <c r="F434" s="58" t="s">
        <v>3313</v>
      </c>
      <c r="G434" s="58" t="s">
        <v>803</v>
      </c>
      <c r="H434" s="58" t="s">
        <v>804</v>
      </c>
      <c r="I434" s="59" t="s">
        <v>3384</v>
      </c>
      <c r="J434" s="59" t="s">
        <v>8</v>
      </c>
      <c r="K434" s="59" t="s">
        <v>3385</v>
      </c>
      <c r="L434" s="58" t="s">
        <v>153</v>
      </c>
      <c r="M434" s="58" t="s">
        <v>1639</v>
      </c>
      <c r="N434" s="58" t="s">
        <v>9</v>
      </c>
      <c r="O434" s="60">
        <v>8</v>
      </c>
      <c r="P434" s="48">
        <f t="shared" si="42"/>
        <v>0.16200000000000001</v>
      </c>
      <c r="Q434" s="48">
        <f t="shared" si="43"/>
        <v>0.16200000000000001</v>
      </c>
      <c r="R434" s="48">
        <f t="shared" si="44"/>
        <v>0</v>
      </c>
      <c r="S434" s="48">
        <f t="shared" si="45"/>
        <v>0</v>
      </c>
      <c r="T434" s="48">
        <f t="shared" si="46"/>
        <v>5.3999999999999999E-2</v>
      </c>
      <c r="U434" s="26">
        <v>5.3999999999999999E-2</v>
      </c>
      <c r="V434" s="26">
        <v>0</v>
      </c>
      <c r="W434" s="26">
        <v>0</v>
      </c>
      <c r="X434" s="48">
        <f t="shared" si="47"/>
        <v>5.3999999999999999E-2</v>
      </c>
      <c r="Y434" s="26">
        <v>5.3999999999999999E-2</v>
      </c>
      <c r="Z434" s="26">
        <v>0</v>
      </c>
      <c r="AA434" s="26">
        <v>0</v>
      </c>
      <c r="AB434" s="48">
        <f t="shared" si="48"/>
        <v>5.3999999999999999E-2</v>
      </c>
      <c r="AC434" s="26">
        <v>5.3999999999999999E-2</v>
      </c>
      <c r="AD434" s="26">
        <v>0</v>
      </c>
      <c r="AE434" s="26">
        <v>0</v>
      </c>
      <c r="AF434" s="49" t="s">
        <v>368</v>
      </c>
      <c r="AG434" s="62" t="s">
        <v>15</v>
      </c>
      <c r="AH434" s="62" t="s">
        <v>3185</v>
      </c>
      <c r="AI434" s="62" t="s">
        <v>3192</v>
      </c>
      <c r="AJ434" s="58"/>
    </row>
    <row r="435" spans="1:36" s="21" customFormat="1" ht="15" customHeight="1" x14ac:dyDescent="0.3">
      <c r="A435" s="23" t="s">
        <v>4605</v>
      </c>
      <c r="B435" s="58" t="s">
        <v>3192</v>
      </c>
      <c r="C435" s="58" t="s">
        <v>8</v>
      </c>
      <c r="D435" s="58" t="s">
        <v>8</v>
      </c>
      <c r="E435" s="58" t="s">
        <v>8</v>
      </c>
      <c r="F435" s="58" t="s">
        <v>3316</v>
      </c>
      <c r="G435" s="58" t="s">
        <v>803</v>
      </c>
      <c r="H435" s="58" t="s">
        <v>804</v>
      </c>
      <c r="I435" s="59" t="s">
        <v>3386</v>
      </c>
      <c r="J435" s="59" t="s">
        <v>8</v>
      </c>
      <c r="K435" s="59" t="s">
        <v>3387</v>
      </c>
      <c r="L435" s="58" t="s">
        <v>153</v>
      </c>
      <c r="M435" s="58" t="s">
        <v>1639</v>
      </c>
      <c r="N435" s="58" t="s">
        <v>9</v>
      </c>
      <c r="O435" s="60">
        <v>6</v>
      </c>
      <c r="P435" s="48">
        <f t="shared" si="42"/>
        <v>3.3000000000000002E-2</v>
      </c>
      <c r="Q435" s="48">
        <f t="shared" si="43"/>
        <v>3.3000000000000002E-2</v>
      </c>
      <c r="R435" s="48">
        <f t="shared" si="44"/>
        <v>0</v>
      </c>
      <c r="S435" s="48">
        <f t="shared" si="45"/>
        <v>0</v>
      </c>
      <c r="T435" s="48">
        <f t="shared" si="46"/>
        <v>1.0999999999999999E-2</v>
      </c>
      <c r="U435" s="26">
        <v>1.0999999999999999E-2</v>
      </c>
      <c r="V435" s="26">
        <v>0</v>
      </c>
      <c r="W435" s="26">
        <v>0</v>
      </c>
      <c r="X435" s="48">
        <f t="shared" si="47"/>
        <v>1.0999999999999999E-2</v>
      </c>
      <c r="Y435" s="26">
        <v>1.0999999999999999E-2</v>
      </c>
      <c r="Z435" s="26">
        <v>0</v>
      </c>
      <c r="AA435" s="26">
        <v>0</v>
      </c>
      <c r="AB435" s="48">
        <f t="shared" si="48"/>
        <v>1.0999999999999999E-2</v>
      </c>
      <c r="AC435" s="26">
        <v>1.0999999999999999E-2</v>
      </c>
      <c r="AD435" s="26">
        <v>0</v>
      </c>
      <c r="AE435" s="26">
        <v>0</v>
      </c>
      <c r="AF435" s="49" t="s">
        <v>368</v>
      </c>
      <c r="AG435" s="62" t="s">
        <v>15</v>
      </c>
      <c r="AH435" s="62" t="s">
        <v>3185</v>
      </c>
      <c r="AI435" s="62" t="s">
        <v>3192</v>
      </c>
      <c r="AJ435" s="58"/>
    </row>
    <row r="436" spans="1:36" s="21" customFormat="1" ht="15" customHeight="1" x14ac:dyDescent="0.3">
      <c r="A436" s="23" t="s">
        <v>4606</v>
      </c>
      <c r="B436" s="58" t="s">
        <v>3192</v>
      </c>
      <c r="C436" s="58" t="s">
        <v>8</v>
      </c>
      <c r="D436" s="58" t="s">
        <v>8</v>
      </c>
      <c r="E436" s="58" t="s">
        <v>8</v>
      </c>
      <c r="F436" s="58" t="s">
        <v>3269</v>
      </c>
      <c r="G436" s="58" t="s">
        <v>803</v>
      </c>
      <c r="H436" s="58" t="s">
        <v>804</v>
      </c>
      <c r="I436" s="59" t="s">
        <v>3388</v>
      </c>
      <c r="J436" s="59" t="s">
        <v>8</v>
      </c>
      <c r="K436" s="59" t="s">
        <v>3389</v>
      </c>
      <c r="L436" s="58" t="s">
        <v>153</v>
      </c>
      <c r="M436" s="58" t="s">
        <v>1639</v>
      </c>
      <c r="N436" s="58" t="s">
        <v>9</v>
      </c>
      <c r="O436" s="60">
        <v>8</v>
      </c>
      <c r="P436" s="48">
        <f t="shared" si="42"/>
        <v>3.3000000000000002E-2</v>
      </c>
      <c r="Q436" s="48">
        <f t="shared" si="43"/>
        <v>3.3000000000000002E-2</v>
      </c>
      <c r="R436" s="48">
        <f t="shared" si="44"/>
        <v>0</v>
      </c>
      <c r="S436" s="48">
        <f t="shared" si="45"/>
        <v>0</v>
      </c>
      <c r="T436" s="48">
        <f t="shared" si="46"/>
        <v>1.0999999999999999E-2</v>
      </c>
      <c r="U436" s="26">
        <v>1.0999999999999999E-2</v>
      </c>
      <c r="V436" s="26">
        <v>0</v>
      </c>
      <c r="W436" s="26">
        <v>0</v>
      </c>
      <c r="X436" s="48">
        <f t="shared" si="47"/>
        <v>1.0999999999999999E-2</v>
      </c>
      <c r="Y436" s="26">
        <v>1.0999999999999999E-2</v>
      </c>
      <c r="Z436" s="26">
        <v>0</v>
      </c>
      <c r="AA436" s="26">
        <v>0</v>
      </c>
      <c r="AB436" s="48">
        <f t="shared" si="48"/>
        <v>1.0999999999999999E-2</v>
      </c>
      <c r="AC436" s="26">
        <v>1.0999999999999999E-2</v>
      </c>
      <c r="AD436" s="26">
        <v>0</v>
      </c>
      <c r="AE436" s="26">
        <v>0</v>
      </c>
      <c r="AF436" s="49" t="s">
        <v>368</v>
      </c>
      <c r="AG436" s="62" t="s">
        <v>15</v>
      </c>
      <c r="AH436" s="62" t="s">
        <v>3185</v>
      </c>
      <c r="AI436" s="62" t="s">
        <v>3192</v>
      </c>
      <c r="AJ436" s="58"/>
    </row>
    <row r="437" spans="1:36" s="21" customFormat="1" ht="15" customHeight="1" x14ac:dyDescent="0.3">
      <c r="A437" s="23" t="s">
        <v>4607</v>
      </c>
      <c r="B437" s="58" t="s">
        <v>3192</v>
      </c>
      <c r="C437" s="58" t="s">
        <v>8</v>
      </c>
      <c r="D437" s="58" t="s">
        <v>8</v>
      </c>
      <c r="E437" s="58" t="s">
        <v>8</v>
      </c>
      <c r="F437" s="58" t="s">
        <v>3390</v>
      </c>
      <c r="G437" s="58" t="s">
        <v>803</v>
      </c>
      <c r="H437" s="58" t="s">
        <v>804</v>
      </c>
      <c r="I437" s="59" t="s">
        <v>3391</v>
      </c>
      <c r="J437" s="59" t="s">
        <v>8</v>
      </c>
      <c r="K437" s="59" t="s">
        <v>3392</v>
      </c>
      <c r="L437" s="58" t="s">
        <v>153</v>
      </c>
      <c r="M437" s="58" t="s">
        <v>1639</v>
      </c>
      <c r="N437" s="58" t="s">
        <v>9</v>
      </c>
      <c r="O437" s="60">
        <v>8</v>
      </c>
      <c r="P437" s="48">
        <f t="shared" si="42"/>
        <v>3.3000000000000002E-2</v>
      </c>
      <c r="Q437" s="48">
        <f t="shared" si="43"/>
        <v>3.3000000000000002E-2</v>
      </c>
      <c r="R437" s="48">
        <f t="shared" si="44"/>
        <v>0</v>
      </c>
      <c r="S437" s="48">
        <f t="shared" si="45"/>
        <v>0</v>
      </c>
      <c r="T437" s="48">
        <f t="shared" si="46"/>
        <v>1.0999999999999999E-2</v>
      </c>
      <c r="U437" s="26">
        <v>1.0999999999999999E-2</v>
      </c>
      <c r="V437" s="26">
        <v>0</v>
      </c>
      <c r="W437" s="26">
        <v>0</v>
      </c>
      <c r="X437" s="48">
        <f t="shared" si="47"/>
        <v>1.0999999999999999E-2</v>
      </c>
      <c r="Y437" s="26">
        <v>1.0999999999999999E-2</v>
      </c>
      <c r="Z437" s="26">
        <v>0</v>
      </c>
      <c r="AA437" s="26">
        <v>0</v>
      </c>
      <c r="AB437" s="48">
        <f t="shared" si="48"/>
        <v>1.0999999999999999E-2</v>
      </c>
      <c r="AC437" s="26">
        <v>1.0999999999999999E-2</v>
      </c>
      <c r="AD437" s="26">
        <v>0</v>
      </c>
      <c r="AE437" s="26">
        <v>0</v>
      </c>
      <c r="AF437" s="49" t="s">
        <v>368</v>
      </c>
      <c r="AG437" s="62" t="s">
        <v>15</v>
      </c>
      <c r="AH437" s="62" t="s">
        <v>3185</v>
      </c>
      <c r="AI437" s="62" t="s">
        <v>3192</v>
      </c>
      <c r="AJ437" s="58"/>
    </row>
    <row r="438" spans="1:36" s="21" customFormat="1" ht="15" customHeight="1" x14ac:dyDescent="0.3">
      <c r="A438" s="23" t="s">
        <v>4608</v>
      </c>
      <c r="B438" s="58" t="s">
        <v>3192</v>
      </c>
      <c r="C438" s="58" t="s">
        <v>3371</v>
      </c>
      <c r="D438" s="58" t="s">
        <v>8</v>
      </c>
      <c r="E438" s="58" t="s">
        <v>8</v>
      </c>
      <c r="F438" s="58" t="s">
        <v>804</v>
      </c>
      <c r="G438" s="58" t="s">
        <v>803</v>
      </c>
      <c r="H438" s="58" t="s">
        <v>804</v>
      </c>
      <c r="I438" s="59" t="s">
        <v>3393</v>
      </c>
      <c r="J438" s="59" t="s">
        <v>8</v>
      </c>
      <c r="K438" s="59" t="s">
        <v>3394</v>
      </c>
      <c r="L438" s="58" t="s">
        <v>153</v>
      </c>
      <c r="M438" s="58" t="s">
        <v>1639</v>
      </c>
      <c r="N438" s="58" t="s">
        <v>16</v>
      </c>
      <c r="O438" s="60">
        <v>40</v>
      </c>
      <c r="P438" s="48">
        <f t="shared" si="42"/>
        <v>76.494</v>
      </c>
      <c r="Q438" s="48">
        <f t="shared" si="43"/>
        <v>30.597000000000001</v>
      </c>
      <c r="R438" s="48">
        <f t="shared" si="44"/>
        <v>45.896999999999998</v>
      </c>
      <c r="S438" s="48">
        <f t="shared" si="45"/>
        <v>0</v>
      </c>
      <c r="T438" s="48">
        <f t="shared" si="46"/>
        <v>25.497999999999998</v>
      </c>
      <c r="U438" s="26">
        <v>10.199</v>
      </c>
      <c r="V438" s="26">
        <v>15.298999999999999</v>
      </c>
      <c r="W438" s="26">
        <v>0</v>
      </c>
      <c r="X438" s="48">
        <f t="shared" si="47"/>
        <v>25.497999999999998</v>
      </c>
      <c r="Y438" s="26">
        <v>10.199</v>
      </c>
      <c r="Z438" s="26">
        <v>15.298999999999999</v>
      </c>
      <c r="AA438" s="26">
        <v>0</v>
      </c>
      <c r="AB438" s="48">
        <f t="shared" si="48"/>
        <v>25.497999999999998</v>
      </c>
      <c r="AC438" s="26">
        <v>10.199</v>
      </c>
      <c r="AD438" s="26">
        <v>15.298999999999999</v>
      </c>
      <c r="AE438" s="26">
        <v>0</v>
      </c>
      <c r="AF438" s="49" t="s">
        <v>368</v>
      </c>
      <c r="AG438" s="62" t="s">
        <v>15</v>
      </c>
      <c r="AH438" s="62" t="s">
        <v>3185</v>
      </c>
      <c r="AI438" s="62" t="s">
        <v>3192</v>
      </c>
      <c r="AJ438" s="58"/>
    </row>
    <row r="439" spans="1:36" s="21" customFormat="1" ht="15" customHeight="1" x14ac:dyDescent="0.3">
      <c r="A439" s="23" t="s">
        <v>4609</v>
      </c>
      <c r="B439" s="58" t="s">
        <v>3192</v>
      </c>
      <c r="C439" s="58" t="s">
        <v>79</v>
      </c>
      <c r="D439" s="58" t="s">
        <v>8</v>
      </c>
      <c r="E439" s="58" t="s">
        <v>8</v>
      </c>
      <c r="F439" s="58" t="s">
        <v>804</v>
      </c>
      <c r="G439" s="58" t="s">
        <v>803</v>
      </c>
      <c r="H439" s="58" t="s">
        <v>804</v>
      </c>
      <c r="I439" s="59" t="s">
        <v>3395</v>
      </c>
      <c r="J439" s="59" t="s">
        <v>8</v>
      </c>
      <c r="K439" s="59" t="s">
        <v>3396</v>
      </c>
      <c r="L439" s="58" t="s">
        <v>153</v>
      </c>
      <c r="M439" s="58" t="s">
        <v>1639</v>
      </c>
      <c r="N439" s="58" t="s">
        <v>16</v>
      </c>
      <c r="O439" s="60">
        <v>15</v>
      </c>
      <c r="P439" s="48">
        <f t="shared" si="42"/>
        <v>51.431999999999995</v>
      </c>
      <c r="Q439" s="48">
        <f t="shared" si="43"/>
        <v>20.573999999999998</v>
      </c>
      <c r="R439" s="48">
        <f t="shared" si="44"/>
        <v>30.857999999999997</v>
      </c>
      <c r="S439" s="48">
        <f t="shared" si="45"/>
        <v>0</v>
      </c>
      <c r="T439" s="48">
        <f t="shared" si="46"/>
        <v>17.143999999999998</v>
      </c>
      <c r="U439" s="26">
        <v>6.8579999999999997</v>
      </c>
      <c r="V439" s="26">
        <v>10.286</v>
      </c>
      <c r="W439" s="26">
        <v>0</v>
      </c>
      <c r="X439" s="48">
        <f t="shared" si="47"/>
        <v>17.143999999999998</v>
      </c>
      <c r="Y439" s="26">
        <v>6.8579999999999997</v>
      </c>
      <c r="Z439" s="26">
        <v>10.286</v>
      </c>
      <c r="AA439" s="26">
        <v>0</v>
      </c>
      <c r="AB439" s="48">
        <f t="shared" si="48"/>
        <v>17.143999999999998</v>
      </c>
      <c r="AC439" s="26">
        <v>6.8579999999999997</v>
      </c>
      <c r="AD439" s="26">
        <v>10.286</v>
      </c>
      <c r="AE439" s="26">
        <v>0</v>
      </c>
      <c r="AF439" s="49" t="s">
        <v>368</v>
      </c>
      <c r="AG439" s="62" t="s">
        <v>15</v>
      </c>
      <c r="AH439" s="62" t="s">
        <v>3185</v>
      </c>
      <c r="AI439" s="62" t="s">
        <v>3192</v>
      </c>
      <c r="AJ439" s="58"/>
    </row>
    <row r="440" spans="1:36" s="21" customFormat="1" ht="15" customHeight="1" x14ac:dyDescent="0.3">
      <c r="A440" s="23" t="s">
        <v>4610</v>
      </c>
      <c r="B440" s="58" t="s">
        <v>3192</v>
      </c>
      <c r="C440" s="58" t="s">
        <v>8</v>
      </c>
      <c r="D440" s="58" t="s">
        <v>8</v>
      </c>
      <c r="E440" s="58" t="s">
        <v>8</v>
      </c>
      <c r="F440" s="58" t="s">
        <v>3245</v>
      </c>
      <c r="G440" s="58" t="s">
        <v>803</v>
      </c>
      <c r="H440" s="58" t="s">
        <v>804</v>
      </c>
      <c r="I440" s="59" t="s">
        <v>3397</v>
      </c>
      <c r="J440" s="59" t="s">
        <v>8</v>
      </c>
      <c r="K440" s="59" t="s">
        <v>3398</v>
      </c>
      <c r="L440" s="58" t="s">
        <v>153</v>
      </c>
      <c r="M440" s="58" t="s">
        <v>1639</v>
      </c>
      <c r="N440" s="58" t="s">
        <v>9</v>
      </c>
      <c r="O440" s="60">
        <v>10</v>
      </c>
      <c r="P440" s="48">
        <f t="shared" si="42"/>
        <v>6.0000000000000001E-3</v>
      </c>
      <c r="Q440" s="48">
        <f t="shared" si="43"/>
        <v>6.0000000000000001E-3</v>
      </c>
      <c r="R440" s="48">
        <f t="shared" si="44"/>
        <v>0</v>
      </c>
      <c r="S440" s="48">
        <f t="shared" si="45"/>
        <v>0</v>
      </c>
      <c r="T440" s="48">
        <f t="shared" si="46"/>
        <v>2E-3</v>
      </c>
      <c r="U440" s="26">
        <v>2E-3</v>
      </c>
      <c r="V440" s="26">
        <v>0</v>
      </c>
      <c r="W440" s="26">
        <v>0</v>
      </c>
      <c r="X440" s="48">
        <f t="shared" si="47"/>
        <v>2E-3</v>
      </c>
      <c r="Y440" s="26">
        <v>2E-3</v>
      </c>
      <c r="Z440" s="26">
        <v>0</v>
      </c>
      <c r="AA440" s="26">
        <v>0</v>
      </c>
      <c r="AB440" s="48">
        <f t="shared" si="48"/>
        <v>2E-3</v>
      </c>
      <c r="AC440" s="26">
        <v>2E-3</v>
      </c>
      <c r="AD440" s="26">
        <v>0</v>
      </c>
      <c r="AE440" s="26">
        <v>0</v>
      </c>
      <c r="AF440" s="49" t="s">
        <v>368</v>
      </c>
      <c r="AG440" s="62" t="s">
        <v>15</v>
      </c>
      <c r="AH440" s="62" t="s">
        <v>3185</v>
      </c>
      <c r="AI440" s="62" t="s">
        <v>3192</v>
      </c>
      <c r="AJ440" s="58"/>
    </row>
    <row r="441" spans="1:36" s="21" customFormat="1" ht="15" customHeight="1" x14ac:dyDescent="0.3">
      <c r="A441" s="23" t="s">
        <v>4611</v>
      </c>
      <c r="B441" s="25" t="s">
        <v>3192</v>
      </c>
      <c r="C441" s="25" t="s">
        <v>8</v>
      </c>
      <c r="D441" s="25" t="s">
        <v>8</v>
      </c>
      <c r="E441" s="25" t="s">
        <v>8</v>
      </c>
      <c r="F441" s="25" t="s">
        <v>3332</v>
      </c>
      <c r="G441" s="25" t="s">
        <v>803</v>
      </c>
      <c r="H441" s="25" t="s">
        <v>804</v>
      </c>
      <c r="I441" s="25" t="s">
        <v>3399</v>
      </c>
      <c r="J441" s="59" t="s">
        <v>8</v>
      </c>
      <c r="K441" s="25" t="s">
        <v>3400</v>
      </c>
      <c r="L441" s="58" t="s">
        <v>153</v>
      </c>
      <c r="M441" s="58" t="s">
        <v>1639</v>
      </c>
      <c r="N441" s="25" t="s">
        <v>9</v>
      </c>
      <c r="O441" s="27">
        <v>6</v>
      </c>
      <c r="P441" s="48">
        <f t="shared" si="42"/>
        <v>4.4999999999999998E-2</v>
      </c>
      <c r="Q441" s="48">
        <f t="shared" si="43"/>
        <v>4.4999999999999998E-2</v>
      </c>
      <c r="R441" s="48">
        <f t="shared" si="44"/>
        <v>0</v>
      </c>
      <c r="S441" s="48">
        <f t="shared" si="45"/>
        <v>0</v>
      </c>
      <c r="T441" s="48">
        <f t="shared" si="46"/>
        <v>1.4999999999999999E-2</v>
      </c>
      <c r="U441" s="26">
        <v>1.4999999999999999E-2</v>
      </c>
      <c r="V441" s="26">
        <v>0</v>
      </c>
      <c r="W441" s="26">
        <v>0</v>
      </c>
      <c r="X441" s="48">
        <f t="shared" si="47"/>
        <v>1.4999999999999999E-2</v>
      </c>
      <c r="Y441" s="26">
        <v>1.4999999999999999E-2</v>
      </c>
      <c r="Z441" s="26">
        <v>0</v>
      </c>
      <c r="AA441" s="26">
        <v>0</v>
      </c>
      <c r="AB441" s="48">
        <f t="shared" si="48"/>
        <v>1.4999999999999999E-2</v>
      </c>
      <c r="AC441" s="26">
        <v>1.4999999999999999E-2</v>
      </c>
      <c r="AD441" s="26">
        <v>0</v>
      </c>
      <c r="AE441" s="26">
        <v>0</v>
      </c>
      <c r="AF441" s="49" t="s">
        <v>368</v>
      </c>
      <c r="AG441" s="62" t="s">
        <v>15</v>
      </c>
      <c r="AH441" s="62" t="s">
        <v>3185</v>
      </c>
      <c r="AI441" s="62" t="s">
        <v>3192</v>
      </c>
      <c r="AJ441" s="25"/>
    </row>
    <row r="442" spans="1:36" s="21" customFormat="1" ht="15" customHeight="1" x14ac:dyDescent="0.3">
      <c r="A442" s="23" t="s">
        <v>4612</v>
      </c>
      <c r="B442" s="58" t="s">
        <v>3401</v>
      </c>
      <c r="C442" s="58" t="s">
        <v>8</v>
      </c>
      <c r="D442" s="58" t="s">
        <v>8</v>
      </c>
      <c r="E442" s="58" t="s">
        <v>8</v>
      </c>
      <c r="F442" s="58" t="s">
        <v>3322</v>
      </c>
      <c r="G442" s="58" t="s">
        <v>803</v>
      </c>
      <c r="H442" s="58" t="s">
        <v>804</v>
      </c>
      <c r="I442" s="59" t="s">
        <v>3402</v>
      </c>
      <c r="J442" s="59" t="s">
        <v>8</v>
      </c>
      <c r="K442" s="59" t="s">
        <v>3403</v>
      </c>
      <c r="L442" s="58" t="s">
        <v>153</v>
      </c>
      <c r="M442" s="58" t="s">
        <v>1639</v>
      </c>
      <c r="N442" s="58" t="s">
        <v>9</v>
      </c>
      <c r="O442" s="60">
        <v>10</v>
      </c>
      <c r="P442" s="48">
        <f t="shared" si="42"/>
        <v>6.0000000000000001E-3</v>
      </c>
      <c r="Q442" s="48">
        <f t="shared" si="43"/>
        <v>6.0000000000000001E-3</v>
      </c>
      <c r="R442" s="48">
        <f t="shared" si="44"/>
        <v>0</v>
      </c>
      <c r="S442" s="48">
        <f t="shared" si="45"/>
        <v>0</v>
      </c>
      <c r="T442" s="48">
        <f t="shared" si="46"/>
        <v>2E-3</v>
      </c>
      <c r="U442" s="26">
        <v>2E-3</v>
      </c>
      <c r="V442" s="26">
        <v>0</v>
      </c>
      <c r="W442" s="26">
        <v>0</v>
      </c>
      <c r="X442" s="48">
        <f t="shared" si="47"/>
        <v>2E-3</v>
      </c>
      <c r="Y442" s="26">
        <v>2E-3</v>
      </c>
      <c r="Z442" s="26">
        <v>0</v>
      </c>
      <c r="AA442" s="26">
        <v>0</v>
      </c>
      <c r="AB442" s="48">
        <f t="shared" si="48"/>
        <v>2E-3</v>
      </c>
      <c r="AC442" s="26">
        <v>2E-3</v>
      </c>
      <c r="AD442" s="26">
        <v>0</v>
      </c>
      <c r="AE442" s="26">
        <v>0</v>
      </c>
      <c r="AF442" s="49" t="s">
        <v>368</v>
      </c>
      <c r="AG442" s="62" t="s">
        <v>15</v>
      </c>
      <c r="AH442" s="62" t="s">
        <v>3185</v>
      </c>
      <c r="AI442" s="62" t="s">
        <v>3192</v>
      </c>
      <c r="AJ442" s="63"/>
    </row>
    <row r="443" spans="1:36" s="21" customFormat="1" ht="15" customHeight="1" x14ac:dyDescent="0.3">
      <c r="A443" s="23" t="s">
        <v>4613</v>
      </c>
      <c r="B443" s="58" t="s">
        <v>3185</v>
      </c>
      <c r="C443" s="58" t="s">
        <v>8</v>
      </c>
      <c r="D443" s="58" t="s">
        <v>8</v>
      </c>
      <c r="E443" s="58" t="s">
        <v>8</v>
      </c>
      <c r="F443" s="58" t="s">
        <v>3325</v>
      </c>
      <c r="G443" s="58" t="s">
        <v>803</v>
      </c>
      <c r="H443" s="58" t="s">
        <v>804</v>
      </c>
      <c r="I443" s="59" t="s">
        <v>3404</v>
      </c>
      <c r="J443" s="59" t="s">
        <v>8</v>
      </c>
      <c r="K443" s="59" t="s">
        <v>3405</v>
      </c>
      <c r="L443" s="58" t="s">
        <v>153</v>
      </c>
      <c r="M443" s="58" t="s">
        <v>1639</v>
      </c>
      <c r="N443" s="58" t="s">
        <v>9</v>
      </c>
      <c r="O443" s="60">
        <v>13</v>
      </c>
      <c r="P443" s="48">
        <f t="shared" si="42"/>
        <v>1.7669999999999999</v>
      </c>
      <c r="Q443" s="48">
        <f t="shared" si="43"/>
        <v>1.7669999999999999</v>
      </c>
      <c r="R443" s="48">
        <f t="shared" si="44"/>
        <v>0</v>
      </c>
      <c r="S443" s="48">
        <f t="shared" si="45"/>
        <v>0</v>
      </c>
      <c r="T443" s="48">
        <f t="shared" si="46"/>
        <v>0.58899999999999997</v>
      </c>
      <c r="U443" s="26">
        <v>0.58899999999999997</v>
      </c>
      <c r="V443" s="26">
        <v>0</v>
      </c>
      <c r="W443" s="26">
        <v>0</v>
      </c>
      <c r="X443" s="48">
        <f t="shared" si="47"/>
        <v>0.58899999999999997</v>
      </c>
      <c r="Y443" s="26">
        <v>0.58899999999999997</v>
      </c>
      <c r="Z443" s="26">
        <v>0</v>
      </c>
      <c r="AA443" s="26">
        <v>0</v>
      </c>
      <c r="AB443" s="48">
        <f t="shared" si="48"/>
        <v>0.58899999999999997</v>
      </c>
      <c r="AC443" s="26">
        <v>0.58899999999999997</v>
      </c>
      <c r="AD443" s="26">
        <v>0</v>
      </c>
      <c r="AE443" s="26">
        <v>0</v>
      </c>
      <c r="AF443" s="49" t="s">
        <v>368</v>
      </c>
      <c r="AG443" s="62" t="s">
        <v>15</v>
      </c>
      <c r="AH443" s="62" t="s">
        <v>3185</v>
      </c>
      <c r="AI443" s="62" t="s">
        <v>3192</v>
      </c>
      <c r="AJ443" s="63"/>
    </row>
    <row r="444" spans="1:36" s="21" customFormat="1" ht="15" customHeight="1" x14ac:dyDescent="0.3">
      <c r="A444" s="23" t="s">
        <v>4614</v>
      </c>
      <c r="B444" s="58" t="s">
        <v>3192</v>
      </c>
      <c r="C444" s="58" t="s">
        <v>8</v>
      </c>
      <c r="D444" s="58">
        <v>68</v>
      </c>
      <c r="E444" s="58" t="s">
        <v>8</v>
      </c>
      <c r="F444" s="58" t="s">
        <v>3245</v>
      </c>
      <c r="G444" s="58" t="s">
        <v>803</v>
      </c>
      <c r="H444" s="58" t="s">
        <v>804</v>
      </c>
      <c r="I444" s="59" t="s">
        <v>3406</v>
      </c>
      <c r="J444" s="59" t="s">
        <v>8</v>
      </c>
      <c r="K444" s="59" t="s">
        <v>3407</v>
      </c>
      <c r="L444" s="58" t="s">
        <v>153</v>
      </c>
      <c r="M444" s="58" t="s">
        <v>1639</v>
      </c>
      <c r="N444" s="58" t="s">
        <v>16</v>
      </c>
      <c r="O444" s="60">
        <v>14</v>
      </c>
      <c r="P444" s="48">
        <f t="shared" si="42"/>
        <v>18.084</v>
      </c>
      <c r="Q444" s="48">
        <f t="shared" si="43"/>
        <v>7.2330000000000005</v>
      </c>
      <c r="R444" s="48">
        <f t="shared" si="44"/>
        <v>10.850999999999999</v>
      </c>
      <c r="S444" s="48">
        <f t="shared" si="45"/>
        <v>0</v>
      </c>
      <c r="T444" s="48">
        <f t="shared" si="46"/>
        <v>6.0280000000000005</v>
      </c>
      <c r="U444" s="26">
        <v>2.411</v>
      </c>
      <c r="V444" s="26">
        <v>3.617</v>
      </c>
      <c r="W444" s="26">
        <v>0</v>
      </c>
      <c r="X444" s="48">
        <f t="shared" si="47"/>
        <v>6.0280000000000005</v>
      </c>
      <c r="Y444" s="26">
        <v>2.411</v>
      </c>
      <c r="Z444" s="26">
        <v>3.617</v>
      </c>
      <c r="AA444" s="26">
        <v>0</v>
      </c>
      <c r="AB444" s="48">
        <f t="shared" si="48"/>
        <v>6.0280000000000005</v>
      </c>
      <c r="AC444" s="26">
        <v>2.411</v>
      </c>
      <c r="AD444" s="26">
        <v>3.617</v>
      </c>
      <c r="AE444" s="26">
        <v>0</v>
      </c>
      <c r="AF444" s="49" t="s">
        <v>368</v>
      </c>
      <c r="AG444" s="62" t="s">
        <v>15</v>
      </c>
      <c r="AH444" s="62" t="s">
        <v>3185</v>
      </c>
      <c r="AI444" s="62" t="s">
        <v>3192</v>
      </c>
      <c r="AJ444" s="58"/>
    </row>
    <row r="445" spans="1:36" s="21" customFormat="1" ht="15" customHeight="1" x14ac:dyDescent="0.3">
      <c r="A445" s="23" t="s">
        <v>4615</v>
      </c>
      <c r="B445" s="58" t="s">
        <v>3192</v>
      </c>
      <c r="C445" s="58" t="s">
        <v>8</v>
      </c>
      <c r="D445" s="58">
        <v>29</v>
      </c>
      <c r="E445" s="58" t="s">
        <v>8</v>
      </c>
      <c r="F445" s="58" t="s">
        <v>3304</v>
      </c>
      <c r="G445" s="58" t="s">
        <v>803</v>
      </c>
      <c r="H445" s="58" t="s">
        <v>804</v>
      </c>
      <c r="I445" s="59" t="s">
        <v>3408</v>
      </c>
      <c r="J445" s="59" t="s">
        <v>8</v>
      </c>
      <c r="K445" s="59" t="s">
        <v>3409</v>
      </c>
      <c r="L445" s="58" t="s">
        <v>153</v>
      </c>
      <c r="M445" s="58" t="s">
        <v>1639</v>
      </c>
      <c r="N445" s="58" t="s">
        <v>16</v>
      </c>
      <c r="O445" s="60">
        <v>40</v>
      </c>
      <c r="P445" s="48">
        <f t="shared" si="42"/>
        <v>22.250999999999998</v>
      </c>
      <c r="Q445" s="48">
        <f t="shared" si="43"/>
        <v>8.8979999999999997</v>
      </c>
      <c r="R445" s="48">
        <f t="shared" si="44"/>
        <v>13.352999999999998</v>
      </c>
      <c r="S445" s="48">
        <f t="shared" si="45"/>
        <v>0</v>
      </c>
      <c r="T445" s="48">
        <f t="shared" si="46"/>
        <v>7.4169999999999998</v>
      </c>
      <c r="U445" s="26">
        <v>2.9660000000000002</v>
      </c>
      <c r="V445" s="26">
        <v>4.4509999999999996</v>
      </c>
      <c r="W445" s="26">
        <v>0</v>
      </c>
      <c r="X445" s="48">
        <f t="shared" si="47"/>
        <v>7.4169999999999998</v>
      </c>
      <c r="Y445" s="26">
        <v>2.9660000000000002</v>
      </c>
      <c r="Z445" s="26">
        <v>4.4509999999999996</v>
      </c>
      <c r="AA445" s="26">
        <v>0</v>
      </c>
      <c r="AB445" s="48">
        <f t="shared" si="48"/>
        <v>7.4169999999999998</v>
      </c>
      <c r="AC445" s="26">
        <v>2.9660000000000002</v>
      </c>
      <c r="AD445" s="26">
        <v>4.4509999999999996</v>
      </c>
      <c r="AE445" s="26">
        <v>0</v>
      </c>
      <c r="AF445" s="49" t="s">
        <v>368</v>
      </c>
      <c r="AG445" s="62" t="s">
        <v>15</v>
      </c>
      <c r="AH445" s="62" t="s">
        <v>3185</v>
      </c>
      <c r="AI445" s="62" t="s">
        <v>3192</v>
      </c>
      <c r="AJ445" s="58"/>
    </row>
    <row r="446" spans="1:36" s="21" customFormat="1" ht="15" customHeight="1" x14ac:dyDescent="0.3">
      <c r="A446" s="23" t="s">
        <v>4616</v>
      </c>
      <c r="B446" s="58" t="s">
        <v>3192</v>
      </c>
      <c r="C446" s="58" t="s">
        <v>3371</v>
      </c>
      <c r="D446" s="58">
        <v>5</v>
      </c>
      <c r="E446" s="58" t="s">
        <v>8</v>
      </c>
      <c r="F446" s="58" t="s">
        <v>804</v>
      </c>
      <c r="G446" s="58" t="s">
        <v>803</v>
      </c>
      <c r="H446" s="58" t="s">
        <v>804</v>
      </c>
      <c r="I446" s="59" t="s">
        <v>3410</v>
      </c>
      <c r="J446" s="59" t="s">
        <v>8</v>
      </c>
      <c r="K446" s="59" t="s">
        <v>3411</v>
      </c>
      <c r="L446" s="58" t="s">
        <v>153</v>
      </c>
      <c r="M446" s="58" t="s">
        <v>1639</v>
      </c>
      <c r="N446" s="58" t="s">
        <v>16</v>
      </c>
      <c r="O446" s="60">
        <v>16</v>
      </c>
      <c r="P446" s="48">
        <f t="shared" si="42"/>
        <v>1.371</v>
      </c>
      <c r="Q446" s="48">
        <f t="shared" si="43"/>
        <v>0.54600000000000004</v>
      </c>
      <c r="R446" s="48">
        <f t="shared" si="44"/>
        <v>0.82500000000000007</v>
      </c>
      <c r="S446" s="48">
        <f t="shared" si="45"/>
        <v>0</v>
      </c>
      <c r="T446" s="48">
        <f t="shared" si="46"/>
        <v>0.45700000000000002</v>
      </c>
      <c r="U446" s="26">
        <v>0.182</v>
      </c>
      <c r="V446" s="26">
        <v>0.27500000000000002</v>
      </c>
      <c r="W446" s="26">
        <v>0</v>
      </c>
      <c r="X446" s="48">
        <f t="shared" si="47"/>
        <v>0.45700000000000002</v>
      </c>
      <c r="Y446" s="26">
        <v>0.182</v>
      </c>
      <c r="Z446" s="26">
        <v>0.27500000000000002</v>
      </c>
      <c r="AA446" s="26">
        <v>0</v>
      </c>
      <c r="AB446" s="48">
        <f t="shared" si="48"/>
        <v>0.45700000000000002</v>
      </c>
      <c r="AC446" s="26">
        <v>0.182</v>
      </c>
      <c r="AD446" s="26">
        <v>0.27500000000000002</v>
      </c>
      <c r="AE446" s="26">
        <v>0</v>
      </c>
      <c r="AF446" s="49" t="s">
        <v>368</v>
      </c>
      <c r="AG446" s="62" t="s">
        <v>15</v>
      </c>
      <c r="AH446" s="62" t="s">
        <v>3185</v>
      </c>
      <c r="AI446" s="62" t="s">
        <v>3192</v>
      </c>
      <c r="AJ446" s="58"/>
    </row>
    <row r="447" spans="1:36" s="21" customFormat="1" ht="15" customHeight="1" x14ac:dyDescent="0.3">
      <c r="A447" s="23" t="s">
        <v>4617</v>
      </c>
      <c r="B447" s="58" t="s">
        <v>3192</v>
      </c>
      <c r="C447" s="58" t="s">
        <v>8</v>
      </c>
      <c r="D447" s="58">
        <v>10</v>
      </c>
      <c r="E447" s="58" t="s">
        <v>8</v>
      </c>
      <c r="F447" s="58" t="s">
        <v>3358</v>
      </c>
      <c r="G447" s="58" t="s">
        <v>803</v>
      </c>
      <c r="H447" s="58" t="s">
        <v>804</v>
      </c>
      <c r="I447" s="59" t="s">
        <v>3412</v>
      </c>
      <c r="J447" s="59" t="s">
        <v>8</v>
      </c>
      <c r="K447" s="59" t="s">
        <v>3413</v>
      </c>
      <c r="L447" s="58" t="s">
        <v>153</v>
      </c>
      <c r="M447" s="58" t="s">
        <v>1639</v>
      </c>
      <c r="N447" s="58" t="s">
        <v>9</v>
      </c>
      <c r="O447" s="60">
        <v>10</v>
      </c>
      <c r="P447" s="48">
        <f t="shared" si="42"/>
        <v>0.34200000000000003</v>
      </c>
      <c r="Q447" s="48">
        <f t="shared" si="43"/>
        <v>0.34200000000000003</v>
      </c>
      <c r="R447" s="48">
        <f t="shared" si="44"/>
        <v>0</v>
      </c>
      <c r="S447" s="48">
        <f t="shared" si="45"/>
        <v>0</v>
      </c>
      <c r="T447" s="48">
        <f t="shared" si="46"/>
        <v>0.114</v>
      </c>
      <c r="U447" s="26">
        <v>0.114</v>
      </c>
      <c r="V447" s="26">
        <v>0</v>
      </c>
      <c r="W447" s="26">
        <v>0</v>
      </c>
      <c r="X447" s="48">
        <f t="shared" si="47"/>
        <v>0.114</v>
      </c>
      <c r="Y447" s="26">
        <v>0.114</v>
      </c>
      <c r="Z447" s="26">
        <v>0</v>
      </c>
      <c r="AA447" s="26">
        <v>0</v>
      </c>
      <c r="AB447" s="48">
        <f t="shared" si="48"/>
        <v>0.114</v>
      </c>
      <c r="AC447" s="26">
        <v>0.114</v>
      </c>
      <c r="AD447" s="26">
        <v>0</v>
      </c>
      <c r="AE447" s="26">
        <v>0</v>
      </c>
      <c r="AF447" s="49" t="s">
        <v>368</v>
      </c>
      <c r="AG447" s="62" t="s">
        <v>15</v>
      </c>
      <c r="AH447" s="62" t="s">
        <v>3185</v>
      </c>
      <c r="AI447" s="62" t="s">
        <v>3192</v>
      </c>
      <c r="AJ447" s="58"/>
    </row>
    <row r="448" spans="1:36" s="21" customFormat="1" ht="15" customHeight="1" x14ac:dyDescent="0.3">
      <c r="A448" s="23" t="s">
        <v>4618</v>
      </c>
      <c r="B448" s="58" t="s">
        <v>3192</v>
      </c>
      <c r="C448" s="58" t="s">
        <v>8</v>
      </c>
      <c r="D448" s="58">
        <v>29</v>
      </c>
      <c r="E448" s="58" t="s">
        <v>8</v>
      </c>
      <c r="F448" s="58" t="s">
        <v>3304</v>
      </c>
      <c r="G448" s="58" t="s">
        <v>803</v>
      </c>
      <c r="H448" s="58" t="s">
        <v>804</v>
      </c>
      <c r="I448" s="59" t="s">
        <v>3414</v>
      </c>
      <c r="J448" s="59" t="s">
        <v>8</v>
      </c>
      <c r="K448" s="59" t="s">
        <v>3415</v>
      </c>
      <c r="L448" s="58" t="s">
        <v>153</v>
      </c>
      <c r="M448" s="58" t="s">
        <v>1639</v>
      </c>
      <c r="N448" s="58" t="s">
        <v>17</v>
      </c>
      <c r="O448" s="60">
        <v>14</v>
      </c>
      <c r="P448" s="48">
        <f t="shared" si="42"/>
        <v>3.0000000000000001E-3</v>
      </c>
      <c r="Q448" s="48">
        <f t="shared" si="43"/>
        <v>3.0000000000000001E-3</v>
      </c>
      <c r="R448" s="48">
        <f t="shared" si="44"/>
        <v>0</v>
      </c>
      <c r="S448" s="48">
        <f t="shared" si="45"/>
        <v>0</v>
      </c>
      <c r="T448" s="48">
        <f t="shared" si="46"/>
        <v>1E-3</v>
      </c>
      <c r="U448" s="26">
        <v>1E-3</v>
      </c>
      <c r="V448" s="26">
        <v>0</v>
      </c>
      <c r="W448" s="26">
        <v>0</v>
      </c>
      <c r="X448" s="48">
        <f t="shared" si="47"/>
        <v>1E-3</v>
      </c>
      <c r="Y448" s="26">
        <v>1E-3</v>
      </c>
      <c r="Z448" s="26">
        <v>0</v>
      </c>
      <c r="AA448" s="26">
        <v>0</v>
      </c>
      <c r="AB448" s="48">
        <f t="shared" si="48"/>
        <v>1E-3</v>
      </c>
      <c r="AC448" s="26">
        <v>1E-3</v>
      </c>
      <c r="AD448" s="26">
        <v>0</v>
      </c>
      <c r="AE448" s="26">
        <v>0</v>
      </c>
      <c r="AF448" s="49" t="s">
        <v>368</v>
      </c>
      <c r="AG448" s="62" t="s">
        <v>15</v>
      </c>
      <c r="AH448" s="62" t="s">
        <v>3185</v>
      </c>
      <c r="AI448" s="62" t="s">
        <v>3192</v>
      </c>
      <c r="AJ448" s="58"/>
    </row>
    <row r="449" spans="1:36" s="21" customFormat="1" ht="15" customHeight="1" x14ac:dyDescent="0.3">
      <c r="A449" s="23" t="s">
        <v>4619</v>
      </c>
      <c r="B449" s="58" t="s">
        <v>3192</v>
      </c>
      <c r="C449" s="58" t="s">
        <v>8</v>
      </c>
      <c r="D449" s="58">
        <v>28</v>
      </c>
      <c r="E449" s="58" t="s">
        <v>8</v>
      </c>
      <c r="F449" s="58" t="s">
        <v>3337</v>
      </c>
      <c r="G449" s="58" t="s">
        <v>803</v>
      </c>
      <c r="H449" s="58" t="s">
        <v>804</v>
      </c>
      <c r="I449" s="59" t="s">
        <v>3416</v>
      </c>
      <c r="J449" s="59" t="s">
        <v>8</v>
      </c>
      <c r="K449" s="59" t="s">
        <v>3417</v>
      </c>
      <c r="L449" s="58" t="s">
        <v>153</v>
      </c>
      <c r="M449" s="58" t="s">
        <v>1639</v>
      </c>
      <c r="N449" s="58" t="s">
        <v>17</v>
      </c>
      <c r="O449" s="60">
        <v>5</v>
      </c>
      <c r="P449" s="48">
        <f t="shared" si="42"/>
        <v>2.448</v>
      </c>
      <c r="Q449" s="48">
        <f t="shared" si="43"/>
        <v>2.448</v>
      </c>
      <c r="R449" s="48">
        <f t="shared" si="44"/>
        <v>0</v>
      </c>
      <c r="S449" s="48">
        <f t="shared" si="45"/>
        <v>0</v>
      </c>
      <c r="T449" s="48">
        <f t="shared" si="46"/>
        <v>0.81599999999999995</v>
      </c>
      <c r="U449" s="26">
        <v>0.81599999999999995</v>
      </c>
      <c r="V449" s="26">
        <v>0</v>
      </c>
      <c r="W449" s="26">
        <v>0</v>
      </c>
      <c r="X449" s="48">
        <f t="shared" si="47"/>
        <v>0.81599999999999995</v>
      </c>
      <c r="Y449" s="26">
        <v>0.81599999999999995</v>
      </c>
      <c r="Z449" s="26">
        <v>0</v>
      </c>
      <c r="AA449" s="26">
        <v>0</v>
      </c>
      <c r="AB449" s="48">
        <f t="shared" si="48"/>
        <v>0.81599999999999995</v>
      </c>
      <c r="AC449" s="26">
        <v>0.81599999999999995</v>
      </c>
      <c r="AD449" s="26">
        <v>0</v>
      </c>
      <c r="AE449" s="26">
        <v>0</v>
      </c>
      <c r="AF449" s="49" t="s">
        <v>368</v>
      </c>
      <c r="AG449" s="62" t="s">
        <v>15</v>
      </c>
      <c r="AH449" s="62" t="s">
        <v>3185</v>
      </c>
      <c r="AI449" s="62" t="s">
        <v>3192</v>
      </c>
      <c r="AJ449" s="58"/>
    </row>
    <row r="450" spans="1:36" s="21" customFormat="1" ht="15" customHeight="1" x14ac:dyDescent="0.3">
      <c r="A450" s="23" t="s">
        <v>4620</v>
      </c>
      <c r="B450" s="58" t="s">
        <v>3192</v>
      </c>
      <c r="C450" s="58" t="s">
        <v>8</v>
      </c>
      <c r="D450" s="58">
        <v>29</v>
      </c>
      <c r="E450" s="58" t="s">
        <v>8</v>
      </c>
      <c r="F450" s="58" t="s">
        <v>3337</v>
      </c>
      <c r="G450" s="58" t="s">
        <v>803</v>
      </c>
      <c r="H450" s="58" t="s">
        <v>804</v>
      </c>
      <c r="I450" s="59" t="s">
        <v>3418</v>
      </c>
      <c r="J450" s="59" t="s">
        <v>8</v>
      </c>
      <c r="K450" s="59" t="s">
        <v>3419</v>
      </c>
      <c r="L450" s="58" t="s">
        <v>153</v>
      </c>
      <c r="M450" s="58" t="s">
        <v>1639</v>
      </c>
      <c r="N450" s="58" t="s">
        <v>17</v>
      </c>
      <c r="O450" s="60">
        <v>14</v>
      </c>
      <c r="P450" s="48">
        <f t="shared" si="42"/>
        <v>3.3000000000000002E-2</v>
      </c>
      <c r="Q450" s="48">
        <f t="shared" si="43"/>
        <v>3.3000000000000002E-2</v>
      </c>
      <c r="R450" s="48">
        <f t="shared" si="44"/>
        <v>0</v>
      </c>
      <c r="S450" s="48">
        <f t="shared" si="45"/>
        <v>0</v>
      </c>
      <c r="T450" s="48">
        <f t="shared" si="46"/>
        <v>1.0999999999999999E-2</v>
      </c>
      <c r="U450" s="26">
        <v>1.0999999999999999E-2</v>
      </c>
      <c r="V450" s="26">
        <v>0</v>
      </c>
      <c r="W450" s="26">
        <v>0</v>
      </c>
      <c r="X450" s="48">
        <f t="shared" si="47"/>
        <v>1.0999999999999999E-2</v>
      </c>
      <c r="Y450" s="26">
        <v>1.0999999999999999E-2</v>
      </c>
      <c r="Z450" s="26">
        <v>0</v>
      </c>
      <c r="AA450" s="26">
        <v>0</v>
      </c>
      <c r="AB450" s="48">
        <f t="shared" si="48"/>
        <v>1.0999999999999999E-2</v>
      </c>
      <c r="AC450" s="26">
        <v>1.0999999999999999E-2</v>
      </c>
      <c r="AD450" s="26">
        <v>0</v>
      </c>
      <c r="AE450" s="26">
        <v>0</v>
      </c>
      <c r="AF450" s="49" t="s">
        <v>368</v>
      </c>
      <c r="AG450" s="62" t="s">
        <v>15</v>
      </c>
      <c r="AH450" s="62" t="s">
        <v>3185</v>
      </c>
      <c r="AI450" s="62" t="s">
        <v>3192</v>
      </c>
      <c r="AJ450" s="58"/>
    </row>
    <row r="451" spans="1:36" s="21" customFormat="1" ht="15" customHeight="1" x14ac:dyDescent="0.3">
      <c r="A451" s="23" t="s">
        <v>4621</v>
      </c>
      <c r="B451" s="58" t="s">
        <v>3185</v>
      </c>
      <c r="C451" s="58" t="s">
        <v>8</v>
      </c>
      <c r="D451" s="58" t="s">
        <v>3420</v>
      </c>
      <c r="E451" s="58" t="s">
        <v>3421</v>
      </c>
      <c r="F451" s="58" t="s">
        <v>3348</v>
      </c>
      <c r="G451" s="58" t="s">
        <v>803</v>
      </c>
      <c r="H451" s="58" t="s">
        <v>804</v>
      </c>
      <c r="I451" s="59" t="s">
        <v>3422</v>
      </c>
      <c r="J451" s="59" t="s">
        <v>3423</v>
      </c>
      <c r="K451" s="59" t="s">
        <v>3424</v>
      </c>
      <c r="L451" s="58" t="s">
        <v>153</v>
      </c>
      <c r="M451" s="58" t="s">
        <v>541</v>
      </c>
      <c r="N451" s="58" t="s">
        <v>9</v>
      </c>
      <c r="O451" s="60">
        <v>1</v>
      </c>
      <c r="P451" s="48">
        <f t="shared" si="42"/>
        <v>0.56400000000000006</v>
      </c>
      <c r="Q451" s="48">
        <f t="shared" si="43"/>
        <v>0.56400000000000006</v>
      </c>
      <c r="R451" s="48">
        <f t="shared" si="44"/>
        <v>0</v>
      </c>
      <c r="S451" s="48">
        <f t="shared" si="45"/>
        <v>0</v>
      </c>
      <c r="T451" s="48">
        <f t="shared" si="46"/>
        <v>0.188</v>
      </c>
      <c r="U451" s="26">
        <v>0.188</v>
      </c>
      <c r="V451" s="26">
        <v>0</v>
      </c>
      <c r="W451" s="26">
        <v>0</v>
      </c>
      <c r="X451" s="48">
        <f t="shared" si="47"/>
        <v>0.188</v>
      </c>
      <c r="Y451" s="26">
        <v>0.188</v>
      </c>
      <c r="Z451" s="26">
        <v>0</v>
      </c>
      <c r="AA451" s="26">
        <v>0</v>
      </c>
      <c r="AB451" s="48">
        <f t="shared" si="48"/>
        <v>0.188</v>
      </c>
      <c r="AC451" s="26">
        <v>0.188</v>
      </c>
      <c r="AD451" s="26">
        <v>0</v>
      </c>
      <c r="AE451" s="26">
        <v>0</v>
      </c>
      <c r="AF451" s="49" t="s">
        <v>368</v>
      </c>
      <c r="AG451" s="62" t="s">
        <v>68</v>
      </c>
      <c r="AH451" s="62" t="s">
        <v>3185</v>
      </c>
      <c r="AI451" s="62" t="s">
        <v>3192</v>
      </c>
      <c r="AJ451" s="58"/>
    </row>
    <row r="452" spans="1:36" s="21" customFormat="1" ht="15" customHeight="1" x14ac:dyDescent="0.3">
      <c r="A452" s="23" t="s">
        <v>4622</v>
      </c>
      <c r="B452" s="58" t="s">
        <v>3425</v>
      </c>
      <c r="C452" s="58" t="s">
        <v>8</v>
      </c>
      <c r="D452" s="58" t="s">
        <v>8</v>
      </c>
      <c r="E452" s="58" t="s">
        <v>8</v>
      </c>
      <c r="F452" s="58" t="s">
        <v>3237</v>
      </c>
      <c r="G452" s="58" t="s">
        <v>803</v>
      </c>
      <c r="H452" s="58" t="s">
        <v>804</v>
      </c>
      <c r="I452" s="59" t="s">
        <v>3426</v>
      </c>
      <c r="J452" s="59" t="s">
        <v>3427</v>
      </c>
      <c r="K452" s="59" t="s">
        <v>3428</v>
      </c>
      <c r="L452" s="58" t="s">
        <v>153</v>
      </c>
      <c r="M452" s="58" t="s">
        <v>541</v>
      </c>
      <c r="N452" s="58" t="s">
        <v>9</v>
      </c>
      <c r="O452" s="60">
        <v>5</v>
      </c>
      <c r="P452" s="48">
        <f t="shared" si="42"/>
        <v>0</v>
      </c>
      <c r="Q452" s="48">
        <f t="shared" si="43"/>
        <v>0</v>
      </c>
      <c r="R452" s="48">
        <f t="shared" si="44"/>
        <v>0</v>
      </c>
      <c r="S452" s="48">
        <f t="shared" si="45"/>
        <v>0</v>
      </c>
      <c r="T452" s="48">
        <f t="shared" si="46"/>
        <v>0</v>
      </c>
      <c r="U452" s="26">
        <v>0</v>
      </c>
      <c r="V452" s="26">
        <v>0</v>
      </c>
      <c r="W452" s="26">
        <v>0</v>
      </c>
      <c r="X452" s="48">
        <f t="shared" si="47"/>
        <v>0</v>
      </c>
      <c r="Y452" s="26">
        <v>0</v>
      </c>
      <c r="Z452" s="26">
        <v>0</v>
      </c>
      <c r="AA452" s="26">
        <v>0</v>
      </c>
      <c r="AB452" s="48">
        <f t="shared" si="48"/>
        <v>0</v>
      </c>
      <c r="AC452" s="26">
        <v>0</v>
      </c>
      <c r="AD452" s="26">
        <v>0</v>
      </c>
      <c r="AE452" s="26">
        <v>0</v>
      </c>
      <c r="AF452" s="49" t="s">
        <v>368</v>
      </c>
      <c r="AG452" s="62" t="s">
        <v>68</v>
      </c>
      <c r="AH452" s="62" t="s">
        <v>3185</v>
      </c>
      <c r="AI452" s="62" t="s">
        <v>3192</v>
      </c>
      <c r="AJ452" s="58"/>
    </row>
    <row r="453" spans="1:36" s="21" customFormat="1" ht="15" customHeight="1" x14ac:dyDescent="0.3">
      <c r="A453" s="23" t="s">
        <v>4623</v>
      </c>
      <c r="B453" s="58" t="s">
        <v>3429</v>
      </c>
      <c r="C453" s="58" t="s">
        <v>78</v>
      </c>
      <c r="D453" s="58">
        <v>1</v>
      </c>
      <c r="E453" s="58" t="s">
        <v>8</v>
      </c>
      <c r="F453" s="58" t="s">
        <v>804</v>
      </c>
      <c r="G453" s="58" t="s">
        <v>803</v>
      </c>
      <c r="H453" s="58" t="s">
        <v>804</v>
      </c>
      <c r="I453" s="59" t="s">
        <v>3430</v>
      </c>
      <c r="J453" s="59" t="s">
        <v>8</v>
      </c>
      <c r="K453" s="59" t="s">
        <v>3431</v>
      </c>
      <c r="L453" s="58" t="s">
        <v>153</v>
      </c>
      <c r="M453" s="58" t="s">
        <v>1639</v>
      </c>
      <c r="N453" s="58" t="s">
        <v>9</v>
      </c>
      <c r="O453" s="60">
        <v>40</v>
      </c>
      <c r="P453" s="48">
        <f t="shared" si="42"/>
        <v>272.24699999999996</v>
      </c>
      <c r="Q453" s="48">
        <f t="shared" si="43"/>
        <v>272.24699999999996</v>
      </c>
      <c r="R453" s="48">
        <f t="shared" si="44"/>
        <v>0</v>
      </c>
      <c r="S453" s="48">
        <f t="shared" si="45"/>
        <v>0</v>
      </c>
      <c r="T453" s="48">
        <f t="shared" si="46"/>
        <v>90.748999999999995</v>
      </c>
      <c r="U453" s="26">
        <v>90.748999999999995</v>
      </c>
      <c r="V453" s="26">
        <v>0</v>
      </c>
      <c r="W453" s="26">
        <v>0</v>
      </c>
      <c r="X453" s="48">
        <f t="shared" si="47"/>
        <v>90.748999999999995</v>
      </c>
      <c r="Y453" s="26">
        <v>90.748999999999995</v>
      </c>
      <c r="Z453" s="26">
        <v>0</v>
      </c>
      <c r="AA453" s="26">
        <v>0</v>
      </c>
      <c r="AB453" s="48">
        <f t="shared" si="48"/>
        <v>90.748999999999995</v>
      </c>
      <c r="AC453" s="26">
        <v>90.748999999999995</v>
      </c>
      <c r="AD453" s="26">
        <v>0</v>
      </c>
      <c r="AE453" s="26">
        <v>0</v>
      </c>
      <c r="AF453" s="49" t="s">
        <v>368</v>
      </c>
      <c r="AG453" s="62" t="s">
        <v>15</v>
      </c>
      <c r="AH453" s="62" t="s">
        <v>3185</v>
      </c>
      <c r="AI453" s="62" t="s">
        <v>3429</v>
      </c>
      <c r="AJ453" s="58"/>
    </row>
    <row r="454" spans="1:36" s="21" customFormat="1" ht="15" customHeight="1" x14ac:dyDescent="0.3">
      <c r="A454" s="23" t="s">
        <v>4624</v>
      </c>
      <c r="B454" s="58" t="s">
        <v>3432</v>
      </c>
      <c r="C454" s="58" t="s">
        <v>8</v>
      </c>
      <c r="D454" s="58" t="s">
        <v>3433</v>
      </c>
      <c r="E454" s="58" t="s">
        <v>8</v>
      </c>
      <c r="F454" s="58" t="s">
        <v>3230</v>
      </c>
      <c r="G454" s="58" t="s">
        <v>803</v>
      </c>
      <c r="H454" s="58" t="s">
        <v>804</v>
      </c>
      <c r="I454" s="59" t="s">
        <v>3434</v>
      </c>
      <c r="J454" s="59" t="s">
        <v>8</v>
      </c>
      <c r="K454" s="59" t="s">
        <v>3435</v>
      </c>
      <c r="L454" s="58" t="s">
        <v>153</v>
      </c>
      <c r="M454" s="58" t="s">
        <v>1639</v>
      </c>
      <c r="N454" s="58" t="s">
        <v>16</v>
      </c>
      <c r="O454" s="60">
        <v>17</v>
      </c>
      <c r="P454" s="48">
        <f t="shared" si="42"/>
        <v>15.198</v>
      </c>
      <c r="Q454" s="48">
        <f t="shared" si="43"/>
        <v>6.0779999999999994</v>
      </c>
      <c r="R454" s="48">
        <f t="shared" si="44"/>
        <v>9.120000000000001</v>
      </c>
      <c r="S454" s="48">
        <f t="shared" si="45"/>
        <v>0</v>
      </c>
      <c r="T454" s="48">
        <f t="shared" si="46"/>
        <v>5.0659999999999998</v>
      </c>
      <c r="U454" s="26">
        <v>2.0259999999999998</v>
      </c>
      <c r="V454" s="26">
        <v>3.04</v>
      </c>
      <c r="W454" s="26">
        <v>0</v>
      </c>
      <c r="X454" s="48">
        <f t="shared" si="47"/>
        <v>5.0659999999999998</v>
      </c>
      <c r="Y454" s="26">
        <v>2.0259999999999998</v>
      </c>
      <c r="Z454" s="26">
        <v>3.04</v>
      </c>
      <c r="AA454" s="26">
        <v>0</v>
      </c>
      <c r="AB454" s="48">
        <f t="shared" si="48"/>
        <v>5.0659999999999998</v>
      </c>
      <c r="AC454" s="26">
        <v>2.0259999999999998</v>
      </c>
      <c r="AD454" s="26">
        <v>3.04</v>
      </c>
      <c r="AE454" s="26">
        <v>0</v>
      </c>
      <c r="AF454" s="49" t="s">
        <v>368</v>
      </c>
      <c r="AG454" s="62" t="s">
        <v>15</v>
      </c>
      <c r="AH454" s="62" t="s">
        <v>3185</v>
      </c>
      <c r="AI454" s="62" t="s">
        <v>3432</v>
      </c>
      <c r="AJ454" s="58"/>
    </row>
    <row r="455" spans="1:36" s="21" customFormat="1" ht="15" customHeight="1" x14ac:dyDescent="0.3">
      <c r="A455" s="23" t="s">
        <v>4625</v>
      </c>
      <c r="B455" s="58" t="s">
        <v>3436</v>
      </c>
      <c r="C455" s="58" t="s">
        <v>8</v>
      </c>
      <c r="D455" s="58">
        <v>17</v>
      </c>
      <c r="E455" s="58" t="s">
        <v>8</v>
      </c>
      <c r="F455" s="58" t="s">
        <v>3325</v>
      </c>
      <c r="G455" s="58" t="s">
        <v>803</v>
      </c>
      <c r="H455" s="58" t="s">
        <v>804</v>
      </c>
      <c r="I455" s="59" t="s">
        <v>3437</v>
      </c>
      <c r="J455" s="59" t="s">
        <v>8</v>
      </c>
      <c r="K455" s="59" t="s">
        <v>3438</v>
      </c>
      <c r="L455" s="58" t="s">
        <v>153</v>
      </c>
      <c r="M455" s="58" t="s">
        <v>1639</v>
      </c>
      <c r="N455" s="58" t="s">
        <v>16</v>
      </c>
      <c r="O455" s="60">
        <v>17</v>
      </c>
      <c r="P455" s="48">
        <f t="shared" si="42"/>
        <v>28.302</v>
      </c>
      <c r="Q455" s="48">
        <f t="shared" si="43"/>
        <v>11.321999999999999</v>
      </c>
      <c r="R455" s="48">
        <f t="shared" si="44"/>
        <v>16.98</v>
      </c>
      <c r="S455" s="48">
        <f t="shared" si="45"/>
        <v>0</v>
      </c>
      <c r="T455" s="48">
        <f t="shared" si="46"/>
        <v>9.4340000000000011</v>
      </c>
      <c r="U455" s="26">
        <v>3.774</v>
      </c>
      <c r="V455" s="26">
        <v>5.66</v>
      </c>
      <c r="W455" s="26">
        <v>0</v>
      </c>
      <c r="X455" s="48">
        <f t="shared" si="47"/>
        <v>9.4340000000000011</v>
      </c>
      <c r="Y455" s="26">
        <v>3.774</v>
      </c>
      <c r="Z455" s="26">
        <v>5.66</v>
      </c>
      <c r="AA455" s="26">
        <v>0</v>
      </c>
      <c r="AB455" s="48">
        <f t="shared" si="48"/>
        <v>9.4340000000000011</v>
      </c>
      <c r="AC455" s="26">
        <v>3.774</v>
      </c>
      <c r="AD455" s="26">
        <v>5.66</v>
      </c>
      <c r="AE455" s="26">
        <v>0</v>
      </c>
      <c r="AF455" s="49" t="s">
        <v>368</v>
      </c>
      <c r="AG455" s="62" t="s">
        <v>15</v>
      </c>
      <c r="AH455" s="62" t="s">
        <v>3185</v>
      </c>
      <c r="AI455" s="62" t="s">
        <v>3436</v>
      </c>
      <c r="AJ455" s="58"/>
    </row>
    <row r="456" spans="1:36" s="21" customFormat="1" ht="15" customHeight="1" x14ac:dyDescent="0.3">
      <c r="A456" s="23" t="s">
        <v>4626</v>
      </c>
      <c r="B456" s="58" t="s">
        <v>3439</v>
      </c>
      <c r="C456" s="58" t="s">
        <v>3440</v>
      </c>
      <c r="D456" s="58">
        <v>13</v>
      </c>
      <c r="E456" s="58" t="s">
        <v>8</v>
      </c>
      <c r="F456" s="58" t="s">
        <v>804</v>
      </c>
      <c r="G456" s="58" t="s">
        <v>803</v>
      </c>
      <c r="H456" s="58" t="s">
        <v>804</v>
      </c>
      <c r="I456" s="59" t="s">
        <v>3441</v>
      </c>
      <c r="J456" s="59" t="s">
        <v>8</v>
      </c>
      <c r="K456" s="59" t="s">
        <v>3442</v>
      </c>
      <c r="L456" s="58" t="s">
        <v>153</v>
      </c>
      <c r="M456" s="58" t="s">
        <v>1639</v>
      </c>
      <c r="N456" s="58" t="s">
        <v>16</v>
      </c>
      <c r="O456" s="60">
        <v>16</v>
      </c>
      <c r="P456" s="48">
        <f t="shared" si="42"/>
        <v>4.7219999999999995</v>
      </c>
      <c r="Q456" s="48">
        <f t="shared" si="43"/>
        <v>1.887</v>
      </c>
      <c r="R456" s="48">
        <f t="shared" si="44"/>
        <v>2.835</v>
      </c>
      <c r="S456" s="48">
        <f t="shared" si="45"/>
        <v>0</v>
      </c>
      <c r="T456" s="48">
        <f t="shared" si="46"/>
        <v>1.5739999999999998</v>
      </c>
      <c r="U456" s="26">
        <v>0.629</v>
      </c>
      <c r="V456" s="26">
        <v>0.94499999999999995</v>
      </c>
      <c r="W456" s="26">
        <v>0</v>
      </c>
      <c r="X456" s="48">
        <f t="shared" si="47"/>
        <v>1.5739999999999998</v>
      </c>
      <c r="Y456" s="26">
        <v>0.629</v>
      </c>
      <c r="Z456" s="26">
        <v>0.94499999999999995</v>
      </c>
      <c r="AA456" s="26">
        <v>0</v>
      </c>
      <c r="AB456" s="48">
        <f t="shared" si="48"/>
        <v>1.5739999999999998</v>
      </c>
      <c r="AC456" s="26">
        <v>0.629</v>
      </c>
      <c r="AD456" s="26">
        <v>0.94499999999999995</v>
      </c>
      <c r="AE456" s="26">
        <v>0</v>
      </c>
      <c r="AF456" s="49" t="s">
        <v>368</v>
      </c>
      <c r="AG456" s="62" t="s">
        <v>15</v>
      </c>
      <c r="AH456" s="62" t="s">
        <v>3439</v>
      </c>
      <c r="AI456" s="62" t="s">
        <v>3439</v>
      </c>
      <c r="AJ456" s="58"/>
    </row>
    <row r="457" spans="1:36" s="21" customFormat="1" ht="15" customHeight="1" x14ac:dyDescent="0.3">
      <c r="A457" s="23" t="s">
        <v>4627</v>
      </c>
      <c r="B457" s="58" t="s">
        <v>3439</v>
      </c>
      <c r="C457" s="58" t="s">
        <v>3440</v>
      </c>
      <c r="D457" s="58">
        <v>13</v>
      </c>
      <c r="E457" s="58" t="s">
        <v>8</v>
      </c>
      <c r="F457" s="58" t="s">
        <v>804</v>
      </c>
      <c r="G457" s="58" t="s">
        <v>803</v>
      </c>
      <c r="H457" s="58" t="s">
        <v>804</v>
      </c>
      <c r="I457" s="59" t="s">
        <v>3443</v>
      </c>
      <c r="J457" s="59" t="s">
        <v>8</v>
      </c>
      <c r="K457" s="59" t="s">
        <v>3444</v>
      </c>
      <c r="L457" s="58" t="s">
        <v>153</v>
      </c>
      <c r="M457" s="58" t="s">
        <v>1639</v>
      </c>
      <c r="N457" s="58" t="s">
        <v>16</v>
      </c>
      <c r="O457" s="60">
        <v>16</v>
      </c>
      <c r="P457" s="48">
        <f t="shared" si="42"/>
        <v>5.2709999999999999</v>
      </c>
      <c r="Q457" s="48">
        <f t="shared" si="43"/>
        <v>2.109</v>
      </c>
      <c r="R457" s="48">
        <f t="shared" si="44"/>
        <v>3.1619999999999999</v>
      </c>
      <c r="S457" s="48">
        <f t="shared" si="45"/>
        <v>0</v>
      </c>
      <c r="T457" s="48">
        <f t="shared" si="46"/>
        <v>1.7570000000000001</v>
      </c>
      <c r="U457" s="26">
        <v>0.70299999999999996</v>
      </c>
      <c r="V457" s="26">
        <v>1.054</v>
      </c>
      <c r="W457" s="26">
        <v>0</v>
      </c>
      <c r="X457" s="48">
        <f t="shared" si="47"/>
        <v>1.7570000000000001</v>
      </c>
      <c r="Y457" s="26">
        <v>0.70299999999999996</v>
      </c>
      <c r="Z457" s="26">
        <v>1.054</v>
      </c>
      <c r="AA457" s="26">
        <v>0</v>
      </c>
      <c r="AB457" s="48">
        <f t="shared" si="48"/>
        <v>1.7570000000000001</v>
      </c>
      <c r="AC457" s="26">
        <v>0.70299999999999996</v>
      </c>
      <c r="AD457" s="26">
        <v>1.054</v>
      </c>
      <c r="AE457" s="26">
        <v>0</v>
      </c>
      <c r="AF457" s="49" t="s">
        <v>368</v>
      </c>
      <c r="AG457" s="62" t="s">
        <v>15</v>
      </c>
      <c r="AH457" s="62" t="s">
        <v>3439</v>
      </c>
      <c r="AI457" s="62" t="s">
        <v>3439</v>
      </c>
      <c r="AJ457" s="58"/>
    </row>
    <row r="458" spans="1:36" s="21" customFormat="1" ht="15" customHeight="1" x14ac:dyDescent="0.3">
      <c r="A458" s="23" t="s">
        <v>4628</v>
      </c>
      <c r="B458" s="64" t="s">
        <v>80</v>
      </c>
      <c r="C458" s="64" t="s">
        <v>8</v>
      </c>
      <c r="D458" s="64" t="s">
        <v>3609</v>
      </c>
      <c r="E458" s="64" t="s">
        <v>8</v>
      </c>
      <c r="F458" s="64" t="s">
        <v>3489</v>
      </c>
      <c r="G458" s="64" t="s">
        <v>3454</v>
      </c>
      <c r="H458" s="64" t="s">
        <v>3453</v>
      </c>
      <c r="I458" s="65" t="s">
        <v>3610</v>
      </c>
      <c r="J458" s="65" t="s">
        <v>8</v>
      </c>
      <c r="K458" s="65" t="s">
        <v>3611</v>
      </c>
      <c r="L458" s="64" t="s">
        <v>153</v>
      </c>
      <c r="M458" s="64" t="s">
        <v>154</v>
      </c>
      <c r="N458" s="64" t="s">
        <v>9</v>
      </c>
      <c r="O458" s="66">
        <v>15</v>
      </c>
      <c r="P458" s="48">
        <f t="shared" ref="P458:P521" si="49">Q458+R458+S458</f>
        <v>0.627</v>
      </c>
      <c r="Q458" s="48">
        <f t="shared" ref="Q458:Q521" si="50">U458+Y458+AC458</f>
        <v>0.627</v>
      </c>
      <c r="R458" s="48">
        <f t="shared" ref="R458:R521" si="51">V458+Z458+AD458</f>
        <v>0</v>
      </c>
      <c r="S458" s="48">
        <f t="shared" ref="S458:S521" si="52">W458+AA458+AE458</f>
        <v>0</v>
      </c>
      <c r="T458" s="48">
        <f t="shared" ref="T458:T521" si="53">U458+V458+W458</f>
        <v>0.20899999999999999</v>
      </c>
      <c r="U458" s="26">
        <v>0.20899999999999999</v>
      </c>
      <c r="V458" s="26">
        <v>0</v>
      </c>
      <c r="W458" s="26">
        <v>0</v>
      </c>
      <c r="X458" s="48">
        <f t="shared" ref="X458:X521" si="54">Y458+Z458+AA458</f>
        <v>0.20899999999999999</v>
      </c>
      <c r="Y458" s="26">
        <v>0.20899999999999999</v>
      </c>
      <c r="Z458" s="26">
        <v>0</v>
      </c>
      <c r="AA458" s="26">
        <v>0</v>
      </c>
      <c r="AB458" s="48">
        <f t="shared" ref="AB458:AB521" si="55">AC458+AD458+AE458</f>
        <v>0.20899999999999999</v>
      </c>
      <c r="AC458" s="67">
        <v>0.20899999999999999</v>
      </c>
      <c r="AD458" s="67">
        <v>0</v>
      </c>
      <c r="AE458" s="67">
        <v>0</v>
      </c>
      <c r="AF458" s="49" t="s">
        <v>368</v>
      </c>
      <c r="AG458" s="68" t="s">
        <v>15</v>
      </c>
      <c r="AH458" s="68" t="s">
        <v>3457</v>
      </c>
      <c r="AI458" s="68" t="s">
        <v>3451</v>
      </c>
      <c r="AJ458" s="64"/>
    </row>
    <row r="459" spans="1:36" s="21" customFormat="1" ht="15" customHeight="1" x14ac:dyDescent="0.3">
      <c r="A459" s="23" t="s">
        <v>4629</v>
      </c>
      <c r="B459" s="64" t="s">
        <v>3612</v>
      </c>
      <c r="C459" s="64" t="s">
        <v>8</v>
      </c>
      <c r="D459" s="64" t="s">
        <v>8</v>
      </c>
      <c r="E459" s="64" t="s">
        <v>8</v>
      </c>
      <c r="F459" s="64" t="s">
        <v>3524</v>
      </c>
      <c r="G459" s="64" t="s">
        <v>3454</v>
      </c>
      <c r="H459" s="64" t="s">
        <v>3453</v>
      </c>
      <c r="I459" s="65" t="s">
        <v>3613</v>
      </c>
      <c r="J459" s="65" t="s">
        <v>8</v>
      </c>
      <c r="K459" s="65" t="s">
        <v>3614</v>
      </c>
      <c r="L459" s="64" t="s">
        <v>153</v>
      </c>
      <c r="M459" s="64" t="s">
        <v>154</v>
      </c>
      <c r="N459" s="64" t="s">
        <v>9</v>
      </c>
      <c r="O459" s="66">
        <v>14</v>
      </c>
      <c r="P459" s="48">
        <f t="shared" si="49"/>
        <v>1.9860000000000002</v>
      </c>
      <c r="Q459" s="48">
        <f t="shared" si="50"/>
        <v>1.9860000000000002</v>
      </c>
      <c r="R459" s="48">
        <f t="shared" si="51"/>
        <v>0</v>
      </c>
      <c r="S459" s="48">
        <f t="shared" si="52"/>
        <v>0</v>
      </c>
      <c r="T459" s="48">
        <f t="shared" si="53"/>
        <v>0.66200000000000003</v>
      </c>
      <c r="U459" s="26">
        <v>0.66200000000000003</v>
      </c>
      <c r="V459" s="26">
        <v>0</v>
      </c>
      <c r="W459" s="26">
        <v>0</v>
      </c>
      <c r="X459" s="48">
        <f t="shared" si="54"/>
        <v>0.66200000000000003</v>
      </c>
      <c r="Y459" s="26">
        <v>0.66200000000000003</v>
      </c>
      <c r="Z459" s="26">
        <v>0</v>
      </c>
      <c r="AA459" s="26">
        <v>0</v>
      </c>
      <c r="AB459" s="48">
        <f t="shared" si="55"/>
        <v>0.66200000000000003</v>
      </c>
      <c r="AC459" s="67">
        <v>0.66200000000000003</v>
      </c>
      <c r="AD459" s="67">
        <v>0</v>
      </c>
      <c r="AE459" s="67">
        <v>0</v>
      </c>
      <c r="AF459" s="49" t="s">
        <v>368</v>
      </c>
      <c r="AG459" s="68" t="s">
        <v>15</v>
      </c>
      <c r="AH459" s="68" t="s">
        <v>3457</v>
      </c>
      <c r="AI459" s="68" t="s">
        <v>3451</v>
      </c>
      <c r="AJ459" s="64"/>
    </row>
    <row r="460" spans="1:36" s="21" customFormat="1" ht="15" customHeight="1" x14ac:dyDescent="0.3">
      <c r="A460" s="23" t="s">
        <v>4630</v>
      </c>
      <c r="B460" s="64" t="s">
        <v>3615</v>
      </c>
      <c r="C460" s="64" t="s">
        <v>8</v>
      </c>
      <c r="D460" s="64" t="s">
        <v>8</v>
      </c>
      <c r="E460" s="64" t="s">
        <v>8</v>
      </c>
      <c r="F460" s="64" t="s">
        <v>3465</v>
      </c>
      <c r="G460" s="64" t="s">
        <v>3454</v>
      </c>
      <c r="H460" s="64" t="s">
        <v>3453</v>
      </c>
      <c r="I460" s="65" t="s">
        <v>3616</v>
      </c>
      <c r="J460" s="65" t="s">
        <v>8</v>
      </c>
      <c r="K460" s="65" t="s">
        <v>3617</v>
      </c>
      <c r="L460" s="64" t="s">
        <v>153</v>
      </c>
      <c r="M460" s="64" t="s">
        <v>154</v>
      </c>
      <c r="N460" s="64" t="s">
        <v>17</v>
      </c>
      <c r="O460" s="66" t="s">
        <v>8</v>
      </c>
      <c r="P460" s="48">
        <f t="shared" si="49"/>
        <v>3.492</v>
      </c>
      <c r="Q460" s="48">
        <f t="shared" si="50"/>
        <v>3.492</v>
      </c>
      <c r="R460" s="48">
        <f t="shared" si="51"/>
        <v>0</v>
      </c>
      <c r="S460" s="48">
        <f t="shared" si="52"/>
        <v>0</v>
      </c>
      <c r="T460" s="48">
        <f t="shared" si="53"/>
        <v>1.1639999999999999</v>
      </c>
      <c r="U460" s="26">
        <v>1.1639999999999999</v>
      </c>
      <c r="V460" s="26">
        <v>0</v>
      </c>
      <c r="W460" s="26">
        <v>0</v>
      </c>
      <c r="X460" s="48">
        <f t="shared" si="54"/>
        <v>1.1639999999999999</v>
      </c>
      <c r="Y460" s="26">
        <v>1.1639999999999999</v>
      </c>
      <c r="Z460" s="26">
        <v>0</v>
      </c>
      <c r="AA460" s="26">
        <v>0</v>
      </c>
      <c r="AB460" s="48">
        <f t="shared" si="55"/>
        <v>1.1639999999999999</v>
      </c>
      <c r="AC460" s="67">
        <v>1.1639999999999999</v>
      </c>
      <c r="AD460" s="67">
        <v>0</v>
      </c>
      <c r="AE460" s="67">
        <v>0</v>
      </c>
      <c r="AF460" s="49" t="s">
        <v>368</v>
      </c>
      <c r="AG460" s="68" t="s">
        <v>15</v>
      </c>
      <c r="AH460" s="68" t="s">
        <v>3457</v>
      </c>
      <c r="AI460" s="68" t="s">
        <v>3451</v>
      </c>
      <c r="AJ460" s="64"/>
    </row>
    <row r="461" spans="1:36" s="21" customFormat="1" ht="15" customHeight="1" x14ac:dyDescent="0.3">
      <c r="A461" s="23" t="s">
        <v>4631</v>
      </c>
      <c r="B461" s="64" t="s">
        <v>3612</v>
      </c>
      <c r="C461" s="64" t="s">
        <v>8</v>
      </c>
      <c r="D461" s="64" t="s">
        <v>8</v>
      </c>
      <c r="E461" s="64" t="s">
        <v>8</v>
      </c>
      <c r="F461" s="64" t="s">
        <v>3596</v>
      </c>
      <c r="G461" s="64" t="s">
        <v>3454</v>
      </c>
      <c r="H461" s="64" t="s">
        <v>3453</v>
      </c>
      <c r="I461" s="65" t="s">
        <v>3618</v>
      </c>
      <c r="J461" s="65" t="s">
        <v>8</v>
      </c>
      <c r="K461" s="65" t="s">
        <v>3619</v>
      </c>
      <c r="L461" s="64" t="s">
        <v>153</v>
      </c>
      <c r="M461" s="64" t="s">
        <v>154</v>
      </c>
      <c r="N461" s="64" t="s">
        <v>17</v>
      </c>
      <c r="O461" s="66" t="s">
        <v>8</v>
      </c>
      <c r="P461" s="48">
        <f t="shared" si="49"/>
        <v>5.0880000000000001</v>
      </c>
      <c r="Q461" s="48">
        <f t="shared" si="50"/>
        <v>5.0880000000000001</v>
      </c>
      <c r="R461" s="48">
        <f t="shared" si="51"/>
        <v>0</v>
      </c>
      <c r="S461" s="48">
        <f t="shared" si="52"/>
        <v>0</v>
      </c>
      <c r="T461" s="48">
        <f t="shared" si="53"/>
        <v>1.696</v>
      </c>
      <c r="U461" s="26">
        <v>1.696</v>
      </c>
      <c r="V461" s="26">
        <v>0</v>
      </c>
      <c r="W461" s="26">
        <v>0</v>
      </c>
      <c r="X461" s="48">
        <f t="shared" si="54"/>
        <v>1.696</v>
      </c>
      <c r="Y461" s="26">
        <v>1.696</v>
      </c>
      <c r="Z461" s="26">
        <v>0</v>
      </c>
      <c r="AA461" s="26">
        <v>0</v>
      </c>
      <c r="AB461" s="48">
        <f t="shared" si="55"/>
        <v>1.696</v>
      </c>
      <c r="AC461" s="67">
        <v>1.696</v>
      </c>
      <c r="AD461" s="67">
        <v>0</v>
      </c>
      <c r="AE461" s="67">
        <v>0</v>
      </c>
      <c r="AF461" s="49" t="s">
        <v>368</v>
      </c>
      <c r="AG461" s="68" t="s">
        <v>15</v>
      </c>
      <c r="AH461" s="68" t="s">
        <v>3457</v>
      </c>
      <c r="AI461" s="68" t="s">
        <v>3451</v>
      </c>
      <c r="AJ461" s="64"/>
    </row>
    <row r="462" spans="1:36" s="21" customFormat="1" ht="15" customHeight="1" x14ac:dyDescent="0.3">
      <c r="A462" s="23" t="s">
        <v>4632</v>
      </c>
      <c r="B462" s="64" t="s">
        <v>80</v>
      </c>
      <c r="C462" s="64" t="s">
        <v>8</v>
      </c>
      <c r="D462" s="64" t="s">
        <v>8</v>
      </c>
      <c r="E462" s="64" t="s">
        <v>8</v>
      </c>
      <c r="F462" s="64" t="s">
        <v>3486</v>
      </c>
      <c r="G462" s="64" t="s">
        <v>3620</v>
      </c>
      <c r="H462" s="64" t="s">
        <v>3453</v>
      </c>
      <c r="I462" s="65" t="s">
        <v>3621</v>
      </c>
      <c r="J462" s="65" t="s">
        <v>8</v>
      </c>
      <c r="K462" s="65" t="s">
        <v>3622</v>
      </c>
      <c r="L462" s="64" t="s">
        <v>153</v>
      </c>
      <c r="M462" s="64" t="s">
        <v>154</v>
      </c>
      <c r="N462" s="64" t="s">
        <v>9</v>
      </c>
      <c r="O462" s="66">
        <v>8</v>
      </c>
      <c r="P462" s="48">
        <f t="shared" si="49"/>
        <v>2.2890000000000001</v>
      </c>
      <c r="Q462" s="48">
        <f t="shared" si="50"/>
        <v>2.2890000000000001</v>
      </c>
      <c r="R462" s="48">
        <f t="shared" si="51"/>
        <v>0</v>
      </c>
      <c r="S462" s="48">
        <f t="shared" si="52"/>
        <v>0</v>
      </c>
      <c r="T462" s="48">
        <f t="shared" si="53"/>
        <v>0.76300000000000001</v>
      </c>
      <c r="U462" s="26">
        <v>0.76300000000000001</v>
      </c>
      <c r="V462" s="26">
        <v>0</v>
      </c>
      <c r="W462" s="26">
        <v>0</v>
      </c>
      <c r="X462" s="48">
        <f t="shared" si="54"/>
        <v>0.76300000000000001</v>
      </c>
      <c r="Y462" s="26">
        <v>0.76300000000000001</v>
      </c>
      <c r="Z462" s="26">
        <v>0</v>
      </c>
      <c r="AA462" s="26">
        <v>0</v>
      </c>
      <c r="AB462" s="48">
        <f t="shared" si="55"/>
        <v>0.76300000000000001</v>
      </c>
      <c r="AC462" s="67">
        <v>0.76300000000000001</v>
      </c>
      <c r="AD462" s="67">
        <v>0</v>
      </c>
      <c r="AE462" s="67">
        <v>0</v>
      </c>
      <c r="AF462" s="49" t="s">
        <v>368</v>
      </c>
      <c r="AG462" s="68" t="s">
        <v>15</v>
      </c>
      <c r="AH462" s="68" t="s">
        <v>3457</v>
      </c>
      <c r="AI462" s="68" t="s">
        <v>3451</v>
      </c>
      <c r="AJ462" s="64"/>
    </row>
    <row r="463" spans="1:36" s="21" customFormat="1" ht="15" customHeight="1" x14ac:dyDescent="0.3">
      <c r="A463" s="23" t="s">
        <v>4633</v>
      </c>
      <c r="B463" s="64" t="s">
        <v>73</v>
      </c>
      <c r="C463" s="64" t="s">
        <v>8</v>
      </c>
      <c r="D463" s="64" t="s">
        <v>8</v>
      </c>
      <c r="E463" s="64" t="s">
        <v>8</v>
      </c>
      <c r="F463" s="64" t="s">
        <v>3496</v>
      </c>
      <c r="G463" s="64" t="s">
        <v>3454</v>
      </c>
      <c r="H463" s="64" t="s">
        <v>3453</v>
      </c>
      <c r="I463" s="65" t="s">
        <v>3623</v>
      </c>
      <c r="J463" s="65" t="s">
        <v>8</v>
      </c>
      <c r="K463" s="65" t="s">
        <v>3624</v>
      </c>
      <c r="L463" s="64" t="s">
        <v>153</v>
      </c>
      <c r="M463" s="64" t="s">
        <v>154</v>
      </c>
      <c r="N463" s="64" t="s">
        <v>17</v>
      </c>
      <c r="O463" s="66" t="s">
        <v>8</v>
      </c>
      <c r="P463" s="48">
        <f t="shared" si="49"/>
        <v>9.4109999999999996</v>
      </c>
      <c r="Q463" s="48">
        <f t="shared" si="50"/>
        <v>9.4109999999999996</v>
      </c>
      <c r="R463" s="48">
        <f t="shared" si="51"/>
        <v>0</v>
      </c>
      <c r="S463" s="48">
        <f t="shared" si="52"/>
        <v>0</v>
      </c>
      <c r="T463" s="48">
        <f t="shared" si="53"/>
        <v>3.137</v>
      </c>
      <c r="U463" s="26">
        <v>3.137</v>
      </c>
      <c r="V463" s="26">
        <v>0</v>
      </c>
      <c r="W463" s="26">
        <v>0</v>
      </c>
      <c r="X463" s="48">
        <f t="shared" si="54"/>
        <v>3.137</v>
      </c>
      <c r="Y463" s="26">
        <v>3.137</v>
      </c>
      <c r="Z463" s="26">
        <v>0</v>
      </c>
      <c r="AA463" s="26">
        <v>0</v>
      </c>
      <c r="AB463" s="48">
        <f t="shared" si="55"/>
        <v>3.137</v>
      </c>
      <c r="AC463" s="67">
        <v>3.137</v>
      </c>
      <c r="AD463" s="67">
        <v>0</v>
      </c>
      <c r="AE463" s="67">
        <v>0</v>
      </c>
      <c r="AF463" s="49" t="s">
        <v>368</v>
      </c>
      <c r="AG463" s="68" t="s">
        <v>15</v>
      </c>
      <c r="AH463" s="68" t="s">
        <v>3457</v>
      </c>
      <c r="AI463" s="68" t="s">
        <v>3451</v>
      </c>
      <c r="AJ463" s="64"/>
    </row>
    <row r="464" spans="1:36" s="21" customFormat="1" ht="15" customHeight="1" x14ac:dyDescent="0.3">
      <c r="A464" s="23" t="s">
        <v>4634</v>
      </c>
      <c r="B464" s="64" t="s">
        <v>3625</v>
      </c>
      <c r="C464" s="64" t="s">
        <v>8</v>
      </c>
      <c r="D464" s="64" t="s">
        <v>8</v>
      </c>
      <c r="E464" s="64" t="s">
        <v>8</v>
      </c>
      <c r="F464" s="64" t="s">
        <v>3496</v>
      </c>
      <c r="G464" s="64" t="s">
        <v>3454</v>
      </c>
      <c r="H464" s="64" t="s">
        <v>3453</v>
      </c>
      <c r="I464" s="65" t="s">
        <v>3626</v>
      </c>
      <c r="J464" s="65" t="s">
        <v>8</v>
      </c>
      <c r="K464" s="65" t="s">
        <v>3627</v>
      </c>
      <c r="L464" s="64" t="s">
        <v>153</v>
      </c>
      <c r="M464" s="64" t="s">
        <v>154</v>
      </c>
      <c r="N464" s="64" t="s">
        <v>17</v>
      </c>
      <c r="O464" s="66" t="s">
        <v>8</v>
      </c>
      <c r="P464" s="48">
        <f t="shared" si="49"/>
        <v>6.2430000000000003</v>
      </c>
      <c r="Q464" s="48">
        <f t="shared" si="50"/>
        <v>6.2430000000000003</v>
      </c>
      <c r="R464" s="48">
        <f t="shared" si="51"/>
        <v>0</v>
      </c>
      <c r="S464" s="48">
        <f t="shared" si="52"/>
        <v>0</v>
      </c>
      <c r="T464" s="48">
        <f t="shared" si="53"/>
        <v>2.081</v>
      </c>
      <c r="U464" s="26">
        <v>2.081</v>
      </c>
      <c r="V464" s="26">
        <v>0</v>
      </c>
      <c r="W464" s="26">
        <v>0</v>
      </c>
      <c r="X464" s="48">
        <f t="shared" si="54"/>
        <v>2.081</v>
      </c>
      <c r="Y464" s="26">
        <v>2.081</v>
      </c>
      <c r="Z464" s="26">
        <v>0</v>
      </c>
      <c r="AA464" s="26">
        <v>0</v>
      </c>
      <c r="AB464" s="48">
        <f t="shared" si="55"/>
        <v>2.081</v>
      </c>
      <c r="AC464" s="67">
        <v>2.081</v>
      </c>
      <c r="AD464" s="67">
        <v>0</v>
      </c>
      <c r="AE464" s="67">
        <v>0</v>
      </c>
      <c r="AF464" s="49" t="s">
        <v>368</v>
      </c>
      <c r="AG464" s="68" t="s">
        <v>15</v>
      </c>
      <c r="AH464" s="68" t="s">
        <v>3457</v>
      </c>
      <c r="AI464" s="68" t="s">
        <v>3451</v>
      </c>
      <c r="AJ464" s="64"/>
    </row>
    <row r="465" spans="1:36" s="21" customFormat="1" ht="15" customHeight="1" x14ac:dyDescent="0.3">
      <c r="A465" s="23" t="s">
        <v>4635</v>
      </c>
      <c r="B465" s="64" t="s">
        <v>3612</v>
      </c>
      <c r="C465" s="64" t="s">
        <v>8</v>
      </c>
      <c r="D465" s="64" t="s">
        <v>8</v>
      </c>
      <c r="E465" s="64" t="s">
        <v>8</v>
      </c>
      <c r="F465" s="64" t="s">
        <v>3591</v>
      </c>
      <c r="G465" s="64" t="s">
        <v>3454</v>
      </c>
      <c r="H465" s="64" t="s">
        <v>3453</v>
      </c>
      <c r="I465" s="65" t="s">
        <v>3628</v>
      </c>
      <c r="J465" s="65" t="s">
        <v>8</v>
      </c>
      <c r="K465" s="65" t="s">
        <v>3629</v>
      </c>
      <c r="L465" s="64" t="s">
        <v>153</v>
      </c>
      <c r="M465" s="64" t="s">
        <v>154</v>
      </c>
      <c r="N465" s="64" t="s">
        <v>17</v>
      </c>
      <c r="O465" s="66" t="s">
        <v>8</v>
      </c>
      <c r="P465" s="48">
        <f t="shared" si="49"/>
        <v>3.4409999999999998</v>
      </c>
      <c r="Q465" s="48">
        <f t="shared" si="50"/>
        <v>3.4409999999999998</v>
      </c>
      <c r="R465" s="48">
        <f t="shared" si="51"/>
        <v>0</v>
      </c>
      <c r="S465" s="48">
        <f t="shared" si="52"/>
        <v>0</v>
      </c>
      <c r="T465" s="48">
        <f t="shared" si="53"/>
        <v>1.147</v>
      </c>
      <c r="U465" s="26">
        <v>1.147</v>
      </c>
      <c r="V465" s="26">
        <v>0</v>
      </c>
      <c r="W465" s="26">
        <v>0</v>
      </c>
      <c r="X465" s="48">
        <f t="shared" si="54"/>
        <v>1.147</v>
      </c>
      <c r="Y465" s="26">
        <v>1.147</v>
      </c>
      <c r="Z465" s="26">
        <v>0</v>
      </c>
      <c r="AA465" s="26">
        <v>0</v>
      </c>
      <c r="AB465" s="48">
        <f t="shared" si="55"/>
        <v>1.147</v>
      </c>
      <c r="AC465" s="67">
        <v>1.147</v>
      </c>
      <c r="AD465" s="67">
        <v>0</v>
      </c>
      <c r="AE465" s="67">
        <v>0</v>
      </c>
      <c r="AF465" s="49" t="s">
        <v>368</v>
      </c>
      <c r="AG465" s="68" t="s">
        <v>15</v>
      </c>
      <c r="AH465" s="68" t="s">
        <v>3457</v>
      </c>
      <c r="AI465" s="68" t="s">
        <v>3451</v>
      </c>
      <c r="AJ465" s="64"/>
    </row>
    <row r="466" spans="1:36" s="21" customFormat="1" ht="15" customHeight="1" x14ac:dyDescent="0.3">
      <c r="A466" s="23" t="s">
        <v>4636</v>
      </c>
      <c r="B466" s="64" t="s">
        <v>3615</v>
      </c>
      <c r="C466" s="64" t="s">
        <v>8</v>
      </c>
      <c r="D466" s="64" t="s">
        <v>3630</v>
      </c>
      <c r="E466" s="64" t="s">
        <v>8</v>
      </c>
      <c r="F466" s="64" t="s">
        <v>3521</v>
      </c>
      <c r="G466" s="64" t="s">
        <v>3454</v>
      </c>
      <c r="H466" s="64" t="s">
        <v>3453</v>
      </c>
      <c r="I466" s="65" t="s">
        <v>3631</v>
      </c>
      <c r="J466" s="65" t="s">
        <v>8</v>
      </c>
      <c r="K466" s="65" t="s">
        <v>3632</v>
      </c>
      <c r="L466" s="64" t="s">
        <v>153</v>
      </c>
      <c r="M466" s="64" t="s">
        <v>154</v>
      </c>
      <c r="N466" s="64" t="s">
        <v>17</v>
      </c>
      <c r="O466" s="66" t="s">
        <v>8</v>
      </c>
      <c r="P466" s="48">
        <f t="shared" si="49"/>
        <v>0.309</v>
      </c>
      <c r="Q466" s="48">
        <f t="shared" si="50"/>
        <v>0.309</v>
      </c>
      <c r="R466" s="48">
        <f t="shared" si="51"/>
        <v>0</v>
      </c>
      <c r="S466" s="48">
        <f t="shared" si="52"/>
        <v>0</v>
      </c>
      <c r="T466" s="48">
        <f t="shared" si="53"/>
        <v>0.10299999999999999</v>
      </c>
      <c r="U466" s="26">
        <v>0.10299999999999999</v>
      </c>
      <c r="V466" s="26">
        <v>0</v>
      </c>
      <c r="W466" s="26">
        <v>0</v>
      </c>
      <c r="X466" s="48">
        <f t="shared" si="54"/>
        <v>0.10299999999999999</v>
      </c>
      <c r="Y466" s="26">
        <v>0.10299999999999999</v>
      </c>
      <c r="Z466" s="26">
        <v>0</v>
      </c>
      <c r="AA466" s="26">
        <v>0</v>
      </c>
      <c r="AB466" s="48">
        <f t="shared" si="55"/>
        <v>0.10299999999999999</v>
      </c>
      <c r="AC466" s="67">
        <v>0.10299999999999999</v>
      </c>
      <c r="AD466" s="67">
        <v>0</v>
      </c>
      <c r="AE466" s="67">
        <v>0</v>
      </c>
      <c r="AF466" s="49" t="s">
        <v>368</v>
      </c>
      <c r="AG466" s="68" t="s">
        <v>15</v>
      </c>
      <c r="AH466" s="68" t="s">
        <v>3457</v>
      </c>
      <c r="AI466" s="68" t="s">
        <v>3451</v>
      </c>
      <c r="AJ466" s="64"/>
    </row>
    <row r="467" spans="1:36" s="21" customFormat="1" ht="15" customHeight="1" x14ac:dyDescent="0.3">
      <c r="A467" s="23" t="s">
        <v>4637</v>
      </c>
      <c r="B467" s="64" t="s">
        <v>3615</v>
      </c>
      <c r="C467" s="64" t="s">
        <v>8</v>
      </c>
      <c r="D467" s="64" t="s">
        <v>8</v>
      </c>
      <c r="E467" s="64" t="s">
        <v>8</v>
      </c>
      <c r="F467" s="64" t="s">
        <v>3462</v>
      </c>
      <c r="G467" s="64" t="s">
        <v>3454</v>
      </c>
      <c r="H467" s="64" t="s">
        <v>3453</v>
      </c>
      <c r="I467" s="65" t="s">
        <v>3633</v>
      </c>
      <c r="J467" s="65" t="s">
        <v>8</v>
      </c>
      <c r="K467" s="65" t="s">
        <v>3634</v>
      </c>
      <c r="L467" s="64" t="s">
        <v>153</v>
      </c>
      <c r="M467" s="64" t="s">
        <v>154</v>
      </c>
      <c r="N467" s="64" t="s">
        <v>17</v>
      </c>
      <c r="O467" s="66" t="s">
        <v>8</v>
      </c>
      <c r="P467" s="48">
        <f t="shared" si="49"/>
        <v>2.67</v>
      </c>
      <c r="Q467" s="48">
        <f t="shared" si="50"/>
        <v>2.67</v>
      </c>
      <c r="R467" s="48">
        <f t="shared" si="51"/>
        <v>0</v>
      </c>
      <c r="S467" s="48">
        <f t="shared" si="52"/>
        <v>0</v>
      </c>
      <c r="T467" s="48">
        <f t="shared" si="53"/>
        <v>0.89</v>
      </c>
      <c r="U467" s="26">
        <v>0.89</v>
      </c>
      <c r="V467" s="26">
        <v>0</v>
      </c>
      <c r="W467" s="26">
        <v>0</v>
      </c>
      <c r="X467" s="48">
        <f t="shared" si="54"/>
        <v>0.89</v>
      </c>
      <c r="Y467" s="26">
        <v>0.89</v>
      </c>
      <c r="Z467" s="26">
        <v>0</v>
      </c>
      <c r="AA467" s="26">
        <v>0</v>
      </c>
      <c r="AB467" s="48">
        <f t="shared" si="55"/>
        <v>0.89</v>
      </c>
      <c r="AC467" s="67">
        <v>0.89</v>
      </c>
      <c r="AD467" s="67">
        <v>0</v>
      </c>
      <c r="AE467" s="67">
        <v>0</v>
      </c>
      <c r="AF467" s="49" t="s">
        <v>368</v>
      </c>
      <c r="AG467" s="68" t="s">
        <v>15</v>
      </c>
      <c r="AH467" s="68" t="s">
        <v>3457</v>
      </c>
      <c r="AI467" s="68" t="s">
        <v>3451</v>
      </c>
      <c r="AJ467" s="64"/>
    </row>
    <row r="468" spans="1:36" s="21" customFormat="1" ht="15" customHeight="1" x14ac:dyDescent="0.3">
      <c r="A468" s="23" t="s">
        <v>4638</v>
      </c>
      <c r="B468" s="64" t="s">
        <v>3615</v>
      </c>
      <c r="C468" s="64" t="s">
        <v>8</v>
      </c>
      <c r="D468" s="64" t="s">
        <v>3630</v>
      </c>
      <c r="E468" s="64" t="s">
        <v>8</v>
      </c>
      <c r="F468" s="64" t="s">
        <v>3591</v>
      </c>
      <c r="G468" s="64" t="s">
        <v>3454</v>
      </c>
      <c r="H468" s="64" t="s">
        <v>3453</v>
      </c>
      <c r="I468" s="65" t="s">
        <v>3635</v>
      </c>
      <c r="J468" s="65" t="s">
        <v>8</v>
      </c>
      <c r="K468" s="65" t="s">
        <v>3636</v>
      </c>
      <c r="L468" s="64" t="s">
        <v>153</v>
      </c>
      <c r="M468" s="64" t="s">
        <v>154</v>
      </c>
      <c r="N468" s="64" t="s">
        <v>17</v>
      </c>
      <c r="O468" s="66" t="s">
        <v>8</v>
      </c>
      <c r="P468" s="48">
        <f t="shared" si="49"/>
        <v>1.026</v>
      </c>
      <c r="Q468" s="48">
        <f t="shared" si="50"/>
        <v>1.026</v>
      </c>
      <c r="R468" s="48">
        <f t="shared" si="51"/>
        <v>0</v>
      </c>
      <c r="S468" s="48">
        <f t="shared" si="52"/>
        <v>0</v>
      </c>
      <c r="T468" s="48">
        <f t="shared" si="53"/>
        <v>0.34200000000000003</v>
      </c>
      <c r="U468" s="26">
        <v>0.34200000000000003</v>
      </c>
      <c r="V468" s="26">
        <v>0</v>
      </c>
      <c r="W468" s="26">
        <v>0</v>
      </c>
      <c r="X468" s="48">
        <f t="shared" si="54"/>
        <v>0.34200000000000003</v>
      </c>
      <c r="Y468" s="26">
        <v>0.34200000000000003</v>
      </c>
      <c r="Z468" s="26">
        <v>0</v>
      </c>
      <c r="AA468" s="26">
        <v>0</v>
      </c>
      <c r="AB468" s="48">
        <f t="shared" si="55"/>
        <v>0.34200000000000003</v>
      </c>
      <c r="AC468" s="67">
        <v>0.34200000000000003</v>
      </c>
      <c r="AD468" s="67">
        <v>0</v>
      </c>
      <c r="AE468" s="67">
        <v>0</v>
      </c>
      <c r="AF468" s="49" t="s">
        <v>368</v>
      </c>
      <c r="AG468" s="68" t="s">
        <v>15</v>
      </c>
      <c r="AH468" s="68" t="s">
        <v>3457</v>
      </c>
      <c r="AI468" s="68" t="s">
        <v>3451</v>
      </c>
      <c r="AJ468" s="64"/>
    </row>
    <row r="469" spans="1:36" s="21" customFormat="1" ht="15" customHeight="1" x14ac:dyDescent="0.3">
      <c r="A469" s="23" t="s">
        <v>4639</v>
      </c>
      <c r="B469" s="64" t="s">
        <v>3637</v>
      </c>
      <c r="C469" s="64" t="s">
        <v>8</v>
      </c>
      <c r="D469" s="64" t="s">
        <v>8</v>
      </c>
      <c r="E469" s="64" t="s">
        <v>8</v>
      </c>
      <c r="F469" s="64" t="s">
        <v>3493</v>
      </c>
      <c r="G469" s="64" t="s">
        <v>3454</v>
      </c>
      <c r="H469" s="64" t="s">
        <v>3453</v>
      </c>
      <c r="I469" s="65" t="s">
        <v>3638</v>
      </c>
      <c r="J469" s="65" t="s">
        <v>8</v>
      </c>
      <c r="K469" s="65" t="s">
        <v>3639</v>
      </c>
      <c r="L469" s="64" t="s">
        <v>153</v>
      </c>
      <c r="M469" s="64" t="s">
        <v>154</v>
      </c>
      <c r="N469" s="64" t="s">
        <v>9</v>
      </c>
      <c r="O469" s="66">
        <v>17</v>
      </c>
      <c r="P469" s="48">
        <f t="shared" si="49"/>
        <v>4.4009999999999998</v>
      </c>
      <c r="Q469" s="48">
        <f t="shared" si="50"/>
        <v>4.4009999999999998</v>
      </c>
      <c r="R469" s="48">
        <f t="shared" si="51"/>
        <v>0</v>
      </c>
      <c r="S469" s="48">
        <f t="shared" si="52"/>
        <v>0</v>
      </c>
      <c r="T469" s="48">
        <f t="shared" si="53"/>
        <v>1.4670000000000001</v>
      </c>
      <c r="U469" s="26">
        <v>1.4670000000000001</v>
      </c>
      <c r="V469" s="26">
        <v>0</v>
      </c>
      <c r="W469" s="26">
        <v>0</v>
      </c>
      <c r="X469" s="48">
        <f t="shared" si="54"/>
        <v>1.4670000000000001</v>
      </c>
      <c r="Y469" s="26">
        <v>1.4670000000000001</v>
      </c>
      <c r="Z469" s="26">
        <v>0</v>
      </c>
      <c r="AA469" s="26">
        <v>0</v>
      </c>
      <c r="AB469" s="48">
        <f t="shared" si="55"/>
        <v>1.4670000000000001</v>
      </c>
      <c r="AC469" s="67">
        <v>1.4670000000000001</v>
      </c>
      <c r="AD469" s="67">
        <v>0</v>
      </c>
      <c r="AE469" s="67">
        <v>0</v>
      </c>
      <c r="AF469" s="49" t="s">
        <v>368</v>
      </c>
      <c r="AG469" s="68" t="s">
        <v>15</v>
      </c>
      <c r="AH469" s="68" t="s">
        <v>3457</v>
      </c>
      <c r="AI469" s="68" t="s">
        <v>3451</v>
      </c>
      <c r="AJ469" s="64"/>
    </row>
    <row r="470" spans="1:36" s="21" customFormat="1" ht="15" customHeight="1" x14ac:dyDescent="0.3">
      <c r="A470" s="23" t="s">
        <v>4640</v>
      </c>
      <c r="B470" s="64" t="s">
        <v>3451</v>
      </c>
      <c r="C470" s="64" t="s">
        <v>8</v>
      </c>
      <c r="D470" s="64" t="s">
        <v>8</v>
      </c>
      <c r="E470" s="64" t="s">
        <v>8</v>
      </c>
      <c r="F470" s="64" t="s">
        <v>3287</v>
      </c>
      <c r="G470" s="64" t="s">
        <v>3454</v>
      </c>
      <c r="H470" s="64" t="s">
        <v>3453</v>
      </c>
      <c r="I470" s="65" t="s">
        <v>3640</v>
      </c>
      <c r="J470" s="65" t="s">
        <v>8</v>
      </c>
      <c r="K470" s="65" t="s">
        <v>3641</v>
      </c>
      <c r="L470" s="64" t="s">
        <v>153</v>
      </c>
      <c r="M470" s="64" t="s">
        <v>154</v>
      </c>
      <c r="N470" s="64" t="s">
        <v>9</v>
      </c>
      <c r="O470" s="66">
        <v>5.5</v>
      </c>
      <c r="P470" s="48">
        <f t="shared" si="49"/>
        <v>3.3000000000000002E-2</v>
      </c>
      <c r="Q470" s="48">
        <f t="shared" si="50"/>
        <v>3.3000000000000002E-2</v>
      </c>
      <c r="R470" s="48">
        <f t="shared" si="51"/>
        <v>0</v>
      </c>
      <c r="S470" s="48">
        <f t="shared" si="52"/>
        <v>0</v>
      </c>
      <c r="T470" s="48">
        <f t="shared" si="53"/>
        <v>1.0999999999999999E-2</v>
      </c>
      <c r="U470" s="26">
        <v>1.0999999999999999E-2</v>
      </c>
      <c r="V470" s="26">
        <v>0</v>
      </c>
      <c r="W470" s="26">
        <v>0</v>
      </c>
      <c r="X470" s="48">
        <f t="shared" si="54"/>
        <v>1.0999999999999999E-2</v>
      </c>
      <c r="Y470" s="26">
        <v>1.0999999999999999E-2</v>
      </c>
      <c r="Z470" s="26">
        <v>0</v>
      </c>
      <c r="AA470" s="26">
        <v>0</v>
      </c>
      <c r="AB470" s="48">
        <f t="shared" si="55"/>
        <v>1.0999999999999999E-2</v>
      </c>
      <c r="AC470" s="67">
        <v>1.0999999999999999E-2</v>
      </c>
      <c r="AD470" s="67">
        <v>0</v>
      </c>
      <c r="AE470" s="67">
        <v>0</v>
      </c>
      <c r="AF470" s="49" t="s">
        <v>368</v>
      </c>
      <c r="AG470" s="68" t="s">
        <v>15</v>
      </c>
      <c r="AH470" s="68" t="s">
        <v>3457</v>
      </c>
      <c r="AI470" s="68" t="s">
        <v>3451</v>
      </c>
      <c r="AJ470" s="64"/>
    </row>
    <row r="471" spans="1:36" s="21" customFormat="1" ht="15" customHeight="1" x14ac:dyDescent="0.3">
      <c r="A471" s="23" t="s">
        <v>4641</v>
      </c>
      <c r="B471" s="64" t="s">
        <v>3642</v>
      </c>
      <c r="C471" s="64" t="s">
        <v>8</v>
      </c>
      <c r="D471" s="64" t="s">
        <v>3643</v>
      </c>
      <c r="E471" s="64" t="s">
        <v>8</v>
      </c>
      <c r="F471" s="64" t="s">
        <v>3499</v>
      </c>
      <c r="G471" s="64" t="s">
        <v>3454</v>
      </c>
      <c r="H471" s="64" t="s">
        <v>3453</v>
      </c>
      <c r="I471" s="65" t="s">
        <v>3644</v>
      </c>
      <c r="J471" s="65" t="s">
        <v>8</v>
      </c>
      <c r="K471" s="65" t="s">
        <v>3645</v>
      </c>
      <c r="L471" s="64" t="s">
        <v>153</v>
      </c>
      <c r="M471" s="64" t="s">
        <v>154</v>
      </c>
      <c r="N471" s="64" t="s">
        <v>9</v>
      </c>
      <c r="O471" s="66">
        <v>4</v>
      </c>
      <c r="P471" s="48">
        <f t="shared" si="49"/>
        <v>0.27300000000000002</v>
      </c>
      <c r="Q471" s="48">
        <f t="shared" si="50"/>
        <v>0.27300000000000002</v>
      </c>
      <c r="R471" s="48">
        <f t="shared" si="51"/>
        <v>0</v>
      </c>
      <c r="S471" s="48">
        <f t="shared" si="52"/>
        <v>0</v>
      </c>
      <c r="T471" s="48">
        <f t="shared" si="53"/>
        <v>9.0999999999999998E-2</v>
      </c>
      <c r="U471" s="26">
        <v>9.0999999999999998E-2</v>
      </c>
      <c r="V471" s="26">
        <v>0</v>
      </c>
      <c r="W471" s="26">
        <v>0</v>
      </c>
      <c r="X471" s="48">
        <f t="shared" si="54"/>
        <v>9.0999999999999998E-2</v>
      </c>
      <c r="Y471" s="26">
        <v>9.0999999999999998E-2</v>
      </c>
      <c r="Z471" s="26">
        <v>0</v>
      </c>
      <c r="AA471" s="26">
        <v>0</v>
      </c>
      <c r="AB471" s="48">
        <f t="shared" si="55"/>
        <v>9.0999999999999998E-2</v>
      </c>
      <c r="AC471" s="67">
        <v>9.0999999999999998E-2</v>
      </c>
      <c r="AD471" s="67">
        <v>0</v>
      </c>
      <c r="AE471" s="67">
        <v>0</v>
      </c>
      <c r="AF471" s="49" t="s">
        <v>368</v>
      </c>
      <c r="AG471" s="68" t="s">
        <v>15</v>
      </c>
      <c r="AH471" s="68" t="s">
        <v>3457</v>
      </c>
      <c r="AI471" s="68" t="s">
        <v>3451</v>
      </c>
      <c r="AJ471" s="64"/>
    </row>
    <row r="472" spans="1:36" s="21" customFormat="1" ht="15" customHeight="1" x14ac:dyDescent="0.3">
      <c r="A472" s="23" t="s">
        <v>4642</v>
      </c>
      <c r="B472" s="64" t="s">
        <v>3646</v>
      </c>
      <c r="C472" s="64" t="s">
        <v>8</v>
      </c>
      <c r="D472" s="64">
        <v>5</v>
      </c>
      <c r="E472" s="64" t="s">
        <v>8</v>
      </c>
      <c r="F472" s="64" t="s">
        <v>3478</v>
      </c>
      <c r="G472" s="64" t="s">
        <v>3454</v>
      </c>
      <c r="H472" s="64" t="s">
        <v>3453</v>
      </c>
      <c r="I472" s="65" t="s">
        <v>3647</v>
      </c>
      <c r="J472" s="65" t="s">
        <v>8</v>
      </c>
      <c r="K472" s="65" t="s">
        <v>3648</v>
      </c>
      <c r="L472" s="64" t="s">
        <v>153</v>
      </c>
      <c r="M472" s="64" t="s">
        <v>154</v>
      </c>
      <c r="N472" s="64" t="s">
        <v>9</v>
      </c>
      <c r="O472" s="66">
        <v>17</v>
      </c>
      <c r="P472" s="48">
        <f t="shared" si="49"/>
        <v>2.9430000000000001</v>
      </c>
      <c r="Q472" s="48">
        <f t="shared" si="50"/>
        <v>2.9430000000000001</v>
      </c>
      <c r="R472" s="48">
        <f t="shared" si="51"/>
        <v>0</v>
      </c>
      <c r="S472" s="48">
        <f t="shared" si="52"/>
        <v>0</v>
      </c>
      <c r="T472" s="48">
        <f t="shared" si="53"/>
        <v>0.98099999999999998</v>
      </c>
      <c r="U472" s="26">
        <v>0.98099999999999998</v>
      </c>
      <c r="V472" s="26">
        <v>0</v>
      </c>
      <c r="W472" s="26">
        <v>0</v>
      </c>
      <c r="X472" s="48">
        <f t="shared" si="54"/>
        <v>0.98099999999999998</v>
      </c>
      <c r="Y472" s="26">
        <v>0.98099999999999998</v>
      </c>
      <c r="Z472" s="26">
        <v>0</v>
      </c>
      <c r="AA472" s="26">
        <v>0</v>
      </c>
      <c r="AB472" s="48">
        <f t="shared" si="55"/>
        <v>0.98099999999999998</v>
      </c>
      <c r="AC472" s="67">
        <v>0.98099999999999998</v>
      </c>
      <c r="AD472" s="67">
        <v>0</v>
      </c>
      <c r="AE472" s="67">
        <v>0</v>
      </c>
      <c r="AF472" s="49" t="s">
        <v>368</v>
      </c>
      <c r="AG472" s="68" t="s">
        <v>15</v>
      </c>
      <c r="AH472" s="68" t="s">
        <v>3457</v>
      </c>
      <c r="AI472" s="68" t="s">
        <v>3451</v>
      </c>
      <c r="AJ472" s="64"/>
    </row>
    <row r="473" spans="1:36" s="21" customFormat="1" ht="15" customHeight="1" x14ac:dyDescent="0.3">
      <c r="A473" s="23" t="s">
        <v>4643</v>
      </c>
      <c r="B473" s="64" t="s">
        <v>3451</v>
      </c>
      <c r="C473" s="64" t="s">
        <v>3509</v>
      </c>
      <c r="D473" s="64" t="s">
        <v>8</v>
      </c>
      <c r="E473" s="64" t="s">
        <v>8</v>
      </c>
      <c r="F473" s="64" t="s">
        <v>3453</v>
      </c>
      <c r="G473" s="64" t="s">
        <v>3454</v>
      </c>
      <c r="H473" s="64" t="s">
        <v>3453</v>
      </c>
      <c r="I473" s="65" t="s">
        <v>3649</v>
      </c>
      <c r="J473" s="65" t="s">
        <v>8</v>
      </c>
      <c r="K473" s="65" t="s">
        <v>3650</v>
      </c>
      <c r="L473" s="64" t="s">
        <v>153</v>
      </c>
      <c r="M473" s="64" t="s">
        <v>154</v>
      </c>
      <c r="N473" s="64" t="s">
        <v>9</v>
      </c>
      <c r="O473" s="66">
        <v>8</v>
      </c>
      <c r="P473" s="48">
        <f t="shared" si="49"/>
        <v>29.805</v>
      </c>
      <c r="Q473" s="48">
        <f t="shared" si="50"/>
        <v>29.805</v>
      </c>
      <c r="R473" s="48">
        <f t="shared" si="51"/>
        <v>0</v>
      </c>
      <c r="S473" s="48">
        <f t="shared" si="52"/>
        <v>0</v>
      </c>
      <c r="T473" s="48">
        <f t="shared" si="53"/>
        <v>9.9350000000000005</v>
      </c>
      <c r="U473" s="26">
        <v>9.9350000000000005</v>
      </c>
      <c r="V473" s="26">
        <v>0</v>
      </c>
      <c r="W473" s="26">
        <v>0</v>
      </c>
      <c r="X473" s="48">
        <f t="shared" si="54"/>
        <v>9.9350000000000005</v>
      </c>
      <c r="Y473" s="26">
        <v>9.9350000000000005</v>
      </c>
      <c r="Z473" s="26">
        <v>0</v>
      </c>
      <c r="AA473" s="26">
        <v>0</v>
      </c>
      <c r="AB473" s="48">
        <f t="shared" si="55"/>
        <v>9.9350000000000005</v>
      </c>
      <c r="AC473" s="67">
        <v>9.9350000000000005</v>
      </c>
      <c r="AD473" s="67">
        <v>0</v>
      </c>
      <c r="AE473" s="67">
        <v>0</v>
      </c>
      <c r="AF473" s="49" t="s">
        <v>368</v>
      </c>
      <c r="AG473" s="68" t="s">
        <v>15</v>
      </c>
      <c r="AH473" s="68" t="s">
        <v>3457</v>
      </c>
      <c r="AI473" s="68" t="s">
        <v>3451</v>
      </c>
      <c r="AJ473" s="64"/>
    </row>
    <row r="474" spans="1:36" s="21" customFormat="1" ht="15" customHeight="1" x14ac:dyDescent="0.3">
      <c r="A474" s="23" t="s">
        <v>4644</v>
      </c>
      <c r="B474" s="64" t="s">
        <v>73</v>
      </c>
      <c r="C474" s="64" t="s">
        <v>3651</v>
      </c>
      <c r="D474" s="64" t="s">
        <v>8</v>
      </c>
      <c r="E474" s="64" t="s">
        <v>8</v>
      </c>
      <c r="F474" s="64" t="s">
        <v>3453</v>
      </c>
      <c r="G474" s="64" t="s">
        <v>3454</v>
      </c>
      <c r="H474" s="64" t="s">
        <v>3453</v>
      </c>
      <c r="I474" s="65" t="s">
        <v>3652</v>
      </c>
      <c r="J474" s="65" t="s">
        <v>8</v>
      </c>
      <c r="K474" s="65" t="s">
        <v>3653</v>
      </c>
      <c r="L474" s="64" t="s">
        <v>153</v>
      </c>
      <c r="M474" s="64" t="s">
        <v>154</v>
      </c>
      <c r="N474" s="64" t="s">
        <v>9</v>
      </c>
      <c r="O474" s="66">
        <v>11</v>
      </c>
      <c r="P474" s="48">
        <f t="shared" si="49"/>
        <v>13.821000000000002</v>
      </c>
      <c r="Q474" s="48">
        <f t="shared" si="50"/>
        <v>13.821000000000002</v>
      </c>
      <c r="R474" s="48">
        <f t="shared" si="51"/>
        <v>0</v>
      </c>
      <c r="S474" s="48">
        <f t="shared" si="52"/>
        <v>0</v>
      </c>
      <c r="T474" s="48">
        <f t="shared" si="53"/>
        <v>4.6070000000000002</v>
      </c>
      <c r="U474" s="26">
        <v>4.6070000000000002</v>
      </c>
      <c r="V474" s="26">
        <v>0</v>
      </c>
      <c r="W474" s="26">
        <v>0</v>
      </c>
      <c r="X474" s="48">
        <f t="shared" si="54"/>
        <v>4.6070000000000002</v>
      </c>
      <c r="Y474" s="26">
        <v>4.6070000000000002</v>
      </c>
      <c r="Z474" s="26">
        <v>0</v>
      </c>
      <c r="AA474" s="26">
        <v>0</v>
      </c>
      <c r="AB474" s="48">
        <f t="shared" si="55"/>
        <v>4.6070000000000002</v>
      </c>
      <c r="AC474" s="67">
        <v>4.6070000000000002</v>
      </c>
      <c r="AD474" s="67">
        <v>0</v>
      </c>
      <c r="AE474" s="67">
        <v>0</v>
      </c>
      <c r="AF474" s="49" t="s">
        <v>368</v>
      </c>
      <c r="AG474" s="68" t="s">
        <v>15</v>
      </c>
      <c r="AH474" s="68" t="s">
        <v>3457</v>
      </c>
      <c r="AI474" s="68" t="s">
        <v>3451</v>
      </c>
      <c r="AJ474" s="64"/>
    </row>
    <row r="475" spans="1:36" s="21" customFormat="1" ht="15" customHeight="1" x14ac:dyDescent="0.3">
      <c r="A475" s="23" t="s">
        <v>4645</v>
      </c>
      <c r="B475" s="22" t="s">
        <v>70</v>
      </c>
      <c r="C475" s="22" t="s">
        <v>8</v>
      </c>
      <c r="D475" s="22" t="s">
        <v>8</v>
      </c>
      <c r="E475" s="22" t="s">
        <v>8</v>
      </c>
      <c r="F475" s="22" t="s">
        <v>3533</v>
      </c>
      <c r="G475" s="22" t="s">
        <v>3454</v>
      </c>
      <c r="H475" s="22" t="s">
        <v>3453</v>
      </c>
      <c r="I475" s="22" t="s">
        <v>3654</v>
      </c>
      <c r="J475" s="22" t="s">
        <v>8</v>
      </c>
      <c r="K475" s="22" t="s">
        <v>3655</v>
      </c>
      <c r="L475" s="64" t="s">
        <v>153</v>
      </c>
      <c r="M475" s="64" t="s">
        <v>154</v>
      </c>
      <c r="N475" s="22" t="s">
        <v>9</v>
      </c>
      <c r="O475" s="83">
        <v>14</v>
      </c>
      <c r="P475" s="48">
        <f t="shared" si="49"/>
        <v>3.3000000000000002E-2</v>
      </c>
      <c r="Q475" s="48">
        <f t="shared" si="50"/>
        <v>3.3000000000000002E-2</v>
      </c>
      <c r="R475" s="48">
        <f t="shared" si="51"/>
        <v>0</v>
      </c>
      <c r="S475" s="48">
        <f t="shared" si="52"/>
        <v>0</v>
      </c>
      <c r="T475" s="48">
        <f t="shared" si="53"/>
        <v>1.0999999999999999E-2</v>
      </c>
      <c r="U475" s="26">
        <v>1.0999999999999999E-2</v>
      </c>
      <c r="V475" s="26">
        <v>0</v>
      </c>
      <c r="W475" s="26">
        <v>0</v>
      </c>
      <c r="X475" s="48">
        <f t="shared" si="54"/>
        <v>1.0999999999999999E-2</v>
      </c>
      <c r="Y475" s="26">
        <v>1.0999999999999999E-2</v>
      </c>
      <c r="Z475" s="26">
        <v>0</v>
      </c>
      <c r="AA475" s="26">
        <v>0</v>
      </c>
      <c r="AB475" s="48">
        <f t="shared" si="55"/>
        <v>1.0999999999999999E-2</v>
      </c>
      <c r="AC475" s="67">
        <v>1.0999999999999999E-2</v>
      </c>
      <c r="AD475" s="67">
        <v>0</v>
      </c>
      <c r="AE475" s="67">
        <v>0</v>
      </c>
      <c r="AF475" s="49" t="s">
        <v>368</v>
      </c>
      <c r="AG475" s="68" t="s">
        <v>15</v>
      </c>
      <c r="AH475" s="68" t="s">
        <v>3457</v>
      </c>
      <c r="AI475" s="68" t="s">
        <v>3451</v>
      </c>
      <c r="AJ475" s="22"/>
    </row>
    <row r="476" spans="1:36" s="21" customFormat="1" ht="15" customHeight="1" x14ac:dyDescent="0.3">
      <c r="A476" s="23" t="s">
        <v>4646</v>
      </c>
      <c r="B476" s="64" t="s">
        <v>3656</v>
      </c>
      <c r="C476" s="64" t="s">
        <v>8</v>
      </c>
      <c r="D476" s="64" t="s">
        <v>8</v>
      </c>
      <c r="E476" s="64" t="s">
        <v>3657</v>
      </c>
      <c r="F476" s="64" t="s">
        <v>3591</v>
      </c>
      <c r="G476" s="64" t="s">
        <v>3454</v>
      </c>
      <c r="H476" s="64" t="s">
        <v>3453</v>
      </c>
      <c r="I476" s="65" t="s">
        <v>3658</v>
      </c>
      <c r="J476" s="65" t="s">
        <v>8</v>
      </c>
      <c r="K476" s="65" t="s">
        <v>3659</v>
      </c>
      <c r="L476" s="64" t="s">
        <v>153</v>
      </c>
      <c r="M476" s="64" t="s">
        <v>154</v>
      </c>
      <c r="N476" s="64" t="s">
        <v>9</v>
      </c>
      <c r="O476" s="66">
        <v>11</v>
      </c>
      <c r="P476" s="48">
        <f t="shared" si="49"/>
        <v>24.843000000000004</v>
      </c>
      <c r="Q476" s="48">
        <f t="shared" si="50"/>
        <v>24.843000000000004</v>
      </c>
      <c r="R476" s="48">
        <f t="shared" si="51"/>
        <v>0</v>
      </c>
      <c r="S476" s="48">
        <f t="shared" si="52"/>
        <v>0</v>
      </c>
      <c r="T476" s="48">
        <f t="shared" si="53"/>
        <v>8.2810000000000006</v>
      </c>
      <c r="U476" s="26">
        <v>8.2810000000000006</v>
      </c>
      <c r="V476" s="26">
        <v>0</v>
      </c>
      <c r="W476" s="26">
        <v>0</v>
      </c>
      <c r="X476" s="48">
        <f t="shared" si="54"/>
        <v>8.2810000000000006</v>
      </c>
      <c r="Y476" s="26">
        <v>8.2810000000000006</v>
      </c>
      <c r="Z476" s="26">
        <v>0</v>
      </c>
      <c r="AA476" s="26">
        <v>0</v>
      </c>
      <c r="AB476" s="48">
        <f t="shared" si="55"/>
        <v>8.2810000000000006</v>
      </c>
      <c r="AC476" s="67">
        <v>8.2810000000000006</v>
      </c>
      <c r="AD476" s="67">
        <v>0</v>
      </c>
      <c r="AE476" s="67">
        <v>0</v>
      </c>
      <c r="AF476" s="49" t="s">
        <v>368</v>
      </c>
      <c r="AG476" s="68" t="s">
        <v>15</v>
      </c>
      <c r="AH476" s="68" t="s">
        <v>3457</v>
      </c>
      <c r="AI476" s="68" t="s">
        <v>3451</v>
      </c>
      <c r="AJ476" s="81"/>
    </row>
    <row r="477" spans="1:36" s="21" customFormat="1" ht="15" customHeight="1" x14ac:dyDescent="0.3">
      <c r="A477" s="23" t="s">
        <v>4647</v>
      </c>
      <c r="B477" s="64" t="s">
        <v>3656</v>
      </c>
      <c r="C477" s="64" t="s">
        <v>8</v>
      </c>
      <c r="D477" s="64" t="s">
        <v>8</v>
      </c>
      <c r="E477" s="64" t="s">
        <v>3657</v>
      </c>
      <c r="F477" s="64" t="s">
        <v>3591</v>
      </c>
      <c r="G477" s="64" t="s">
        <v>3454</v>
      </c>
      <c r="H477" s="64" t="s">
        <v>3453</v>
      </c>
      <c r="I477" s="65" t="s">
        <v>3660</v>
      </c>
      <c r="J477" s="65" t="s">
        <v>8</v>
      </c>
      <c r="K477" s="65" t="s">
        <v>3661</v>
      </c>
      <c r="L477" s="64" t="s">
        <v>153</v>
      </c>
      <c r="M477" s="64" t="s">
        <v>154</v>
      </c>
      <c r="N477" s="64" t="s">
        <v>9</v>
      </c>
      <c r="O477" s="66">
        <v>4</v>
      </c>
      <c r="P477" s="48">
        <f t="shared" si="49"/>
        <v>49.686000000000007</v>
      </c>
      <c r="Q477" s="48">
        <f t="shared" si="50"/>
        <v>49.686000000000007</v>
      </c>
      <c r="R477" s="48">
        <f t="shared" si="51"/>
        <v>0</v>
      </c>
      <c r="S477" s="48">
        <f t="shared" si="52"/>
        <v>0</v>
      </c>
      <c r="T477" s="48">
        <f t="shared" si="53"/>
        <v>16.562000000000001</v>
      </c>
      <c r="U477" s="26">
        <v>16.562000000000001</v>
      </c>
      <c r="V477" s="26">
        <v>0</v>
      </c>
      <c r="W477" s="26">
        <v>0</v>
      </c>
      <c r="X477" s="48">
        <f t="shared" si="54"/>
        <v>16.562000000000001</v>
      </c>
      <c r="Y477" s="26">
        <v>16.562000000000001</v>
      </c>
      <c r="Z477" s="26">
        <v>0</v>
      </c>
      <c r="AA477" s="26">
        <v>0</v>
      </c>
      <c r="AB477" s="48">
        <f t="shared" si="55"/>
        <v>16.562000000000001</v>
      </c>
      <c r="AC477" s="67">
        <v>16.562000000000001</v>
      </c>
      <c r="AD477" s="67">
        <v>0</v>
      </c>
      <c r="AE477" s="67">
        <v>0</v>
      </c>
      <c r="AF477" s="49" t="s">
        <v>368</v>
      </c>
      <c r="AG477" s="68" t="s">
        <v>15</v>
      </c>
      <c r="AH477" s="68" t="s">
        <v>3457</v>
      </c>
      <c r="AI477" s="68" t="s">
        <v>3451</v>
      </c>
      <c r="AJ477" s="81"/>
    </row>
    <row r="478" spans="1:36" s="21" customFormat="1" ht="15" customHeight="1" x14ac:dyDescent="0.3">
      <c r="A478" s="23" t="s">
        <v>4648</v>
      </c>
      <c r="B478" s="64" t="s">
        <v>3451</v>
      </c>
      <c r="C478" s="64" t="s">
        <v>3452</v>
      </c>
      <c r="D478" s="64">
        <v>8</v>
      </c>
      <c r="E478" s="64" t="s">
        <v>8</v>
      </c>
      <c r="F478" s="64" t="s">
        <v>3453</v>
      </c>
      <c r="G478" s="64" t="s">
        <v>3454</v>
      </c>
      <c r="H478" s="64" t="s">
        <v>3453</v>
      </c>
      <c r="I478" s="65" t="s">
        <v>3662</v>
      </c>
      <c r="J478" s="65" t="s">
        <v>8</v>
      </c>
      <c r="K478" s="65" t="s">
        <v>3663</v>
      </c>
      <c r="L478" s="64" t="s">
        <v>153</v>
      </c>
      <c r="M478" s="64" t="s">
        <v>154</v>
      </c>
      <c r="N478" s="64" t="s">
        <v>9</v>
      </c>
      <c r="O478" s="66">
        <v>40</v>
      </c>
      <c r="P478" s="48">
        <f t="shared" si="49"/>
        <v>79.191000000000003</v>
      </c>
      <c r="Q478" s="48">
        <f t="shared" si="50"/>
        <v>79.191000000000003</v>
      </c>
      <c r="R478" s="48">
        <f t="shared" si="51"/>
        <v>0</v>
      </c>
      <c r="S478" s="48">
        <f t="shared" si="52"/>
        <v>0</v>
      </c>
      <c r="T478" s="48">
        <f t="shared" si="53"/>
        <v>26.396999999999998</v>
      </c>
      <c r="U478" s="26">
        <v>26.396999999999998</v>
      </c>
      <c r="V478" s="26">
        <v>0</v>
      </c>
      <c r="W478" s="26">
        <v>0</v>
      </c>
      <c r="X478" s="48">
        <f t="shared" si="54"/>
        <v>26.396999999999998</v>
      </c>
      <c r="Y478" s="26">
        <v>26.396999999999998</v>
      </c>
      <c r="Z478" s="26">
        <v>0</v>
      </c>
      <c r="AA478" s="26">
        <v>0</v>
      </c>
      <c r="AB478" s="48">
        <f t="shared" si="55"/>
        <v>26.396999999999998</v>
      </c>
      <c r="AC478" s="67">
        <v>26.396999999999998</v>
      </c>
      <c r="AD478" s="67">
        <v>0</v>
      </c>
      <c r="AE478" s="67">
        <v>0</v>
      </c>
      <c r="AF478" s="49" t="s">
        <v>368</v>
      </c>
      <c r="AG478" s="68" t="s">
        <v>15</v>
      </c>
      <c r="AH478" s="68" t="s">
        <v>3457</v>
      </c>
      <c r="AI478" s="68" t="s">
        <v>3451</v>
      </c>
      <c r="AJ478" s="64"/>
    </row>
    <row r="479" spans="1:36" s="21" customFormat="1" ht="15" customHeight="1" x14ac:dyDescent="0.3">
      <c r="A479" s="23" t="s">
        <v>4649</v>
      </c>
      <c r="B479" s="64" t="s">
        <v>3664</v>
      </c>
      <c r="C479" s="64" t="s">
        <v>8</v>
      </c>
      <c r="D479" s="64" t="s">
        <v>8</v>
      </c>
      <c r="E479" s="64" t="s">
        <v>8</v>
      </c>
      <c r="F479" s="64" t="s">
        <v>3478</v>
      </c>
      <c r="G479" s="64" t="s">
        <v>3454</v>
      </c>
      <c r="H479" s="64" t="s">
        <v>3453</v>
      </c>
      <c r="I479" s="65" t="s">
        <v>3665</v>
      </c>
      <c r="J479" s="65" t="s">
        <v>8</v>
      </c>
      <c r="K479" s="65" t="s">
        <v>3666</v>
      </c>
      <c r="L479" s="64" t="s">
        <v>153</v>
      </c>
      <c r="M479" s="64" t="s">
        <v>154</v>
      </c>
      <c r="N479" s="64" t="s">
        <v>19</v>
      </c>
      <c r="O479" s="66">
        <v>14</v>
      </c>
      <c r="P479" s="48">
        <f t="shared" si="49"/>
        <v>16.71</v>
      </c>
      <c r="Q479" s="48">
        <f t="shared" si="50"/>
        <v>16.71</v>
      </c>
      <c r="R479" s="48">
        <f t="shared" si="51"/>
        <v>0</v>
      </c>
      <c r="S479" s="48">
        <f t="shared" si="52"/>
        <v>0</v>
      </c>
      <c r="T479" s="48">
        <f t="shared" si="53"/>
        <v>5.57</v>
      </c>
      <c r="U479" s="26">
        <v>5.57</v>
      </c>
      <c r="V479" s="26">
        <v>0</v>
      </c>
      <c r="W479" s="26">
        <v>0</v>
      </c>
      <c r="X479" s="48">
        <f t="shared" si="54"/>
        <v>5.57</v>
      </c>
      <c r="Y479" s="26">
        <v>5.57</v>
      </c>
      <c r="Z479" s="26">
        <v>0</v>
      </c>
      <c r="AA479" s="26">
        <v>0</v>
      </c>
      <c r="AB479" s="48">
        <f t="shared" si="55"/>
        <v>5.57</v>
      </c>
      <c r="AC479" s="67">
        <v>5.57</v>
      </c>
      <c r="AD479" s="67">
        <v>0</v>
      </c>
      <c r="AE479" s="67">
        <v>0</v>
      </c>
      <c r="AF479" s="49" t="s">
        <v>368</v>
      </c>
      <c r="AG479" s="68" t="s">
        <v>15</v>
      </c>
      <c r="AH479" s="68" t="s">
        <v>3457</v>
      </c>
      <c r="AI479" s="68" t="s">
        <v>3451</v>
      </c>
      <c r="AJ479" s="64"/>
    </row>
    <row r="480" spans="1:36" s="21" customFormat="1" ht="15" customHeight="1" x14ac:dyDescent="0.3">
      <c r="A480" s="23" t="s">
        <v>4650</v>
      </c>
      <c r="B480" s="84" t="s">
        <v>3667</v>
      </c>
      <c r="C480" s="84" t="s">
        <v>8</v>
      </c>
      <c r="D480" s="84" t="s">
        <v>1137</v>
      </c>
      <c r="E480" s="84" t="s">
        <v>8</v>
      </c>
      <c r="F480" s="64" t="s">
        <v>3599</v>
      </c>
      <c r="G480" s="22" t="s">
        <v>3454</v>
      </c>
      <c r="H480" s="64" t="s">
        <v>3453</v>
      </c>
      <c r="I480" s="65" t="s">
        <v>3668</v>
      </c>
      <c r="J480" s="84" t="s">
        <v>3669</v>
      </c>
      <c r="K480" s="65" t="s">
        <v>3670</v>
      </c>
      <c r="L480" s="22" t="s">
        <v>153</v>
      </c>
      <c r="M480" s="64" t="s">
        <v>541</v>
      </c>
      <c r="N480" s="64" t="s">
        <v>16</v>
      </c>
      <c r="O480" s="66">
        <v>14</v>
      </c>
      <c r="P480" s="48">
        <f t="shared" si="49"/>
        <v>0.72</v>
      </c>
      <c r="Q480" s="48">
        <f t="shared" si="50"/>
        <v>0.21599999999999997</v>
      </c>
      <c r="R480" s="48">
        <f t="shared" si="51"/>
        <v>0.504</v>
      </c>
      <c r="S480" s="48">
        <f t="shared" si="52"/>
        <v>0</v>
      </c>
      <c r="T480" s="48">
        <f t="shared" si="53"/>
        <v>0.24</v>
      </c>
      <c r="U480" s="26">
        <v>7.1999999999999995E-2</v>
      </c>
      <c r="V480" s="26">
        <v>0.16800000000000001</v>
      </c>
      <c r="W480" s="26">
        <v>0</v>
      </c>
      <c r="X480" s="48">
        <f t="shared" si="54"/>
        <v>0.24</v>
      </c>
      <c r="Y480" s="26">
        <v>7.1999999999999995E-2</v>
      </c>
      <c r="Z480" s="26">
        <v>0.16800000000000001</v>
      </c>
      <c r="AA480" s="26">
        <v>0</v>
      </c>
      <c r="AB480" s="48">
        <f t="shared" si="55"/>
        <v>0.24</v>
      </c>
      <c r="AC480" s="67">
        <v>7.1999999999999995E-2</v>
      </c>
      <c r="AD480" s="67">
        <v>0.16800000000000001</v>
      </c>
      <c r="AE480" s="67">
        <v>0</v>
      </c>
      <c r="AF480" s="49" t="s">
        <v>368</v>
      </c>
      <c r="AG480" s="68" t="s">
        <v>68</v>
      </c>
      <c r="AH480" s="68" t="s">
        <v>3457</v>
      </c>
      <c r="AI480" s="68" t="s">
        <v>3451</v>
      </c>
      <c r="AJ480" s="64"/>
    </row>
    <row r="481" spans="1:36" s="21" customFormat="1" ht="15" customHeight="1" x14ac:dyDescent="0.3">
      <c r="A481" s="23" t="s">
        <v>4651</v>
      </c>
      <c r="B481" s="84" t="s">
        <v>3671</v>
      </c>
      <c r="C481" s="84" t="s">
        <v>3672</v>
      </c>
      <c r="D481" s="84" t="s">
        <v>1149</v>
      </c>
      <c r="E481" s="84" t="s">
        <v>8</v>
      </c>
      <c r="F481" s="64" t="s">
        <v>3453</v>
      </c>
      <c r="G481" s="22" t="s">
        <v>3454</v>
      </c>
      <c r="H481" s="64" t="s">
        <v>3453</v>
      </c>
      <c r="I481" s="65" t="s">
        <v>3673</v>
      </c>
      <c r="J481" s="84" t="s">
        <v>3674</v>
      </c>
      <c r="K481" s="65" t="s">
        <v>3675</v>
      </c>
      <c r="L481" s="22" t="s">
        <v>153</v>
      </c>
      <c r="M481" s="64" t="s">
        <v>541</v>
      </c>
      <c r="N481" s="64" t="s">
        <v>9</v>
      </c>
      <c r="O481" s="66">
        <v>40</v>
      </c>
      <c r="P481" s="48">
        <f t="shared" si="49"/>
        <v>5.7629999999999999</v>
      </c>
      <c r="Q481" s="48">
        <f t="shared" si="50"/>
        <v>5.7629999999999999</v>
      </c>
      <c r="R481" s="48">
        <f t="shared" si="51"/>
        <v>0</v>
      </c>
      <c r="S481" s="48">
        <f t="shared" si="52"/>
        <v>0</v>
      </c>
      <c r="T481" s="48">
        <f t="shared" si="53"/>
        <v>1.921</v>
      </c>
      <c r="U481" s="26">
        <v>1.921</v>
      </c>
      <c r="V481" s="26">
        <v>0</v>
      </c>
      <c r="W481" s="26">
        <v>0</v>
      </c>
      <c r="X481" s="48">
        <f t="shared" si="54"/>
        <v>1.921</v>
      </c>
      <c r="Y481" s="26">
        <v>1.921</v>
      </c>
      <c r="Z481" s="26">
        <v>0</v>
      </c>
      <c r="AA481" s="26">
        <v>0</v>
      </c>
      <c r="AB481" s="48">
        <f t="shared" si="55"/>
        <v>1.921</v>
      </c>
      <c r="AC481" s="67">
        <v>1.921</v>
      </c>
      <c r="AD481" s="67">
        <v>0</v>
      </c>
      <c r="AE481" s="67">
        <v>0</v>
      </c>
      <c r="AF481" s="49" t="s">
        <v>368</v>
      </c>
      <c r="AG481" s="68" t="s">
        <v>68</v>
      </c>
      <c r="AH481" s="68" t="s">
        <v>3457</v>
      </c>
      <c r="AI481" s="68" t="s">
        <v>3451</v>
      </c>
      <c r="AJ481" s="64"/>
    </row>
    <row r="482" spans="1:36" s="21" customFormat="1" ht="15" customHeight="1" x14ac:dyDescent="0.3">
      <c r="A482" s="23" t="s">
        <v>4652</v>
      </c>
      <c r="B482" s="68" t="s">
        <v>3676</v>
      </c>
      <c r="C482" s="84" t="s">
        <v>78</v>
      </c>
      <c r="D482" s="84" t="s">
        <v>8</v>
      </c>
      <c r="E482" s="84" t="s">
        <v>8</v>
      </c>
      <c r="F482" s="22" t="s">
        <v>3453</v>
      </c>
      <c r="G482" s="22" t="s">
        <v>3454</v>
      </c>
      <c r="H482" s="22" t="s">
        <v>3453</v>
      </c>
      <c r="I482" s="84" t="s">
        <v>3677</v>
      </c>
      <c r="J482" s="84" t="s">
        <v>3678</v>
      </c>
      <c r="K482" s="65" t="s">
        <v>3679</v>
      </c>
      <c r="L482" s="22" t="s">
        <v>153</v>
      </c>
      <c r="M482" s="64" t="s">
        <v>541</v>
      </c>
      <c r="N482" s="64" t="s">
        <v>9</v>
      </c>
      <c r="O482" s="66">
        <v>20</v>
      </c>
      <c r="P482" s="48">
        <f t="shared" si="49"/>
        <v>15.855</v>
      </c>
      <c r="Q482" s="48">
        <f t="shared" si="50"/>
        <v>15.855</v>
      </c>
      <c r="R482" s="48">
        <f t="shared" si="51"/>
        <v>0</v>
      </c>
      <c r="S482" s="48">
        <f t="shared" si="52"/>
        <v>0</v>
      </c>
      <c r="T482" s="48">
        <f t="shared" si="53"/>
        <v>5.2850000000000001</v>
      </c>
      <c r="U482" s="26">
        <v>5.2850000000000001</v>
      </c>
      <c r="V482" s="26">
        <v>0</v>
      </c>
      <c r="W482" s="26">
        <v>0</v>
      </c>
      <c r="X482" s="48">
        <f t="shared" si="54"/>
        <v>5.2850000000000001</v>
      </c>
      <c r="Y482" s="26">
        <v>5.2850000000000001</v>
      </c>
      <c r="Z482" s="26">
        <v>0</v>
      </c>
      <c r="AA482" s="26">
        <v>0</v>
      </c>
      <c r="AB482" s="48">
        <f t="shared" si="55"/>
        <v>5.2850000000000001</v>
      </c>
      <c r="AC482" s="67">
        <v>5.2850000000000001</v>
      </c>
      <c r="AD482" s="67">
        <v>0</v>
      </c>
      <c r="AE482" s="67">
        <v>0</v>
      </c>
      <c r="AF482" s="49" t="s">
        <v>368</v>
      </c>
      <c r="AG482" s="68" t="s">
        <v>68</v>
      </c>
      <c r="AH482" s="68" t="s">
        <v>3457</v>
      </c>
      <c r="AI482" s="68" t="s">
        <v>3676</v>
      </c>
      <c r="AJ482" s="64"/>
    </row>
    <row r="483" spans="1:36" s="21" customFormat="1" ht="15" customHeight="1" x14ac:dyDescent="0.3">
      <c r="A483" s="23" t="s">
        <v>4653</v>
      </c>
      <c r="B483" s="68" t="s">
        <v>3680</v>
      </c>
      <c r="C483" s="84" t="s">
        <v>8</v>
      </c>
      <c r="D483" s="84" t="s">
        <v>3681</v>
      </c>
      <c r="E483" s="84" t="s">
        <v>8</v>
      </c>
      <c r="F483" s="22" t="s">
        <v>3524</v>
      </c>
      <c r="G483" s="22" t="s">
        <v>3454</v>
      </c>
      <c r="H483" s="22" t="s">
        <v>3453</v>
      </c>
      <c r="I483" s="84" t="s">
        <v>3682</v>
      </c>
      <c r="J483" s="84" t="s">
        <v>3683</v>
      </c>
      <c r="K483" s="65" t="s">
        <v>3684</v>
      </c>
      <c r="L483" s="22" t="s">
        <v>153</v>
      </c>
      <c r="M483" s="64" t="s">
        <v>541</v>
      </c>
      <c r="N483" s="64" t="s">
        <v>16</v>
      </c>
      <c r="O483" s="66">
        <v>20</v>
      </c>
      <c r="P483" s="48">
        <f t="shared" si="49"/>
        <v>48.140999999999998</v>
      </c>
      <c r="Q483" s="48">
        <f t="shared" si="50"/>
        <v>14.442</v>
      </c>
      <c r="R483" s="48">
        <f t="shared" si="51"/>
        <v>33.698999999999998</v>
      </c>
      <c r="S483" s="48">
        <f t="shared" si="52"/>
        <v>0</v>
      </c>
      <c r="T483" s="48">
        <f t="shared" si="53"/>
        <v>16.047000000000001</v>
      </c>
      <c r="U483" s="26">
        <v>4.8140000000000001</v>
      </c>
      <c r="V483" s="26">
        <v>11.233000000000001</v>
      </c>
      <c r="W483" s="26">
        <v>0</v>
      </c>
      <c r="X483" s="48">
        <f t="shared" si="54"/>
        <v>16.047000000000001</v>
      </c>
      <c r="Y483" s="26">
        <v>4.8140000000000001</v>
      </c>
      <c r="Z483" s="26">
        <v>11.233000000000001</v>
      </c>
      <c r="AA483" s="26">
        <v>0</v>
      </c>
      <c r="AB483" s="48">
        <f t="shared" si="55"/>
        <v>16.047000000000001</v>
      </c>
      <c r="AC483" s="67">
        <v>4.8140000000000001</v>
      </c>
      <c r="AD483" s="67">
        <v>11.233000000000001</v>
      </c>
      <c r="AE483" s="67">
        <v>0</v>
      </c>
      <c r="AF483" s="49" t="s">
        <v>368</v>
      </c>
      <c r="AG483" s="68" t="s">
        <v>68</v>
      </c>
      <c r="AH483" s="68" t="s">
        <v>3457</v>
      </c>
      <c r="AI483" s="68" t="s">
        <v>3680</v>
      </c>
      <c r="AJ483" s="64"/>
    </row>
    <row r="484" spans="1:36" s="21" customFormat="1" ht="15" customHeight="1" x14ac:dyDescent="0.3">
      <c r="A484" s="23" t="s">
        <v>4654</v>
      </c>
      <c r="B484" s="64" t="s">
        <v>3685</v>
      </c>
      <c r="C484" s="64" t="s">
        <v>8</v>
      </c>
      <c r="D484" s="64" t="s">
        <v>8</v>
      </c>
      <c r="E484" s="64" t="s">
        <v>8</v>
      </c>
      <c r="F484" s="64" t="s">
        <v>3489</v>
      </c>
      <c r="G484" s="64" t="s">
        <v>3454</v>
      </c>
      <c r="H484" s="64" t="s">
        <v>3453</v>
      </c>
      <c r="I484" s="65" t="s">
        <v>3686</v>
      </c>
      <c r="J484" s="65" t="s">
        <v>8</v>
      </c>
      <c r="K484" s="65">
        <v>90998124</v>
      </c>
      <c r="L484" s="64" t="s">
        <v>153</v>
      </c>
      <c r="M484" s="64" t="s">
        <v>154</v>
      </c>
      <c r="N484" s="64" t="s">
        <v>9</v>
      </c>
      <c r="O484" s="66">
        <v>40</v>
      </c>
      <c r="P484" s="48">
        <f t="shared" si="49"/>
        <v>48.332999999999998</v>
      </c>
      <c r="Q484" s="48">
        <f t="shared" si="50"/>
        <v>48.332999999999998</v>
      </c>
      <c r="R484" s="48">
        <f t="shared" si="51"/>
        <v>0</v>
      </c>
      <c r="S484" s="48">
        <f t="shared" si="52"/>
        <v>0</v>
      </c>
      <c r="T484" s="48">
        <f t="shared" si="53"/>
        <v>16.111000000000001</v>
      </c>
      <c r="U484" s="26">
        <v>16.111000000000001</v>
      </c>
      <c r="V484" s="26">
        <v>0</v>
      </c>
      <c r="W484" s="26">
        <v>0</v>
      </c>
      <c r="X484" s="48">
        <f t="shared" si="54"/>
        <v>16.111000000000001</v>
      </c>
      <c r="Y484" s="26">
        <v>16.111000000000001</v>
      </c>
      <c r="Z484" s="26">
        <v>0</v>
      </c>
      <c r="AA484" s="26">
        <v>0</v>
      </c>
      <c r="AB484" s="48">
        <f t="shared" si="55"/>
        <v>16.111000000000001</v>
      </c>
      <c r="AC484" s="67">
        <v>16.111000000000001</v>
      </c>
      <c r="AD484" s="67">
        <v>0</v>
      </c>
      <c r="AE484" s="67">
        <v>0</v>
      </c>
      <c r="AF484" s="49" t="s">
        <v>368</v>
      </c>
      <c r="AG484" s="68" t="s">
        <v>15</v>
      </c>
      <c r="AH484" s="68" t="s">
        <v>3457</v>
      </c>
      <c r="AI484" s="68" t="s">
        <v>3687</v>
      </c>
      <c r="AJ484" s="64"/>
    </row>
    <row r="485" spans="1:36" s="21" customFormat="1" ht="15" customHeight="1" x14ac:dyDescent="0.3">
      <c r="A485" s="23" t="s">
        <v>4655</v>
      </c>
      <c r="B485" s="64" t="s">
        <v>3688</v>
      </c>
      <c r="C485" s="64" t="s">
        <v>8</v>
      </c>
      <c r="D485" s="64" t="s">
        <v>8</v>
      </c>
      <c r="E485" s="64" t="s">
        <v>8</v>
      </c>
      <c r="F485" s="64" t="s">
        <v>3499</v>
      </c>
      <c r="G485" s="64" t="s">
        <v>3454</v>
      </c>
      <c r="H485" s="64" t="s">
        <v>3453</v>
      </c>
      <c r="I485" s="65" t="s">
        <v>3689</v>
      </c>
      <c r="J485" s="65" t="s">
        <v>8</v>
      </c>
      <c r="K485" s="65" t="s">
        <v>3690</v>
      </c>
      <c r="L485" s="64" t="s">
        <v>153</v>
      </c>
      <c r="M485" s="64" t="s">
        <v>154</v>
      </c>
      <c r="N485" s="64" t="s">
        <v>9</v>
      </c>
      <c r="O485" s="66">
        <v>17</v>
      </c>
      <c r="P485" s="48">
        <f t="shared" si="49"/>
        <v>71.322000000000003</v>
      </c>
      <c r="Q485" s="48">
        <f t="shared" si="50"/>
        <v>71.322000000000003</v>
      </c>
      <c r="R485" s="48">
        <f t="shared" si="51"/>
        <v>0</v>
      </c>
      <c r="S485" s="48">
        <f t="shared" si="52"/>
        <v>0</v>
      </c>
      <c r="T485" s="48">
        <f t="shared" si="53"/>
        <v>23.774000000000001</v>
      </c>
      <c r="U485" s="26">
        <v>23.774000000000001</v>
      </c>
      <c r="V485" s="26">
        <v>0</v>
      </c>
      <c r="W485" s="26">
        <v>0</v>
      </c>
      <c r="X485" s="48">
        <f t="shared" si="54"/>
        <v>23.774000000000001</v>
      </c>
      <c r="Y485" s="26">
        <v>23.774000000000001</v>
      </c>
      <c r="Z485" s="26">
        <v>0</v>
      </c>
      <c r="AA485" s="26">
        <v>0</v>
      </c>
      <c r="AB485" s="48">
        <f t="shared" si="55"/>
        <v>23.774000000000001</v>
      </c>
      <c r="AC485" s="67">
        <v>23.774000000000001</v>
      </c>
      <c r="AD485" s="67">
        <v>0</v>
      </c>
      <c r="AE485" s="67">
        <v>0</v>
      </c>
      <c r="AF485" s="49" t="s">
        <v>368</v>
      </c>
      <c r="AG485" s="68" t="s">
        <v>15</v>
      </c>
      <c r="AH485" s="68" t="s">
        <v>3457</v>
      </c>
      <c r="AI485" s="68" t="s">
        <v>3687</v>
      </c>
      <c r="AJ485" s="64"/>
    </row>
    <row r="486" spans="1:36" s="21" customFormat="1" ht="15" customHeight="1" x14ac:dyDescent="0.3">
      <c r="A486" s="23" t="s">
        <v>4656</v>
      </c>
      <c r="B486" s="64" t="s">
        <v>3687</v>
      </c>
      <c r="C486" s="64" t="s">
        <v>8</v>
      </c>
      <c r="D486" s="64" t="s">
        <v>8</v>
      </c>
      <c r="E486" s="64" t="s">
        <v>3691</v>
      </c>
      <c r="F486" s="64" t="s">
        <v>3599</v>
      </c>
      <c r="G486" s="64" t="s">
        <v>3454</v>
      </c>
      <c r="H486" s="64" t="s">
        <v>3453</v>
      </c>
      <c r="I486" s="65" t="s">
        <v>3692</v>
      </c>
      <c r="J486" s="65" t="s">
        <v>8</v>
      </c>
      <c r="K486" s="65" t="s">
        <v>3693</v>
      </c>
      <c r="L486" s="64" t="s">
        <v>153</v>
      </c>
      <c r="M486" s="64" t="s">
        <v>154</v>
      </c>
      <c r="N486" s="64" t="s">
        <v>9</v>
      </c>
      <c r="O486" s="66">
        <v>12</v>
      </c>
      <c r="P486" s="48">
        <f t="shared" si="49"/>
        <v>6.5459999999999994</v>
      </c>
      <c r="Q486" s="48">
        <f t="shared" si="50"/>
        <v>6.5459999999999994</v>
      </c>
      <c r="R486" s="48">
        <f t="shared" si="51"/>
        <v>0</v>
      </c>
      <c r="S486" s="48">
        <f t="shared" si="52"/>
        <v>0</v>
      </c>
      <c r="T486" s="48">
        <f t="shared" si="53"/>
        <v>2.1819999999999999</v>
      </c>
      <c r="U486" s="26">
        <v>2.1819999999999999</v>
      </c>
      <c r="V486" s="26">
        <v>0</v>
      </c>
      <c r="W486" s="26">
        <v>0</v>
      </c>
      <c r="X486" s="48">
        <f t="shared" si="54"/>
        <v>2.1819999999999999</v>
      </c>
      <c r="Y486" s="26">
        <v>2.1819999999999999</v>
      </c>
      <c r="Z486" s="26">
        <v>0</v>
      </c>
      <c r="AA486" s="26">
        <v>0</v>
      </c>
      <c r="AB486" s="48">
        <f t="shared" si="55"/>
        <v>2.1819999999999999</v>
      </c>
      <c r="AC486" s="67">
        <v>2.1819999999999999</v>
      </c>
      <c r="AD486" s="67">
        <v>0</v>
      </c>
      <c r="AE486" s="67">
        <v>0</v>
      </c>
      <c r="AF486" s="49" t="s">
        <v>368</v>
      </c>
      <c r="AG486" s="68" t="s">
        <v>15</v>
      </c>
      <c r="AH486" s="68" t="s">
        <v>3457</v>
      </c>
      <c r="AI486" s="68" t="s">
        <v>3687</v>
      </c>
      <c r="AJ486" s="64"/>
    </row>
    <row r="487" spans="1:36" s="21" customFormat="1" ht="15" customHeight="1" x14ac:dyDescent="0.3">
      <c r="A487" s="23" t="s">
        <v>4657</v>
      </c>
      <c r="B487" s="64" t="s">
        <v>3687</v>
      </c>
      <c r="C487" s="64" t="s">
        <v>8</v>
      </c>
      <c r="D487" s="64" t="s">
        <v>8</v>
      </c>
      <c r="E487" s="64" t="s">
        <v>3694</v>
      </c>
      <c r="F487" s="64" t="s">
        <v>3599</v>
      </c>
      <c r="G487" s="64" t="s">
        <v>3454</v>
      </c>
      <c r="H487" s="64" t="s">
        <v>3453</v>
      </c>
      <c r="I487" s="65" t="s">
        <v>3695</v>
      </c>
      <c r="J487" s="65" t="s">
        <v>8</v>
      </c>
      <c r="K487" s="65" t="s">
        <v>3696</v>
      </c>
      <c r="L487" s="64" t="s">
        <v>153</v>
      </c>
      <c r="M487" s="64" t="s">
        <v>154</v>
      </c>
      <c r="N487" s="64" t="s">
        <v>9</v>
      </c>
      <c r="O487" s="66">
        <v>15</v>
      </c>
      <c r="P487" s="48">
        <f t="shared" si="49"/>
        <v>31.755000000000003</v>
      </c>
      <c r="Q487" s="48">
        <f t="shared" si="50"/>
        <v>31.755000000000003</v>
      </c>
      <c r="R487" s="48">
        <f t="shared" si="51"/>
        <v>0</v>
      </c>
      <c r="S487" s="48">
        <f t="shared" si="52"/>
        <v>0</v>
      </c>
      <c r="T487" s="48">
        <f t="shared" si="53"/>
        <v>10.585000000000001</v>
      </c>
      <c r="U487" s="26">
        <v>10.585000000000001</v>
      </c>
      <c r="V487" s="26">
        <v>0</v>
      </c>
      <c r="W487" s="26">
        <v>0</v>
      </c>
      <c r="X487" s="48">
        <f t="shared" si="54"/>
        <v>10.585000000000001</v>
      </c>
      <c r="Y487" s="26">
        <v>10.585000000000001</v>
      </c>
      <c r="Z487" s="26">
        <v>0</v>
      </c>
      <c r="AA487" s="26">
        <v>0</v>
      </c>
      <c r="AB487" s="48">
        <f t="shared" si="55"/>
        <v>10.585000000000001</v>
      </c>
      <c r="AC487" s="67">
        <v>10.585000000000001</v>
      </c>
      <c r="AD487" s="67">
        <v>0</v>
      </c>
      <c r="AE487" s="67">
        <v>0</v>
      </c>
      <c r="AF487" s="49" t="s">
        <v>368</v>
      </c>
      <c r="AG487" s="68" t="s">
        <v>15</v>
      </c>
      <c r="AH487" s="68" t="s">
        <v>3457</v>
      </c>
      <c r="AI487" s="68" t="s">
        <v>3687</v>
      </c>
      <c r="AJ487" s="64"/>
    </row>
    <row r="488" spans="1:36" s="21" customFormat="1" ht="15" customHeight="1" x14ac:dyDescent="0.3">
      <c r="A488" s="23" t="s">
        <v>4658</v>
      </c>
      <c r="B488" s="64" t="s">
        <v>3687</v>
      </c>
      <c r="C488" s="64" t="s">
        <v>546</v>
      </c>
      <c r="D488" s="64">
        <v>2</v>
      </c>
      <c r="E488" s="64" t="s">
        <v>8</v>
      </c>
      <c r="F488" s="64" t="s">
        <v>3453</v>
      </c>
      <c r="G488" s="64" t="s">
        <v>3454</v>
      </c>
      <c r="H488" s="64" t="s">
        <v>3453</v>
      </c>
      <c r="I488" s="65" t="s">
        <v>3697</v>
      </c>
      <c r="J488" s="65" t="s">
        <v>8</v>
      </c>
      <c r="K488" s="65" t="s">
        <v>3698</v>
      </c>
      <c r="L488" s="64" t="s">
        <v>153</v>
      </c>
      <c r="M488" s="64" t="s">
        <v>154</v>
      </c>
      <c r="N488" s="64" t="s">
        <v>9</v>
      </c>
      <c r="O488" s="66">
        <v>6</v>
      </c>
      <c r="P488" s="48">
        <f t="shared" si="49"/>
        <v>10.32</v>
      </c>
      <c r="Q488" s="48">
        <f t="shared" si="50"/>
        <v>10.32</v>
      </c>
      <c r="R488" s="48">
        <f t="shared" si="51"/>
        <v>0</v>
      </c>
      <c r="S488" s="48">
        <f t="shared" si="52"/>
        <v>0</v>
      </c>
      <c r="T488" s="48">
        <f t="shared" si="53"/>
        <v>3.44</v>
      </c>
      <c r="U488" s="26">
        <v>3.44</v>
      </c>
      <c r="V488" s="26">
        <v>0</v>
      </c>
      <c r="W488" s="26">
        <v>0</v>
      </c>
      <c r="X488" s="48">
        <f t="shared" si="54"/>
        <v>3.44</v>
      </c>
      <c r="Y488" s="26">
        <v>3.44</v>
      </c>
      <c r="Z488" s="26">
        <v>0</v>
      </c>
      <c r="AA488" s="26">
        <v>0</v>
      </c>
      <c r="AB488" s="48">
        <f t="shared" si="55"/>
        <v>3.44</v>
      </c>
      <c r="AC488" s="67">
        <v>3.44</v>
      </c>
      <c r="AD488" s="67">
        <v>0</v>
      </c>
      <c r="AE488" s="67">
        <v>0</v>
      </c>
      <c r="AF488" s="49" t="s">
        <v>368</v>
      </c>
      <c r="AG488" s="68" t="s">
        <v>15</v>
      </c>
      <c r="AH488" s="68" t="s">
        <v>3457</v>
      </c>
      <c r="AI488" s="68" t="s">
        <v>3687</v>
      </c>
      <c r="AJ488" s="64"/>
    </row>
    <row r="489" spans="1:36" s="21" customFormat="1" ht="15" customHeight="1" x14ac:dyDescent="0.3">
      <c r="A489" s="23" t="s">
        <v>4659</v>
      </c>
      <c r="B489" s="64" t="s">
        <v>3687</v>
      </c>
      <c r="C489" s="64" t="s">
        <v>546</v>
      </c>
      <c r="D489" s="64" t="s">
        <v>8</v>
      </c>
      <c r="E489" s="64" t="s">
        <v>8</v>
      </c>
      <c r="F489" s="64" t="s">
        <v>3453</v>
      </c>
      <c r="G489" s="64" t="s">
        <v>3454</v>
      </c>
      <c r="H489" s="64" t="s">
        <v>3453</v>
      </c>
      <c r="I489" s="65" t="s">
        <v>3699</v>
      </c>
      <c r="J489" s="65" t="s">
        <v>8</v>
      </c>
      <c r="K489" s="65" t="s">
        <v>3700</v>
      </c>
      <c r="L489" s="64" t="s">
        <v>153</v>
      </c>
      <c r="M489" s="64" t="s">
        <v>154</v>
      </c>
      <c r="N489" s="64" t="s">
        <v>9</v>
      </c>
      <c r="O489" s="66">
        <v>3</v>
      </c>
      <c r="P489" s="48">
        <f t="shared" si="49"/>
        <v>13.341000000000001</v>
      </c>
      <c r="Q489" s="48">
        <f t="shared" si="50"/>
        <v>13.341000000000001</v>
      </c>
      <c r="R489" s="48">
        <f t="shared" si="51"/>
        <v>0</v>
      </c>
      <c r="S489" s="48">
        <f t="shared" si="52"/>
        <v>0</v>
      </c>
      <c r="T489" s="48">
        <f t="shared" si="53"/>
        <v>4.4470000000000001</v>
      </c>
      <c r="U489" s="26">
        <v>4.4470000000000001</v>
      </c>
      <c r="V489" s="26">
        <v>0</v>
      </c>
      <c r="W489" s="26">
        <v>0</v>
      </c>
      <c r="X489" s="48">
        <f t="shared" si="54"/>
        <v>4.4470000000000001</v>
      </c>
      <c r="Y489" s="26">
        <v>4.4470000000000001</v>
      </c>
      <c r="Z489" s="26">
        <v>0</v>
      </c>
      <c r="AA489" s="26">
        <v>0</v>
      </c>
      <c r="AB489" s="48">
        <f t="shared" si="55"/>
        <v>4.4470000000000001</v>
      </c>
      <c r="AC489" s="67">
        <v>4.4470000000000001</v>
      </c>
      <c r="AD489" s="67">
        <v>0</v>
      </c>
      <c r="AE489" s="67">
        <v>0</v>
      </c>
      <c r="AF489" s="49" t="s">
        <v>368</v>
      </c>
      <c r="AG489" s="68" t="s">
        <v>15</v>
      </c>
      <c r="AH489" s="68" t="s">
        <v>3457</v>
      </c>
      <c r="AI489" s="68" t="s">
        <v>3687</v>
      </c>
      <c r="AJ489" s="64"/>
    </row>
    <row r="490" spans="1:36" s="21" customFormat="1" ht="15" customHeight="1" x14ac:dyDescent="0.3">
      <c r="A490" s="23" t="s">
        <v>4660</v>
      </c>
      <c r="B490" s="64" t="s">
        <v>3687</v>
      </c>
      <c r="C490" s="64" t="s">
        <v>3701</v>
      </c>
      <c r="D490" s="64" t="s">
        <v>8</v>
      </c>
      <c r="E490" s="64" t="s">
        <v>8</v>
      </c>
      <c r="F490" s="64" t="s">
        <v>3453</v>
      </c>
      <c r="G490" s="64" t="s">
        <v>3454</v>
      </c>
      <c r="H490" s="64" t="s">
        <v>3453</v>
      </c>
      <c r="I490" s="65" t="s">
        <v>3702</v>
      </c>
      <c r="J490" s="65" t="s">
        <v>8</v>
      </c>
      <c r="K490" s="65" t="s">
        <v>3703</v>
      </c>
      <c r="L490" s="64" t="s">
        <v>153</v>
      </c>
      <c r="M490" s="64" t="s">
        <v>154</v>
      </c>
      <c r="N490" s="64" t="s">
        <v>9</v>
      </c>
      <c r="O490" s="66">
        <v>3</v>
      </c>
      <c r="P490" s="48">
        <f t="shared" si="49"/>
        <v>3.33</v>
      </c>
      <c r="Q490" s="48">
        <f t="shared" si="50"/>
        <v>3.33</v>
      </c>
      <c r="R490" s="48">
        <f t="shared" si="51"/>
        <v>0</v>
      </c>
      <c r="S490" s="48">
        <f t="shared" si="52"/>
        <v>0</v>
      </c>
      <c r="T490" s="48">
        <f t="shared" si="53"/>
        <v>1.1100000000000001</v>
      </c>
      <c r="U490" s="26">
        <v>1.1100000000000001</v>
      </c>
      <c r="V490" s="26">
        <v>0</v>
      </c>
      <c r="W490" s="26">
        <v>0</v>
      </c>
      <c r="X490" s="48">
        <f t="shared" si="54"/>
        <v>1.1100000000000001</v>
      </c>
      <c r="Y490" s="26">
        <v>1.1100000000000001</v>
      </c>
      <c r="Z490" s="26">
        <v>0</v>
      </c>
      <c r="AA490" s="26">
        <v>0</v>
      </c>
      <c r="AB490" s="48">
        <f t="shared" si="55"/>
        <v>1.1100000000000001</v>
      </c>
      <c r="AC490" s="67">
        <v>1.1100000000000001</v>
      </c>
      <c r="AD490" s="67">
        <v>0</v>
      </c>
      <c r="AE490" s="67">
        <v>0</v>
      </c>
      <c r="AF490" s="49" t="s">
        <v>368</v>
      </c>
      <c r="AG490" s="68" t="s">
        <v>15</v>
      </c>
      <c r="AH490" s="68" t="s">
        <v>3457</v>
      </c>
      <c r="AI490" s="68" t="s">
        <v>3687</v>
      </c>
      <c r="AJ490" s="64"/>
    </row>
    <row r="491" spans="1:36" s="21" customFormat="1" ht="15" customHeight="1" x14ac:dyDescent="0.3">
      <c r="A491" s="23" t="s">
        <v>4661</v>
      </c>
      <c r="B491" s="22" t="s">
        <v>3688</v>
      </c>
      <c r="C491" s="22" t="s">
        <v>3704</v>
      </c>
      <c r="D491" s="84" t="s">
        <v>8</v>
      </c>
      <c r="E491" s="84" t="s">
        <v>3705</v>
      </c>
      <c r="F491" s="22" t="s">
        <v>3453</v>
      </c>
      <c r="G491" s="22" t="s">
        <v>3454</v>
      </c>
      <c r="H491" s="22" t="s">
        <v>3453</v>
      </c>
      <c r="I491" s="84" t="s">
        <v>3706</v>
      </c>
      <c r="J491" s="84" t="s">
        <v>8</v>
      </c>
      <c r="K491" s="84" t="s">
        <v>3707</v>
      </c>
      <c r="L491" s="22" t="s">
        <v>153</v>
      </c>
      <c r="M491" s="64" t="s">
        <v>154</v>
      </c>
      <c r="N491" s="22" t="s">
        <v>9</v>
      </c>
      <c r="O491" s="83">
        <v>3</v>
      </c>
      <c r="P491" s="48">
        <f t="shared" si="49"/>
        <v>22.533000000000001</v>
      </c>
      <c r="Q491" s="48">
        <f t="shared" si="50"/>
        <v>22.533000000000001</v>
      </c>
      <c r="R491" s="48">
        <f t="shared" si="51"/>
        <v>0</v>
      </c>
      <c r="S491" s="48">
        <f t="shared" si="52"/>
        <v>0</v>
      </c>
      <c r="T491" s="48">
        <f t="shared" si="53"/>
        <v>7.5110000000000001</v>
      </c>
      <c r="U491" s="26">
        <v>7.5110000000000001</v>
      </c>
      <c r="V491" s="26">
        <v>0</v>
      </c>
      <c r="W491" s="26">
        <v>0</v>
      </c>
      <c r="X491" s="48">
        <f t="shared" si="54"/>
        <v>7.5110000000000001</v>
      </c>
      <c r="Y491" s="26">
        <v>7.5110000000000001</v>
      </c>
      <c r="Z491" s="26">
        <v>0</v>
      </c>
      <c r="AA491" s="26">
        <v>0</v>
      </c>
      <c r="AB491" s="48">
        <f t="shared" si="55"/>
        <v>7.5110000000000001</v>
      </c>
      <c r="AC491" s="67">
        <v>7.5110000000000001</v>
      </c>
      <c r="AD491" s="67">
        <v>0</v>
      </c>
      <c r="AE491" s="67">
        <v>0</v>
      </c>
      <c r="AF491" s="49" t="s">
        <v>368</v>
      </c>
      <c r="AG491" s="68" t="s">
        <v>15</v>
      </c>
      <c r="AH491" s="68" t="s">
        <v>3457</v>
      </c>
      <c r="AI491" s="68" t="s">
        <v>3687</v>
      </c>
      <c r="AJ491" s="22"/>
    </row>
    <row r="492" spans="1:36" s="21" customFormat="1" ht="15" customHeight="1" x14ac:dyDescent="0.3">
      <c r="A492" s="23" t="s">
        <v>4662</v>
      </c>
      <c r="B492" s="22" t="s">
        <v>3688</v>
      </c>
      <c r="C492" s="22" t="s">
        <v>3701</v>
      </c>
      <c r="D492" s="84" t="s">
        <v>8</v>
      </c>
      <c r="E492" s="84" t="s">
        <v>3708</v>
      </c>
      <c r="F492" s="22" t="s">
        <v>3453</v>
      </c>
      <c r="G492" s="22" t="s">
        <v>3454</v>
      </c>
      <c r="H492" s="22" t="s">
        <v>3453</v>
      </c>
      <c r="I492" s="84" t="s">
        <v>3709</v>
      </c>
      <c r="J492" s="84" t="s">
        <v>8</v>
      </c>
      <c r="K492" s="84" t="s">
        <v>3710</v>
      </c>
      <c r="L492" s="22" t="s">
        <v>153</v>
      </c>
      <c r="M492" s="64" t="s">
        <v>154</v>
      </c>
      <c r="N492" s="22" t="s">
        <v>9</v>
      </c>
      <c r="O492" s="83">
        <v>4</v>
      </c>
      <c r="P492" s="48">
        <f t="shared" si="49"/>
        <v>1.095</v>
      </c>
      <c r="Q492" s="48">
        <f t="shared" si="50"/>
        <v>1.095</v>
      </c>
      <c r="R492" s="48">
        <f t="shared" si="51"/>
        <v>0</v>
      </c>
      <c r="S492" s="48">
        <f t="shared" si="52"/>
        <v>0</v>
      </c>
      <c r="T492" s="48">
        <f t="shared" si="53"/>
        <v>0.36499999999999999</v>
      </c>
      <c r="U492" s="26">
        <v>0.36499999999999999</v>
      </c>
      <c r="V492" s="26">
        <v>0</v>
      </c>
      <c r="W492" s="26">
        <v>0</v>
      </c>
      <c r="X492" s="48">
        <f t="shared" si="54"/>
        <v>0.36499999999999999</v>
      </c>
      <c r="Y492" s="26">
        <v>0.36499999999999999</v>
      </c>
      <c r="Z492" s="26">
        <v>0</v>
      </c>
      <c r="AA492" s="26">
        <v>0</v>
      </c>
      <c r="AB492" s="48">
        <f t="shared" si="55"/>
        <v>0.36499999999999999</v>
      </c>
      <c r="AC492" s="67">
        <v>0.36499999999999999</v>
      </c>
      <c r="AD492" s="67">
        <v>0</v>
      </c>
      <c r="AE492" s="67">
        <v>0</v>
      </c>
      <c r="AF492" s="49" t="s">
        <v>368</v>
      </c>
      <c r="AG492" s="68" t="s">
        <v>15</v>
      </c>
      <c r="AH492" s="68" t="s">
        <v>3457</v>
      </c>
      <c r="AI492" s="68" t="s">
        <v>3687</v>
      </c>
      <c r="AJ492" s="22"/>
    </row>
    <row r="493" spans="1:36" s="21" customFormat="1" ht="15" customHeight="1" x14ac:dyDescent="0.3">
      <c r="A493" s="23" t="s">
        <v>4663</v>
      </c>
      <c r="B493" s="22" t="s">
        <v>3711</v>
      </c>
      <c r="C493" s="22" t="s">
        <v>1341</v>
      </c>
      <c r="D493" s="84" t="s">
        <v>3712</v>
      </c>
      <c r="E493" s="84" t="s">
        <v>3713</v>
      </c>
      <c r="F493" s="22" t="s">
        <v>3453</v>
      </c>
      <c r="G493" s="22" t="s">
        <v>3454</v>
      </c>
      <c r="H493" s="22" t="s">
        <v>3453</v>
      </c>
      <c r="I493" s="84" t="s">
        <v>3714</v>
      </c>
      <c r="J493" s="84" t="s">
        <v>8</v>
      </c>
      <c r="K493" s="84" t="s">
        <v>3715</v>
      </c>
      <c r="L493" s="22" t="s">
        <v>153</v>
      </c>
      <c r="M493" s="64" t="s">
        <v>154</v>
      </c>
      <c r="N493" s="22" t="s">
        <v>17</v>
      </c>
      <c r="O493" s="83" t="s">
        <v>8</v>
      </c>
      <c r="P493" s="48">
        <f t="shared" si="49"/>
        <v>1.4849999999999999</v>
      </c>
      <c r="Q493" s="48">
        <f t="shared" si="50"/>
        <v>1.4849999999999999</v>
      </c>
      <c r="R493" s="48">
        <f t="shared" si="51"/>
        <v>0</v>
      </c>
      <c r="S493" s="48">
        <f t="shared" si="52"/>
        <v>0</v>
      </c>
      <c r="T493" s="48">
        <f t="shared" si="53"/>
        <v>0.495</v>
      </c>
      <c r="U493" s="26">
        <v>0.495</v>
      </c>
      <c r="V493" s="26">
        <v>0</v>
      </c>
      <c r="W493" s="26">
        <v>0</v>
      </c>
      <c r="X493" s="48">
        <f t="shared" si="54"/>
        <v>0.495</v>
      </c>
      <c r="Y493" s="26">
        <v>0.495</v>
      </c>
      <c r="Z493" s="26">
        <v>0</v>
      </c>
      <c r="AA493" s="26">
        <v>0</v>
      </c>
      <c r="AB493" s="48">
        <f t="shared" si="55"/>
        <v>0.495</v>
      </c>
      <c r="AC493" s="67">
        <v>0.495</v>
      </c>
      <c r="AD493" s="67">
        <v>0</v>
      </c>
      <c r="AE493" s="67">
        <v>0</v>
      </c>
      <c r="AF493" s="49" t="s">
        <v>368</v>
      </c>
      <c r="AG493" s="68" t="s">
        <v>15</v>
      </c>
      <c r="AH493" s="68" t="s">
        <v>3457</v>
      </c>
      <c r="AI493" s="68" t="s">
        <v>3687</v>
      </c>
      <c r="AJ493" s="22"/>
    </row>
    <row r="494" spans="1:36" s="21" customFormat="1" ht="15" customHeight="1" x14ac:dyDescent="0.3">
      <c r="A494" s="23" t="s">
        <v>4664</v>
      </c>
      <c r="B494" s="22" t="s">
        <v>3716</v>
      </c>
      <c r="C494" s="22" t="s">
        <v>3717</v>
      </c>
      <c r="D494" s="84" t="s">
        <v>3718</v>
      </c>
      <c r="E494" s="84" t="s">
        <v>8</v>
      </c>
      <c r="F494" s="22" t="s">
        <v>3453</v>
      </c>
      <c r="G494" s="22" t="s">
        <v>3454</v>
      </c>
      <c r="H494" s="22" t="s">
        <v>3453</v>
      </c>
      <c r="I494" s="84" t="s">
        <v>3719</v>
      </c>
      <c r="J494" s="84" t="s">
        <v>8</v>
      </c>
      <c r="K494" s="84" t="s">
        <v>3720</v>
      </c>
      <c r="L494" s="22" t="s">
        <v>153</v>
      </c>
      <c r="M494" s="64" t="s">
        <v>154</v>
      </c>
      <c r="N494" s="22" t="s">
        <v>9</v>
      </c>
      <c r="O494" s="83">
        <v>10</v>
      </c>
      <c r="P494" s="48">
        <f t="shared" si="49"/>
        <v>0.44399999999999995</v>
      </c>
      <c r="Q494" s="48">
        <f t="shared" si="50"/>
        <v>0.44399999999999995</v>
      </c>
      <c r="R494" s="48">
        <f t="shared" si="51"/>
        <v>0</v>
      </c>
      <c r="S494" s="48">
        <f t="shared" si="52"/>
        <v>0</v>
      </c>
      <c r="T494" s="48">
        <f t="shared" si="53"/>
        <v>0.14799999999999999</v>
      </c>
      <c r="U494" s="26">
        <v>0.14799999999999999</v>
      </c>
      <c r="V494" s="26">
        <v>0</v>
      </c>
      <c r="W494" s="26">
        <v>0</v>
      </c>
      <c r="X494" s="48">
        <f t="shared" si="54"/>
        <v>0.14799999999999999</v>
      </c>
      <c r="Y494" s="26">
        <v>0.14799999999999999</v>
      </c>
      <c r="Z494" s="26">
        <v>0</v>
      </c>
      <c r="AA494" s="26">
        <v>0</v>
      </c>
      <c r="AB494" s="48">
        <f t="shared" si="55"/>
        <v>0.14799999999999999</v>
      </c>
      <c r="AC494" s="67">
        <v>0.14799999999999999</v>
      </c>
      <c r="AD494" s="67">
        <v>0</v>
      </c>
      <c r="AE494" s="67">
        <v>0</v>
      </c>
      <c r="AF494" s="49" t="s">
        <v>368</v>
      </c>
      <c r="AG494" s="68" t="s">
        <v>15</v>
      </c>
      <c r="AH494" s="68" t="s">
        <v>3457</v>
      </c>
      <c r="AI494" s="68" t="s">
        <v>3687</v>
      </c>
      <c r="AJ494" s="22"/>
    </row>
    <row r="495" spans="1:36" s="21" customFormat="1" ht="15" customHeight="1" x14ac:dyDescent="0.3">
      <c r="A495" s="23" t="s">
        <v>4665</v>
      </c>
      <c r="B495" s="58" t="s">
        <v>3905</v>
      </c>
      <c r="C495" s="58" t="s">
        <v>8</v>
      </c>
      <c r="D495" s="58">
        <v>28</v>
      </c>
      <c r="E495" s="58" t="s">
        <v>8</v>
      </c>
      <c r="F495" s="58" t="s">
        <v>3735</v>
      </c>
      <c r="G495" s="58" t="s">
        <v>3724</v>
      </c>
      <c r="H495" s="58" t="s">
        <v>3725</v>
      </c>
      <c r="I495" s="59" t="s">
        <v>3906</v>
      </c>
      <c r="J495" s="59" t="s">
        <v>8</v>
      </c>
      <c r="K495" s="59" t="s">
        <v>3907</v>
      </c>
      <c r="L495" s="58" t="s">
        <v>153</v>
      </c>
      <c r="M495" s="58" t="s">
        <v>154</v>
      </c>
      <c r="N495" s="58" t="s">
        <v>9</v>
      </c>
      <c r="O495" s="60">
        <v>17</v>
      </c>
      <c r="P495" s="48">
        <f t="shared" si="49"/>
        <v>7.7219999999999995</v>
      </c>
      <c r="Q495" s="48">
        <f t="shared" si="50"/>
        <v>7.7219999999999995</v>
      </c>
      <c r="R495" s="48">
        <f t="shared" si="51"/>
        <v>0</v>
      </c>
      <c r="S495" s="48">
        <f t="shared" si="52"/>
        <v>0</v>
      </c>
      <c r="T495" s="48">
        <f t="shared" si="53"/>
        <v>2.5739999999999998</v>
      </c>
      <c r="U495" s="26">
        <v>2.5739999999999998</v>
      </c>
      <c r="V495" s="26">
        <v>0</v>
      </c>
      <c r="W495" s="26">
        <v>0</v>
      </c>
      <c r="X495" s="48">
        <f t="shared" si="54"/>
        <v>2.5739999999999998</v>
      </c>
      <c r="Y495" s="26">
        <v>2.5739999999999998</v>
      </c>
      <c r="Z495" s="26">
        <v>0</v>
      </c>
      <c r="AA495" s="26">
        <v>0</v>
      </c>
      <c r="AB495" s="48">
        <f t="shared" si="55"/>
        <v>2.5739999999999998</v>
      </c>
      <c r="AC495" s="26">
        <v>2.5739999999999998</v>
      </c>
      <c r="AD495" s="26">
        <v>0</v>
      </c>
      <c r="AE495" s="26">
        <v>0</v>
      </c>
      <c r="AF495" s="49" t="s">
        <v>368</v>
      </c>
      <c r="AG495" s="62" t="s">
        <v>15</v>
      </c>
      <c r="AH495" s="62" t="s">
        <v>3721</v>
      </c>
      <c r="AI495" s="62" t="s">
        <v>3721</v>
      </c>
      <c r="AJ495" s="58"/>
    </row>
    <row r="496" spans="1:36" s="21" customFormat="1" ht="15" customHeight="1" x14ac:dyDescent="0.3">
      <c r="A496" s="23" t="s">
        <v>4666</v>
      </c>
      <c r="B496" s="58" t="s">
        <v>70</v>
      </c>
      <c r="C496" s="58" t="s">
        <v>8</v>
      </c>
      <c r="D496" s="58">
        <v>6</v>
      </c>
      <c r="E496" s="58" t="s">
        <v>8</v>
      </c>
      <c r="F496" s="58" t="s">
        <v>3818</v>
      </c>
      <c r="G496" s="58" t="s">
        <v>3724</v>
      </c>
      <c r="H496" s="58" t="s">
        <v>3725</v>
      </c>
      <c r="I496" s="59" t="s">
        <v>3908</v>
      </c>
      <c r="J496" s="59" t="s">
        <v>8</v>
      </c>
      <c r="K496" s="59" t="s">
        <v>3909</v>
      </c>
      <c r="L496" s="58" t="s">
        <v>153</v>
      </c>
      <c r="M496" s="58" t="s">
        <v>154</v>
      </c>
      <c r="N496" s="58" t="s">
        <v>9</v>
      </c>
      <c r="O496" s="60">
        <v>14</v>
      </c>
      <c r="P496" s="48">
        <f t="shared" si="49"/>
        <v>3.1950000000000003</v>
      </c>
      <c r="Q496" s="48">
        <f t="shared" si="50"/>
        <v>3.1950000000000003</v>
      </c>
      <c r="R496" s="48">
        <f t="shared" si="51"/>
        <v>0</v>
      </c>
      <c r="S496" s="48">
        <f t="shared" si="52"/>
        <v>0</v>
      </c>
      <c r="T496" s="48">
        <f t="shared" si="53"/>
        <v>1.0650000000000002</v>
      </c>
      <c r="U496" s="26">
        <v>1.0650000000000002</v>
      </c>
      <c r="V496" s="26">
        <v>0</v>
      </c>
      <c r="W496" s="26">
        <v>0</v>
      </c>
      <c r="X496" s="48">
        <f t="shared" si="54"/>
        <v>1.0650000000000002</v>
      </c>
      <c r="Y496" s="26">
        <v>1.0650000000000002</v>
      </c>
      <c r="Z496" s="26">
        <v>0</v>
      </c>
      <c r="AA496" s="26">
        <v>0</v>
      </c>
      <c r="AB496" s="48">
        <f t="shared" si="55"/>
        <v>1.0650000000000002</v>
      </c>
      <c r="AC496" s="26">
        <v>1.0650000000000002</v>
      </c>
      <c r="AD496" s="26">
        <v>0</v>
      </c>
      <c r="AE496" s="26">
        <v>0</v>
      </c>
      <c r="AF496" s="49" t="s">
        <v>368</v>
      </c>
      <c r="AG496" s="62" t="s">
        <v>15</v>
      </c>
      <c r="AH496" s="62" t="s">
        <v>3721</v>
      </c>
      <c r="AI496" s="62" t="s">
        <v>3721</v>
      </c>
      <c r="AJ496" s="58"/>
    </row>
    <row r="497" spans="1:36" s="21" customFormat="1" ht="15" customHeight="1" x14ac:dyDescent="0.3">
      <c r="A497" s="23" t="s">
        <v>4667</v>
      </c>
      <c r="B497" s="58" t="s">
        <v>76</v>
      </c>
      <c r="C497" s="58" t="s">
        <v>8</v>
      </c>
      <c r="D497" s="58" t="s">
        <v>3910</v>
      </c>
      <c r="E497" s="58" t="s">
        <v>8</v>
      </c>
      <c r="F497" s="58" t="s">
        <v>3786</v>
      </c>
      <c r="G497" s="58" t="s">
        <v>3724</v>
      </c>
      <c r="H497" s="58" t="s">
        <v>3725</v>
      </c>
      <c r="I497" s="59" t="s">
        <v>3911</v>
      </c>
      <c r="J497" s="59" t="s">
        <v>8</v>
      </c>
      <c r="K497" s="59" t="s">
        <v>3912</v>
      </c>
      <c r="L497" s="58" t="s">
        <v>153</v>
      </c>
      <c r="M497" s="58" t="s">
        <v>154</v>
      </c>
      <c r="N497" s="58" t="s">
        <v>9</v>
      </c>
      <c r="O497" s="60">
        <v>14</v>
      </c>
      <c r="P497" s="48">
        <f t="shared" si="49"/>
        <v>1.4999999999999999E-2</v>
      </c>
      <c r="Q497" s="48">
        <f t="shared" si="50"/>
        <v>1.4999999999999999E-2</v>
      </c>
      <c r="R497" s="48">
        <f t="shared" si="51"/>
        <v>0</v>
      </c>
      <c r="S497" s="48">
        <f t="shared" si="52"/>
        <v>0</v>
      </c>
      <c r="T497" s="48">
        <f t="shared" si="53"/>
        <v>5.0000000000000001E-3</v>
      </c>
      <c r="U497" s="26">
        <v>5.0000000000000001E-3</v>
      </c>
      <c r="V497" s="26">
        <v>0</v>
      </c>
      <c r="W497" s="26">
        <v>0</v>
      </c>
      <c r="X497" s="48">
        <f t="shared" si="54"/>
        <v>5.0000000000000001E-3</v>
      </c>
      <c r="Y497" s="26">
        <v>5.0000000000000001E-3</v>
      </c>
      <c r="Z497" s="26">
        <v>0</v>
      </c>
      <c r="AA497" s="26">
        <v>0</v>
      </c>
      <c r="AB497" s="48">
        <f t="shared" si="55"/>
        <v>5.0000000000000001E-3</v>
      </c>
      <c r="AC497" s="26">
        <v>5.0000000000000001E-3</v>
      </c>
      <c r="AD497" s="26">
        <v>0</v>
      </c>
      <c r="AE497" s="26">
        <v>0</v>
      </c>
      <c r="AF497" s="49" t="s">
        <v>368</v>
      </c>
      <c r="AG497" s="62" t="s">
        <v>15</v>
      </c>
      <c r="AH497" s="62" t="s">
        <v>3721</v>
      </c>
      <c r="AI497" s="62" t="s">
        <v>3721</v>
      </c>
      <c r="AJ497" s="58"/>
    </row>
    <row r="498" spans="1:36" s="21" customFormat="1" ht="15" customHeight="1" x14ac:dyDescent="0.3">
      <c r="A498" s="23" t="s">
        <v>4668</v>
      </c>
      <c r="B498" s="58" t="s">
        <v>70</v>
      </c>
      <c r="C498" s="58" t="s">
        <v>8</v>
      </c>
      <c r="D498" s="58">
        <v>14</v>
      </c>
      <c r="E498" s="58" t="s">
        <v>8</v>
      </c>
      <c r="F498" s="58" t="s">
        <v>3913</v>
      </c>
      <c r="G498" s="58" t="s">
        <v>3724</v>
      </c>
      <c r="H498" s="58" t="s">
        <v>3725</v>
      </c>
      <c r="I498" s="59" t="s">
        <v>3914</v>
      </c>
      <c r="J498" s="59" t="s">
        <v>8</v>
      </c>
      <c r="K498" s="59" t="s">
        <v>3915</v>
      </c>
      <c r="L498" s="58" t="s">
        <v>153</v>
      </c>
      <c r="M498" s="58" t="s">
        <v>154</v>
      </c>
      <c r="N498" s="58" t="s">
        <v>9</v>
      </c>
      <c r="O498" s="60">
        <v>14</v>
      </c>
      <c r="P498" s="48">
        <f t="shared" si="49"/>
        <v>8.7149999999999999</v>
      </c>
      <c r="Q498" s="48">
        <f t="shared" si="50"/>
        <v>8.7149999999999999</v>
      </c>
      <c r="R498" s="48">
        <f t="shared" si="51"/>
        <v>0</v>
      </c>
      <c r="S498" s="48">
        <f t="shared" si="52"/>
        <v>0</v>
      </c>
      <c r="T498" s="48">
        <f t="shared" si="53"/>
        <v>2.9050000000000002</v>
      </c>
      <c r="U498" s="26">
        <v>2.9050000000000002</v>
      </c>
      <c r="V498" s="26">
        <v>0</v>
      </c>
      <c r="W498" s="26">
        <v>0</v>
      </c>
      <c r="X498" s="48">
        <f t="shared" si="54"/>
        <v>2.9050000000000002</v>
      </c>
      <c r="Y498" s="26">
        <v>2.9050000000000002</v>
      </c>
      <c r="Z498" s="26">
        <v>0</v>
      </c>
      <c r="AA498" s="26">
        <v>0</v>
      </c>
      <c r="AB498" s="48">
        <f t="shared" si="55"/>
        <v>2.9050000000000002</v>
      </c>
      <c r="AC498" s="26">
        <v>2.9050000000000002</v>
      </c>
      <c r="AD498" s="26">
        <v>0</v>
      </c>
      <c r="AE498" s="26">
        <v>0</v>
      </c>
      <c r="AF498" s="49" t="s">
        <v>368</v>
      </c>
      <c r="AG498" s="62" t="s">
        <v>15</v>
      </c>
      <c r="AH498" s="62" t="s">
        <v>3721</v>
      </c>
      <c r="AI498" s="62" t="s">
        <v>3721</v>
      </c>
      <c r="AJ498" s="58"/>
    </row>
    <row r="499" spans="1:36" s="21" customFormat="1" ht="15" customHeight="1" x14ac:dyDescent="0.3">
      <c r="A499" s="23" t="s">
        <v>4669</v>
      </c>
      <c r="B499" s="58" t="s">
        <v>70</v>
      </c>
      <c r="C499" s="58" t="s">
        <v>8</v>
      </c>
      <c r="D499" s="58" t="s">
        <v>8</v>
      </c>
      <c r="E499" s="58" t="s">
        <v>8</v>
      </c>
      <c r="F499" s="58" t="s">
        <v>3728</v>
      </c>
      <c r="G499" s="58" t="s">
        <v>3724</v>
      </c>
      <c r="H499" s="58" t="s">
        <v>3725</v>
      </c>
      <c r="I499" s="59" t="s">
        <v>3916</v>
      </c>
      <c r="J499" s="59" t="s">
        <v>8</v>
      </c>
      <c r="K499" s="59" t="s">
        <v>3917</v>
      </c>
      <c r="L499" s="58" t="s">
        <v>153</v>
      </c>
      <c r="M499" s="58" t="s">
        <v>154</v>
      </c>
      <c r="N499" s="58" t="s">
        <v>9</v>
      </c>
      <c r="O499" s="60">
        <v>14</v>
      </c>
      <c r="P499" s="48">
        <f t="shared" si="49"/>
        <v>6.024</v>
      </c>
      <c r="Q499" s="48">
        <f t="shared" si="50"/>
        <v>6.024</v>
      </c>
      <c r="R499" s="48">
        <f t="shared" si="51"/>
        <v>0</v>
      </c>
      <c r="S499" s="48">
        <f t="shared" si="52"/>
        <v>0</v>
      </c>
      <c r="T499" s="48">
        <f t="shared" si="53"/>
        <v>2.008</v>
      </c>
      <c r="U499" s="26">
        <v>2.008</v>
      </c>
      <c r="V499" s="26">
        <v>0</v>
      </c>
      <c r="W499" s="26">
        <v>0</v>
      </c>
      <c r="X499" s="48">
        <f t="shared" si="54"/>
        <v>2.008</v>
      </c>
      <c r="Y499" s="26">
        <v>2.008</v>
      </c>
      <c r="Z499" s="26">
        <v>0</v>
      </c>
      <c r="AA499" s="26">
        <v>0</v>
      </c>
      <c r="AB499" s="48">
        <f t="shared" si="55"/>
        <v>2.008</v>
      </c>
      <c r="AC499" s="26">
        <v>2.008</v>
      </c>
      <c r="AD499" s="26">
        <v>0</v>
      </c>
      <c r="AE499" s="26">
        <v>0</v>
      </c>
      <c r="AF499" s="49" t="s">
        <v>368</v>
      </c>
      <c r="AG499" s="62" t="s">
        <v>15</v>
      </c>
      <c r="AH499" s="62" t="s">
        <v>3721</v>
      </c>
      <c r="AI499" s="62" t="s">
        <v>3721</v>
      </c>
      <c r="AJ499" s="58"/>
    </row>
    <row r="500" spans="1:36" s="21" customFormat="1" ht="15" customHeight="1" x14ac:dyDescent="0.3">
      <c r="A500" s="23" t="s">
        <v>4670</v>
      </c>
      <c r="B500" s="58" t="s">
        <v>3918</v>
      </c>
      <c r="C500" s="58" t="s">
        <v>90</v>
      </c>
      <c r="D500" s="58" t="s">
        <v>3919</v>
      </c>
      <c r="E500" s="58" t="s">
        <v>8</v>
      </c>
      <c r="F500" s="58" t="s">
        <v>3725</v>
      </c>
      <c r="G500" s="58" t="s">
        <v>3724</v>
      </c>
      <c r="H500" s="58" t="s">
        <v>3725</v>
      </c>
      <c r="I500" s="59" t="s">
        <v>3920</v>
      </c>
      <c r="J500" s="59" t="s">
        <v>8</v>
      </c>
      <c r="K500" s="59" t="s">
        <v>3921</v>
      </c>
      <c r="L500" s="58" t="s">
        <v>153</v>
      </c>
      <c r="M500" s="58" t="s">
        <v>154</v>
      </c>
      <c r="N500" s="58" t="s">
        <v>9</v>
      </c>
      <c r="O500" s="60">
        <v>17</v>
      </c>
      <c r="P500" s="48">
        <f t="shared" si="49"/>
        <v>101.36699999999999</v>
      </c>
      <c r="Q500" s="48">
        <f t="shared" si="50"/>
        <v>101.36699999999999</v>
      </c>
      <c r="R500" s="48">
        <f t="shared" si="51"/>
        <v>0</v>
      </c>
      <c r="S500" s="48">
        <f t="shared" si="52"/>
        <v>0</v>
      </c>
      <c r="T500" s="48">
        <f t="shared" si="53"/>
        <v>33.788999999999994</v>
      </c>
      <c r="U500" s="26">
        <v>33.788999999999994</v>
      </c>
      <c r="V500" s="26">
        <v>0</v>
      </c>
      <c r="W500" s="26">
        <v>0</v>
      </c>
      <c r="X500" s="48">
        <f t="shared" si="54"/>
        <v>33.788999999999994</v>
      </c>
      <c r="Y500" s="26">
        <v>33.788999999999994</v>
      </c>
      <c r="Z500" s="26">
        <v>0</v>
      </c>
      <c r="AA500" s="26">
        <v>0</v>
      </c>
      <c r="AB500" s="48">
        <f t="shared" si="55"/>
        <v>33.788999999999994</v>
      </c>
      <c r="AC500" s="26">
        <v>33.788999999999994</v>
      </c>
      <c r="AD500" s="26">
        <v>0</v>
      </c>
      <c r="AE500" s="26">
        <v>0</v>
      </c>
      <c r="AF500" s="49" t="s">
        <v>368</v>
      </c>
      <c r="AG500" s="62" t="s">
        <v>15</v>
      </c>
      <c r="AH500" s="62" t="s">
        <v>3721</v>
      </c>
      <c r="AI500" s="62" t="s">
        <v>3721</v>
      </c>
      <c r="AJ500" s="58"/>
    </row>
    <row r="501" spans="1:36" s="21" customFormat="1" ht="15" customHeight="1" x14ac:dyDescent="0.3">
      <c r="A501" s="23" t="s">
        <v>4671</v>
      </c>
      <c r="B501" s="58" t="s">
        <v>76</v>
      </c>
      <c r="C501" s="58" t="s">
        <v>8</v>
      </c>
      <c r="D501" s="58" t="s">
        <v>3919</v>
      </c>
      <c r="E501" s="58" t="s">
        <v>8</v>
      </c>
      <c r="F501" s="58" t="s">
        <v>3792</v>
      </c>
      <c r="G501" s="58" t="s">
        <v>3724</v>
      </c>
      <c r="H501" s="58" t="s">
        <v>3725</v>
      </c>
      <c r="I501" s="59" t="s">
        <v>3922</v>
      </c>
      <c r="J501" s="59" t="s">
        <v>8</v>
      </c>
      <c r="K501" s="59" t="s">
        <v>3923</v>
      </c>
      <c r="L501" s="58" t="s">
        <v>153</v>
      </c>
      <c r="M501" s="58" t="s">
        <v>154</v>
      </c>
      <c r="N501" s="58" t="s">
        <v>9</v>
      </c>
      <c r="O501" s="60">
        <v>17</v>
      </c>
      <c r="P501" s="48">
        <f t="shared" si="49"/>
        <v>3.3630000000000004</v>
      </c>
      <c r="Q501" s="48">
        <f t="shared" si="50"/>
        <v>3.3630000000000004</v>
      </c>
      <c r="R501" s="48">
        <f t="shared" si="51"/>
        <v>0</v>
      </c>
      <c r="S501" s="48">
        <f t="shared" si="52"/>
        <v>0</v>
      </c>
      <c r="T501" s="48">
        <f t="shared" si="53"/>
        <v>1.1210000000000002</v>
      </c>
      <c r="U501" s="26">
        <v>1.1210000000000002</v>
      </c>
      <c r="V501" s="26">
        <v>0</v>
      </c>
      <c r="W501" s="26">
        <v>0</v>
      </c>
      <c r="X501" s="48">
        <f t="shared" si="54"/>
        <v>1.1210000000000002</v>
      </c>
      <c r="Y501" s="26">
        <v>1.1210000000000002</v>
      </c>
      <c r="Z501" s="26">
        <v>0</v>
      </c>
      <c r="AA501" s="26">
        <v>0</v>
      </c>
      <c r="AB501" s="48">
        <f t="shared" si="55"/>
        <v>1.1210000000000002</v>
      </c>
      <c r="AC501" s="26">
        <v>1.1210000000000002</v>
      </c>
      <c r="AD501" s="26">
        <v>0</v>
      </c>
      <c r="AE501" s="26">
        <v>0</v>
      </c>
      <c r="AF501" s="49" t="s">
        <v>368</v>
      </c>
      <c r="AG501" s="62" t="s">
        <v>15</v>
      </c>
      <c r="AH501" s="62" t="s">
        <v>3721</v>
      </c>
      <c r="AI501" s="62" t="s">
        <v>3721</v>
      </c>
      <c r="AJ501" s="58"/>
    </row>
    <row r="502" spans="1:36" s="21" customFormat="1" ht="15" customHeight="1" x14ac:dyDescent="0.3">
      <c r="A502" s="23" t="s">
        <v>4672</v>
      </c>
      <c r="B502" s="58" t="s">
        <v>70</v>
      </c>
      <c r="C502" s="58" t="s">
        <v>8</v>
      </c>
      <c r="D502" s="58" t="s">
        <v>3919</v>
      </c>
      <c r="E502" s="58" t="s">
        <v>8</v>
      </c>
      <c r="F502" s="58" t="s">
        <v>3751</v>
      </c>
      <c r="G502" s="58" t="s">
        <v>3724</v>
      </c>
      <c r="H502" s="58" t="s">
        <v>3725</v>
      </c>
      <c r="I502" s="59" t="s">
        <v>3924</v>
      </c>
      <c r="J502" s="59" t="s">
        <v>8</v>
      </c>
      <c r="K502" s="59" t="s">
        <v>3925</v>
      </c>
      <c r="L502" s="58" t="s">
        <v>153</v>
      </c>
      <c r="M502" s="58" t="s">
        <v>154</v>
      </c>
      <c r="N502" s="58" t="s">
        <v>9</v>
      </c>
      <c r="O502" s="60">
        <v>14</v>
      </c>
      <c r="P502" s="48">
        <f t="shared" si="49"/>
        <v>11.247</v>
      </c>
      <c r="Q502" s="48">
        <f t="shared" si="50"/>
        <v>11.247</v>
      </c>
      <c r="R502" s="48">
        <f t="shared" si="51"/>
        <v>0</v>
      </c>
      <c r="S502" s="48">
        <f t="shared" si="52"/>
        <v>0</v>
      </c>
      <c r="T502" s="48">
        <f t="shared" si="53"/>
        <v>3.7489999999999997</v>
      </c>
      <c r="U502" s="26">
        <v>3.7489999999999997</v>
      </c>
      <c r="V502" s="26">
        <v>0</v>
      </c>
      <c r="W502" s="26">
        <v>0</v>
      </c>
      <c r="X502" s="48">
        <f t="shared" si="54"/>
        <v>3.7489999999999997</v>
      </c>
      <c r="Y502" s="26">
        <v>3.7489999999999997</v>
      </c>
      <c r="Z502" s="26">
        <v>0</v>
      </c>
      <c r="AA502" s="26">
        <v>0</v>
      </c>
      <c r="AB502" s="48">
        <f t="shared" si="55"/>
        <v>3.7489999999999997</v>
      </c>
      <c r="AC502" s="26">
        <v>3.7489999999999997</v>
      </c>
      <c r="AD502" s="26">
        <v>0</v>
      </c>
      <c r="AE502" s="26">
        <v>0</v>
      </c>
      <c r="AF502" s="49" t="s">
        <v>368</v>
      </c>
      <c r="AG502" s="62" t="s">
        <v>15</v>
      </c>
      <c r="AH502" s="62" t="s">
        <v>3721</v>
      </c>
      <c r="AI502" s="62" t="s">
        <v>3721</v>
      </c>
      <c r="AJ502" s="58"/>
    </row>
    <row r="503" spans="1:36" s="21" customFormat="1" ht="15" customHeight="1" x14ac:dyDescent="0.3">
      <c r="A503" s="23" t="s">
        <v>4673</v>
      </c>
      <c r="B503" s="58" t="s">
        <v>76</v>
      </c>
      <c r="C503" s="58" t="s">
        <v>8</v>
      </c>
      <c r="D503" s="58" t="s">
        <v>3926</v>
      </c>
      <c r="E503" s="58" t="s">
        <v>8</v>
      </c>
      <c r="F503" s="58" t="s">
        <v>3742</v>
      </c>
      <c r="G503" s="58" t="s">
        <v>3724</v>
      </c>
      <c r="H503" s="58" t="s">
        <v>3725</v>
      </c>
      <c r="I503" s="59" t="s">
        <v>3927</v>
      </c>
      <c r="J503" s="59" t="s">
        <v>8</v>
      </c>
      <c r="K503" s="59" t="s">
        <v>3928</v>
      </c>
      <c r="L503" s="58" t="s">
        <v>153</v>
      </c>
      <c r="M503" s="58" t="s">
        <v>154</v>
      </c>
      <c r="N503" s="58" t="s">
        <v>9</v>
      </c>
      <c r="O503" s="60">
        <v>14</v>
      </c>
      <c r="P503" s="48">
        <f t="shared" si="49"/>
        <v>7.5389999999999997</v>
      </c>
      <c r="Q503" s="48">
        <f t="shared" si="50"/>
        <v>7.5389999999999997</v>
      </c>
      <c r="R503" s="48">
        <f t="shared" si="51"/>
        <v>0</v>
      </c>
      <c r="S503" s="48">
        <f t="shared" si="52"/>
        <v>0</v>
      </c>
      <c r="T503" s="48">
        <f t="shared" si="53"/>
        <v>2.5129999999999999</v>
      </c>
      <c r="U503" s="26">
        <v>2.5129999999999999</v>
      </c>
      <c r="V503" s="26">
        <v>0</v>
      </c>
      <c r="W503" s="26">
        <v>0</v>
      </c>
      <c r="X503" s="48">
        <f t="shared" si="54"/>
        <v>2.5129999999999999</v>
      </c>
      <c r="Y503" s="26">
        <v>2.5129999999999999</v>
      </c>
      <c r="Z503" s="26">
        <v>0</v>
      </c>
      <c r="AA503" s="26">
        <v>0</v>
      </c>
      <c r="AB503" s="48">
        <f t="shared" si="55"/>
        <v>2.5129999999999999</v>
      </c>
      <c r="AC503" s="26">
        <v>2.5129999999999999</v>
      </c>
      <c r="AD503" s="26">
        <v>0</v>
      </c>
      <c r="AE503" s="26">
        <v>0</v>
      </c>
      <c r="AF503" s="49" t="s">
        <v>368</v>
      </c>
      <c r="AG503" s="62" t="s">
        <v>15</v>
      </c>
      <c r="AH503" s="62" t="s">
        <v>3721</v>
      </c>
      <c r="AI503" s="62" t="s">
        <v>3721</v>
      </c>
      <c r="AJ503" s="58"/>
    </row>
    <row r="504" spans="1:36" s="21" customFormat="1" ht="15" customHeight="1" x14ac:dyDescent="0.3">
      <c r="A504" s="23" t="s">
        <v>4674</v>
      </c>
      <c r="B504" s="58" t="s">
        <v>70</v>
      </c>
      <c r="C504" s="58" t="s">
        <v>8</v>
      </c>
      <c r="D504" s="58">
        <v>14</v>
      </c>
      <c r="E504" s="58" t="s">
        <v>8</v>
      </c>
      <c r="F504" s="58" t="s">
        <v>3871</v>
      </c>
      <c r="G504" s="58" t="s">
        <v>3724</v>
      </c>
      <c r="H504" s="58" t="s">
        <v>3725</v>
      </c>
      <c r="I504" s="59" t="s">
        <v>3929</v>
      </c>
      <c r="J504" s="59" t="s">
        <v>8</v>
      </c>
      <c r="K504" s="59" t="s">
        <v>3930</v>
      </c>
      <c r="L504" s="58" t="s">
        <v>153</v>
      </c>
      <c r="M504" s="58" t="s">
        <v>154</v>
      </c>
      <c r="N504" s="58" t="s">
        <v>9</v>
      </c>
      <c r="O504" s="60">
        <v>14</v>
      </c>
      <c r="P504" s="48">
        <f t="shared" si="49"/>
        <v>1.071</v>
      </c>
      <c r="Q504" s="48">
        <f t="shared" si="50"/>
        <v>1.071</v>
      </c>
      <c r="R504" s="48">
        <f t="shared" si="51"/>
        <v>0</v>
      </c>
      <c r="S504" s="48">
        <f t="shared" si="52"/>
        <v>0</v>
      </c>
      <c r="T504" s="48">
        <f t="shared" si="53"/>
        <v>0.35699999999999998</v>
      </c>
      <c r="U504" s="26">
        <v>0.35699999999999998</v>
      </c>
      <c r="V504" s="26">
        <v>0</v>
      </c>
      <c r="W504" s="26">
        <v>0</v>
      </c>
      <c r="X504" s="48">
        <f t="shared" si="54"/>
        <v>0.35699999999999998</v>
      </c>
      <c r="Y504" s="26">
        <v>0.35699999999999998</v>
      </c>
      <c r="Z504" s="26">
        <v>0</v>
      </c>
      <c r="AA504" s="26">
        <v>0</v>
      </c>
      <c r="AB504" s="48">
        <f t="shared" si="55"/>
        <v>0.35699999999999998</v>
      </c>
      <c r="AC504" s="26">
        <v>0.35699999999999998</v>
      </c>
      <c r="AD504" s="26">
        <v>0</v>
      </c>
      <c r="AE504" s="26">
        <v>0</v>
      </c>
      <c r="AF504" s="49" t="s">
        <v>368</v>
      </c>
      <c r="AG504" s="62" t="s">
        <v>15</v>
      </c>
      <c r="AH504" s="62" t="s">
        <v>3721</v>
      </c>
      <c r="AI504" s="62" t="s">
        <v>3721</v>
      </c>
      <c r="AJ504" s="58"/>
    </row>
    <row r="505" spans="1:36" s="21" customFormat="1" ht="15" customHeight="1" x14ac:dyDescent="0.3">
      <c r="A505" s="23" t="s">
        <v>4675</v>
      </c>
      <c r="B505" s="58" t="s">
        <v>70</v>
      </c>
      <c r="C505" s="58" t="s">
        <v>8</v>
      </c>
      <c r="D505" s="58" t="s">
        <v>3931</v>
      </c>
      <c r="E505" s="58" t="s">
        <v>8</v>
      </c>
      <c r="F505" s="58" t="s">
        <v>3738</v>
      </c>
      <c r="G505" s="58" t="s">
        <v>1054</v>
      </c>
      <c r="H505" s="58" t="s">
        <v>3739</v>
      </c>
      <c r="I505" s="59" t="s">
        <v>3932</v>
      </c>
      <c r="J505" s="59" t="s">
        <v>8</v>
      </c>
      <c r="K505" s="59" t="s">
        <v>3933</v>
      </c>
      <c r="L505" s="58" t="s">
        <v>153</v>
      </c>
      <c r="M505" s="58" t="s">
        <v>154</v>
      </c>
      <c r="N505" s="58" t="s">
        <v>17</v>
      </c>
      <c r="O505" s="60" t="s">
        <v>8</v>
      </c>
      <c r="P505" s="48">
        <f t="shared" si="49"/>
        <v>15.818999999999996</v>
      </c>
      <c r="Q505" s="48">
        <f t="shared" si="50"/>
        <v>15.818999999999996</v>
      </c>
      <c r="R505" s="48">
        <f t="shared" si="51"/>
        <v>0</v>
      </c>
      <c r="S505" s="48">
        <f t="shared" si="52"/>
        <v>0</v>
      </c>
      <c r="T505" s="48">
        <f t="shared" si="53"/>
        <v>5.2729999999999988</v>
      </c>
      <c r="U505" s="26">
        <v>5.2729999999999988</v>
      </c>
      <c r="V505" s="26">
        <v>0</v>
      </c>
      <c r="W505" s="26">
        <v>0</v>
      </c>
      <c r="X505" s="48">
        <f t="shared" si="54"/>
        <v>5.2729999999999988</v>
      </c>
      <c r="Y505" s="26">
        <v>5.2729999999999988</v>
      </c>
      <c r="Z505" s="26">
        <v>0</v>
      </c>
      <c r="AA505" s="26">
        <v>0</v>
      </c>
      <c r="AB505" s="48">
        <f t="shared" si="55"/>
        <v>5.2729999999999988</v>
      </c>
      <c r="AC505" s="26">
        <v>5.2729999999999988</v>
      </c>
      <c r="AD505" s="26">
        <v>0</v>
      </c>
      <c r="AE505" s="26">
        <v>0</v>
      </c>
      <c r="AF505" s="49" t="s">
        <v>368</v>
      </c>
      <c r="AG505" s="62" t="s">
        <v>15</v>
      </c>
      <c r="AH505" s="62" t="s">
        <v>3721</v>
      </c>
      <c r="AI505" s="62" t="s">
        <v>3721</v>
      </c>
      <c r="AJ505" s="58"/>
    </row>
    <row r="506" spans="1:36" s="21" customFormat="1" ht="15" customHeight="1" x14ac:dyDescent="0.3">
      <c r="A506" s="23" t="s">
        <v>4676</v>
      </c>
      <c r="B506" s="58" t="s">
        <v>70</v>
      </c>
      <c r="C506" s="58" t="s">
        <v>8</v>
      </c>
      <c r="D506" s="58" t="s">
        <v>3934</v>
      </c>
      <c r="E506" s="58" t="s">
        <v>8</v>
      </c>
      <c r="F506" s="58" t="s">
        <v>3848</v>
      </c>
      <c r="G506" s="58" t="s">
        <v>3724</v>
      </c>
      <c r="H506" s="58" t="s">
        <v>3725</v>
      </c>
      <c r="I506" s="59" t="s">
        <v>3935</v>
      </c>
      <c r="J506" s="59" t="s">
        <v>8</v>
      </c>
      <c r="K506" s="59" t="s">
        <v>3936</v>
      </c>
      <c r="L506" s="58" t="s">
        <v>153</v>
      </c>
      <c r="M506" s="58" t="s">
        <v>154</v>
      </c>
      <c r="N506" s="58" t="s">
        <v>17</v>
      </c>
      <c r="O506" s="60" t="s">
        <v>8</v>
      </c>
      <c r="P506" s="48">
        <f t="shared" si="49"/>
        <v>6.7710000000000008</v>
      </c>
      <c r="Q506" s="48">
        <f t="shared" si="50"/>
        <v>6.7710000000000008</v>
      </c>
      <c r="R506" s="48">
        <f t="shared" si="51"/>
        <v>0</v>
      </c>
      <c r="S506" s="48">
        <f t="shared" si="52"/>
        <v>0</v>
      </c>
      <c r="T506" s="48">
        <f t="shared" si="53"/>
        <v>2.2570000000000001</v>
      </c>
      <c r="U506" s="26">
        <v>2.2570000000000001</v>
      </c>
      <c r="V506" s="26">
        <v>0</v>
      </c>
      <c r="W506" s="26">
        <v>0</v>
      </c>
      <c r="X506" s="48">
        <f t="shared" si="54"/>
        <v>2.2570000000000001</v>
      </c>
      <c r="Y506" s="26">
        <v>2.2570000000000001</v>
      </c>
      <c r="Z506" s="26">
        <v>0</v>
      </c>
      <c r="AA506" s="26">
        <v>0</v>
      </c>
      <c r="AB506" s="48">
        <f t="shared" si="55"/>
        <v>2.2570000000000001</v>
      </c>
      <c r="AC506" s="26">
        <v>2.2570000000000001</v>
      </c>
      <c r="AD506" s="26">
        <v>0</v>
      </c>
      <c r="AE506" s="26">
        <v>0</v>
      </c>
      <c r="AF506" s="49" t="s">
        <v>368</v>
      </c>
      <c r="AG506" s="62" t="s">
        <v>15</v>
      </c>
      <c r="AH506" s="62" t="s">
        <v>3721</v>
      </c>
      <c r="AI506" s="62" t="s">
        <v>3721</v>
      </c>
      <c r="AJ506" s="58"/>
    </row>
    <row r="507" spans="1:36" s="21" customFormat="1" ht="15" customHeight="1" x14ac:dyDescent="0.3">
      <c r="A507" s="23" t="s">
        <v>4677</v>
      </c>
      <c r="B507" s="58" t="s">
        <v>70</v>
      </c>
      <c r="C507" s="58" t="s">
        <v>8</v>
      </c>
      <c r="D507" s="58" t="s">
        <v>3937</v>
      </c>
      <c r="E507" s="58" t="s">
        <v>8</v>
      </c>
      <c r="F507" s="58" t="s">
        <v>3829</v>
      </c>
      <c r="G507" s="58" t="s">
        <v>3724</v>
      </c>
      <c r="H507" s="58" t="s">
        <v>3725</v>
      </c>
      <c r="I507" s="59" t="s">
        <v>3938</v>
      </c>
      <c r="J507" s="59" t="s">
        <v>8</v>
      </c>
      <c r="K507" s="59" t="s">
        <v>3939</v>
      </c>
      <c r="L507" s="58" t="s">
        <v>153</v>
      </c>
      <c r="M507" s="58" t="s">
        <v>154</v>
      </c>
      <c r="N507" s="58" t="s">
        <v>17</v>
      </c>
      <c r="O507" s="60" t="s">
        <v>8</v>
      </c>
      <c r="P507" s="48">
        <f t="shared" si="49"/>
        <v>4.2569999999999997</v>
      </c>
      <c r="Q507" s="48">
        <f t="shared" si="50"/>
        <v>4.2569999999999997</v>
      </c>
      <c r="R507" s="48">
        <f t="shared" si="51"/>
        <v>0</v>
      </c>
      <c r="S507" s="48">
        <f t="shared" si="52"/>
        <v>0</v>
      </c>
      <c r="T507" s="48">
        <f t="shared" si="53"/>
        <v>1.419</v>
      </c>
      <c r="U507" s="26">
        <v>1.419</v>
      </c>
      <c r="V507" s="26">
        <v>0</v>
      </c>
      <c r="W507" s="26">
        <v>0</v>
      </c>
      <c r="X507" s="48">
        <f t="shared" si="54"/>
        <v>1.419</v>
      </c>
      <c r="Y507" s="26">
        <v>1.419</v>
      </c>
      <c r="Z507" s="26">
        <v>0</v>
      </c>
      <c r="AA507" s="26">
        <v>0</v>
      </c>
      <c r="AB507" s="48">
        <f t="shared" si="55"/>
        <v>1.419</v>
      </c>
      <c r="AC507" s="26">
        <v>1.419</v>
      </c>
      <c r="AD507" s="26">
        <v>0</v>
      </c>
      <c r="AE507" s="26">
        <v>0</v>
      </c>
      <c r="AF507" s="49" t="s">
        <v>368</v>
      </c>
      <c r="AG507" s="62" t="s">
        <v>15</v>
      </c>
      <c r="AH507" s="62" t="s">
        <v>3721</v>
      </c>
      <c r="AI507" s="62" t="s">
        <v>3721</v>
      </c>
      <c r="AJ507" s="58"/>
    </row>
    <row r="508" spans="1:36" s="21" customFormat="1" ht="15" customHeight="1" x14ac:dyDescent="0.3">
      <c r="A508" s="23" t="s">
        <v>4678</v>
      </c>
      <c r="B508" s="58" t="s">
        <v>70</v>
      </c>
      <c r="C508" s="58" t="s">
        <v>8</v>
      </c>
      <c r="D508" s="58" t="s">
        <v>3940</v>
      </c>
      <c r="E508" s="58" t="s">
        <v>8</v>
      </c>
      <c r="F508" s="58" t="s">
        <v>3851</v>
      </c>
      <c r="G508" s="58" t="s">
        <v>3724</v>
      </c>
      <c r="H508" s="58" t="s">
        <v>3725</v>
      </c>
      <c r="I508" s="59" t="s">
        <v>3941</v>
      </c>
      <c r="J508" s="59" t="s">
        <v>8</v>
      </c>
      <c r="K508" s="59" t="s">
        <v>3942</v>
      </c>
      <c r="L508" s="58" t="s">
        <v>153</v>
      </c>
      <c r="M508" s="58" t="s">
        <v>154</v>
      </c>
      <c r="N508" s="58" t="s">
        <v>9</v>
      </c>
      <c r="O508" s="60">
        <v>17</v>
      </c>
      <c r="P508" s="48">
        <f t="shared" si="49"/>
        <v>1.1190000000000002</v>
      </c>
      <c r="Q508" s="48">
        <f t="shared" si="50"/>
        <v>1.1190000000000002</v>
      </c>
      <c r="R508" s="48">
        <f t="shared" si="51"/>
        <v>0</v>
      </c>
      <c r="S508" s="48">
        <f t="shared" si="52"/>
        <v>0</v>
      </c>
      <c r="T508" s="48">
        <f t="shared" si="53"/>
        <v>0.37300000000000005</v>
      </c>
      <c r="U508" s="26">
        <v>0.37300000000000005</v>
      </c>
      <c r="V508" s="26">
        <v>0</v>
      </c>
      <c r="W508" s="26">
        <v>0</v>
      </c>
      <c r="X508" s="48">
        <f t="shared" si="54"/>
        <v>0.37300000000000005</v>
      </c>
      <c r="Y508" s="26">
        <v>0.37300000000000005</v>
      </c>
      <c r="Z508" s="26">
        <v>0</v>
      </c>
      <c r="AA508" s="26">
        <v>0</v>
      </c>
      <c r="AB508" s="48">
        <f t="shared" si="55"/>
        <v>0.37300000000000005</v>
      </c>
      <c r="AC508" s="26">
        <v>0.37300000000000005</v>
      </c>
      <c r="AD508" s="26">
        <v>0</v>
      </c>
      <c r="AE508" s="26">
        <v>0</v>
      </c>
      <c r="AF508" s="49" t="s">
        <v>368</v>
      </c>
      <c r="AG508" s="62" t="s">
        <v>15</v>
      </c>
      <c r="AH508" s="62" t="s">
        <v>3721</v>
      </c>
      <c r="AI508" s="62" t="s">
        <v>3721</v>
      </c>
      <c r="AJ508" s="58"/>
    </row>
    <row r="509" spans="1:36" s="21" customFormat="1" ht="15" customHeight="1" x14ac:dyDescent="0.3">
      <c r="A509" s="23" t="s">
        <v>4679</v>
      </c>
      <c r="B509" s="58" t="s">
        <v>8</v>
      </c>
      <c r="C509" s="58" t="s">
        <v>8</v>
      </c>
      <c r="D509" s="58" t="s">
        <v>1180</v>
      </c>
      <c r="E509" s="58" t="s">
        <v>8</v>
      </c>
      <c r="F509" s="58" t="s">
        <v>3728</v>
      </c>
      <c r="G509" s="58" t="s">
        <v>3724</v>
      </c>
      <c r="H509" s="58" t="s">
        <v>3725</v>
      </c>
      <c r="I509" s="59" t="s">
        <v>3943</v>
      </c>
      <c r="J509" s="59" t="s">
        <v>8</v>
      </c>
      <c r="K509" s="59" t="s">
        <v>3944</v>
      </c>
      <c r="L509" s="58" t="s">
        <v>153</v>
      </c>
      <c r="M509" s="58" t="s">
        <v>154</v>
      </c>
      <c r="N509" s="58" t="s">
        <v>9</v>
      </c>
      <c r="O509" s="60">
        <v>17</v>
      </c>
      <c r="P509" s="48">
        <f t="shared" si="49"/>
        <v>1.2390000000000001</v>
      </c>
      <c r="Q509" s="48">
        <f t="shared" si="50"/>
        <v>1.2390000000000001</v>
      </c>
      <c r="R509" s="48">
        <f t="shared" si="51"/>
        <v>0</v>
      </c>
      <c r="S509" s="48">
        <f t="shared" si="52"/>
        <v>0</v>
      </c>
      <c r="T509" s="48">
        <f t="shared" si="53"/>
        <v>0.41300000000000003</v>
      </c>
      <c r="U509" s="26">
        <v>0.41300000000000003</v>
      </c>
      <c r="V509" s="26">
        <v>0</v>
      </c>
      <c r="W509" s="26">
        <v>0</v>
      </c>
      <c r="X509" s="48">
        <f t="shared" si="54"/>
        <v>0.41300000000000003</v>
      </c>
      <c r="Y509" s="26">
        <v>0.41300000000000003</v>
      </c>
      <c r="Z509" s="26">
        <v>0</v>
      </c>
      <c r="AA509" s="26">
        <v>0</v>
      </c>
      <c r="AB509" s="48">
        <f t="shared" si="55"/>
        <v>0.41300000000000003</v>
      </c>
      <c r="AC509" s="26">
        <v>0.41300000000000003</v>
      </c>
      <c r="AD509" s="26">
        <v>0</v>
      </c>
      <c r="AE509" s="26">
        <v>0</v>
      </c>
      <c r="AF509" s="49" t="s">
        <v>368</v>
      </c>
      <c r="AG509" s="62" t="s">
        <v>15</v>
      </c>
      <c r="AH509" s="62" t="s">
        <v>3721</v>
      </c>
      <c r="AI509" s="62" t="s">
        <v>3721</v>
      </c>
      <c r="AJ509" s="58"/>
    </row>
    <row r="510" spans="1:36" s="21" customFormat="1" ht="15" customHeight="1" x14ac:dyDescent="0.3">
      <c r="A510" s="23" t="s">
        <v>4680</v>
      </c>
      <c r="B510" s="58" t="s">
        <v>8</v>
      </c>
      <c r="C510" s="58" t="s">
        <v>8</v>
      </c>
      <c r="D510" s="58" t="s">
        <v>8</v>
      </c>
      <c r="E510" s="58" t="s">
        <v>8</v>
      </c>
      <c r="F510" s="58" t="s">
        <v>3792</v>
      </c>
      <c r="G510" s="58" t="s">
        <v>3724</v>
      </c>
      <c r="H510" s="58" t="s">
        <v>3725</v>
      </c>
      <c r="I510" s="59" t="s">
        <v>3945</v>
      </c>
      <c r="J510" s="59" t="s">
        <v>8</v>
      </c>
      <c r="K510" s="59" t="s">
        <v>3946</v>
      </c>
      <c r="L510" s="58" t="s">
        <v>153</v>
      </c>
      <c r="M510" s="58" t="s">
        <v>154</v>
      </c>
      <c r="N510" s="58" t="s">
        <v>17</v>
      </c>
      <c r="O510" s="60" t="s">
        <v>8</v>
      </c>
      <c r="P510" s="48">
        <f t="shared" si="49"/>
        <v>0.18600000000000003</v>
      </c>
      <c r="Q510" s="48">
        <f t="shared" si="50"/>
        <v>0.18600000000000003</v>
      </c>
      <c r="R510" s="48">
        <f t="shared" si="51"/>
        <v>0</v>
      </c>
      <c r="S510" s="48">
        <f t="shared" si="52"/>
        <v>0</v>
      </c>
      <c r="T510" s="48">
        <f t="shared" si="53"/>
        <v>6.2000000000000006E-2</v>
      </c>
      <c r="U510" s="26">
        <v>6.2000000000000006E-2</v>
      </c>
      <c r="V510" s="26">
        <v>0</v>
      </c>
      <c r="W510" s="26">
        <v>0</v>
      </c>
      <c r="X510" s="48">
        <f t="shared" si="54"/>
        <v>6.2000000000000006E-2</v>
      </c>
      <c r="Y510" s="26">
        <v>6.2000000000000006E-2</v>
      </c>
      <c r="Z510" s="26">
        <v>0</v>
      </c>
      <c r="AA510" s="26">
        <v>0</v>
      </c>
      <c r="AB510" s="48">
        <f t="shared" si="55"/>
        <v>6.2000000000000006E-2</v>
      </c>
      <c r="AC510" s="26">
        <v>6.2000000000000006E-2</v>
      </c>
      <c r="AD510" s="26">
        <v>0</v>
      </c>
      <c r="AE510" s="26">
        <v>0</v>
      </c>
      <c r="AF510" s="49" t="s">
        <v>368</v>
      </c>
      <c r="AG510" s="62" t="s">
        <v>15</v>
      </c>
      <c r="AH510" s="62" t="s">
        <v>3721</v>
      </c>
      <c r="AI510" s="62" t="s">
        <v>3721</v>
      </c>
      <c r="AJ510" s="58"/>
    </row>
    <row r="511" spans="1:36" s="21" customFormat="1" ht="15" customHeight="1" x14ac:dyDescent="0.3">
      <c r="A511" s="23" t="s">
        <v>4681</v>
      </c>
      <c r="B511" s="58" t="s">
        <v>4070</v>
      </c>
      <c r="C511" s="58" t="s">
        <v>4071</v>
      </c>
      <c r="D511" s="58">
        <v>14</v>
      </c>
      <c r="E511" s="58" t="s">
        <v>8</v>
      </c>
      <c r="F511" s="58" t="s">
        <v>3952</v>
      </c>
      <c r="G511" s="58" t="s">
        <v>3951</v>
      </c>
      <c r="H511" s="58" t="s">
        <v>3952</v>
      </c>
      <c r="I511" s="59" t="s">
        <v>4072</v>
      </c>
      <c r="J511" s="59" t="s">
        <v>8</v>
      </c>
      <c r="K511" s="59" t="s">
        <v>4073</v>
      </c>
      <c r="L511" s="58" t="s">
        <v>153</v>
      </c>
      <c r="M511" s="58" t="s">
        <v>154</v>
      </c>
      <c r="N511" s="58" t="s">
        <v>9</v>
      </c>
      <c r="O511" s="60">
        <v>3</v>
      </c>
      <c r="P511" s="48">
        <f t="shared" si="49"/>
        <v>0.47399999999999998</v>
      </c>
      <c r="Q511" s="48">
        <f t="shared" si="50"/>
        <v>0.47399999999999998</v>
      </c>
      <c r="R511" s="48">
        <f t="shared" si="51"/>
        <v>0</v>
      </c>
      <c r="S511" s="48">
        <f t="shared" si="52"/>
        <v>0</v>
      </c>
      <c r="T511" s="48">
        <f t="shared" si="53"/>
        <v>0.158</v>
      </c>
      <c r="U511" s="26">
        <v>0.158</v>
      </c>
      <c r="V511" s="26">
        <v>0</v>
      </c>
      <c r="W511" s="26">
        <v>0</v>
      </c>
      <c r="X511" s="48">
        <f t="shared" si="54"/>
        <v>0.158</v>
      </c>
      <c r="Y511" s="26">
        <v>0.158</v>
      </c>
      <c r="Z511" s="26">
        <v>0</v>
      </c>
      <c r="AA511" s="26">
        <v>0</v>
      </c>
      <c r="AB511" s="48">
        <f t="shared" si="55"/>
        <v>0.158</v>
      </c>
      <c r="AC511" s="26">
        <v>0.158</v>
      </c>
      <c r="AD511" s="26">
        <v>0</v>
      </c>
      <c r="AE511" s="26">
        <v>0</v>
      </c>
      <c r="AF511" s="49" t="s">
        <v>368</v>
      </c>
      <c r="AG511" s="62" t="s">
        <v>15</v>
      </c>
      <c r="AH511" s="62" t="s">
        <v>3947</v>
      </c>
      <c r="AI511" s="62" t="s">
        <v>4074</v>
      </c>
      <c r="AJ511" s="58"/>
    </row>
    <row r="512" spans="1:36" s="21" customFormat="1" ht="15" customHeight="1" x14ac:dyDescent="0.3">
      <c r="A512" s="23" t="s">
        <v>4682</v>
      </c>
      <c r="B512" s="58" t="s">
        <v>3667</v>
      </c>
      <c r="C512" s="58" t="s">
        <v>8</v>
      </c>
      <c r="D512" s="58" t="s">
        <v>8</v>
      </c>
      <c r="E512" s="58" t="s">
        <v>8</v>
      </c>
      <c r="F512" s="58" t="s">
        <v>3994</v>
      </c>
      <c r="G512" s="58" t="s">
        <v>3951</v>
      </c>
      <c r="H512" s="58" t="s">
        <v>3952</v>
      </c>
      <c r="I512" s="59" t="s">
        <v>4075</v>
      </c>
      <c r="J512" s="59" t="s">
        <v>8</v>
      </c>
      <c r="K512" s="59" t="s">
        <v>4076</v>
      </c>
      <c r="L512" s="58" t="s">
        <v>153</v>
      </c>
      <c r="M512" s="58" t="s">
        <v>154</v>
      </c>
      <c r="N512" s="58" t="s">
        <v>9</v>
      </c>
      <c r="O512" s="60">
        <v>7</v>
      </c>
      <c r="P512" s="48">
        <f t="shared" si="49"/>
        <v>3.4829999999999997</v>
      </c>
      <c r="Q512" s="48">
        <f t="shared" si="50"/>
        <v>3.4829999999999997</v>
      </c>
      <c r="R512" s="48">
        <f t="shared" si="51"/>
        <v>0</v>
      </c>
      <c r="S512" s="48">
        <f t="shared" si="52"/>
        <v>0</v>
      </c>
      <c r="T512" s="48">
        <f t="shared" si="53"/>
        <v>1.1609999999999998</v>
      </c>
      <c r="U512" s="26">
        <v>1.1609999999999998</v>
      </c>
      <c r="V512" s="26">
        <v>0</v>
      </c>
      <c r="W512" s="26">
        <v>0</v>
      </c>
      <c r="X512" s="48">
        <f t="shared" si="54"/>
        <v>1.1609999999999998</v>
      </c>
      <c r="Y512" s="26">
        <v>1.1609999999999998</v>
      </c>
      <c r="Z512" s="26">
        <v>0</v>
      </c>
      <c r="AA512" s="26">
        <v>0</v>
      </c>
      <c r="AB512" s="48">
        <f t="shared" si="55"/>
        <v>1.1609999999999998</v>
      </c>
      <c r="AC512" s="26">
        <v>1.1609999999999998</v>
      </c>
      <c r="AD512" s="26">
        <v>0</v>
      </c>
      <c r="AE512" s="26">
        <v>0</v>
      </c>
      <c r="AF512" s="49" t="s">
        <v>368</v>
      </c>
      <c r="AG512" s="62" t="s">
        <v>15</v>
      </c>
      <c r="AH512" s="62" t="s">
        <v>3947</v>
      </c>
      <c r="AI512" s="62" t="s">
        <v>4074</v>
      </c>
      <c r="AJ512" s="58"/>
    </row>
    <row r="513" spans="1:36" s="21" customFormat="1" ht="15" customHeight="1" x14ac:dyDescent="0.3">
      <c r="A513" s="23" t="s">
        <v>4683</v>
      </c>
      <c r="B513" s="58" t="s">
        <v>4077</v>
      </c>
      <c r="C513" s="58" t="s">
        <v>4078</v>
      </c>
      <c r="D513" s="58">
        <v>26</v>
      </c>
      <c r="E513" s="58" t="s">
        <v>8</v>
      </c>
      <c r="F513" s="58" t="s">
        <v>3952</v>
      </c>
      <c r="G513" s="58" t="s">
        <v>3951</v>
      </c>
      <c r="H513" s="58" t="s">
        <v>3952</v>
      </c>
      <c r="I513" s="59" t="s">
        <v>4079</v>
      </c>
      <c r="J513" s="59" t="s">
        <v>8</v>
      </c>
      <c r="K513" s="59" t="s">
        <v>4080</v>
      </c>
      <c r="L513" s="58" t="s">
        <v>153</v>
      </c>
      <c r="M513" s="58" t="s">
        <v>154</v>
      </c>
      <c r="N513" s="58" t="s">
        <v>9</v>
      </c>
      <c r="O513" s="60">
        <v>1</v>
      </c>
      <c r="P513" s="48">
        <f t="shared" si="49"/>
        <v>8.4000000000000005E-2</v>
      </c>
      <c r="Q513" s="48">
        <f t="shared" si="50"/>
        <v>8.4000000000000005E-2</v>
      </c>
      <c r="R513" s="48">
        <f t="shared" si="51"/>
        <v>0</v>
      </c>
      <c r="S513" s="48">
        <f t="shared" si="52"/>
        <v>0</v>
      </c>
      <c r="T513" s="48">
        <f t="shared" si="53"/>
        <v>2.8000000000000001E-2</v>
      </c>
      <c r="U513" s="67">
        <v>2.8000000000000001E-2</v>
      </c>
      <c r="V513" s="67">
        <v>0</v>
      </c>
      <c r="W513" s="67">
        <v>0</v>
      </c>
      <c r="X513" s="48">
        <f t="shared" si="54"/>
        <v>2.8000000000000001E-2</v>
      </c>
      <c r="Y513" s="67">
        <v>2.8000000000000001E-2</v>
      </c>
      <c r="Z513" s="67">
        <v>0</v>
      </c>
      <c r="AA513" s="67">
        <v>0</v>
      </c>
      <c r="AB513" s="48">
        <f t="shared" si="55"/>
        <v>2.8000000000000001E-2</v>
      </c>
      <c r="AC513" s="67">
        <v>2.8000000000000001E-2</v>
      </c>
      <c r="AD513" s="67">
        <v>0</v>
      </c>
      <c r="AE513" s="67">
        <v>0</v>
      </c>
      <c r="AF513" s="49" t="s">
        <v>368</v>
      </c>
      <c r="AG513" s="62" t="s">
        <v>15</v>
      </c>
      <c r="AH513" s="62" t="s">
        <v>3947</v>
      </c>
      <c r="AI513" s="62" t="s">
        <v>4074</v>
      </c>
      <c r="AJ513" s="58"/>
    </row>
    <row r="514" spans="1:36" s="21" customFormat="1" ht="15" customHeight="1" x14ac:dyDescent="0.3">
      <c r="A514" s="23" t="s">
        <v>4684</v>
      </c>
      <c r="B514" s="58" t="s">
        <v>3667</v>
      </c>
      <c r="C514" s="58" t="s">
        <v>8</v>
      </c>
      <c r="D514" s="58" t="s">
        <v>1169</v>
      </c>
      <c r="E514" s="58" t="s">
        <v>8</v>
      </c>
      <c r="F514" s="58" t="s">
        <v>3950</v>
      </c>
      <c r="G514" s="58" t="s">
        <v>3951</v>
      </c>
      <c r="H514" s="58" t="s">
        <v>3952</v>
      </c>
      <c r="I514" s="59" t="s">
        <v>4081</v>
      </c>
      <c r="J514" s="59" t="s">
        <v>8</v>
      </c>
      <c r="K514" s="59" t="s">
        <v>4082</v>
      </c>
      <c r="L514" s="58" t="s">
        <v>153</v>
      </c>
      <c r="M514" s="58" t="s">
        <v>154</v>
      </c>
      <c r="N514" s="58" t="s">
        <v>17</v>
      </c>
      <c r="O514" s="60" t="s">
        <v>8</v>
      </c>
      <c r="P514" s="48">
        <f t="shared" si="49"/>
        <v>0</v>
      </c>
      <c r="Q514" s="48">
        <f t="shared" si="50"/>
        <v>0</v>
      </c>
      <c r="R514" s="48">
        <f t="shared" si="51"/>
        <v>0</v>
      </c>
      <c r="S514" s="48">
        <f t="shared" si="52"/>
        <v>0</v>
      </c>
      <c r="T514" s="48">
        <f t="shared" si="53"/>
        <v>0</v>
      </c>
      <c r="U514" s="26">
        <v>0</v>
      </c>
      <c r="V514" s="26">
        <v>0</v>
      </c>
      <c r="W514" s="26">
        <v>0</v>
      </c>
      <c r="X514" s="48">
        <f t="shared" si="54"/>
        <v>0</v>
      </c>
      <c r="Y514" s="26">
        <v>0</v>
      </c>
      <c r="Z514" s="26">
        <v>0</v>
      </c>
      <c r="AA514" s="26">
        <v>0</v>
      </c>
      <c r="AB514" s="48">
        <f t="shared" si="55"/>
        <v>0</v>
      </c>
      <c r="AC514" s="26">
        <v>0</v>
      </c>
      <c r="AD514" s="26">
        <v>0</v>
      </c>
      <c r="AE514" s="26">
        <v>0</v>
      </c>
      <c r="AF514" s="49" t="s">
        <v>368</v>
      </c>
      <c r="AG514" s="62" t="s">
        <v>15</v>
      </c>
      <c r="AH514" s="62" t="s">
        <v>3947</v>
      </c>
      <c r="AI514" s="62" t="s">
        <v>3947</v>
      </c>
      <c r="AJ514" s="58"/>
    </row>
    <row r="515" spans="1:36" s="21" customFormat="1" ht="15" customHeight="1" x14ac:dyDescent="0.3">
      <c r="A515" s="23" t="s">
        <v>4685</v>
      </c>
      <c r="B515" s="58" t="s">
        <v>4083</v>
      </c>
      <c r="C515" s="58" t="s">
        <v>8</v>
      </c>
      <c r="D515" s="58" t="s">
        <v>4084</v>
      </c>
      <c r="E515" s="58" t="s">
        <v>4085</v>
      </c>
      <c r="F515" s="58" t="s">
        <v>4025</v>
      </c>
      <c r="G515" s="58" t="s">
        <v>3951</v>
      </c>
      <c r="H515" s="58" t="s">
        <v>3952</v>
      </c>
      <c r="I515" s="59" t="s">
        <v>4086</v>
      </c>
      <c r="J515" s="59" t="s">
        <v>8</v>
      </c>
      <c r="K515" s="59" t="s">
        <v>4087</v>
      </c>
      <c r="L515" s="58" t="s">
        <v>153</v>
      </c>
      <c r="M515" s="58" t="s">
        <v>154</v>
      </c>
      <c r="N515" s="58" t="s">
        <v>17</v>
      </c>
      <c r="O515" s="60" t="s">
        <v>8</v>
      </c>
      <c r="P515" s="48">
        <f t="shared" si="49"/>
        <v>0</v>
      </c>
      <c r="Q515" s="48">
        <f t="shared" si="50"/>
        <v>0</v>
      </c>
      <c r="R515" s="48">
        <f t="shared" si="51"/>
        <v>0</v>
      </c>
      <c r="S515" s="48">
        <f t="shared" si="52"/>
        <v>0</v>
      </c>
      <c r="T515" s="48">
        <f t="shared" si="53"/>
        <v>0</v>
      </c>
      <c r="U515" s="26">
        <v>0</v>
      </c>
      <c r="V515" s="26">
        <v>0</v>
      </c>
      <c r="W515" s="26">
        <v>0</v>
      </c>
      <c r="X515" s="48">
        <f t="shared" si="54"/>
        <v>0</v>
      </c>
      <c r="Y515" s="26">
        <v>0</v>
      </c>
      <c r="Z515" s="26">
        <v>0</v>
      </c>
      <c r="AA515" s="26">
        <v>0</v>
      </c>
      <c r="AB515" s="48">
        <f t="shared" si="55"/>
        <v>0</v>
      </c>
      <c r="AC515" s="26">
        <v>0</v>
      </c>
      <c r="AD515" s="26">
        <v>0</v>
      </c>
      <c r="AE515" s="26">
        <v>0</v>
      </c>
      <c r="AF515" s="49" t="s">
        <v>368</v>
      </c>
      <c r="AG515" s="62" t="s">
        <v>15</v>
      </c>
      <c r="AH515" s="62" t="s">
        <v>3947</v>
      </c>
      <c r="AI515" s="62" t="s">
        <v>3947</v>
      </c>
      <c r="AJ515" s="58"/>
    </row>
    <row r="516" spans="1:36" s="21" customFormat="1" ht="15" customHeight="1" x14ac:dyDescent="0.3">
      <c r="A516" s="23" t="s">
        <v>4686</v>
      </c>
      <c r="B516" s="58" t="s">
        <v>3667</v>
      </c>
      <c r="C516" s="58" t="s">
        <v>8</v>
      </c>
      <c r="D516" s="58" t="s">
        <v>70</v>
      </c>
      <c r="E516" s="58" t="s">
        <v>8</v>
      </c>
      <c r="F516" s="58" t="s">
        <v>4031</v>
      </c>
      <c r="G516" s="58" t="s">
        <v>3951</v>
      </c>
      <c r="H516" s="58" t="s">
        <v>3952</v>
      </c>
      <c r="I516" s="59" t="s">
        <v>4088</v>
      </c>
      <c r="J516" s="59" t="s">
        <v>8</v>
      </c>
      <c r="K516" s="59" t="s">
        <v>4089</v>
      </c>
      <c r="L516" s="58" t="s">
        <v>153</v>
      </c>
      <c r="M516" s="58" t="s">
        <v>154</v>
      </c>
      <c r="N516" s="58" t="s">
        <v>17</v>
      </c>
      <c r="O516" s="60" t="s">
        <v>8</v>
      </c>
      <c r="P516" s="48">
        <f t="shared" si="49"/>
        <v>2.0880000000000001</v>
      </c>
      <c r="Q516" s="48">
        <f t="shared" si="50"/>
        <v>2.0880000000000001</v>
      </c>
      <c r="R516" s="48">
        <f t="shared" si="51"/>
        <v>0</v>
      </c>
      <c r="S516" s="48">
        <f t="shared" si="52"/>
        <v>0</v>
      </c>
      <c r="T516" s="48">
        <f t="shared" si="53"/>
        <v>0.69600000000000006</v>
      </c>
      <c r="U516" s="26">
        <v>0.69600000000000006</v>
      </c>
      <c r="V516" s="26">
        <v>0</v>
      </c>
      <c r="W516" s="26">
        <v>0</v>
      </c>
      <c r="X516" s="48">
        <f t="shared" si="54"/>
        <v>0.69600000000000006</v>
      </c>
      <c r="Y516" s="26">
        <v>0.69600000000000006</v>
      </c>
      <c r="Z516" s="26">
        <v>0</v>
      </c>
      <c r="AA516" s="26">
        <v>0</v>
      </c>
      <c r="AB516" s="48">
        <f t="shared" si="55"/>
        <v>0.69600000000000006</v>
      </c>
      <c r="AC516" s="26">
        <v>0.69600000000000006</v>
      </c>
      <c r="AD516" s="26">
        <v>0</v>
      </c>
      <c r="AE516" s="26">
        <v>0</v>
      </c>
      <c r="AF516" s="49" t="s">
        <v>368</v>
      </c>
      <c r="AG516" s="62" t="s">
        <v>15</v>
      </c>
      <c r="AH516" s="62" t="s">
        <v>3947</v>
      </c>
      <c r="AI516" s="62" t="s">
        <v>3947</v>
      </c>
      <c r="AJ516" s="58"/>
    </row>
    <row r="517" spans="1:36" s="21" customFormat="1" ht="15" customHeight="1" x14ac:dyDescent="0.3">
      <c r="A517" s="23" t="s">
        <v>4687</v>
      </c>
      <c r="B517" s="58" t="s">
        <v>4090</v>
      </c>
      <c r="C517" s="58" t="s">
        <v>4091</v>
      </c>
      <c r="D517" s="58" t="s">
        <v>36</v>
      </c>
      <c r="E517" s="58" t="s">
        <v>8</v>
      </c>
      <c r="F517" s="58" t="s">
        <v>3952</v>
      </c>
      <c r="G517" s="58" t="s">
        <v>3951</v>
      </c>
      <c r="H517" s="58" t="s">
        <v>3952</v>
      </c>
      <c r="I517" s="59" t="s">
        <v>4092</v>
      </c>
      <c r="J517" s="59" t="s">
        <v>8</v>
      </c>
      <c r="K517" s="59" t="s">
        <v>4093</v>
      </c>
      <c r="L517" s="58" t="s">
        <v>153</v>
      </c>
      <c r="M517" s="58" t="s">
        <v>154</v>
      </c>
      <c r="N517" s="58" t="s">
        <v>17</v>
      </c>
      <c r="O517" s="60" t="s">
        <v>8</v>
      </c>
      <c r="P517" s="48">
        <f t="shared" si="49"/>
        <v>6.9839999999999982</v>
      </c>
      <c r="Q517" s="48">
        <f t="shared" si="50"/>
        <v>6.9839999999999982</v>
      </c>
      <c r="R517" s="48">
        <f t="shared" si="51"/>
        <v>0</v>
      </c>
      <c r="S517" s="48">
        <f t="shared" si="52"/>
        <v>0</v>
      </c>
      <c r="T517" s="48">
        <f t="shared" si="53"/>
        <v>2.3279999999999994</v>
      </c>
      <c r="U517" s="26">
        <v>2.3279999999999994</v>
      </c>
      <c r="V517" s="26">
        <v>0</v>
      </c>
      <c r="W517" s="26">
        <v>0</v>
      </c>
      <c r="X517" s="48">
        <f t="shared" si="54"/>
        <v>2.3279999999999994</v>
      </c>
      <c r="Y517" s="26">
        <v>2.3279999999999994</v>
      </c>
      <c r="Z517" s="26">
        <v>0</v>
      </c>
      <c r="AA517" s="26">
        <v>0</v>
      </c>
      <c r="AB517" s="48">
        <f t="shared" si="55"/>
        <v>2.3279999999999994</v>
      </c>
      <c r="AC517" s="26">
        <v>2.3279999999999994</v>
      </c>
      <c r="AD517" s="26">
        <v>0</v>
      </c>
      <c r="AE517" s="26">
        <v>0</v>
      </c>
      <c r="AF517" s="49" t="s">
        <v>368</v>
      </c>
      <c r="AG517" s="62" t="s">
        <v>15</v>
      </c>
      <c r="AH517" s="62" t="s">
        <v>3947</v>
      </c>
      <c r="AI517" s="62" t="s">
        <v>3947</v>
      </c>
      <c r="AJ517" s="58"/>
    </row>
    <row r="518" spans="1:36" s="21" customFormat="1" ht="15" customHeight="1" x14ac:dyDescent="0.3">
      <c r="A518" s="23" t="s">
        <v>4688</v>
      </c>
      <c r="B518" s="58" t="s">
        <v>3667</v>
      </c>
      <c r="C518" s="58" t="s">
        <v>8</v>
      </c>
      <c r="D518" s="58" t="s">
        <v>537</v>
      </c>
      <c r="E518" s="58" t="s">
        <v>8</v>
      </c>
      <c r="F518" s="58" t="s">
        <v>3986</v>
      </c>
      <c r="G518" s="58" t="s">
        <v>3951</v>
      </c>
      <c r="H518" s="58" t="s">
        <v>3952</v>
      </c>
      <c r="I518" s="59" t="s">
        <v>4094</v>
      </c>
      <c r="J518" s="59" t="s">
        <v>8</v>
      </c>
      <c r="K518" s="59" t="s">
        <v>4095</v>
      </c>
      <c r="L518" s="58" t="s">
        <v>153</v>
      </c>
      <c r="M518" s="58" t="s">
        <v>154</v>
      </c>
      <c r="N518" s="58" t="s">
        <v>17</v>
      </c>
      <c r="O518" s="60" t="s">
        <v>8</v>
      </c>
      <c r="P518" s="48">
        <f t="shared" si="49"/>
        <v>7.4639999999999986</v>
      </c>
      <c r="Q518" s="48">
        <f t="shared" si="50"/>
        <v>7.4639999999999986</v>
      </c>
      <c r="R518" s="48">
        <f t="shared" si="51"/>
        <v>0</v>
      </c>
      <c r="S518" s="48">
        <f t="shared" si="52"/>
        <v>0</v>
      </c>
      <c r="T518" s="48">
        <f t="shared" si="53"/>
        <v>2.4879999999999995</v>
      </c>
      <c r="U518" s="26">
        <v>2.4879999999999995</v>
      </c>
      <c r="V518" s="26">
        <v>0</v>
      </c>
      <c r="W518" s="26">
        <v>0</v>
      </c>
      <c r="X518" s="48">
        <f t="shared" si="54"/>
        <v>2.4879999999999995</v>
      </c>
      <c r="Y518" s="26">
        <v>2.4879999999999995</v>
      </c>
      <c r="Z518" s="26">
        <v>0</v>
      </c>
      <c r="AA518" s="26">
        <v>0</v>
      </c>
      <c r="AB518" s="48">
        <f t="shared" si="55"/>
        <v>2.4879999999999995</v>
      </c>
      <c r="AC518" s="26">
        <v>2.4879999999999995</v>
      </c>
      <c r="AD518" s="26">
        <v>0</v>
      </c>
      <c r="AE518" s="26">
        <v>0</v>
      </c>
      <c r="AF518" s="49" t="s">
        <v>368</v>
      </c>
      <c r="AG518" s="62" t="s">
        <v>15</v>
      </c>
      <c r="AH518" s="62" t="s">
        <v>3947</v>
      </c>
      <c r="AI518" s="62" t="s">
        <v>3947</v>
      </c>
      <c r="AJ518" s="58"/>
    </row>
    <row r="519" spans="1:36" s="21" customFormat="1" ht="15" customHeight="1" x14ac:dyDescent="0.3">
      <c r="A519" s="23" t="s">
        <v>4689</v>
      </c>
      <c r="B519" s="58" t="s">
        <v>4096</v>
      </c>
      <c r="C519" s="58" t="s">
        <v>4097</v>
      </c>
      <c r="D519" s="58" t="s">
        <v>4098</v>
      </c>
      <c r="E519" s="58" t="s">
        <v>8</v>
      </c>
      <c r="F519" s="58" t="s">
        <v>3952</v>
      </c>
      <c r="G519" s="58" t="s">
        <v>3951</v>
      </c>
      <c r="H519" s="58" t="s">
        <v>3952</v>
      </c>
      <c r="I519" s="59" t="s">
        <v>4099</v>
      </c>
      <c r="J519" s="59" t="s">
        <v>8</v>
      </c>
      <c r="K519" s="59" t="s">
        <v>8</v>
      </c>
      <c r="L519" s="58" t="s">
        <v>153</v>
      </c>
      <c r="M519" s="58" t="s">
        <v>541</v>
      </c>
      <c r="N519" s="58" t="s">
        <v>9</v>
      </c>
      <c r="O519" s="60" t="s">
        <v>8</v>
      </c>
      <c r="P519" s="48">
        <f t="shared" si="49"/>
        <v>3</v>
      </c>
      <c r="Q519" s="48">
        <f t="shared" si="50"/>
        <v>3</v>
      </c>
      <c r="R519" s="48">
        <f t="shared" si="51"/>
        <v>0</v>
      </c>
      <c r="S519" s="48">
        <f t="shared" si="52"/>
        <v>0</v>
      </c>
      <c r="T519" s="48">
        <f t="shared" si="53"/>
        <v>1</v>
      </c>
      <c r="U519" s="26">
        <v>1</v>
      </c>
      <c r="V519" s="26">
        <v>0</v>
      </c>
      <c r="W519" s="26">
        <v>0</v>
      </c>
      <c r="X519" s="48">
        <f t="shared" si="54"/>
        <v>1</v>
      </c>
      <c r="Y519" s="26">
        <v>1</v>
      </c>
      <c r="Z519" s="26">
        <v>0</v>
      </c>
      <c r="AA519" s="26">
        <v>0</v>
      </c>
      <c r="AB519" s="48">
        <f t="shared" si="55"/>
        <v>1</v>
      </c>
      <c r="AC519" s="26">
        <v>1</v>
      </c>
      <c r="AD519" s="26">
        <v>0</v>
      </c>
      <c r="AE519" s="26">
        <v>0</v>
      </c>
      <c r="AF519" s="49" t="s">
        <v>368</v>
      </c>
      <c r="AG519" s="62" t="s">
        <v>68</v>
      </c>
      <c r="AH519" s="62" t="s">
        <v>3947</v>
      </c>
      <c r="AI519" s="62" t="s">
        <v>3947</v>
      </c>
      <c r="AJ519" s="58"/>
    </row>
    <row r="520" spans="1:36" s="21" customFormat="1" ht="15" customHeight="1" x14ac:dyDescent="0.3">
      <c r="A520" s="23" t="s">
        <v>4690</v>
      </c>
      <c r="B520" s="58" t="s">
        <v>4110</v>
      </c>
      <c r="C520" s="58" t="s">
        <v>8</v>
      </c>
      <c r="D520" s="58">
        <v>3</v>
      </c>
      <c r="E520" s="58" t="s">
        <v>4111</v>
      </c>
      <c r="F520" s="58" t="s">
        <v>150</v>
      </c>
      <c r="G520" s="58" t="s">
        <v>149</v>
      </c>
      <c r="H520" s="58" t="s">
        <v>150</v>
      </c>
      <c r="I520" s="59" t="s">
        <v>4112</v>
      </c>
      <c r="J520" s="25" t="s">
        <v>8</v>
      </c>
      <c r="K520" s="59" t="s">
        <v>4113</v>
      </c>
      <c r="L520" s="58" t="s">
        <v>153</v>
      </c>
      <c r="M520" s="58" t="s">
        <v>1639</v>
      </c>
      <c r="N520" s="58" t="s">
        <v>9</v>
      </c>
      <c r="O520" s="60">
        <v>4</v>
      </c>
      <c r="P520" s="48">
        <f t="shared" si="49"/>
        <v>0</v>
      </c>
      <c r="Q520" s="48">
        <f t="shared" si="50"/>
        <v>0</v>
      </c>
      <c r="R520" s="48">
        <f t="shared" si="51"/>
        <v>0</v>
      </c>
      <c r="S520" s="48">
        <f t="shared" si="52"/>
        <v>0</v>
      </c>
      <c r="T520" s="48">
        <f t="shared" si="53"/>
        <v>0</v>
      </c>
      <c r="U520" s="26">
        <v>0</v>
      </c>
      <c r="V520" s="26">
        <v>0</v>
      </c>
      <c r="W520" s="26">
        <v>0</v>
      </c>
      <c r="X520" s="48">
        <f t="shared" si="54"/>
        <v>0</v>
      </c>
      <c r="Y520" s="26">
        <v>0</v>
      </c>
      <c r="Z520" s="26">
        <v>0</v>
      </c>
      <c r="AA520" s="26">
        <v>0</v>
      </c>
      <c r="AB520" s="48">
        <f t="shared" si="55"/>
        <v>0</v>
      </c>
      <c r="AC520" s="26">
        <v>0</v>
      </c>
      <c r="AD520" s="26">
        <v>0</v>
      </c>
      <c r="AE520" s="26">
        <v>0</v>
      </c>
      <c r="AF520" s="49" t="s">
        <v>368</v>
      </c>
      <c r="AG520" s="62" t="s">
        <v>15</v>
      </c>
      <c r="AH520" s="62" t="s">
        <v>4100</v>
      </c>
      <c r="AI520" s="62" t="s">
        <v>4110</v>
      </c>
      <c r="AJ520" s="58"/>
    </row>
    <row r="521" spans="1:36" s="21" customFormat="1" ht="15" customHeight="1" x14ac:dyDescent="0.3">
      <c r="A521" s="23" t="s">
        <v>4691</v>
      </c>
      <c r="B521" s="58" t="s">
        <v>4110</v>
      </c>
      <c r="C521" s="58" t="s">
        <v>2132</v>
      </c>
      <c r="D521" s="58">
        <v>3</v>
      </c>
      <c r="E521" s="58" t="s">
        <v>8</v>
      </c>
      <c r="F521" s="58" t="s">
        <v>1793</v>
      </c>
      <c r="G521" s="58" t="s">
        <v>1792</v>
      </c>
      <c r="H521" s="58" t="s">
        <v>1793</v>
      </c>
      <c r="I521" s="59" t="s">
        <v>4114</v>
      </c>
      <c r="J521" s="25" t="s">
        <v>8</v>
      </c>
      <c r="K521" s="59">
        <v>83207831</v>
      </c>
      <c r="L521" s="58" t="s">
        <v>153</v>
      </c>
      <c r="M521" s="58" t="s">
        <v>1639</v>
      </c>
      <c r="N521" s="58" t="s">
        <v>9</v>
      </c>
      <c r="O521" s="60">
        <v>5</v>
      </c>
      <c r="P521" s="48">
        <f t="shared" si="49"/>
        <v>9.1859999999999999</v>
      </c>
      <c r="Q521" s="48">
        <f t="shared" si="50"/>
        <v>9.1859999999999999</v>
      </c>
      <c r="R521" s="48">
        <f t="shared" si="51"/>
        <v>0</v>
      </c>
      <c r="S521" s="48">
        <f t="shared" si="52"/>
        <v>0</v>
      </c>
      <c r="T521" s="48">
        <f t="shared" si="53"/>
        <v>3.0619999999999998</v>
      </c>
      <c r="U521" s="26">
        <v>3.0619999999999998</v>
      </c>
      <c r="V521" s="26">
        <v>0</v>
      </c>
      <c r="W521" s="26">
        <v>0</v>
      </c>
      <c r="X521" s="48">
        <f t="shared" si="54"/>
        <v>3.0619999999999998</v>
      </c>
      <c r="Y521" s="26">
        <v>3.0619999999999998</v>
      </c>
      <c r="Z521" s="26">
        <v>0</v>
      </c>
      <c r="AA521" s="26">
        <v>0</v>
      </c>
      <c r="AB521" s="48">
        <f t="shared" si="55"/>
        <v>3.0619999999999998</v>
      </c>
      <c r="AC521" s="26">
        <v>3.0619999999999998</v>
      </c>
      <c r="AD521" s="26">
        <v>0</v>
      </c>
      <c r="AE521" s="26">
        <v>0</v>
      </c>
      <c r="AF521" s="49" t="s">
        <v>368</v>
      </c>
      <c r="AG521" s="62" t="s">
        <v>15</v>
      </c>
      <c r="AH521" s="62" t="s">
        <v>4100</v>
      </c>
      <c r="AI521" s="62" t="s">
        <v>4110</v>
      </c>
      <c r="AJ521" s="58"/>
    </row>
    <row r="522" spans="1:36" s="21" customFormat="1" ht="15" customHeight="1" x14ac:dyDescent="0.3">
      <c r="A522" s="23" t="s">
        <v>4692</v>
      </c>
      <c r="B522" s="58" t="s">
        <v>4110</v>
      </c>
      <c r="C522" s="58" t="s">
        <v>339</v>
      </c>
      <c r="D522" s="58" t="s">
        <v>4115</v>
      </c>
      <c r="E522" s="58" t="s">
        <v>8</v>
      </c>
      <c r="F522" s="58" t="s">
        <v>1793</v>
      </c>
      <c r="G522" s="58" t="s">
        <v>1792</v>
      </c>
      <c r="H522" s="58" t="s">
        <v>1793</v>
      </c>
      <c r="I522" s="59" t="s">
        <v>4116</v>
      </c>
      <c r="J522" s="25" t="s">
        <v>8</v>
      </c>
      <c r="K522" s="59">
        <v>90459018</v>
      </c>
      <c r="L522" s="58" t="s">
        <v>153</v>
      </c>
      <c r="M522" s="58" t="s">
        <v>1639</v>
      </c>
      <c r="N522" s="58" t="s">
        <v>9</v>
      </c>
      <c r="O522" s="60">
        <v>10</v>
      </c>
      <c r="P522" s="48">
        <f t="shared" ref="P522:P585" si="56">Q522+R522+S522</f>
        <v>195.09300000000002</v>
      </c>
      <c r="Q522" s="48">
        <f t="shared" ref="Q522:Q585" si="57">U522+Y522+AC522</f>
        <v>195.09300000000002</v>
      </c>
      <c r="R522" s="48">
        <f t="shared" ref="R522:R585" si="58">V522+Z522+AD522</f>
        <v>0</v>
      </c>
      <c r="S522" s="48">
        <f t="shared" ref="S522:S585" si="59">W522+AA522+AE522</f>
        <v>0</v>
      </c>
      <c r="T522" s="48">
        <f t="shared" ref="T522:T585" si="60">U522+V522+W522</f>
        <v>65.031000000000006</v>
      </c>
      <c r="U522" s="26">
        <v>65.031000000000006</v>
      </c>
      <c r="V522" s="26">
        <v>0</v>
      </c>
      <c r="W522" s="26">
        <v>0</v>
      </c>
      <c r="X522" s="48">
        <f t="shared" ref="X522:X585" si="61">Y522+Z522+AA522</f>
        <v>65.031000000000006</v>
      </c>
      <c r="Y522" s="26">
        <v>65.031000000000006</v>
      </c>
      <c r="Z522" s="26">
        <v>0</v>
      </c>
      <c r="AA522" s="26">
        <v>0</v>
      </c>
      <c r="AB522" s="48">
        <f t="shared" ref="AB522:AB585" si="62">AC522+AD522+AE522</f>
        <v>65.031000000000006</v>
      </c>
      <c r="AC522" s="26">
        <v>65.031000000000006</v>
      </c>
      <c r="AD522" s="26">
        <v>0</v>
      </c>
      <c r="AE522" s="26">
        <v>0</v>
      </c>
      <c r="AF522" s="49" t="s">
        <v>368</v>
      </c>
      <c r="AG522" s="62" t="s">
        <v>15</v>
      </c>
      <c r="AH522" s="62" t="s">
        <v>4100</v>
      </c>
      <c r="AI522" s="62" t="s">
        <v>4110</v>
      </c>
      <c r="AJ522" s="58"/>
    </row>
    <row r="523" spans="1:36" s="21" customFormat="1" ht="15" customHeight="1" x14ac:dyDescent="0.3">
      <c r="A523" s="23" t="s">
        <v>4693</v>
      </c>
      <c r="B523" s="58" t="s">
        <v>4110</v>
      </c>
      <c r="C523" s="58" t="s">
        <v>2132</v>
      </c>
      <c r="D523" s="58">
        <v>3</v>
      </c>
      <c r="E523" s="58" t="s">
        <v>8</v>
      </c>
      <c r="F523" s="58" t="s">
        <v>1793</v>
      </c>
      <c r="G523" s="58" t="s">
        <v>1792</v>
      </c>
      <c r="H523" s="58" t="s">
        <v>1793</v>
      </c>
      <c r="I523" s="59" t="s">
        <v>4117</v>
      </c>
      <c r="J523" s="25" t="s">
        <v>8</v>
      </c>
      <c r="K523" s="59">
        <v>12851220</v>
      </c>
      <c r="L523" s="58" t="s">
        <v>153</v>
      </c>
      <c r="M523" s="58" t="s">
        <v>1639</v>
      </c>
      <c r="N523" s="58" t="s">
        <v>9</v>
      </c>
      <c r="O523" s="60">
        <v>15</v>
      </c>
      <c r="P523" s="48">
        <f t="shared" si="56"/>
        <v>32.631000000000007</v>
      </c>
      <c r="Q523" s="48">
        <f t="shared" si="57"/>
        <v>32.631000000000007</v>
      </c>
      <c r="R523" s="48">
        <f t="shared" si="58"/>
        <v>0</v>
      </c>
      <c r="S523" s="48">
        <f t="shared" si="59"/>
        <v>0</v>
      </c>
      <c r="T523" s="48">
        <f t="shared" si="60"/>
        <v>10.877000000000002</v>
      </c>
      <c r="U523" s="26">
        <v>10.877000000000002</v>
      </c>
      <c r="V523" s="26">
        <v>0</v>
      </c>
      <c r="W523" s="26">
        <v>0</v>
      </c>
      <c r="X523" s="48">
        <f t="shared" si="61"/>
        <v>10.877000000000002</v>
      </c>
      <c r="Y523" s="26">
        <v>10.877000000000002</v>
      </c>
      <c r="Z523" s="26">
        <v>0</v>
      </c>
      <c r="AA523" s="26">
        <v>0</v>
      </c>
      <c r="AB523" s="48">
        <f t="shared" si="62"/>
        <v>10.877000000000002</v>
      </c>
      <c r="AC523" s="26">
        <v>10.877000000000002</v>
      </c>
      <c r="AD523" s="26">
        <v>0</v>
      </c>
      <c r="AE523" s="26">
        <v>0</v>
      </c>
      <c r="AF523" s="49" t="s">
        <v>368</v>
      </c>
      <c r="AG523" s="62" t="s">
        <v>15</v>
      </c>
      <c r="AH523" s="62" t="s">
        <v>4100</v>
      </c>
      <c r="AI523" s="62" t="s">
        <v>4110</v>
      </c>
      <c r="AJ523" s="58"/>
    </row>
    <row r="524" spans="1:36" s="21" customFormat="1" ht="15" customHeight="1" x14ac:dyDescent="0.3">
      <c r="A524" s="23" t="s">
        <v>4694</v>
      </c>
      <c r="B524" s="58" t="s">
        <v>4110</v>
      </c>
      <c r="C524" s="58" t="s">
        <v>71</v>
      </c>
      <c r="D524" s="58">
        <v>52</v>
      </c>
      <c r="E524" s="58" t="s">
        <v>8</v>
      </c>
      <c r="F524" s="58" t="s">
        <v>1793</v>
      </c>
      <c r="G524" s="58" t="s">
        <v>1792</v>
      </c>
      <c r="H524" s="58" t="s">
        <v>1793</v>
      </c>
      <c r="I524" s="59" t="s">
        <v>4118</v>
      </c>
      <c r="J524" s="25" t="s">
        <v>8</v>
      </c>
      <c r="K524" s="59" t="s">
        <v>4119</v>
      </c>
      <c r="L524" s="58" t="s">
        <v>153</v>
      </c>
      <c r="M524" s="58" t="s">
        <v>1639</v>
      </c>
      <c r="N524" s="58" t="s">
        <v>9</v>
      </c>
      <c r="O524" s="60">
        <v>40</v>
      </c>
      <c r="P524" s="48">
        <f t="shared" si="56"/>
        <v>17.321999999999999</v>
      </c>
      <c r="Q524" s="48">
        <f t="shared" si="57"/>
        <v>17.321999999999999</v>
      </c>
      <c r="R524" s="48">
        <f t="shared" si="58"/>
        <v>0</v>
      </c>
      <c r="S524" s="48">
        <f t="shared" si="59"/>
        <v>0</v>
      </c>
      <c r="T524" s="48">
        <f t="shared" si="60"/>
        <v>5.774</v>
      </c>
      <c r="U524" s="26">
        <v>5.774</v>
      </c>
      <c r="V524" s="26">
        <v>0</v>
      </c>
      <c r="W524" s="26">
        <v>0</v>
      </c>
      <c r="X524" s="48">
        <f t="shared" si="61"/>
        <v>5.774</v>
      </c>
      <c r="Y524" s="26">
        <v>5.774</v>
      </c>
      <c r="Z524" s="26">
        <v>0</v>
      </c>
      <c r="AA524" s="26">
        <v>0</v>
      </c>
      <c r="AB524" s="48">
        <f t="shared" si="62"/>
        <v>5.774</v>
      </c>
      <c r="AC524" s="26">
        <v>5.774</v>
      </c>
      <c r="AD524" s="26">
        <v>0</v>
      </c>
      <c r="AE524" s="26">
        <v>0</v>
      </c>
      <c r="AF524" s="49" t="s">
        <v>368</v>
      </c>
      <c r="AG524" s="62" t="s">
        <v>15</v>
      </c>
      <c r="AH524" s="62" t="s">
        <v>4100</v>
      </c>
      <c r="AI524" s="62" t="s">
        <v>4110</v>
      </c>
      <c r="AJ524" s="58"/>
    </row>
    <row r="525" spans="1:36" s="21" customFormat="1" ht="15" customHeight="1" x14ac:dyDescent="0.3">
      <c r="A525" s="23" t="s">
        <v>4695</v>
      </c>
      <c r="B525" s="58" t="s">
        <v>4110</v>
      </c>
      <c r="C525" s="58" t="s">
        <v>2079</v>
      </c>
      <c r="D525" s="58">
        <v>24</v>
      </c>
      <c r="E525" s="58" t="s">
        <v>8</v>
      </c>
      <c r="F525" s="58" t="s">
        <v>1793</v>
      </c>
      <c r="G525" s="58" t="s">
        <v>1792</v>
      </c>
      <c r="H525" s="58" t="s">
        <v>1793</v>
      </c>
      <c r="I525" s="59" t="s">
        <v>4120</v>
      </c>
      <c r="J525" s="25" t="s">
        <v>8</v>
      </c>
      <c r="K525" s="59">
        <v>83207809</v>
      </c>
      <c r="L525" s="58" t="s">
        <v>153</v>
      </c>
      <c r="M525" s="58" t="s">
        <v>1639</v>
      </c>
      <c r="N525" s="58" t="s">
        <v>17</v>
      </c>
      <c r="O525" s="60" t="s">
        <v>8</v>
      </c>
      <c r="P525" s="48">
        <f t="shared" si="56"/>
        <v>0.64500000000000002</v>
      </c>
      <c r="Q525" s="48">
        <f t="shared" si="57"/>
        <v>0.64500000000000002</v>
      </c>
      <c r="R525" s="48">
        <f t="shared" si="58"/>
        <v>0</v>
      </c>
      <c r="S525" s="48">
        <f t="shared" si="59"/>
        <v>0</v>
      </c>
      <c r="T525" s="48">
        <f t="shared" si="60"/>
        <v>0.215</v>
      </c>
      <c r="U525" s="26">
        <v>0.215</v>
      </c>
      <c r="V525" s="26">
        <v>0</v>
      </c>
      <c r="W525" s="26">
        <v>0</v>
      </c>
      <c r="X525" s="48">
        <f t="shared" si="61"/>
        <v>0.215</v>
      </c>
      <c r="Y525" s="26">
        <v>0.215</v>
      </c>
      <c r="Z525" s="26">
        <v>0</v>
      </c>
      <c r="AA525" s="26">
        <v>0</v>
      </c>
      <c r="AB525" s="48">
        <f t="shared" si="62"/>
        <v>0.215</v>
      </c>
      <c r="AC525" s="26">
        <v>0.215</v>
      </c>
      <c r="AD525" s="26">
        <v>0</v>
      </c>
      <c r="AE525" s="26">
        <v>0</v>
      </c>
      <c r="AF525" s="49" t="s">
        <v>368</v>
      </c>
      <c r="AG525" s="62" t="s">
        <v>15</v>
      </c>
      <c r="AH525" s="62" t="s">
        <v>4100</v>
      </c>
      <c r="AI525" s="62" t="s">
        <v>4110</v>
      </c>
      <c r="AJ525" s="58"/>
    </row>
    <row r="526" spans="1:36" s="21" customFormat="1" ht="15" customHeight="1" x14ac:dyDescent="0.3">
      <c r="A526" s="23" t="s">
        <v>4696</v>
      </c>
      <c r="B526" s="58" t="s">
        <v>4110</v>
      </c>
      <c r="C526" s="58" t="s">
        <v>4121</v>
      </c>
      <c r="D526" s="58" t="s">
        <v>8</v>
      </c>
      <c r="E526" s="58" t="s">
        <v>8</v>
      </c>
      <c r="F526" s="58" t="s">
        <v>1793</v>
      </c>
      <c r="G526" s="58" t="s">
        <v>1792</v>
      </c>
      <c r="H526" s="58" t="s">
        <v>1793</v>
      </c>
      <c r="I526" s="59" t="s">
        <v>4122</v>
      </c>
      <c r="J526" s="25" t="s">
        <v>8</v>
      </c>
      <c r="K526" s="59" t="s">
        <v>4123</v>
      </c>
      <c r="L526" s="58" t="s">
        <v>153</v>
      </c>
      <c r="M526" s="58" t="s">
        <v>1639</v>
      </c>
      <c r="N526" s="58" t="s">
        <v>9</v>
      </c>
      <c r="O526" s="60">
        <v>14</v>
      </c>
      <c r="P526" s="48">
        <f t="shared" si="56"/>
        <v>1.9590000000000001</v>
      </c>
      <c r="Q526" s="48">
        <f t="shared" si="57"/>
        <v>1.9590000000000001</v>
      </c>
      <c r="R526" s="48">
        <f t="shared" si="58"/>
        <v>0</v>
      </c>
      <c r="S526" s="48">
        <f t="shared" si="59"/>
        <v>0</v>
      </c>
      <c r="T526" s="48">
        <f t="shared" si="60"/>
        <v>0.65300000000000002</v>
      </c>
      <c r="U526" s="26">
        <v>0.65300000000000002</v>
      </c>
      <c r="V526" s="26">
        <v>0</v>
      </c>
      <c r="W526" s="26">
        <v>0</v>
      </c>
      <c r="X526" s="48">
        <f t="shared" si="61"/>
        <v>0.65300000000000002</v>
      </c>
      <c r="Y526" s="26">
        <v>0.65300000000000002</v>
      </c>
      <c r="Z526" s="26">
        <v>0</v>
      </c>
      <c r="AA526" s="26">
        <v>0</v>
      </c>
      <c r="AB526" s="48">
        <f t="shared" si="62"/>
        <v>0.65300000000000002</v>
      </c>
      <c r="AC526" s="26">
        <v>0.65300000000000002</v>
      </c>
      <c r="AD526" s="26">
        <v>0</v>
      </c>
      <c r="AE526" s="26">
        <v>0</v>
      </c>
      <c r="AF526" s="49" t="s">
        <v>368</v>
      </c>
      <c r="AG526" s="62" t="s">
        <v>15</v>
      </c>
      <c r="AH526" s="62" t="s">
        <v>4100</v>
      </c>
      <c r="AI526" s="62" t="s">
        <v>4110</v>
      </c>
      <c r="AJ526" s="58"/>
    </row>
    <row r="527" spans="1:36" s="21" customFormat="1" ht="15" customHeight="1" x14ac:dyDescent="0.3">
      <c r="A527" s="23" t="s">
        <v>4697</v>
      </c>
      <c r="B527" s="58" t="s">
        <v>4110</v>
      </c>
      <c r="C527" s="58" t="s">
        <v>1919</v>
      </c>
      <c r="D527" s="58">
        <v>5</v>
      </c>
      <c r="E527" s="58" t="s">
        <v>8</v>
      </c>
      <c r="F527" s="58" t="s">
        <v>1793</v>
      </c>
      <c r="G527" s="58" t="s">
        <v>1792</v>
      </c>
      <c r="H527" s="58" t="s">
        <v>1793</v>
      </c>
      <c r="I527" s="59" t="s">
        <v>4124</v>
      </c>
      <c r="J527" s="25" t="s">
        <v>8</v>
      </c>
      <c r="K527" s="59" t="s">
        <v>4125</v>
      </c>
      <c r="L527" s="58" t="s">
        <v>153</v>
      </c>
      <c r="M527" s="58" t="s">
        <v>1639</v>
      </c>
      <c r="N527" s="58" t="s">
        <v>9</v>
      </c>
      <c r="O527" s="60">
        <v>10</v>
      </c>
      <c r="P527" s="48">
        <f t="shared" si="56"/>
        <v>0</v>
      </c>
      <c r="Q527" s="48">
        <f t="shared" si="57"/>
        <v>0</v>
      </c>
      <c r="R527" s="48">
        <f t="shared" si="58"/>
        <v>0</v>
      </c>
      <c r="S527" s="48">
        <f t="shared" si="59"/>
        <v>0</v>
      </c>
      <c r="T527" s="48">
        <f t="shared" si="60"/>
        <v>0</v>
      </c>
      <c r="U527" s="26">
        <v>0</v>
      </c>
      <c r="V527" s="26">
        <v>0</v>
      </c>
      <c r="W527" s="26">
        <v>0</v>
      </c>
      <c r="X527" s="48">
        <f t="shared" si="61"/>
        <v>0</v>
      </c>
      <c r="Y527" s="26">
        <v>0</v>
      </c>
      <c r="Z527" s="26">
        <v>0</v>
      </c>
      <c r="AA527" s="26">
        <v>0</v>
      </c>
      <c r="AB527" s="48">
        <f t="shared" si="62"/>
        <v>0</v>
      </c>
      <c r="AC527" s="26">
        <v>0</v>
      </c>
      <c r="AD527" s="26">
        <v>0</v>
      </c>
      <c r="AE527" s="26">
        <v>0</v>
      </c>
      <c r="AF527" s="49" t="s">
        <v>368</v>
      </c>
      <c r="AG527" s="62" t="s">
        <v>15</v>
      </c>
      <c r="AH527" s="62" t="s">
        <v>4100</v>
      </c>
      <c r="AI527" s="62" t="s">
        <v>4110</v>
      </c>
      <c r="AJ527" s="58"/>
    </row>
    <row r="528" spans="1:36" s="21" customFormat="1" ht="15" customHeight="1" x14ac:dyDescent="0.3">
      <c r="A528" s="23" t="s">
        <v>4698</v>
      </c>
      <c r="B528" s="58" t="s">
        <v>4110</v>
      </c>
      <c r="C528" s="58" t="s">
        <v>8</v>
      </c>
      <c r="D528" s="58">
        <v>122</v>
      </c>
      <c r="E528" s="58" t="s">
        <v>8</v>
      </c>
      <c r="F528" s="58" t="s">
        <v>757</v>
      </c>
      <c r="G528" s="58" t="s">
        <v>709</v>
      </c>
      <c r="H528" s="58" t="s">
        <v>710</v>
      </c>
      <c r="I528" s="59" t="s">
        <v>4126</v>
      </c>
      <c r="J528" s="25" t="s">
        <v>8</v>
      </c>
      <c r="K528" s="59">
        <v>22622834</v>
      </c>
      <c r="L528" s="58" t="s">
        <v>153</v>
      </c>
      <c r="M528" s="58" t="s">
        <v>1639</v>
      </c>
      <c r="N528" s="58" t="s">
        <v>17</v>
      </c>
      <c r="O528" s="60" t="s">
        <v>8</v>
      </c>
      <c r="P528" s="48">
        <f t="shared" si="56"/>
        <v>0</v>
      </c>
      <c r="Q528" s="48">
        <f t="shared" si="57"/>
        <v>0</v>
      </c>
      <c r="R528" s="48">
        <f t="shared" si="58"/>
        <v>0</v>
      </c>
      <c r="S528" s="48">
        <f t="shared" si="59"/>
        <v>0</v>
      </c>
      <c r="T528" s="48">
        <f t="shared" si="60"/>
        <v>0</v>
      </c>
      <c r="U528" s="26">
        <v>0</v>
      </c>
      <c r="V528" s="26">
        <v>0</v>
      </c>
      <c r="W528" s="26">
        <v>0</v>
      </c>
      <c r="X528" s="48">
        <f t="shared" si="61"/>
        <v>0</v>
      </c>
      <c r="Y528" s="26">
        <v>0</v>
      </c>
      <c r="Z528" s="26">
        <v>0</v>
      </c>
      <c r="AA528" s="26">
        <v>0</v>
      </c>
      <c r="AB528" s="48">
        <f t="shared" si="62"/>
        <v>0</v>
      </c>
      <c r="AC528" s="26">
        <v>0</v>
      </c>
      <c r="AD528" s="26">
        <v>0</v>
      </c>
      <c r="AE528" s="26">
        <v>0</v>
      </c>
      <c r="AF528" s="49" t="s">
        <v>368</v>
      </c>
      <c r="AG528" s="62" t="s">
        <v>15</v>
      </c>
      <c r="AH528" s="62" t="s">
        <v>4100</v>
      </c>
      <c r="AI528" s="62" t="s">
        <v>4110</v>
      </c>
      <c r="AJ528" s="58"/>
    </row>
    <row r="529" spans="1:36" s="21" customFormat="1" ht="15" customHeight="1" x14ac:dyDescent="0.3">
      <c r="A529" s="23" t="s">
        <v>4699</v>
      </c>
      <c r="B529" s="58" t="s">
        <v>4110</v>
      </c>
      <c r="C529" s="58" t="s">
        <v>8</v>
      </c>
      <c r="D529" s="58">
        <v>122</v>
      </c>
      <c r="E529" s="58" t="s">
        <v>8</v>
      </c>
      <c r="F529" s="58" t="s">
        <v>757</v>
      </c>
      <c r="G529" s="58" t="s">
        <v>709</v>
      </c>
      <c r="H529" s="58" t="s">
        <v>710</v>
      </c>
      <c r="I529" s="59" t="s">
        <v>4127</v>
      </c>
      <c r="J529" s="25" t="s">
        <v>8</v>
      </c>
      <c r="K529" s="59">
        <v>90051763</v>
      </c>
      <c r="L529" s="58" t="s">
        <v>153</v>
      </c>
      <c r="M529" s="58" t="s">
        <v>1639</v>
      </c>
      <c r="N529" s="58" t="s">
        <v>16</v>
      </c>
      <c r="O529" s="60">
        <v>10</v>
      </c>
      <c r="P529" s="48">
        <f t="shared" si="56"/>
        <v>0</v>
      </c>
      <c r="Q529" s="48">
        <f t="shared" si="57"/>
        <v>0</v>
      </c>
      <c r="R529" s="48">
        <f t="shared" si="58"/>
        <v>0</v>
      </c>
      <c r="S529" s="48">
        <f t="shared" si="59"/>
        <v>0</v>
      </c>
      <c r="T529" s="48">
        <f t="shared" si="60"/>
        <v>0</v>
      </c>
      <c r="U529" s="26">
        <v>0</v>
      </c>
      <c r="V529" s="26">
        <v>0</v>
      </c>
      <c r="W529" s="26">
        <v>0</v>
      </c>
      <c r="X529" s="48">
        <f t="shared" si="61"/>
        <v>0</v>
      </c>
      <c r="Y529" s="26">
        <v>0</v>
      </c>
      <c r="Z529" s="26">
        <v>0</v>
      </c>
      <c r="AA529" s="26">
        <v>0</v>
      </c>
      <c r="AB529" s="48">
        <f t="shared" si="62"/>
        <v>0</v>
      </c>
      <c r="AC529" s="26">
        <v>0</v>
      </c>
      <c r="AD529" s="26">
        <v>0</v>
      </c>
      <c r="AE529" s="26">
        <v>0</v>
      </c>
      <c r="AF529" s="49" t="s">
        <v>368</v>
      </c>
      <c r="AG529" s="62" t="s">
        <v>15</v>
      </c>
      <c r="AH529" s="62" t="s">
        <v>4100</v>
      </c>
      <c r="AI529" s="62" t="s">
        <v>4110</v>
      </c>
      <c r="AJ529" s="58"/>
    </row>
    <row r="530" spans="1:36" s="21" customFormat="1" ht="15" customHeight="1" x14ac:dyDescent="0.3">
      <c r="A530" s="23" t="s">
        <v>4700</v>
      </c>
      <c r="B530" s="58" t="s">
        <v>4110</v>
      </c>
      <c r="C530" s="58" t="s">
        <v>8</v>
      </c>
      <c r="D530" s="58">
        <v>122</v>
      </c>
      <c r="E530" s="58" t="s">
        <v>8</v>
      </c>
      <c r="F530" s="58" t="s">
        <v>757</v>
      </c>
      <c r="G530" s="58" t="s">
        <v>709</v>
      </c>
      <c r="H530" s="58" t="s">
        <v>710</v>
      </c>
      <c r="I530" s="59" t="s">
        <v>4128</v>
      </c>
      <c r="J530" s="25" t="s">
        <v>8</v>
      </c>
      <c r="K530" s="59" t="s">
        <v>4129</v>
      </c>
      <c r="L530" s="58" t="s">
        <v>153</v>
      </c>
      <c r="M530" s="58" t="s">
        <v>1639</v>
      </c>
      <c r="N530" s="58" t="s">
        <v>77</v>
      </c>
      <c r="O530" s="60" t="s">
        <v>8</v>
      </c>
      <c r="P530" s="48">
        <f t="shared" si="56"/>
        <v>0</v>
      </c>
      <c r="Q530" s="48">
        <f t="shared" si="57"/>
        <v>0</v>
      </c>
      <c r="R530" s="48">
        <f t="shared" si="58"/>
        <v>0</v>
      </c>
      <c r="S530" s="48">
        <f t="shared" si="59"/>
        <v>0</v>
      </c>
      <c r="T530" s="48">
        <f t="shared" si="60"/>
        <v>0</v>
      </c>
      <c r="U530" s="26">
        <v>0</v>
      </c>
      <c r="V530" s="26">
        <v>0</v>
      </c>
      <c r="W530" s="26">
        <v>0</v>
      </c>
      <c r="X530" s="48">
        <f t="shared" si="61"/>
        <v>0</v>
      </c>
      <c r="Y530" s="26">
        <v>0</v>
      </c>
      <c r="Z530" s="26">
        <v>0</v>
      </c>
      <c r="AA530" s="26">
        <v>0</v>
      </c>
      <c r="AB530" s="48">
        <f t="shared" si="62"/>
        <v>0</v>
      </c>
      <c r="AC530" s="26">
        <v>0</v>
      </c>
      <c r="AD530" s="26">
        <v>0</v>
      </c>
      <c r="AE530" s="26">
        <v>0</v>
      </c>
      <c r="AF530" s="49" t="s">
        <v>368</v>
      </c>
      <c r="AG530" s="62" t="s">
        <v>15</v>
      </c>
      <c r="AH530" s="62" t="s">
        <v>4100</v>
      </c>
      <c r="AI530" s="62" t="s">
        <v>4110</v>
      </c>
      <c r="AJ530" s="58"/>
    </row>
    <row r="531" spans="1:36" s="21" customFormat="1" ht="15" customHeight="1" x14ac:dyDescent="0.3">
      <c r="A531" s="23" t="s">
        <v>4701</v>
      </c>
      <c r="B531" s="62" t="s">
        <v>4130</v>
      </c>
      <c r="C531" s="58" t="s">
        <v>1919</v>
      </c>
      <c r="D531" s="58">
        <v>15</v>
      </c>
      <c r="E531" s="58" t="s">
        <v>8</v>
      </c>
      <c r="F531" s="58" t="s">
        <v>1793</v>
      </c>
      <c r="G531" s="58" t="s">
        <v>1792</v>
      </c>
      <c r="H531" s="58" t="s">
        <v>1793</v>
      </c>
      <c r="I531" s="59" t="s">
        <v>4131</v>
      </c>
      <c r="J531" s="59" t="s">
        <v>8</v>
      </c>
      <c r="K531" s="59" t="s">
        <v>4132</v>
      </c>
      <c r="L531" s="58" t="s">
        <v>153</v>
      </c>
      <c r="M531" s="58" t="s">
        <v>1639</v>
      </c>
      <c r="N531" s="58" t="s">
        <v>9</v>
      </c>
      <c r="O531" s="60">
        <v>40</v>
      </c>
      <c r="P531" s="48">
        <f t="shared" si="56"/>
        <v>76.436999999999998</v>
      </c>
      <c r="Q531" s="48">
        <f t="shared" si="57"/>
        <v>76.436999999999998</v>
      </c>
      <c r="R531" s="48">
        <f t="shared" si="58"/>
        <v>0</v>
      </c>
      <c r="S531" s="48">
        <f t="shared" si="59"/>
        <v>0</v>
      </c>
      <c r="T531" s="48">
        <f t="shared" si="60"/>
        <v>25.478999999999999</v>
      </c>
      <c r="U531" s="26">
        <v>25.478999999999999</v>
      </c>
      <c r="V531" s="26">
        <v>0</v>
      </c>
      <c r="W531" s="26">
        <v>0</v>
      </c>
      <c r="X531" s="48">
        <f t="shared" si="61"/>
        <v>25.478999999999999</v>
      </c>
      <c r="Y531" s="26">
        <v>25.478999999999999</v>
      </c>
      <c r="Z531" s="26">
        <v>0</v>
      </c>
      <c r="AA531" s="26">
        <v>0</v>
      </c>
      <c r="AB531" s="48">
        <f t="shared" si="62"/>
        <v>25.478999999999999</v>
      </c>
      <c r="AC531" s="26">
        <v>25.478999999999999</v>
      </c>
      <c r="AD531" s="26">
        <v>0</v>
      </c>
      <c r="AE531" s="26">
        <v>0</v>
      </c>
      <c r="AF531" s="49" t="s">
        <v>368</v>
      </c>
      <c r="AG531" s="62" t="s">
        <v>15</v>
      </c>
      <c r="AH531" s="62" t="s">
        <v>4100</v>
      </c>
      <c r="AI531" s="62" t="s">
        <v>4130</v>
      </c>
      <c r="AJ531" s="58"/>
    </row>
    <row r="532" spans="1:36" s="21" customFormat="1" ht="15" customHeight="1" x14ac:dyDescent="0.3">
      <c r="A532" s="23" t="s">
        <v>4702</v>
      </c>
      <c r="B532" s="58" t="s">
        <v>4130</v>
      </c>
      <c r="C532" s="58" t="s">
        <v>8</v>
      </c>
      <c r="D532" s="58">
        <v>85</v>
      </c>
      <c r="E532" s="58" t="s">
        <v>8</v>
      </c>
      <c r="F532" s="58" t="s">
        <v>1812</v>
      </c>
      <c r="G532" s="58" t="s">
        <v>1792</v>
      </c>
      <c r="H532" s="58" t="s">
        <v>1793</v>
      </c>
      <c r="I532" s="59" t="s">
        <v>4133</v>
      </c>
      <c r="J532" s="59" t="s">
        <v>8</v>
      </c>
      <c r="K532" s="59">
        <v>90458689</v>
      </c>
      <c r="L532" s="58" t="s">
        <v>153</v>
      </c>
      <c r="M532" s="58" t="s">
        <v>1639</v>
      </c>
      <c r="N532" s="58" t="s">
        <v>9</v>
      </c>
      <c r="O532" s="60">
        <v>15</v>
      </c>
      <c r="P532" s="48">
        <f t="shared" si="56"/>
        <v>1.4219999999999999</v>
      </c>
      <c r="Q532" s="48">
        <f t="shared" si="57"/>
        <v>1.4219999999999999</v>
      </c>
      <c r="R532" s="48">
        <f t="shared" si="58"/>
        <v>0</v>
      </c>
      <c r="S532" s="48">
        <f t="shared" si="59"/>
        <v>0</v>
      </c>
      <c r="T532" s="48">
        <f t="shared" si="60"/>
        <v>0.47399999999999998</v>
      </c>
      <c r="U532" s="26">
        <v>0.47399999999999998</v>
      </c>
      <c r="V532" s="26">
        <v>0</v>
      </c>
      <c r="W532" s="26">
        <v>0</v>
      </c>
      <c r="X532" s="48">
        <f t="shared" si="61"/>
        <v>0.47399999999999998</v>
      </c>
      <c r="Y532" s="26">
        <v>0.47399999999999998</v>
      </c>
      <c r="Z532" s="26">
        <v>0</v>
      </c>
      <c r="AA532" s="26">
        <v>0</v>
      </c>
      <c r="AB532" s="48">
        <f t="shared" si="62"/>
        <v>0.47399999999999998</v>
      </c>
      <c r="AC532" s="26">
        <v>0.47399999999999998</v>
      </c>
      <c r="AD532" s="26">
        <v>0</v>
      </c>
      <c r="AE532" s="26">
        <v>0</v>
      </c>
      <c r="AF532" s="49" t="s">
        <v>368</v>
      </c>
      <c r="AG532" s="62" t="s">
        <v>15</v>
      </c>
      <c r="AH532" s="62" t="s">
        <v>4100</v>
      </c>
      <c r="AI532" s="62" t="s">
        <v>4130</v>
      </c>
      <c r="AJ532" s="58"/>
    </row>
    <row r="533" spans="1:36" s="21" customFormat="1" ht="15" customHeight="1" x14ac:dyDescent="0.3">
      <c r="A533" s="23" t="s">
        <v>4703</v>
      </c>
      <c r="B533" s="58" t="s">
        <v>4134</v>
      </c>
      <c r="C533" s="58" t="s">
        <v>78</v>
      </c>
      <c r="D533" s="58" t="s">
        <v>4135</v>
      </c>
      <c r="E533" s="58" t="s">
        <v>4136</v>
      </c>
      <c r="F533" s="58" t="s">
        <v>1793</v>
      </c>
      <c r="G533" s="58" t="s">
        <v>1792</v>
      </c>
      <c r="H533" s="58" t="s">
        <v>1793</v>
      </c>
      <c r="I533" s="59" t="s">
        <v>4137</v>
      </c>
      <c r="J533" s="59" t="s">
        <v>8</v>
      </c>
      <c r="K533" s="59">
        <v>90151652</v>
      </c>
      <c r="L533" s="58" t="s">
        <v>153</v>
      </c>
      <c r="M533" s="58" t="s">
        <v>1639</v>
      </c>
      <c r="N533" s="58" t="s">
        <v>9</v>
      </c>
      <c r="O533" s="60">
        <v>40</v>
      </c>
      <c r="P533" s="48">
        <f t="shared" si="56"/>
        <v>151.45499999999998</v>
      </c>
      <c r="Q533" s="48">
        <f t="shared" si="57"/>
        <v>151.45499999999998</v>
      </c>
      <c r="R533" s="48">
        <f t="shared" si="58"/>
        <v>0</v>
      </c>
      <c r="S533" s="48">
        <f t="shared" si="59"/>
        <v>0</v>
      </c>
      <c r="T533" s="48">
        <f t="shared" si="60"/>
        <v>50.484999999999999</v>
      </c>
      <c r="U533" s="26">
        <v>50.484999999999999</v>
      </c>
      <c r="V533" s="26">
        <v>0</v>
      </c>
      <c r="W533" s="26">
        <v>0</v>
      </c>
      <c r="X533" s="48">
        <f t="shared" si="61"/>
        <v>50.484999999999999</v>
      </c>
      <c r="Y533" s="26">
        <v>50.484999999999999</v>
      </c>
      <c r="Z533" s="26">
        <v>0</v>
      </c>
      <c r="AA533" s="26">
        <v>0</v>
      </c>
      <c r="AB533" s="48">
        <f t="shared" si="62"/>
        <v>50.484999999999999</v>
      </c>
      <c r="AC533" s="26">
        <v>50.484999999999999</v>
      </c>
      <c r="AD533" s="26">
        <v>0</v>
      </c>
      <c r="AE533" s="26">
        <v>0</v>
      </c>
      <c r="AF533" s="49" t="s">
        <v>368</v>
      </c>
      <c r="AG533" s="62" t="s">
        <v>15</v>
      </c>
      <c r="AH533" s="62" t="s">
        <v>4100</v>
      </c>
      <c r="AI533" s="62" t="s">
        <v>4130</v>
      </c>
      <c r="AJ533" s="58"/>
    </row>
    <row r="534" spans="1:36" s="21" customFormat="1" ht="15" customHeight="1" x14ac:dyDescent="0.3">
      <c r="A534" s="23" t="s">
        <v>4704</v>
      </c>
      <c r="B534" s="62" t="s">
        <v>4130</v>
      </c>
      <c r="C534" s="58" t="s">
        <v>78</v>
      </c>
      <c r="D534" s="58">
        <v>23</v>
      </c>
      <c r="E534" s="58" t="s">
        <v>8</v>
      </c>
      <c r="F534" s="58" t="s">
        <v>1793</v>
      </c>
      <c r="G534" s="58" t="s">
        <v>1792</v>
      </c>
      <c r="H534" s="58" t="s">
        <v>1793</v>
      </c>
      <c r="I534" s="59" t="s">
        <v>4138</v>
      </c>
      <c r="J534" s="59" t="s">
        <v>8</v>
      </c>
      <c r="K534" s="59" t="s">
        <v>4139</v>
      </c>
      <c r="L534" s="58" t="s">
        <v>153</v>
      </c>
      <c r="M534" s="58" t="s">
        <v>1639</v>
      </c>
      <c r="N534" s="58" t="s">
        <v>9</v>
      </c>
      <c r="O534" s="60">
        <v>8</v>
      </c>
      <c r="P534" s="48">
        <f t="shared" si="56"/>
        <v>15.006</v>
      </c>
      <c r="Q534" s="48">
        <f t="shared" si="57"/>
        <v>15.006</v>
      </c>
      <c r="R534" s="48">
        <f t="shared" si="58"/>
        <v>0</v>
      </c>
      <c r="S534" s="48">
        <f t="shared" si="59"/>
        <v>0</v>
      </c>
      <c r="T534" s="48">
        <f t="shared" si="60"/>
        <v>5.0019999999999998</v>
      </c>
      <c r="U534" s="26">
        <v>5.0019999999999998</v>
      </c>
      <c r="V534" s="26">
        <v>0</v>
      </c>
      <c r="W534" s="26">
        <v>0</v>
      </c>
      <c r="X534" s="48">
        <f t="shared" si="61"/>
        <v>5.0019999999999998</v>
      </c>
      <c r="Y534" s="26">
        <v>5.0019999999999998</v>
      </c>
      <c r="Z534" s="26">
        <v>0</v>
      </c>
      <c r="AA534" s="26">
        <v>0</v>
      </c>
      <c r="AB534" s="48">
        <f t="shared" si="62"/>
        <v>5.0019999999999998</v>
      </c>
      <c r="AC534" s="26">
        <v>5.0019999999999998</v>
      </c>
      <c r="AD534" s="26">
        <v>0</v>
      </c>
      <c r="AE534" s="26">
        <v>0</v>
      </c>
      <c r="AF534" s="49" t="s">
        <v>368</v>
      </c>
      <c r="AG534" s="62" t="s">
        <v>15</v>
      </c>
      <c r="AH534" s="62" t="s">
        <v>4100</v>
      </c>
      <c r="AI534" s="62" t="s">
        <v>4130</v>
      </c>
      <c r="AJ534" s="58"/>
    </row>
    <row r="535" spans="1:36" s="21" customFormat="1" ht="15" customHeight="1" x14ac:dyDescent="0.3">
      <c r="A535" s="23" t="s">
        <v>4705</v>
      </c>
      <c r="B535" s="62" t="s">
        <v>4130</v>
      </c>
      <c r="C535" s="58" t="s">
        <v>78</v>
      </c>
      <c r="D535" s="58">
        <v>22</v>
      </c>
      <c r="E535" s="58" t="s">
        <v>8</v>
      </c>
      <c r="F535" s="58" t="s">
        <v>1793</v>
      </c>
      <c r="G535" s="58" t="s">
        <v>1792</v>
      </c>
      <c r="H535" s="58" t="s">
        <v>1793</v>
      </c>
      <c r="I535" s="59" t="s">
        <v>4140</v>
      </c>
      <c r="J535" s="59" t="s">
        <v>8</v>
      </c>
      <c r="K535" s="59" t="s">
        <v>4141</v>
      </c>
      <c r="L535" s="58" t="s">
        <v>153</v>
      </c>
      <c r="M535" s="58" t="s">
        <v>1639</v>
      </c>
      <c r="N535" s="58" t="s">
        <v>9</v>
      </c>
      <c r="O535" s="60">
        <v>40</v>
      </c>
      <c r="P535" s="48">
        <f t="shared" si="56"/>
        <v>90.947999999999993</v>
      </c>
      <c r="Q535" s="48">
        <f t="shared" si="57"/>
        <v>90.947999999999993</v>
      </c>
      <c r="R535" s="48">
        <f t="shared" si="58"/>
        <v>0</v>
      </c>
      <c r="S535" s="48">
        <f t="shared" si="59"/>
        <v>0</v>
      </c>
      <c r="T535" s="48">
        <f t="shared" si="60"/>
        <v>30.315999999999999</v>
      </c>
      <c r="U535" s="26">
        <v>30.315999999999999</v>
      </c>
      <c r="V535" s="26">
        <v>0</v>
      </c>
      <c r="W535" s="26">
        <v>0</v>
      </c>
      <c r="X535" s="48">
        <f t="shared" si="61"/>
        <v>30.315999999999999</v>
      </c>
      <c r="Y535" s="26">
        <v>30.315999999999999</v>
      </c>
      <c r="Z535" s="26">
        <v>0</v>
      </c>
      <c r="AA535" s="26">
        <v>0</v>
      </c>
      <c r="AB535" s="48">
        <f t="shared" si="62"/>
        <v>30.315999999999999</v>
      </c>
      <c r="AC535" s="26">
        <v>30.315999999999999</v>
      </c>
      <c r="AD535" s="26">
        <v>0</v>
      </c>
      <c r="AE535" s="26">
        <v>0</v>
      </c>
      <c r="AF535" s="49" t="s">
        <v>368</v>
      </c>
      <c r="AG535" s="62" t="s">
        <v>15</v>
      </c>
      <c r="AH535" s="62" t="s">
        <v>4100</v>
      </c>
      <c r="AI535" s="62" t="s">
        <v>4130</v>
      </c>
      <c r="AJ535" s="58"/>
    </row>
    <row r="536" spans="1:36" s="21" customFormat="1" ht="15" customHeight="1" x14ac:dyDescent="0.3">
      <c r="A536" s="23" t="s">
        <v>4706</v>
      </c>
      <c r="B536" s="62" t="s">
        <v>4130</v>
      </c>
      <c r="C536" s="58" t="s">
        <v>1919</v>
      </c>
      <c r="D536" s="58" t="s">
        <v>4142</v>
      </c>
      <c r="E536" s="58" t="s">
        <v>4143</v>
      </c>
      <c r="F536" s="58" t="s">
        <v>1793</v>
      </c>
      <c r="G536" s="58" t="s">
        <v>1792</v>
      </c>
      <c r="H536" s="58" t="s">
        <v>1793</v>
      </c>
      <c r="I536" s="59" t="s">
        <v>4144</v>
      </c>
      <c r="J536" s="59" t="s">
        <v>8</v>
      </c>
      <c r="K536" s="59" t="s">
        <v>4145</v>
      </c>
      <c r="L536" s="58" t="s">
        <v>153</v>
      </c>
      <c r="M536" s="58" t="s">
        <v>1639</v>
      </c>
      <c r="N536" s="58" t="s">
        <v>17</v>
      </c>
      <c r="O536" s="60" t="s">
        <v>8</v>
      </c>
      <c r="P536" s="48">
        <f t="shared" si="56"/>
        <v>42.048000000000002</v>
      </c>
      <c r="Q536" s="48">
        <f t="shared" si="57"/>
        <v>42.048000000000002</v>
      </c>
      <c r="R536" s="48">
        <f t="shared" si="58"/>
        <v>0</v>
      </c>
      <c r="S536" s="48">
        <f t="shared" si="59"/>
        <v>0</v>
      </c>
      <c r="T536" s="48">
        <f t="shared" si="60"/>
        <v>14.016</v>
      </c>
      <c r="U536" s="26">
        <v>14.016</v>
      </c>
      <c r="V536" s="26">
        <v>0</v>
      </c>
      <c r="W536" s="26">
        <v>0</v>
      </c>
      <c r="X536" s="48">
        <f t="shared" si="61"/>
        <v>14.016</v>
      </c>
      <c r="Y536" s="26">
        <v>14.016</v>
      </c>
      <c r="Z536" s="26">
        <v>0</v>
      </c>
      <c r="AA536" s="26">
        <v>0</v>
      </c>
      <c r="AB536" s="48">
        <f t="shared" si="62"/>
        <v>14.016</v>
      </c>
      <c r="AC536" s="26">
        <v>14.016</v>
      </c>
      <c r="AD536" s="26">
        <v>0</v>
      </c>
      <c r="AE536" s="26">
        <v>0</v>
      </c>
      <c r="AF536" s="49" t="s">
        <v>368</v>
      </c>
      <c r="AG536" s="62" t="s">
        <v>15</v>
      </c>
      <c r="AH536" s="62" t="s">
        <v>4100</v>
      </c>
      <c r="AI536" s="62" t="s">
        <v>4130</v>
      </c>
      <c r="AJ536" s="58"/>
    </row>
    <row r="537" spans="1:36" s="21" customFormat="1" ht="15" customHeight="1" x14ac:dyDescent="0.3">
      <c r="A537" s="23" t="s">
        <v>4707</v>
      </c>
      <c r="B537" s="58" t="s">
        <v>4146</v>
      </c>
      <c r="C537" s="58" t="s">
        <v>1919</v>
      </c>
      <c r="D537" s="58" t="s">
        <v>4147</v>
      </c>
      <c r="E537" s="58" t="s">
        <v>8</v>
      </c>
      <c r="F537" s="58" t="s">
        <v>1793</v>
      </c>
      <c r="G537" s="58" t="s">
        <v>1792</v>
      </c>
      <c r="H537" s="58" t="s">
        <v>1793</v>
      </c>
      <c r="I537" s="59" t="s">
        <v>4148</v>
      </c>
      <c r="J537" s="59" t="s">
        <v>8</v>
      </c>
      <c r="K537" s="59" t="s">
        <v>4149</v>
      </c>
      <c r="L537" s="58" t="s">
        <v>153</v>
      </c>
      <c r="M537" s="58" t="s">
        <v>1639</v>
      </c>
      <c r="N537" s="58" t="s">
        <v>32</v>
      </c>
      <c r="O537" s="60">
        <v>93</v>
      </c>
      <c r="P537" s="48">
        <f t="shared" si="56"/>
        <v>1204.614</v>
      </c>
      <c r="Q537" s="48">
        <f t="shared" si="57"/>
        <v>208.42200000000003</v>
      </c>
      <c r="R537" s="48">
        <f t="shared" si="58"/>
        <v>177.22800000000001</v>
      </c>
      <c r="S537" s="48">
        <f t="shared" si="59"/>
        <v>818.96399999999994</v>
      </c>
      <c r="T537" s="48">
        <f t="shared" si="60"/>
        <v>401.53800000000001</v>
      </c>
      <c r="U537" s="26">
        <v>69.474000000000004</v>
      </c>
      <c r="V537" s="26">
        <v>59.076000000000001</v>
      </c>
      <c r="W537" s="26">
        <v>272.988</v>
      </c>
      <c r="X537" s="48">
        <f t="shared" si="61"/>
        <v>401.53800000000001</v>
      </c>
      <c r="Y537" s="26">
        <v>69.474000000000004</v>
      </c>
      <c r="Z537" s="26">
        <v>59.076000000000001</v>
      </c>
      <c r="AA537" s="26">
        <v>272.988</v>
      </c>
      <c r="AB537" s="48">
        <f t="shared" si="62"/>
        <v>401.53800000000001</v>
      </c>
      <c r="AC537" s="26">
        <v>69.474000000000004</v>
      </c>
      <c r="AD537" s="26">
        <v>59.076000000000001</v>
      </c>
      <c r="AE537" s="26">
        <v>272.988</v>
      </c>
      <c r="AF537" s="49" t="s">
        <v>368</v>
      </c>
      <c r="AG537" s="62" t="s">
        <v>15</v>
      </c>
      <c r="AH537" s="62" t="s">
        <v>4100</v>
      </c>
      <c r="AI537" s="62" t="s">
        <v>4146</v>
      </c>
      <c r="AJ537" s="58"/>
    </row>
    <row r="538" spans="1:36" s="21" customFormat="1" ht="15" customHeight="1" x14ac:dyDescent="0.3">
      <c r="A538" s="23" t="s">
        <v>4708</v>
      </c>
      <c r="B538" s="62" t="s">
        <v>4150</v>
      </c>
      <c r="C538" s="58" t="s">
        <v>4151</v>
      </c>
      <c r="D538" s="58">
        <v>37</v>
      </c>
      <c r="E538" s="58" t="s">
        <v>8</v>
      </c>
      <c r="F538" s="58" t="s">
        <v>150</v>
      </c>
      <c r="G538" s="58" t="s">
        <v>1792</v>
      </c>
      <c r="H538" s="58" t="s">
        <v>150</v>
      </c>
      <c r="I538" s="59" t="s">
        <v>4152</v>
      </c>
      <c r="J538" s="59" t="s">
        <v>8</v>
      </c>
      <c r="K538" s="59" t="s">
        <v>4153</v>
      </c>
      <c r="L538" s="58" t="s">
        <v>153</v>
      </c>
      <c r="M538" s="58" t="s">
        <v>1639</v>
      </c>
      <c r="N538" s="58" t="s">
        <v>9</v>
      </c>
      <c r="O538" s="60">
        <v>10</v>
      </c>
      <c r="P538" s="48">
        <f t="shared" si="56"/>
        <v>36.830999999999996</v>
      </c>
      <c r="Q538" s="48">
        <f t="shared" si="57"/>
        <v>36.830999999999996</v>
      </c>
      <c r="R538" s="48">
        <f t="shared" si="58"/>
        <v>0</v>
      </c>
      <c r="S538" s="48">
        <f t="shared" si="59"/>
        <v>0</v>
      </c>
      <c r="T538" s="48">
        <f t="shared" si="60"/>
        <v>12.276999999999999</v>
      </c>
      <c r="U538" s="26">
        <v>12.276999999999999</v>
      </c>
      <c r="V538" s="26">
        <v>0</v>
      </c>
      <c r="W538" s="26">
        <v>0</v>
      </c>
      <c r="X538" s="48">
        <f t="shared" si="61"/>
        <v>12.276999999999999</v>
      </c>
      <c r="Y538" s="26">
        <v>12.276999999999999</v>
      </c>
      <c r="Z538" s="26">
        <v>0</v>
      </c>
      <c r="AA538" s="26">
        <v>0</v>
      </c>
      <c r="AB538" s="48">
        <f t="shared" si="62"/>
        <v>12.276999999999999</v>
      </c>
      <c r="AC538" s="26">
        <v>12.276999999999999</v>
      </c>
      <c r="AD538" s="26">
        <v>0</v>
      </c>
      <c r="AE538" s="26">
        <v>0</v>
      </c>
      <c r="AF538" s="49" t="s">
        <v>368</v>
      </c>
      <c r="AG538" s="62" t="s">
        <v>15</v>
      </c>
      <c r="AH538" s="62" t="s">
        <v>4100</v>
      </c>
      <c r="AI538" s="62" t="s">
        <v>4150</v>
      </c>
      <c r="AJ538" s="63"/>
    </row>
    <row r="539" spans="1:36" s="21" customFormat="1" ht="15" customHeight="1" x14ac:dyDescent="0.3">
      <c r="A539" s="23" t="s">
        <v>4709</v>
      </c>
      <c r="B539" s="62" t="s">
        <v>4150</v>
      </c>
      <c r="C539" s="58" t="s">
        <v>4151</v>
      </c>
      <c r="D539" s="58">
        <v>37</v>
      </c>
      <c r="E539" s="58" t="s">
        <v>8</v>
      </c>
      <c r="F539" s="58" t="s">
        <v>150</v>
      </c>
      <c r="G539" s="58" t="s">
        <v>149</v>
      </c>
      <c r="H539" s="58" t="s">
        <v>150</v>
      </c>
      <c r="I539" s="59" t="s">
        <v>4154</v>
      </c>
      <c r="J539" s="59" t="s">
        <v>8</v>
      </c>
      <c r="K539" s="59" t="s">
        <v>4155</v>
      </c>
      <c r="L539" s="58" t="s">
        <v>153</v>
      </c>
      <c r="M539" s="58" t="s">
        <v>1639</v>
      </c>
      <c r="N539" s="58" t="s">
        <v>17</v>
      </c>
      <c r="O539" s="60" t="s">
        <v>8</v>
      </c>
      <c r="P539" s="48">
        <f t="shared" si="56"/>
        <v>182.86799999999999</v>
      </c>
      <c r="Q539" s="48">
        <f t="shared" si="57"/>
        <v>182.86799999999999</v>
      </c>
      <c r="R539" s="48">
        <f t="shared" si="58"/>
        <v>0</v>
      </c>
      <c r="S539" s="48">
        <f t="shared" si="59"/>
        <v>0</v>
      </c>
      <c r="T539" s="48">
        <f t="shared" si="60"/>
        <v>60.956000000000003</v>
      </c>
      <c r="U539" s="26">
        <v>60.956000000000003</v>
      </c>
      <c r="V539" s="26">
        <v>0</v>
      </c>
      <c r="W539" s="26">
        <v>0</v>
      </c>
      <c r="X539" s="48">
        <f t="shared" si="61"/>
        <v>60.956000000000003</v>
      </c>
      <c r="Y539" s="26">
        <v>60.956000000000003</v>
      </c>
      <c r="Z539" s="26">
        <v>0</v>
      </c>
      <c r="AA539" s="26">
        <v>0</v>
      </c>
      <c r="AB539" s="48">
        <f t="shared" si="62"/>
        <v>60.956000000000003</v>
      </c>
      <c r="AC539" s="26">
        <v>60.956000000000003</v>
      </c>
      <c r="AD539" s="26">
        <v>0</v>
      </c>
      <c r="AE539" s="26">
        <v>0</v>
      </c>
      <c r="AF539" s="49" t="s">
        <v>368</v>
      </c>
      <c r="AG539" s="62" t="s">
        <v>15</v>
      </c>
      <c r="AH539" s="62" t="s">
        <v>4100</v>
      </c>
      <c r="AI539" s="62" t="s">
        <v>4150</v>
      </c>
      <c r="AJ539" s="58"/>
    </row>
    <row r="540" spans="1:36" s="21" customFormat="1" ht="15" customHeight="1" x14ac:dyDescent="0.3">
      <c r="A540" s="23" t="s">
        <v>4710</v>
      </c>
      <c r="B540" s="62" t="s">
        <v>4150</v>
      </c>
      <c r="C540" s="58" t="s">
        <v>35</v>
      </c>
      <c r="D540" s="58">
        <v>9</v>
      </c>
      <c r="E540" s="58" t="s">
        <v>8</v>
      </c>
      <c r="F540" s="58" t="s">
        <v>150</v>
      </c>
      <c r="G540" s="58" t="s">
        <v>149</v>
      </c>
      <c r="H540" s="58" t="s">
        <v>150</v>
      </c>
      <c r="I540" s="59" t="s">
        <v>4156</v>
      </c>
      <c r="J540" s="59" t="s">
        <v>8</v>
      </c>
      <c r="K540" s="59" t="s">
        <v>4157</v>
      </c>
      <c r="L540" s="58" t="s">
        <v>153</v>
      </c>
      <c r="M540" s="58" t="s">
        <v>1639</v>
      </c>
      <c r="N540" s="58" t="s">
        <v>77</v>
      </c>
      <c r="O540" s="60" t="s">
        <v>8</v>
      </c>
      <c r="P540" s="48">
        <f t="shared" si="56"/>
        <v>13.968000000000004</v>
      </c>
      <c r="Q540" s="48">
        <f t="shared" si="57"/>
        <v>10.080000000000002</v>
      </c>
      <c r="R540" s="48">
        <f t="shared" si="58"/>
        <v>3.8880000000000008</v>
      </c>
      <c r="S540" s="48">
        <f t="shared" si="59"/>
        <v>0</v>
      </c>
      <c r="T540" s="48">
        <f t="shared" si="60"/>
        <v>4.6560000000000006</v>
      </c>
      <c r="U540" s="26">
        <v>3.3600000000000003</v>
      </c>
      <c r="V540" s="26">
        <v>1.2960000000000003</v>
      </c>
      <c r="W540" s="26">
        <v>0</v>
      </c>
      <c r="X540" s="48">
        <f t="shared" si="61"/>
        <v>4.6560000000000006</v>
      </c>
      <c r="Y540" s="26">
        <v>3.3600000000000003</v>
      </c>
      <c r="Z540" s="26">
        <v>1.2960000000000003</v>
      </c>
      <c r="AA540" s="26">
        <v>0</v>
      </c>
      <c r="AB540" s="48">
        <f t="shared" si="62"/>
        <v>4.6560000000000006</v>
      </c>
      <c r="AC540" s="26">
        <v>3.3600000000000003</v>
      </c>
      <c r="AD540" s="26">
        <v>1.2960000000000003</v>
      </c>
      <c r="AE540" s="26">
        <v>0</v>
      </c>
      <c r="AF540" s="49" t="s">
        <v>368</v>
      </c>
      <c r="AG540" s="62" t="s">
        <v>15</v>
      </c>
      <c r="AH540" s="62" t="s">
        <v>4100</v>
      </c>
      <c r="AI540" s="62" t="s">
        <v>4150</v>
      </c>
      <c r="AJ540" s="58"/>
    </row>
    <row r="541" spans="1:36" s="21" customFormat="1" ht="15" customHeight="1" x14ac:dyDescent="0.3">
      <c r="A541" s="23" t="s">
        <v>4711</v>
      </c>
      <c r="B541" s="58" t="s">
        <v>4158</v>
      </c>
      <c r="C541" s="58" t="s">
        <v>4159</v>
      </c>
      <c r="D541" s="58" t="s">
        <v>8</v>
      </c>
      <c r="E541" s="58" t="s">
        <v>8</v>
      </c>
      <c r="F541" s="58" t="s">
        <v>1793</v>
      </c>
      <c r="G541" s="58" t="s">
        <v>1792</v>
      </c>
      <c r="H541" s="58" t="s">
        <v>1793</v>
      </c>
      <c r="I541" s="59" t="s">
        <v>4160</v>
      </c>
      <c r="J541" s="59" t="s">
        <v>8</v>
      </c>
      <c r="K541" s="59" t="s">
        <v>4161</v>
      </c>
      <c r="L541" s="58" t="s">
        <v>153</v>
      </c>
      <c r="M541" s="58" t="s">
        <v>1639</v>
      </c>
      <c r="N541" s="58" t="s">
        <v>17</v>
      </c>
      <c r="O541" s="60" t="s">
        <v>8</v>
      </c>
      <c r="P541" s="48">
        <f t="shared" si="56"/>
        <v>96.033000000000015</v>
      </c>
      <c r="Q541" s="48">
        <f t="shared" si="57"/>
        <v>96.033000000000015</v>
      </c>
      <c r="R541" s="48">
        <f t="shared" si="58"/>
        <v>0</v>
      </c>
      <c r="S541" s="48">
        <f t="shared" si="59"/>
        <v>0</v>
      </c>
      <c r="T541" s="48">
        <f t="shared" si="60"/>
        <v>32.011000000000003</v>
      </c>
      <c r="U541" s="26">
        <v>32.011000000000003</v>
      </c>
      <c r="V541" s="26">
        <v>0</v>
      </c>
      <c r="W541" s="26">
        <v>0</v>
      </c>
      <c r="X541" s="48">
        <f t="shared" si="61"/>
        <v>32.011000000000003</v>
      </c>
      <c r="Y541" s="26">
        <v>32.011000000000003</v>
      </c>
      <c r="Z541" s="26">
        <v>0</v>
      </c>
      <c r="AA541" s="26">
        <v>0</v>
      </c>
      <c r="AB541" s="48">
        <f t="shared" si="62"/>
        <v>32.011000000000003</v>
      </c>
      <c r="AC541" s="26">
        <v>32.011000000000003</v>
      </c>
      <c r="AD541" s="26">
        <v>0</v>
      </c>
      <c r="AE541" s="26">
        <v>0</v>
      </c>
      <c r="AF541" s="49" t="s">
        <v>368</v>
      </c>
      <c r="AG541" s="62" t="s">
        <v>15</v>
      </c>
      <c r="AH541" s="62" t="s">
        <v>4100</v>
      </c>
      <c r="AI541" s="62" t="s">
        <v>4158</v>
      </c>
      <c r="AJ541" s="58"/>
    </row>
    <row r="542" spans="1:36" s="21" customFormat="1" ht="15" customHeight="1" x14ac:dyDescent="0.3">
      <c r="A542" s="23" t="s">
        <v>4712</v>
      </c>
      <c r="B542" s="58" t="s">
        <v>4162</v>
      </c>
      <c r="C542" s="58" t="s">
        <v>8</v>
      </c>
      <c r="D542" s="58" t="s">
        <v>4163</v>
      </c>
      <c r="E542" s="58" t="s">
        <v>8</v>
      </c>
      <c r="F542" s="58" t="s">
        <v>724</v>
      </c>
      <c r="G542" s="58" t="s">
        <v>709</v>
      </c>
      <c r="H542" s="58" t="s">
        <v>710</v>
      </c>
      <c r="I542" s="59" t="s">
        <v>4164</v>
      </c>
      <c r="J542" s="59" t="s">
        <v>8</v>
      </c>
      <c r="K542" s="59" t="s">
        <v>4165</v>
      </c>
      <c r="L542" s="58" t="s">
        <v>153</v>
      </c>
      <c r="M542" s="58" t="s">
        <v>1639</v>
      </c>
      <c r="N542" s="58" t="s">
        <v>17</v>
      </c>
      <c r="O542" s="60" t="s">
        <v>8</v>
      </c>
      <c r="P542" s="48">
        <f t="shared" si="56"/>
        <v>171.84300000000002</v>
      </c>
      <c r="Q542" s="48">
        <f t="shared" si="57"/>
        <v>171.84300000000002</v>
      </c>
      <c r="R542" s="48">
        <f t="shared" si="58"/>
        <v>0</v>
      </c>
      <c r="S542" s="48">
        <f t="shared" si="59"/>
        <v>0</v>
      </c>
      <c r="T542" s="48">
        <f t="shared" si="60"/>
        <v>57.281000000000006</v>
      </c>
      <c r="U542" s="26">
        <v>57.281000000000006</v>
      </c>
      <c r="V542" s="26">
        <v>0</v>
      </c>
      <c r="W542" s="26">
        <v>0</v>
      </c>
      <c r="X542" s="48">
        <f t="shared" si="61"/>
        <v>57.281000000000006</v>
      </c>
      <c r="Y542" s="26">
        <v>57.281000000000006</v>
      </c>
      <c r="Z542" s="26">
        <v>0</v>
      </c>
      <c r="AA542" s="26">
        <v>0</v>
      </c>
      <c r="AB542" s="48">
        <f t="shared" si="62"/>
        <v>57.281000000000006</v>
      </c>
      <c r="AC542" s="26">
        <v>57.281000000000006</v>
      </c>
      <c r="AD542" s="26">
        <v>0</v>
      </c>
      <c r="AE542" s="26">
        <v>0</v>
      </c>
      <c r="AF542" s="49" t="s">
        <v>368</v>
      </c>
      <c r="AG542" s="62" t="s">
        <v>15</v>
      </c>
      <c r="AH542" s="62" t="s">
        <v>4100</v>
      </c>
      <c r="AI542" s="62" t="s">
        <v>4166</v>
      </c>
      <c r="AJ542" s="58"/>
    </row>
    <row r="543" spans="1:36" s="21" customFormat="1" ht="15" customHeight="1" x14ac:dyDescent="0.3">
      <c r="A543" s="23" t="s">
        <v>4713</v>
      </c>
      <c r="B543" s="62" t="s">
        <v>4167</v>
      </c>
      <c r="C543" s="25" t="s">
        <v>2079</v>
      </c>
      <c r="D543" s="25">
        <v>24</v>
      </c>
      <c r="E543" s="25" t="s">
        <v>8</v>
      </c>
      <c r="F543" s="25" t="s">
        <v>1793</v>
      </c>
      <c r="G543" s="25" t="s">
        <v>1792</v>
      </c>
      <c r="H543" s="25" t="s">
        <v>1793</v>
      </c>
      <c r="I543" s="24" t="s">
        <v>4168</v>
      </c>
      <c r="J543" s="25" t="s">
        <v>8</v>
      </c>
      <c r="K543" s="25">
        <v>9681671</v>
      </c>
      <c r="L543" s="58" t="s">
        <v>153</v>
      </c>
      <c r="M543" s="58" t="s">
        <v>1639</v>
      </c>
      <c r="N543" s="25" t="s">
        <v>9</v>
      </c>
      <c r="O543" s="27">
        <v>13</v>
      </c>
      <c r="P543" s="48">
        <f t="shared" si="56"/>
        <v>22.799999999999997</v>
      </c>
      <c r="Q543" s="48">
        <f t="shared" si="57"/>
        <v>22.799999999999997</v>
      </c>
      <c r="R543" s="48">
        <f t="shared" si="58"/>
        <v>0</v>
      </c>
      <c r="S543" s="48">
        <f t="shared" si="59"/>
        <v>0</v>
      </c>
      <c r="T543" s="48">
        <f t="shared" si="60"/>
        <v>7.6</v>
      </c>
      <c r="U543" s="26">
        <v>7.6</v>
      </c>
      <c r="V543" s="26">
        <v>0</v>
      </c>
      <c r="W543" s="26">
        <v>0</v>
      </c>
      <c r="X543" s="48">
        <f t="shared" si="61"/>
        <v>7.6</v>
      </c>
      <c r="Y543" s="26">
        <v>7.6</v>
      </c>
      <c r="Z543" s="26">
        <v>0</v>
      </c>
      <c r="AA543" s="26">
        <v>0</v>
      </c>
      <c r="AB543" s="48">
        <f t="shared" si="62"/>
        <v>7.6</v>
      </c>
      <c r="AC543" s="26">
        <v>7.6</v>
      </c>
      <c r="AD543" s="26">
        <v>0</v>
      </c>
      <c r="AE543" s="26">
        <v>0</v>
      </c>
      <c r="AF543" s="49" t="s">
        <v>368</v>
      </c>
      <c r="AG543" s="62" t="s">
        <v>15</v>
      </c>
      <c r="AH543" s="62" t="s">
        <v>4167</v>
      </c>
      <c r="AI543" s="62" t="s">
        <v>4167</v>
      </c>
      <c r="AJ543" s="25"/>
    </row>
    <row r="544" spans="1:36" s="21" customFormat="1" ht="15" customHeight="1" x14ac:dyDescent="0.3">
      <c r="A544" s="23" t="s">
        <v>4714</v>
      </c>
      <c r="B544" s="62" t="s">
        <v>4167</v>
      </c>
      <c r="C544" s="58" t="s">
        <v>2079</v>
      </c>
      <c r="D544" s="58">
        <v>22</v>
      </c>
      <c r="E544" s="58" t="s">
        <v>8</v>
      </c>
      <c r="F544" s="58" t="s">
        <v>1793</v>
      </c>
      <c r="G544" s="58" t="s">
        <v>1792</v>
      </c>
      <c r="H544" s="58" t="s">
        <v>1793</v>
      </c>
      <c r="I544" s="59" t="s">
        <v>4169</v>
      </c>
      <c r="J544" s="59" t="s">
        <v>8</v>
      </c>
      <c r="K544" s="59">
        <v>9261686</v>
      </c>
      <c r="L544" s="58" t="s">
        <v>153</v>
      </c>
      <c r="M544" s="58" t="s">
        <v>1639</v>
      </c>
      <c r="N544" s="58" t="s">
        <v>9</v>
      </c>
      <c r="O544" s="60">
        <v>6</v>
      </c>
      <c r="P544" s="48">
        <f t="shared" si="56"/>
        <v>84.39</v>
      </c>
      <c r="Q544" s="48">
        <f t="shared" si="57"/>
        <v>84.39</v>
      </c>
      <c r="R544" s="48">
        <f t="shared" si="58"/>
        <v>0</v>
      </c>
      <c r="S544" s="48">
        <f t="shared" si="59"/>
        <v>0</v>
      </c>
      <c r="T544" s="48">
        <f t="shared" si="60"/>
        <v>28.13</v>
      </c>
      <c r="U544" s="26">
        <v>28.13</v>
      </c>
      <c r="V544" s="26">
        <v>0</v>
      </c>
      <c r="W544" s="26">
        <v>0</v>
      </c>
      <c r="X544" s="48">
        <f t="shared" si="61"/>
        <v>28.13</v>
      </c>
      <c r="Y544" s="26">
        <v>28.13</v>
      </c>
      <c r="Z544" s="26">
        <v>0</v>
      </c>
      <c r="AA544" s="26">
        <v>0</v>
      </c>
      <c r="AB544" s="48">
        <f t="shared" si="62"/>
        <v>28.13</v>
      </c>
      <c r="AC544" s="26">
        <v>28.13</v>
      </c>
      <c r="AD544" s="26">
        <v>0</v>
      </c>
      <c r="AE544" s="26">
        <v>0</v>
      </c>
      <c r="AF544" s="49" t="s">
        <v>368</v>
      </c>
      <c r="AG544" s="62" t="s">
        <v>15</v>
      </c>
      <c r="AH544" s="62" t="s">
        <v>4167</v>
      </c>
      <c r="AI544" s="62" t="s">
        <v>4167</v>
      </c>
      <c r="AJ544" s="63"/>
    </row>
    <row r="545" spans="1:36" s="21" customFormat="1" ht="15" customHeight="1" x14ac:dyDescent="0.3">
      <c r="A545" s="23" t="s">
        <v>4715</v>
      </c>
      <c r="B545" s="62" t="s">
        <v>4184</v>
      </c>
      <c r="C545" s="58" t="s">
        <v>90</v>
      </c>
      <c r="D545" s="58">
        <v>1</v>
      </c>
      <c r="E545" s="58" t="s">
        <v>8</v>
      </c>
      <c r="F545" s="58" t="s">
        <v>3725</v>
      </c>
      <c r="G545" s="58" t="s">
        <v>3724</v>
      </c>
      <c r="H545" s="58" t="s">
        <v>3725</v>
      </c>
      <c r="I545" s="59" t="s">
        <v>4185</v>
      </c>
      <c r="J545" s="59" t="s">
        <v>8</v>
      </c>
      <c r="K545" s="59" t="s">
        <v>4186</v>
      </c>
      <c r="L545" s="58" t="s">
        <v>153</v>
      </c>
      <c r="M545" s="58" t="s">
        <v>1639</v>
      </c>
      <c r="N545" s="58" t="s">
        <v>9</v>
      </c>
      <c r="O545" s="60">
        <v>33</v>
      </c>
      <c r="P545" s="48">
        <f t="shared" si="56"/>
        <v>45.617999999999995</v>
      </c>
      <c r="Q545" s="48">
        <f t="shared" si="57"/>
        <v>45.617999999999995</v>
      </c>
      <c r="R545" s="48">
        <f t="shared" si="58"/>
        <v>0</v>
      </c>
      <c r="S545" s="48">
        <f t="shared" si="59"/>
        <v>0</v>
      </c>
      <c r="T545" s="48">
        <f t="shared" si="60"/>
        <v>15.206</v>
      </c>
      <c r="U545" s="26">
        <v>15.206</v>
      </c>
      <c r="V545" s="26">
        <v>0</v>
      </c>
      <c r="W545" s="26">
        <v>0</v>
      </c>
      <c r="X545" s="48">
        <f t="shared" si="61"/>
        <v>15.206</v>
      </c>
      <c r="Y545" s="26">
        <v>15.206</v>
      </c>
      <c r="Z545" s="26">
        <v>0</v>
      </c>
      <c r="AA545" s="26">
        <v>0</v>
      </c>
      <c r="AB545" s="48">
        <f t="shared" si="62"/>
        <v>15.206</v>
      </c>
      <c r="AC545" s="26">
        <v>15.206</v>
      </c>
      <c r="AD545" s="26">
        <v>0</v>
      </c>
      <c r="AE545" s="26">
        <v>0</v>
      </c>
      <c r="AF545" s="49" t="s">
        <v>368</v>
      </c>
      <c r="AG545" s="62" t="s">
        <v>15</v>
      </c>
      <c r="AH545" s="62" t="s">
        <v>4170</v>
      </c>
      <c r="AI545" s="62" t="s">
        <v>4184</v>
      </c>
      <c r="AJ545" s="58"/>
    </row>
    <row r="546" spans="1:36" s="21" customFormat="1" ht="15" customHeight="1" x14ac:dyDescent="0.3">
      <c r="A546" s="23" t="s">
        <v>4716</v>
      </c>
      <c r="B546" s="62" t="s">
        <v>4184</v>
      </c>
      <c r="C546" s="58" t="s">
        <v>4187</v>
      </c>
      <c r="D546" s="58" t="s">
        <v>4188</v>
      </c>
      <c r="E546" s="58" t="s">
        <v>8</v>
      </c>
      <c r="F546" s="58" t="s">
        <v>3725</v>
      </c>
      <c r="G546" s="58" t="s">
        <v>3724</v>
      </c>
      <c r="H546" s="58" t="s">
        <v>3725</v>
      </c>
      <c r="I546" s="59" t="s">
        <v>4189</v>
      </c>
      <c r="J546" s="59" t="s">
        <v>8</v>
      </c>
      <c r="K546" s="59" t="s">
        <v>4190</v>
      </c>
      <c r="L546" s="58" t="s">
        <v>153</v>
      </c>
      <c r="M546" s="58" t="s">
        <v>1639</v>
      </c>
      <c r="N546" s="58" t="s">
        <v>9</v>
      </c>
      <c r="O546" s="60">
        <v>40</v>
      </c>
      <c r="P546" s="48">
        <f t="shared" si="56"/>
        <v>225.51599999999999</v>
      </c>
      <c r="Q546" s="48">
        <f t="shared" si="57"/>
        <v>225.51599999999999</v>
      </c>
      <c r="R546" s="48">
        <f t="shared" si="58"/>
        <v>0</v>
      </c>
      <c r="S546" s="48">
        <f t="shared" si="59"/>
        <v>0</v>
      </c>
      <c r="T546" s="48">
        <f t="shared" si="60"/>
        <v>75.171999999999997</v>
      </c>
      <c r="U546" s="26">
        <v>75.171999999999997</v>
      </c>
      <c r="V546" s="26">
        <v>0</v>
      </c>
      <c r="W546" s="26">
        <v>0</v>
      </c>
      <c r="X546" s="48">
        <f t="shared" si="61"/>
        <v>75.171999999999997</v>
      </c>
      <c r="Y546" s="26">
        <v>75.171999999999997</v>
      </c>
      <c r="Z546" s="26">
        <v>0</v>
      </c>
      <c r="AA546" s="26">
        <v>0</v>
      </c>
      <c r="AB546" s="48">
        <f t="shared" si="62"/>
        <v>75.171999999999997</v>
      </c>
      <c r="AC546" s="26">
        <v>75.171999999999997</v>
      </c>
      <c r="AD546" s="26">
        <v>0</v>
      </c>
      <c r="AE546" s="26">
        <v>0</v>
      </c>
      <c r="AF546" s="49" t="s">
        <v>368</v>
      </c>
      <c r="AG546" s="62" t="s">
        <v>15</v>
      </c>
      <c r="AH546" s="62" t="s">
        <v>4170</v>
      </c>
      <c r="AI546" s="62" t="s">
        <v>4184</v>
      </c>
      <c r="AJ546" s="58"/>
    </row>
    <row r="547" spans="1:36" s="21" customFormat="1" ht="15" customHeight="1" x14ac:dyDescent="0.3">
      <c r="A547" s="23" t="s">
        <v>4717</v>
      </c>
      <c r="B547" s="62" t="s">
        <v>4191</v>
      </c>
      <c r="C547" s="58" t="s">
        <v>8</v>
      </c>
      <c r="D547" s="58">
        <v>63</v>
      </c>
      <c r="E547" s="58" t="s">
        <v>8</v>
      </c>
      <c r="F547" s="58" t="s">
        <v>4192</v>
      </c>
      <c r="G547" s="58" t="s">
        <v>4193</v>
      </c>
      <c r="H547" s="58" t="s">
        <v>4192</v>
      </c>
      <c r="I547" s="59" t="s">
        <v>4194</v>
      </c>
      <c r="J547" s="59" t="s">
        <v>8</v>
      </c>
      <c r="K547" s="59" t="s">
        <v>4195</v>
      </c>
      <c r="L547" s="58" t="s">
        <v>153</v>
      </c>
      <c r="M547" s="58" t="s">
        <v>1639</v>
      </c>
      <c r="N547" s="58" t="s">
        <v>17</v>
      </c>
      <c r="O547" s="60" t="s">
        <v>8</v>
      </c>
      <c r="P547" s="48">
        <f t="shared" si="56"/>
        <v>433.71900000000005</v>
      </c>
      <c r="Q547" s="48">
        <f t="shared" si="57"/>
        <v>433.71900000000005</v>
      </c>
      <c r="R547" s="48">
        <f t="shared" si="58"/>
        <v>0</v>
      </c>
      <c r="S547" s="48">
        <f t="shared" si="59"/>
        <v>0</v>
      </c>
      <c r="T547" s="48">
        <f t="shared" si="60"/>
        <v>144.57300000000001</v>
      </c>
      <c r="U547" s="26">
        <v>144.57300000000001</v>
      </c>
      <c r="V547" s="26">
        <v>0</v>
      </c>
      <c r="W547" s="26">
        <v>0</v>
      </c>
      <c r="X547" s="48">
        <f t="shared" si="61"/>
        <v>144.57300000000001</v>
      </c>
      <c r="Y547" s="26">
        <v>144.57300000000001</v>
      </c>
      <c r="Z547" s="26">
        <v>0</v>
      </c>
      <c r="AA547" s="26">
        <v>0</v>
      </c>
      <c r="AB547" s="48">
        <f t="shared" si="62"/>
        <v>144.57300000000001</v>
      </c>
      <c r="AC547" s="26">
        <v>144.57300000000001</v>
      </c>
      <c r="AD547" s="26">
        <v>0</v>
      </c>
      <c r="AE547" s="26">
        <v>0</v>
      </c>
      <c r="AF547" s="49" t="s">
        <v>368</v>
      </c>
      <c r="AG547" s="62" t="s">
        <v>15</v>
      </c>
      <c r="AH547" s="62" t="s">
        <v>4170</v>
      </c>
      <c r="AI547" s="62" t="s">
        <v>4191</v>
      </c>
      <c r="AJ547" s="58"/>
    </row>
    <row r="548" spans="1:36" s="21" customFormat="1" ht="15" customHeight="1" x14ac:dyDescent="0.3">
      <c r="A548" s="23" t="s">
        <v>4718</v>
      </c>
      <c r="B548" s="62" t="s">
        <v>4191</v>
      </c>
      <c r="C548" s="58" t="s">
        <v>8</v>
      </c>
      <c r="D548" s="58">
        <v>63</v>
      </c>
      <c r="E548" s="58" t="s">
        <v>8</v>
      </c>
      <c r="F548" s="58" t="s">
        <v>4192</v>
      </c>
      <c r="G548" s="58" t="s">
        <v>4193</v>
      </c>
      <c r="H548" s="58" t="s">
        <v>4192</v>
      </c>
      <c r="I548" s="59" t="s">
        <v>4196</v>
      </c>
      <c r="J548" s="59" t="s">
        <v>8</v>
      </c>
      <c r="K548" s="59" t="s">
        <v>4197</v>
      </c>
      <c r="L548" s="58" t="s">
        <v>153</v>
      </c>
      <c r="M548" s="58" t="s">
        <v>1639</v>
      </c>
      <c r="N548" s="58" t="s">
        <v>17</v>
      </c>
      <c r="O548" s="60" t="s">
        <v>8</v>
      </c>
      <c r="P548" s="48">
        <f t="shared" si="56"/>
        <v>0.70499999999999996</v>
      </c>
      <c r="Q548" s="48">
        <f t="shared" si="57"/>
        <v>0.70499999999999996</v>
      </c>
      <c r="R548" s="48">
        <f t="shared" si="58"/>
        <v>0</v>
      </c>
      <c r="S548" s="48">
        <f t="shared" si="59"/>
        <v>0</v>
      </c>
      <c r="T548" s="48">
        <f t="shared" si="60"/>
        <v>0.23499999999999999</v>
      </c>
      <c r="U548" s="26">
        <v>0.23499999999999999</v>
      </c>
      <c r="V548" s="26">
        <v>0</v>
      </c>
      <c r="W548" s="26">
        <v>0</v>
      </c>
      <c r="X548" s="48">
        <f t="shared" si="61"/>
        <v>0.23499999999999999</v>
      </c>
      <c r="Y548" s="26">
        <v>0.23499999999999999</v>
      </c>
      <c r="Z548" s="26">
        <v>0</v>
      </c>
      <c r="AA548" s="26">
        <v>0</v>
      </c>
      <c r="AB548" s="48">
        <f t="shared" si="62"/>
        <v>0.23499999999999999</v>
      </c>
      <c r="AC548" s="26">
        <v>0.23499999999999999</v>
      </c>
      <c r="AD548" s="26">
        <v>0</v>
      </c>
      <c r="AE548" s="26">
        <v>0</v>
      </c>
      <c r="AF548" s="49" t="s">
        <v>368</v>
      </c>
      <c r="AG548" s="62" t="s">
        <v>15</v>
      </c>
      <c r="AH548" s="62" t="s">
        <v>4170</v>
      </c>
      <c r="AI548" s="62" t="s">
        <v>4191</v>
      </c>
      <c r="AJ548" s="58"/>
    </row>
    <row r="549" spans="1:36" s="21" customFormat="1" ht="15" customHeight="1" x14ac:dyDescent="0.3">
      <c r="A549" s="23" t="s">
        <v>4719</v>
      </c>
      <c r="B549" s="62" t="s">
        <v>4191</v>
      </c>
      <c r="C549" s="58" t="s">
        <v>8</v>
      </c>
      <c r="D549" s="58">
        <v>63</v>
      </c>
      <c r="E549" s="58" t="s">
        <v>1998</v>
      </c>
      <c r="F549" s="58" t="s">
        <v>4192</v>
      </c>
      <c r="G549" s="58" t="s">
        <v>4193</v>
      </c>
      <c r="H549" s="58" t="s">
        <v>4192</v>
      </c>
      <c r="I549" s="59" t="s">
        <v>4198</v>
      </c>
      <c r="J549" s="59" t="s">
        <v>8</v>
      </c>
      <c r="K549" s="59" t="s">
        <v>4199</v>
      </c>
      <c r="L549" s="58" t="s">
        <v>153</v>
      </c>
      <c r="M549" s="58" t="s">
        <v>1639</v>
      </c>
      <c r="N549" s="58" t="s">
        <v>17</v>
      </c>
      <c r="O549" s="60" t="s">
        <v>8</v>
      </c>
      <c r="P549" s="48">
        <f t="shared" si="56"/>
        <v>0.32400000000000001</v>
      </c>
      <c r="Q549" s="48">
        <f t="shared" si="57"/>
        <v>0.32400000000000001</v>
      </c>
      <c r="R549" s="48">
        <f t="shared" si="58"/>
        <v>0</v>
      </c>
      <c r="S549" s="48">
        <f t="shared" si="59"/>
        <v>0</v>
      </c>
      <c r="T549" s="48">
        <f t="shared" si="60"/>
        <v>0.108</v>
      </c>
      <c r="U549" s="26">
        <v>0.108</v>
      </c>
      <c r="V549" s="26">
        <v>0</v>
      </c>
      <c r="W549" s="26">
        <v>0</v>
      </c>
      <c r="X549" s="48">
        <f t="shared" si="61"/>
        <v>0.108</v>
      </c>
      <c r="Y549" s="26">
        <v>0.108</v>
      </c>
      <c r="Z549" s="26">
        <v>0</v>
      </c>
      <c r="AA549" s="26">
        <v>0</v>
      </c>
      <c r="AB549" s="48">
        <f t="shared" si="62"/>
        <v>0.108</v>
      </c>
      <c r="AC549" s="26">
        <v>0.108</v>
      </c>
      <c r="AD549" s="26">
        <v>0</v>
      </c>
      <c r="AE549" s="26">
        <v>0</v>
      </c>
      <c r="AF549" s="49" t="s">
        <v>368</v>
      </c>
      <c r="AG549" s="62" t="s">
        <v>15</v>
      </c>
      <c r="AH549" s="62" t="s">
        <v>4170</v>
      </c>
      <c r="AI549" s="62" t="s">
        <v>4191</v>
      </c>
      <c r="AJ549" s="58"/>
    </row>
    <row r="550" spans="1:36" s="21" customFormat="1" ht="15" customHeight="1" x14ac:dyDescent="0.3">
      <c r="A550" s="23" t="s">
        <v>4720</v>
      </c>
      <c r="B550" s="62" t="s">
        <v>4191</v>
      </c>
      <c r="C550" s="58" t="s">
        <v>8</v>
      </c>
      <c r="D550" s="58">
        <v>63</v>
      </c>
      <c r="E550" s="58" t="s">
        <v>8</v>
      </c>
      <c r="F550" s="58" t="s">
        <v>4192</v>
      </c>
      <c r="G550" s="58" t="s">
        <v>4193</v>
      </c>
      <c r="H550" s="58" t="s">
        <v>4192</v>
      </c>
      <c r="I550" s="59" t="s">
        <v>4200</v>
      </c>
      <c r="J550" s="59" t="s">
        <v>8</v>
      </c>
      <c r="K550" s="59" t="s">
        <v>4201</v>
      </c>
      <c r="L550" s="58" t="s">
        <v>153</v>
      </c>
      <c r="M550" s="58" t="s">
        <v>1639</v>
      </c>
      <c r="N550" s="58" t="s">
        <v>17</v>
      </c>
      <c r="O550" s="60" t="s">
        <v>8</v>
      </c>
      <c r="P550" s="48">
        <f t="shared" si="56"/>
        <v>0.26100000000000001</v>
      </c>
      <c r="Q550" s="48">
        <f t="shared" si="57"/>
        <v>0.26100000000000001</v>
      </c>
      <c r="R550" s="48">
        <f t="shared" si="58"/>
        <v>0</v>
      </c>
      <c r="S550" s="48">
        <f t="shared" si="59"/>
        <v>0</v>
      </c>
      <c r="T550" s="48">
        <f t="shared" si="60"/>
        <v>8.6999999999999994E-2</v>
      </c>
      <c r="U550" s="26">
        <v>8.6999999999999994E-2</v>
      </c>
      <c r="V550" s="26">
        <v>0</v>
      </c>
      <c r="W550" s="26">
        <v>0</v>
      </c>
      <c r="X550" s="48">
        <f t="shared" si="61"/>
        <v>8.6999999999999994E-2</v>
      </c>
      <c r="Y550" s="26">
        <v>8.6999999999999994E-2</v>
      </c>
      <c r="Z550" s="26">
        <v>0</v>
      </c>
      <c r="AA550" s="26">
        <v>0</v>
      </c>
      <c r="AB550" s="48">
        <f t="shared" si="62"/>
        <v>8.6999999999999994E-2</v>
      </c>
      <c r="AC550" s="26">
        <v>8.6999999999999994E-2</v>
      </c>
      <c r="AD550" s="26">
        <v>0</v>
      </c>
      <c r="AE550" s="26">
        <v>0</v>
      </c>
      <c r="AF550" s="49" t="s">
        <v>368</v>
      </c>
      <c r="AG550" s="62" t="s">
        <v>15</v>
      </c>
      <c r="AH550" s="62" t="s">
        <v>4170</v>
      </c>
      <c r="AI550" s="62" t="s">
        <v>4191</v>
      </c>
      <c r="AJ550" s="58"/>
    </row>
    <row r="551" spans="1:36" s="21" customFormat="1" ht="15" customHeight="1" x14ac:dyDescent="0.3">
      <c r="A551" s="23" t="s">
        <v>4721</v>
      </c>
      <c r="B551" s="62" t="s">
        <v>4191</v>
      </c>
      <c r="C551" s="58" t="s">
        <v>8</v>
      </c>
      <c r="D551" s="58">
        <v>63</v>
      </c>
      <c r="E551" s="58" t="s">
        <v>2028</v>
      </c>
      <c r="F551" s="58" t="s">
        <v>4192</v>
      </c>
      <c r="G551" s="58" t="s">
        <v>4193</v>
      </c>
      <c r="H551" s="58" t="s">
        <v>4192</v>
      </c>
      <c r="I551" s="59" t="s">
        <v>4202</v>
      </c>
      <c r="J551" s="59" t="s">
        <v>8</v>
      </c>
      <c r="K551" s="59" t="s">
        <v>4203</v>
      </c>
      <c r="L551" s="58" t="s">
        <v>153</v>
      </c>
      <c r="M551" s="58" t="s">
        <v>1639</v>
      </c>
      <c r="N551" s="58" t="s">
        <v>17</v>
      </c>
      <c r="O551" s="60" t="s">
        <v>8</v>
      </c>
      <c r="P551" s="48">
        <f t="shared" si="56"/>
        <v>0.58499999999999996</v>
      </c>
      <c r="Q551" s="48">
        <f t="shared" si="57"/>
        <v>0.58499999999999996</v>
      </c>
      <c r="R551" s="48">
        <f t="shared" si="58"/>
        <v>0</v>
      </c>
      <c r="S551" s="48">
        <f t="shared" si="59"/>
        <v>0</v>
      </c>
      <c r="T551" s="48">
        <f t="shared" si="60"/>
        <v>0.19500000000000001</v>
      </c>
      <c r="U551" s="26">
        <v>0.19500000000000001</v>
      </c>
      <c r="V551" s="26">
        <v>0</v>
      </c>
      <c r="W551" s="26">
        <v>0</v>
      </c>
      <c r="X551" s="48">
        <f t="shared" si="61"/>
        <v>0.19500000000000001</v>
      </c>
      <c r="Y551" s="26">
        <v>0.19500000000000001</v>
      </c>
      <c r="Z551" s="26">
        <v>0</v>
      </c>
      <c r="AA551" s="26">
        <v>0</v>
      </c>
      <c r="AB551" s="48">
        <f t="shared" si="62"/>
        <v>0.19500000000000001</v>
      </c>
      <c r="AC551" s="26">
        <v>0.19500000000000001</v>
      </c>
      <c r="AD551" s="26">
        <v>0</v>
      </c>
      <c r="AE551" s="26">
        <v>0</v>
      </c>
      <c r="AF551" s="49" t="s">
        <v>368</v>
      </c>
      <c r="AG551" s="62" t="s">
        <v>15</v>
      </c>
      <c r="AH551" s="62" t="s">
        <v>4170</v>
      </c>
      <c r="AI551" s="62" t="s">
        <v>4191</v>
      </c>
      <c r="AJ551" s="58"/>
    </row>
    <row r="552" spans="1:36" s="21" customFormat="1" ht="15" customHeight="1" x14ac:dyDescent="0.3">
      <c r="A552" s="23" t="s">
        <v>4722</v>
      </c>
      <c r="B552" s="62" t="s">
        <v>4191</v>
      </c>
      <c r="C552" s="58" t="s">
        <v>8</v>
      </c>
      <c r="D552" s="58">
        <v>63</v>
      </c>
      <c r="E552" s="58" t="s">
        <v>8</v>
      </c>
      <c r="F552" s="58" t="s">
        <v>4192</v>
      </c>
      <c r="G552" s="58" t="s">
        <v>4193</v>
      </c>
      <c r="H552" s="58" t="s">
        <v>4192</v>
      </c>
      <c r="I552" s="59" t="s">
        <v>4204</v>
      </c>
      <c r="J552" s="59" t="s">
        <v>8</v>
      </c>
      <c r="K552" s="59" t="s">
        <v>4205</v>
      </c>
      <c r="L552" s="58" t="s">
        <v>153</v>
      </c>
      <c r="M552" s="58" t="s">
        <v>1639</v>
      </c>
      <c r="N552" s="58" t="s">
        <v>17</v>
      </c>
      <c r="O552" s="60" t="s">
        <v>8</v>
      </c>
      <c r="P552" s="48">
        <f t="shared" si="56"/>
        <v>2.8649999999999998</v>
      </c>
      <c r="Q552" s="48">
        <f t="shared" si="57"/>
        <v>2.8649999999999998</v>
      </c>
      <c r="R552" s="48">
        <f t="shared" si="58"/>
        <v>0</v>
      </c>
      <c r="S552" s="48">
        <f t="shared" si="59"/>
        <v>0</v>
      </c>
      <c r="T552" s="48">
        <f t="shared" si="60"/>
        <v>0.95499999999999996</v>
      </c>
      <c r="U552" s="26">
        <v>0.95499999999999996</v>
      </c>
      <c r="V552" s="26">
        <v>0</v>
      </c>
      <c r="W552" s="26">
        <v>0</v>
      </c>
      <c r="X552" s="48">
        <f t="shared" si="61"/>
        <v>0.95499999999999996</v>
      </c>
      <c r="Y552" s="26">
        <v>0.95499999999999996</v>
      </c>
      <c r="Z552" s="26">
        <v>0</v>
      </c>
      <c r="AA552" s="26">
        <v>0</v>
      </c>
      <c r="AB552" s="48">
        <f t="shared" si="62"/>
        <v>0.95499999999999996</v>
      </c>
      <c r="AC552" s="26">
        <v>0.95499999999999996</v>
      </c>
      <c r="AD552" s="26">
        <v>0</v>
      </c>
      <c r="AE552" s="26">
        <v>0</v>
      </c>
      <c r="AF552" s="49" t="s">
        <v>368</v>
      </c>
      <c r="AG552" s="62" t="s">
        <v>15</v>
      </c>
      <c r="AH552" s="62" t="s">
        <v>4170</v>
      </c>
      <c r="AI552" s="62" t="s">
        <v>4191</v>
      </c>
      <c r="AJ552" s="58"/>
    </row>
    <row r="553" spans="1:36" s="21" customFormat="1" ht="15" customHeight="1" x14ac:dyDescent="0.3">
      <c r="A553" s="23" t="s">
        <v>4723</v>
      </c>
      <c r="B553" s="62" t="s">
        <v>4191</v>
      </c>
      <c r="C553" s="58" t="s">
        <v>8</v>
      </c>
      <c r="D553" s="58">
        <v>63</v>
      </c>
      <c r="E553" s="58" t="s">
        <v>8</v>
      </c>
      <c r="F553" s="58" t="s">
        <v>4192</v>
      </c>
      <c r="G553" s="58" t="s">
        <v>4193</v>
      </c>
      <c r="H553" s="58" t="s">
        <v>4192</v>
      </c>
      <c r="I553" s="59" t="s">
        <v>4206</v>
      </c>
      <c r="J553" s="59" t="s">
        <v>8</v>
      </c>
      <c r="K553" s="59" t="s">
        <v>4207</v>
      </c>
      <c r="L553" s="58" t="s">
        <v>153</v>
      </c>
      <c r="M553" s="58" t="s">
        <v>1639</v>
      </c>
      <c r="N553" s="58" t="s">
        <v>17</v>
      </c>
      <c r="O553" s="60" t="s">
        <v>8</v>
      </c>
      <c r="P553" s="48">
        <f t="shared" si="56"/>
        <v>2.1419999999999999</v>
      </c>
      <c r="Q553" s="48">
        <f t="shared" si="57"/>
        <v>2.1419999999999999</v>
      </c>
      <c r="R553" s="48">
        <f t="shared" si="58"/>
        <v>0</v>
      </c>
      <c r="S553" s="48">
        <f t="shared" si="59"/>
        <v>0</v>
      </c>
      <c r="T553" s="48">
        <f t="shared" si="60"/>
        <v>0.71399999999999997</v>
      </c>
      <c r="U553" s="26">
        <v>0.71399999999999997</v>
      </c>
      <c r="V553" s="26">
        <v>0</v>
      </c>
      <c r="W553" s="26">
        <v>0</v>
      </c>
      <c r="X553" s="48">
        <f t="shared" si="61"/>
        <v>0.71399999999999997</v>
      </c>
      <c r="Y553" s="26">
        <v>0.71399999999999997</v>
      </c>
      <c r="Z553" s="26">
        <v>0</v>
      </c>
      <c r="AA553" s="26">
        <v>0</v>
      </c>
      <c r="AB553" s="48">
        <f t="shared" si="62"/>
        <v>0.71399999999999997</v>
      </c>
      <c r="AC553" s="26">
        <v>0.71399999999999997</v>
      </c>
      <c r="AD553" s="26">
        <v>0</v>
      </c>
      <c r="AE553" s="26">
        <v>0</v>
      </c>
      <c r="AF553" s="49" t="s">
        <v>368</v>
      </c>
      <c r="AG553" s="62" t="s">
        <v>15</v>
      </c>
      <c r="AH553" s="62" t="s">
        <v>4170</v>
      </c>
      <c r="AI553" s="62" t="s">
        <v>4191</v>
      </c>
      <c r="AJ553" s="58"/>
    </row>
    <row r="554" spans="1:36" s="21" customFormat="1" ht="15" customHeight="1" x14ac:dyDescent="0.3">
      <c r="A554" s="23" t="s">
        <v>4724</v>
      </c>
      <c r="B554" s="62" t="s">
        <v>4191</v>
      </c>
      <c r="C554" s="58" t="s">
        <v>8</v>
      </c>
      <c r="D554" s="58">
        <v>63</v>
      </c>
      <c r="E554" s="58" t="s">
        <v>4208</v>
      </c>
      <c r="F554" s="58" t="s">
        <v>4192</v>
      </c>
      <c r="G554" s="58" t="s">
        <v>4193</v>
      </c>
      <c r="H554" s="58" t="s">
        <v>4192</v>
      </c>
      <c r="I554" s="59" t="s">
        <v>4209</v>
      </c>
      <c r="J554" s="59" t="s">
        <v>8</v>
      </c>
      <c r="K554" s="59" t="s">
        <v>4210</v>
      </c>
      <c r="L554" s="58" t="s">
        <v>153</v>
      </c>
      <c r="M554" s="58" t="s">
        <v>1639</v>
      </c>
      <c r="N554" s="58" t="s">
        <v>17</v>
      </c>
      <c r="O554" s="60" t="s">
        <v>8</v>
      </c>
      <c r="P554" s="48">
        <f t="shared" si="56"/>
        <v>0.63</v>
      </c>
      <c r="Q554" s="48">
        <f t="shared" si="57"/>
        <v>0.63</v>
      </c>
      <c r="R554" s="48">
        <f t="shared" si="58"/>
        <v>0</v>
      </c>
      <c r="S554" s="48">
        <f t="shared" si="59"/>
        <v>0</v>
      </c>
      <c r="T554" s="48">
        <f t="shared" si="60"/>
        <v>0.21</v>
      </c>
      <c r="U554" s="26">
        <v>0.21</v>
      </c>
      <c r="V554" s="26">
        <v>0</v>
      </c>
      <c r="W554" s="26">
        <v>0</v>
      </c>
      <c r="X554" s="48">
        <f t="shared" si="61"/>
        <v>0.21</v>
      </c>
      <c r="Y554" s="26">
        <v>0.21</v>
      </c>
      <c r="Z554" s="26">
        <v>0</v>
      </c>
      <c r="AA554" s="26">
        <v>0</v>
      </c>
      <c r="AB554" s="48">
        <f t="shared" si="62"/>
        <v>0.21</v>
      </c>
      <c r="AC554" s="26">
        <v>0.21</v>
      </c>
      <c r="AD554" s="26">
        <v>0</v>
      </c>
      <c r="AE554" s="26">
        <v>0</v>
      </c>
      <c r="AF554" s="49" t="s">
        <v>368</v>
      </c>
      <c r="AG554" s="62" t="s">
        <v>15</v>
      </c>
      <c r="AH554" s="62" t="s">
        <v>4170</v>
      </c>
      <c r="AI554" s="62" t="s">
        <v>4191</v>
      </c>
      <c r="AJ554" s="58"/>
    </row>
    <row r="555" spans="1:36" s="21" customFormat="1" ht="15" customHeight="1" x14ac:dyDescent="0.3">
      <c r="A555" s="23" t="s">
        <v>4725</v>
      </c>
      <c r="B555" s="62" t="s">
        <v>4191</v>
      </c>
      <c r="C555" s="58" t="s">
        <v>8</v>
      </c>
      <c r="D555" s="58">
        <v>65</v>
      </c>
      <c r="E555" s="58" t="s">
        <v>8</v>
      </c>
      <c r="F555" s="58" t="s">
        <v>4192</v>
      </c>
      <c r="G555" s="58" t="s">
        <v>4193</v>
      </c>
      <c r="H555" s="58" t="s">
        <v>4192</v>
      </c>
      <c r="I555" s="59" t="s">
        <v>4211</v>
      </c>
      <c r="J555" s="59" t="s">
        <v>8</v>
      </c>
      <c r="K555" s="59" t="s">
        <v>4212</v>
      </c>
      <c r="L555" s="58" t="s">
        <v>153</v>
      </c>
      <c r="M555" s="58" t="s">
        <v>1639</v>
      </c>
      <c r="N555" s="58" t="s">
        <v>17</v>
      </c>
      <c r="O555" s="60" t="s">
        <v>8</v>
      </c>
      <c r="P555" s="48">
        <f t="shared" si="56"/>
        <v>0.40500000000000003</v>
      </c>
      <c r="Q555" s="48">
        <f t="shared" si="57"/>
        <v>0.40500000000000003</v>
      </c>
      <c r="R555" s="48">
        <f t="shared" si="58"/>
        <v>0</v>
      </c>
      <c r="S555" s="48">
        <f t="shared" si="59"/>
        <v>0</v>
      </c>
      <c r="T555" s="48">
        <f t="shared" si="60"/>
        <v>0.13500000000000001</v>
      </c>
      <c r="U555" s="26">
        <v>0.13500000000000001</v>
      </c>
      <c r="V555" s="26">
        <v>0</v>
      </c>
      <c r="W555" s="26">
        <v>0</v>
      </c>
      <c r="X555" s="48">
        <f t="shared" si="61"/>
        <v>0.13500000000000001</v>
      </c>
      <c r="Y555" s="26">
        <v>0.13500000000000001</v>
      </c>
      <c r="Z555" s="26">
        <v>0</v>
      </c>
      <c r="AA555" s="26">
        <v>0</v>
      </c>
      <c r="AB555" s="48">
        <f t="shared" si="62"/>
        <v>0.13500000000000001</v>
      </c>
      <c r="AC555" s="26">
        <v>0.13500000000000001</v>
      </c>
      <c r="AD555" s="26">
        <v>0</v>
      </c>
      <c r="AE555" s="26">
        <v>0</v>
      </c>
      <c r="AF555" s="49" t="s">
        <v>368</v>
      </c>
      <c r="AG555" s="62" t="s">
        <v>15</v>
      </c>
      <c r="AH555" s="62" t="s">
        <v>4170</v>
      </c>
      <c r="AI555" s="62" t="s">
        <v>4191</v>
      </c>
      <c r="AJ555" s="58"/>
    </row>
    <row r="556" spans="1:36" s="21" customFormat="1" ht="15" customHeight="1" x14ac:dyDescent="0.3">
      <c r="A556" s="23" t="s">
        <v>4726</v>
      </c>
      <c r="B556" s="62" t="s">
        <v>4191</v>
      </c>
      <c r="C556" s="58" t="s">
        <v>8</v>
      </c>
      <c r="D556" s="58">
        <v>63</v>
      </c>
      <c r="E556" s="58" t="s">
        <v>4213</v>
      </c>
      <c r="F556" s="58" t="s">
        <v>4192</v>
      </c>
      <c r="G556" s="58" t="s">
        <v>4193</v>
      </c>
      <c r="H556" s="58" t="s">
        <v>4192</v>
      </c>
      <c r="I556" s="59" t="s">
        <v>4214</v>
      </c>
      <c r="J556" s="59" t="s">
        <v>8</v>
      </c>
      <c r="K556" s="59" t="s">
        <v>4215</v>
      </c>
      <c r="L556" s="58" t="s">
        <v>153</v>
      </c>
      <c r="M556" s="58" t="s">
        <v>1639</v>
      </c>
      <c r="N556" s="58" t="s">
        <v>17</v>
      </c>
      <c r="O556" s="60" t="s">
        <v>8</v>
      </c>
      <c r="P556" s="48">
        <f t="shared" si="56"/>
        <v>2.6999999999999996E-2</v>
      </c>
      <c r="Q556" s="48">
        <f t="shared" si="57"/>
        <v>2.6999999999999996E-2</v>
      </c>
      <c r="R556" s="48">
        <f t="shared" si="58"/>
        <v>0</v>
      </c>
      <c r="S556" s="48">
        <f t="shared" si="59"/>
        <v>0</v>
      </c>
      <c r="T556" s="48">
        <f t="shared" si="60"/>
        <v>8.9999999999999993E-3</v>
      </c>
      <c r="U556" s="26">
        <v>8.9999999999999993E-3</v>
      </c>
      <c r="V556" s="26">
        <v>0</v>
      </c>
      <c r="W556" s="26">
        <v>0</v>
      </c>
      <c r="X556" s="48">
        <f t="shared" si="61"/>
        <v>8.9999999999999993E-3</v>
      </c>
      <c r="Y556" s="26">
        <v>8.9999999999999993E-3</v>
      </c>
      <c r="Z556" s="26">
        <v>0</v>
      </c>
      <c r="AA556" s="26">
        <v>0</v>
      </c>
      <c r="AB556" s="48">
        <f t="shared" si="62"/>
        <v>8.9999999999999993E-3</v>
      </c>
      <c r="AC556" s="26">
        <v>8.9999999999999993E-3</v>
      </c>
      <c r="AD556" s="26">
        <v>0</v>
      </c>
      <c r="AE556" s="26">
        <v>0</v>
      </c>
      <c r="AF556" s="49" t="s">
        <v>368</v>
      </c>
      <c r="AG556" s="62" t="s">
        <v>15</v>
      </c>
      <c r="AH556" s="62" t="s">
        <v>4170</v>
      </c>
      <c r="AI556" s="62" t="s">
        <v>4191</v>
      </c>
      <c r="AJ556" s="58"/>
    </row>
    <row r="557" spans="1:36" s="21" customFormat="1" ht="15" customHeight="1" x14ac:dyDescent="0.3">
      <c r="A557" s="23" t="s">
        <v>4727</v>
      </c>
      <c r="B557" s="62" t="s">
        <v>4191</v>
      </c>
      <c r="C557" s="58" t="s">
        <v>8</v>
      </c>
      <c r="D557" s="58">
        <v>63</v>
      </c>
      <c r="E557" s="58" t="s">
        <v>8</v>
      </c>
      <c r="F557" s="58" t="s">
        <v>4192</v>
      </c>
      <c r="G557" s="58" t="s">
        <v>4193</v>
      </c>
      <c r="H557" s="58" t="s">
        <v>4192</v>
      </c>
      <c r="I557" s="59" t="s">
        <v>4216</v>
      </c>
      <c r="J557" s="59" t="s">
        <v>8</v>
      </c>
      <c r="K557" s="59" t="s">
        <v>4217</v>
      </c>
      <c r="L557" s="58" t="s">
        <v>153</v>
      </c>
      <c r="M557" s="58" t="s">
        <v>1639</v>
      </c>
      <c r="N557" s="58" t="s">
        <v>17</v>
      </c>
      <c r="O557" s="60" t="s">
        <v>8</v>
      </c>
      <c r="P557" s="48">
        <f t="shared" si="56"/>
        <v>1.857</v>
      </c>
      <c r="Q557" s="48">
        <f t="shared" si="57"/>
        <v>1.857</v>
      </c>
      <c r="R557" s="48">
        <f t="shared" si="58"/>
        <v>0</v>
      </c>
      <c r="S557" s="48">
        <f t="shared" si="59"/>
        <v>0</v>
      </c>
      <c r="T557" s="48">
        <f t="shared" si="60"/>
        <v>0.61899999999999999</v>
      </c>
      <c r="U557" s="26">
        <v>0.61899999999999999</v>
      </c>
      <c r="V557" s="26">
        <v>0</v>
      </c>
      <c r="W557" s="26">
        <v>0</v>
      </c>
      <c r="X557" s="48">
        <f t="shared" si="61"/>
        <v>0.61899999999999999</v>
      </c>
      <c r="Y557" s="26">
        <v>0.61899999999999999</v>
      </c>
      <c r="Z557" s="26">
        <v>0</v>
      </c>
      <c r="AA557" s="26">
        <v>0</v>
      </c>
      <c r="AB557" s="48">
        <f t="shared" si="62"/>
        <v>0.61899999999999999</v>
      </c>
      <c r="AC557" s="26">
        <v>0.61899999999999999</v>
      </c>
      <c r="AD557" s="26">
        <v>0</v>
      </c>
      <c r="AE557" s="26">
        <v>0</v>
      </c>
      <c r="AF557" s="49" t="s">
        <v>368</v>
      </c>
      <c r="AG557" s="62" t="s">
        <v>15</v>
      </c>
      <c r="AH557" s="62" t="s">
        <v>4170</v>
      </c>
      <c r="AI557" s="62" t="s">
        <v>4191</v>
      </c>
      <c r="AJ557" s="58"/>
    </row>
    <row r="558" spans="1:36" s="21" customFormat="1" ht="15" customHeight="1" x14ac:dyDescent="0.3">
      <c r="A558" s="23" t="s">
        <v>4728</v>
      </c>
      <c r="B558" s="62" t="s">
        <v>4191</v>
      </c>
      <c r="C558" s="58" t="s">
        <v>8</v>
      </c>
      <c r="D558" s="58">
        <v>63</v>
      </c>
      <c r="E558" s="58" t="s">
        <v>8</v>
      </c>
      <c r="F558" s="58" t="s">
        <v>4192</v>
      </c>
      <c r="G558" s="58" t="s">
        <v>4193</v>
      </c>
      <c r="H558" s="58" t="s">
        <v>4192</v>
      </c>
      <c r="I558" s="59" t="s">
        <v>4218</v>
      </c>
      <c r="J558" s="59" t="s">
        <v>8</v>
      </c>
      <c r="K558" s="59" t="s">
        <v>4219</v>
      </c>
      <c r="L558" s="58" t="s">
        <v>153</v>
      </c>
      <c r="M558" s="58" t="s">
        <v>1639</v>
      </c>
      <c r="N558" s="58" t="s">
        <v>17</v>
      </c>
      <c r="O558" s="60" t="s">
        <v>8</v>
      </c>
      <c r="P558" s="48">
        <f t="shared" si="56"/>
        <v>375.47700000000003</v>
      </c>
      <c r="Q558" s="48">
        <f t="shared" si="57"/>
        <v>375.47700000000003</v>
      </c>
      <c r="R558" s="48">
        <f t="shared" si="58"/>
        <v>0</v>
      </c>
      <c r="S558" s="48">
        <f t="shared" si="59"/>
        <v>0</v>
      </c>
      <c r="T558" s="48">
        <f t="shared" si="60"/>
        <v>125.15900000000001</v>
      </c>
      <c r="U558" s="26">
        <v>125.15900000000001</v>
      </c>
      <c r="V558" s="26">
        <v>0</v>
      </c>
      <c r="W558" s="26">
        <v>0</v>
      </c>
      <c r="X558" s="48">
        <f t="shared" si="61"/>
        <v>125.15900000000001</v>
      </c>
      <c r="Y558" s="26">
        <v>125.15900000000001</v>
      </c>
      <c r="Z558" s="26">
        <v>0</v>
      </c>
      <c r="AA558" s="26">
        <v>0</v>
      </c>
      <c r="AB558" s="48">
        <f t="shared" si="62"/>
        <v>125.15900000000001</v>
      </c>
      <c r="AC558" s="26">
        <v>125.15900000000001</v>
      </c>
      <c r="AD558" s="26">
        <v>0</v>
      </c>
      <c r="AE558" s="26">
        <v>0</v>
      </c>
      <c r="AF558" s="49" t="s">
        <v>368</v>
      </c>
      <c r="AG558" s="62" t="s">
        <v>15</v>
      </c>
      <c r="AH558" s="62" t="s">
        <v>4170</v>
      </c>
      <c r="AI558" s="62" t="s">
        <v>4191</v>
      </c>
      <c r="AJ558" s="58"/>
    </row>
    <row r="559" spans="1:36" s="21" customFormat="1" ht="15" customHeight="1" x14ac:dyDescent="0.3">
      <c r="A559" s="23" t="s">
        <v>4729</v>
      </c>
      <c r="B559" s="58" t="s">
        <v>4220</v>
      </c>
      <c r="C559" s="58" t="s">
        <v>90</v>
      </c>
      <c r="D559" s="58" t="s">
        <v>946</v>
      </c>
      <c r="E559" s="58" t="s">
        <v>8</v>
      </c>
      <c r="F559" s="58" t="s">
        <v>3725</v>
      </c>
      <c r="G559" s="58" t="s">
        <v>3724</v>
      </c>
      <c r="H559" s="58" t="s">
        <v>3725</v>
      </c>
      <c r="I559" s="59" t="s">
        <v>4221</v>
      </c>
      <c r="J559" s="59" t="s">
        <v>8</v>
      </c>
      <c r="K559" s="59" t="s">
        <v>4222</v>
      </c>
      <c r="L559" s="58" t="s">
        <v>153</v>
      </c>
      <c r="M559" s="58" t="s">
        <v>1639</v>
      </c>
      <c r="N559" s="58" t="s">
        <v>9</v>
      </c>
      <c r="O559" s="60">
        <v>21</v>
      </c>
      <c r="P559" s="48">
        <f t="shared" si="56"/>
        <v>13.475999999999999</v>
      </c>
      <c r="Q559" s="48">
        <f t="shared" si="57"/>
        <v>13.475999999999999</v>
      </c>
      <c r="R559" s="48">
        <f t="shared" si="58"/>
        <v>0</v>
      </c>
      <c r="S559" s="48">
        <f t="shared" si="59"/>
        <v>0</v>
      </c>
      <c r="T559" s="48">
        <f t="shared" si="60"/>
        <v>4.492</v>
      </c>
      <c r="U559" s="26">
        <v>4.492</v>
      </c>
      <c r="V559" s="26">
        <v>0</v>
      </c>
      <c r="W559" s="26">
        <v>0</v>
      </c>
      <c r="X559" s="48">
        <f t="shared" si="61"/>
        <v>4.492</v>
      </c>
      <c r="Y559" s="26">
        <v>4.492</v>
      </c>
      <c r="Z559" s="26">
        <v>0</v>
      </c>
      <c r="AA559" s="26">
        <v>0</v>
      </c>
      <c r="AB559" s="48">
        <f t="shared" si="62"/>
        <v>4.492</v>
      </c>
      <c r="AC559" s="26">
        <v>4.492</v>
      </c>
      <c r="AD559" s="26">
        <v>0</v>
      </c>
      <c r="AE559" s="26">
        <v>0</v>
      </c>
      <c r="AF559" s="49" t="s">
        <v>368</v>
      </c>
      <c r="AG559" s="62" t="s">
        <v>15</v>
      </c>
      <c r="AH559" s="62" t="s">
        <v>4170</v>
      </c>
      <c r="AI559" s="62" t="s">
        <v>4223</v>
      </c>
      <c r="AJ559" s="58"/>
    </row>
    <row r="560" spans="1:36" s="21" customFormat="1" ht="15" customHeight="1" x14ac:dyDescent="0.3">
      <c r="A560" s="23" t="s">
        <v>4730</v>
      </c>
      <c r="B560" s="25" t="s">
        <v>4224</v>
      </c>
      <c r="C560" s="25" t="s">
        <v>4225</v>
      </c>
      <c r="D560" s="25">
        <v>11</v>
      </c>
      <c r="E560" s="25" t="s">
        <v>8</v>
      </c>
      <c r="F560" s="25" t="s">
        <v>3725</v>
      </c>
      <c r="G560" s="25" t="s">
        <v>3724</v>
      </c>
      <c r="H560" s="25" t="s">
        <v>3725</v>
      </c>
      <c r="I560" s="25" t="s">
        <v>4226</v>
      </c>
      <c r="J560" s="25" t="s">
        <v>8</v>
      </c>
      <c r="K560" s="25" t="s">
        <v>4227</v>
      </c>
      <c r="L560" s="58" t="s">
        <v>153</v>
      </c>
      <c r="M560" s="58" t="s">
        <v>1639</v>
      </c>
      <c r="N560" s="25" t="s">
        <v>9</v>
      </c>
      <c r="O560" s="27">
        <v>36</v>
      </c>
      <c r="P560" s="48">
        <f t="shared" si="56"/>
        <v>144.47999999999999</v>
      </c>
      <c r="Q560" s="48">
        <f t="shared" si="57"/>
        <v>144.47999999999999</v>
      </c>
      <c r="R560" s="48">
        <f t="shared" si="58"/>
        <v>0</v>
      </c>
      <c r="S560" s="48">
        <f t="shared" si="59"/>
        <v>0</v>
      </c>
      <c r="T560" s="48">
        <f t="shared" si="60"/>
        <v>48.16</v>
      </c>
      <c r="U560" s="26">
        <v>48.16</v>
      </c>
      <c r="V560" s="26">
        <v>0</v>
      </c>
      <c r="W560" s="26">
        <v>0</v>
      </c>
      <c r="X560" s="48">
        <f t="shared" si="61"/>
        <v>48.16</v>
      </c>
      <c r="Y560" s="26">
        <v>48.16</v>
      </c>
      <c r="Z560" s="26">
        <v>0</v>
      </c>
      <c r="AA560" s="26">
        <v>0</v>
      </c>
      <c r="AB560" s="48">
        <f t="shared" si="62"/>
        <v>48.16</v>
      </c>
      <c r="AC560" s="26">
        <v>48.16</v>
      </c>
      <c r="AD560" s="26">
        <v>0</v>
      </c>
      <c r="AE560" s="26">
        <v>0</v>
      </c>
      <c r="AF560" s="49" t="s">
        <v>368</v>
      </c>
      <c r="AG560" s="62" t="s">
        <v>15</v>
      </c>
      <c r="AH560" s="62" t="s">
        <v>4170</v>
      </c>
      <c r="AI560" s="62" t="s">
        <v>4224</v>
      </c>
      <c r="AJ560" s="58"/>
    </row>
    <row r="561" spans="1:36" s="21" customFormat="1" ht="15" customHeight="1" x14ac:dyDescent="0.3">
      <c r="A561" s="23" t="s">
        <v>4731</v>
      </c>
      <c r="B561" s="58" t="s">
        <v>4228</v>
      </c>
      <c r="C561" s="58" t="s">
        <v>4225</v>
      </c>
      <c r="D561" s="58" t="s">
        <v>8</v>
      </c>
      <c r="E561" s="58" t="s">
        <v>8</v>
      </c>
      <c r="F561" s="58" t="s">
        <v>3725</v>
      </c>
      <c r="G561" s="58" t="s">
        <v>3724</v>
      </c>
      <c r="H561" s="58" t="s">
        <v>3725</v>
      </c>
      <c r="I561" s="59" t="s">
        <v>4229</v>
      </c>
      <c r="J561" s="59" t="s">
        <v>8</v>
      </c>
      <c r="K561" s="59">
        <v>72415646</v>
      </c>
      <c r="L561" s="58" t="s">
        <v>153</v>
      </c>
      <c r="M561" s="58" t="s">
        <v>1639</v>
      </c>
      <c r="N561" s="58" t="s">
        <v>9</v>
      </c>
      <c r="O561" s="60">
        <v>22</v>
      </c>
      <c r="P561" s="48">
        <f t="shared" si="56"/>
        <v>9.7349999999999994</v>
      </c>
      <c r="Q561" s="48">
        <f t="shared" si="57"/>
        <v>9.7349999999999994</v>
      </c>
      <c r="R561" s="48">
        <f t="shared" si="58"/>
        <v>0</v>
      </c>
      <c r="S561" s="48">
        <f t="shared" si="59"/>
        <v>0</v>
      </c>
      <c r="T561" s="48">
        <f t="shared" si="60"/>
        <v>3.2450000000000001</v>
      </c>
      <c r="U561" s="26">
        <v>3.2450000000000001</v>
      </c>
      <c r="V561" s="26">
        <v>0</v>
      </c>
      <c r="W561" s="26">
        <v>0</v>
      </c>
      <c r="X561" s="48">
        <f t="shared" si="61"/>
        <v>3.2450000000000001</v>
      </c>
      <c r="Y561" s="26">
        <v>3.2450000000000001</v>
      </c>
      <c r="Z561" s="26">
        <v>0</v>
      </c>
      <c r="AA561" s="26">
        <v>0</v>
      </c>
      <c r="AB561" s="48">
        <f t="shared" si="62"/>
        <v>3.2450000000000001</v>
      </c>
      <c r="AC561" s="26">
        <v>3.2450000000000001</v>
      </c>
      <c r="AD561" s="26">
        <v>0</v>
      </c>
      <c r="AE561" s="26">
        <v>0</v>
      </c>
      <c r="AF561" s="49" t="s">
        <v>368</v>
      </c>
      <c r="AG561" s="62" t="s">
        <v>15</v>
      </c>
      <c r="AH561" s="62" t="s">
        <v>4170</v>
      </c>
      <c r="AI561" s="62" t="s">
        <v>4224</v>
      </c>
      <c r="AJ561" s="58"/>
    </row>
    <row r="562" spans="1:36" s="21" customFormat="1" ht="15" customHeight="1" x14ac:dyDescent="0.3">
      <c r="A562" s="23" t="s">
        <v>4732</v>
      </c>
      <c r="B562" s="62" t="s">
        <v>4230</v>
      </c>
      <c r="C562" s="58" t="s">
        <v>33</v>
      </c>
      <c r="D562" s="58">
        <v>8</v>
      </c>
      <c r="E562" s="58" t="s">
        <v>8</v>
      </c>
      <c r="F562" s="58" t="s">
        <v>3725</v>
      </c>
      <c r="G562" s="58" t="s">
        <v>3724</v>
      </c>
      <c r="H562" s="58" t="s">
        <v>3725</v>
      </c>
      <c r="I562" s="59" t="s">
        <v>4231</v>
      </c>
      <c r="J562" s="59" t="s">
        <v>8</v>
      </c>
      <c r="K562" s="59" t="s">
        <v>4232</v>
      </c>
      <c r="L562" s="58" t="s">
        <v>153</v>
      </c>
      <c r="M562" s="58" t="s">
        <v>1639</v>
      </c>
      <c r="N562" s="58" t="s">
        <v>9</v>
      </c>
      <c r="O562" s="60">
        <v>40</v>
      </c>
      <c r="P562" s="48">
        <f t="shared" si="56"/>
        <v>129.81</v>
      </c>
      <c r="Q562" s="48">
        <f t="shared" si="57"/>
        <v>129.81</v>
      </c>
      <c r="R562" s="48">
        <f t="shared" si="58"/>
        <v>0</v>
      </c>
      <c r="S562" s="48">
        <f t="shared" si="59"/>
        <v>0</v>
      </c>
      <c r="T562" s="48">
        <f t="shared" si="60"/>
        <v>43.27</v>
      </c>
      <c r="U562" s="26">
        <v>43.27</v>
      </c>
      <c r="V562" s="26">
        <v>0</v>
      </c>
      <c r="W562" s="26">
        <v>0</v>
      </c>
      <c r="X562" s="48">
        <f t="shared" si="61"/>
        <v>43.27</v>
      </c>
      <c r="Y562" s="26">
        <v>43.27</v>
      </c>
      <c r="Z562" s="26">
        <v>0</v>
      </c>
      <c r="AA562" s="26">
        <v>0</v>
      </c>
      <c r="AB562" s="48">
        <f t="shared" si="62"/>
        <v>43.27</v>
      </c>
      <c r="AC562" s="26">
        <v>43.27</v>
      </c>
      <c r="AD562" s="26">
        <v>0</v>
      </c>
      <c r="AE562" s="26">
        <v>0</v>
      </c>
      <c r="AF562" s="49" t="s">
        <v>368</v>
      </c>
      <c r="AG562" s="62" t="s">
        <v>15</v>
      </c>
      <c r="AH562" s="62" t="s">
        <v>4170</v>
      </c>
      <c r="AI562" s="62" t="s">
        <v>4230</v>
      </c>
      <c r="AJ562" s="63"/>
    </row>
    <row r="563" spans="1:36" s="21" customFormat="1" ht="15" customHeight="1" x14ac:dyDescent="0.3">
      <c r="A563" s="23" t="s">
        <v>4733</v>
      </c>
      <c r="B563" s="62" t="s">
        <v>4230</v>
      </c>
      <c r="C563" s="58" t="s">
        <v>4233</v>
      </c>
      <c r="D563" s="58">
        <v>20</v>
      </c>
      <c r="E563" s="58" t="s">
        <v>8</v>
      </c>
      <c r="F563" s="58" t="s">
        <v>4234</v>
      </c>
      <c r="G563" s="58" t="s">
        <v>4193</v>
      </c>
      <c r="H563" s="58" t="s">
        <v>4234</v>
      </c>
      <c r="I563" s="59" t="s">
        <v>4235</v>
      </c>
      <c r="J563" s="59" t="s">
        <v>8</v>
      </c>
      <c r="K563" s="59" t="s">
        <v>4236</v>
      </c>
      <c r="L563" s="58" t="s">
        <v>153</v>
      </c>
      <c r="M563" s="58" t="s">
        <v>1639</v>
      </c>
      <c r="N563" s="58" t="s">
        <v>9</v>
      </c>
      <c r="O563" s="60">
        <v>8</v>
      </c>
      <c r="P563" s="48">
        <f t="shared" si="56"/>
        <v>5.5500000000000007</v>
      </c>
      <c r="Q563" s="48">
        <f t="shared" si="57"/>
        <v>5.5500000000000007</v>
      </c>
      <c r="R563" s="48">
        <f t="shared" si="58"/>
        <v>0</v>
      </c>
      <c r="S563" s="48">
        <f t="shared" si="59"/>
        <v>0</v>
      </c>
      <c r="T563" s="48">
        <f t="shared" si="60"/>
        <v>1.85</v>
      </c>
      <c r="U563" s="26">
        <v>1.85</v>
      </c>
      <c r="V563" s="26">
        <v>0</v>
      </c>
      <c r="W563" s="26">
        <v>0</v>
      </c>
      <c r="X563" s="48">
        <f t="shared" si="61"/>
        <v>1.85</v>
      </c>
      <c r="Y563" s="26">
        <v>1.85</v>
      </c>
      <c r="Z563" s="26">
        <v>0</v>
      </c>
      <c r="AA563" s="26">
        <v>0</v>
      </c>
      <c r="AB563" s="48">
        <f t="shared" si="62"/>
        <v>1.85</v>
      </c>
      <c r="AC563" s="26">
        <v>1.85</v>
      </c>
      <c r="AD563" s="26">
        <v>0</v>
      </c>
      <c r="AE563" s="26">
        <v>0</v>
      </c>
      <c r="AF563" s="49" t="s">
        <v>368</v>
      </c>
      <c r="AG563" s="62" t="s">
        <v>15</v>
      </c>
      <c r="AH563" s="62" t="s">
        <v>4170</v>
      </c>
      <c r="AI563" s="62" t="s">
        <v>4230</v>
      </c>
      <c r="AJ563" s="63"/>
    </row>
    <row r="564" spans="1:36" s="21" customFormat="1" ht="15" customHeight="1" x14ac:dyDescent="0.3">
      <c r="A564" s="23" t="s">
        <v>4734</v>
      </c>
      <c r="B564" s="62" t="s">
        <v>4230</v>
      </c>
      <c r="C564" s="58" t="s">
        <v>4237</v>
      </c>
      <c r="D564" s="58" t="s">
        <v>8</v>
      </c>
      <c r="E564" s="58" t="s">
        <v>8</v>
      </c>
      <c r="F564" s="58" t="s">
        <v>4238</v>
      </c>
      <c r="G564" s="58" t="s">
        <v>4239</v>
      </c>
      <c r="H564" s="58" t="s">
        <v>4238</v>
      </c>
      <c r="I564" s="59" t="s">
        <v>4240</v>
      </c>
      <c r="J564" s="59" t="s">
        <v>8</v>
      </c>
      <c r="K564" s="59" t="s">
        <v>4241</v>
      </c>
      <c r="L564" s="58" t="s">
        <v>153</v>
      </c>
      <c r="M564" s="58" t="s">
        <v>1639</v>
      </c>
      <c r="N564" s="58" t="s">
        <v>9</v>
      </c>
      <c r="O564" s="60">
        <v>20</v>
      </c>
      <c r="P564" s="48">
        <f t="shared" si="56"/>
        <v>0</v>
      </c>
      <c r="Q564" s="48">
        <f t="shared" si="57"/>
        <v>0</v>
      </c>
      <c r="R564" s="48">
        <f t="shared" si="58"/>
        <v>0</v>
      </c>
      <c r="S564" s="48">
        <f t="shared" si="59"/>
        <v>0</v>
      </c>
      <c r="T564" s="48">
        <f t="shared" si="60"/>
        <v>0</v>
      </c>
      <c r="U564" s="67">
        <v>0</v>
      </c>
      <c r="V564" s="67">
        <v>0</v>
      </c>
      <c r="W564" s="67">
        <v>0</v>
      </c>
      <c r="X564" s="48">
        <f t="shared" si="61"/>
        <v>0</v>
      </c>
      <c r="Y564" s="67">
        <v>0</v>
      </c>
      <c r="Z564" s="67">
        <v>0</v>
      </c>
      <c r="AA564" s="67">
        <v>0</v>
      </c>
      <c r="AB564" s="48">
        <f t="shared" si="62"/>
        <v>0</v>
      </c>
      <c r="AC564" s="67">
        <v>0</v>
      </c>
      <c r="AD564" s="67">
        <v>0</v>
      </c>
      <c r="AE564" s="67">
        <v>0</v>
      </c>
      <c r="AF564" s="49" t="s">
        <v>368</v>
      </c>
      <c r="AG564" s="62" t="s">
        <v>15</v>
      </c>
      <c r="AH564" s="62" t="s">
        <v>4170</v>
      </c>
      <c r="AI564" s="62" t="s">
        <v>4230</v>
      </c>
      <c r="AJ564" s="58"/>
    </row>
    <row r="565" spans="1:36" s="21" customFormat="1" ht="15" customHeight="1" x14ac:dyDescent="0.3">
      <c r="A565" s="23" t="s">
        <v>4735</v>
      </c>
      <c r="B565" s="58" t="s">
        <v>4242</v>
      </c>
      <c r="C565" s="58" t="s">
        <v>4243</v>
      </c>
      <c r="D565" s="58">
        <v>15</v>
      </c>
      <c r="E565" s="58" t="s">
        <v>8</v>
      </c>
      <c r="F565" s="58" t="s">
        <v>3725</v>
      </c>
      <c r="G565" s="58" t="s">
        <v>3724</v>
      </c>
      <c r="H565" s="58" t="s">
        <v>3725</v>
      </c>
      <c r="I565" s="59" t="s">
        <v>4244</v>
      </c>
      <c r="J565" s="59" t="s">
        <v>8</v>
      </c>
      <c r="K565" s="59" t="s">
        <v>4245</v>
      </c>
      <c r="L565" s="58" t="s">
        <v>153</v>
      </c>
      <c r="M565" s="58" t="s">
        <v>1639</v>
      </c>
      <c r="N565" s="58" t="s">
        <v>31</v>
      </c>
      <c r="O565" s="60">
        <v>103</v>
      </c>
      <c r="P565" s="48">
        <f t="shared" si="56"/>
        <v>219.57</v>
      </c>
      <c r="Q565" s="48">
        <f t="shared" si="57"/>
        <v>219.57</v>
      </c>
      <c r="R565" s="48">
        <f t="shared" si="58"/>
        <v>0</v>
      </c>
      <c r="S565" s="48">
        <f t="shared" si="59"/>
        <v>0</v>
      </c>
      <c r="T565" s="48">
        <f t="shared" si="60"/>
        <v>73.19</v>
      </c>
      <c r="U565" s="26">
        <v>73.19</v>
      </c>
      <c r="V565" s="26">
        <v>0</v>
      </c>
      <c r="W565" s="26">
        <v>0</v>
      </c>
      <c r="X565" s="48">
        <f t="shared" si="61"/>
        <v>73.19</v>
      </c>
      <c r="Y565" s="26">
        <v>73.19</v>
      </c>
      <c r="Z565" s="26">
        <v>0</v>
      </c>
      <c r="AA565" s="26">
        <v>0</v>
      </c>
      <c r="AB565" s="48">
        <f t="shared" si="62"/>
        <v>73.19</v>
      </c>
      <c r="AC565" s="26">
        <v>73.19</v>
      </c>
      <c r="AD565" s="26">
        <v>0</v>
      </c>
      <c r="AE565" s="26">
        <v>0</v>
      </c>
      <c r="AF565" s="49" t="s">
        <v>368</v>
      </c>
      <c r="AG565" s="62" t="s">
        <v>15</v>
      </c>
      <c r="AH565" s="62" t="s">
        <v>4170</v>
      </c>
      <c r="AI565" s="62" t="s">
        <v>4242</v>
      </c>
      <c r="AJ565" s="58"/>
    </row>
    <row r="566" spans="1:36" s="21" customFormat="1" ht="15" customHeight="1" x14ac:dyDescent="0.3">
      <c r="A566" s="23" t="s">
        <v>4736</v>
      </c>
      <c r="B566" s="62" t="s">
        <v>4246</v>
      </c>
      <c r="C566" s="58" t="s">
        <v>852</v>
      </c>
      <c r="D566" s="58">
        <v>12</v>
      </c>
      <c r="E566" s="58" t="s">
        <v>8</v>
      </c>
      <c r="F566" s="58" t="s">
        <v>4234</v>
      </c>
      <c r="G566" s="58" t="s">
        <v>4193</v>
      </c>
      <c r="H566" s="58" t="s">
        <v>4234</v>
      </c>
      <c r="I566" s="59" t="s">
        <v>4247</v>
      </c>
      <c r="J566" s="59" t="s">
        <v>8</v>
      </c>
      <c r="K566" s="59" t="s">
        <v>4248</v>
      </c>
      <c r="L566" s="58" t="s">
        <v>153</v>
      </c>
      <c r="M566" s="58" t="s">
        <v>1639</v>
      </c>
      <c r="N566" s="58" t="s">
        <v>31</v>
      </c>
      <c r="O566" s="60">
        <v>84</v>
      </c>
      <c r="P566" s="48">
        <f t="shared" si="56"/>
        <v>317.84399999999999</v>
      </c>
      <c r="Q566" s="48">
        <f t="shared" si="57"/>
        <v>317.84399999999999</v>
      </c>
      <c r="R566" s="48">
        <f t="shared" si="58"/>
        <v>0</v>
      </c>
      <c r="S566" s="48">
        <f t="shared" si="59"/>
        <v>0</v>
      </c>
      <c r="T566" s="48">
        <f t="shared" si="60"/>
        <v>105.94799999999999</v>
      </c>
      <c r="U566" s="26">
        <v>105.94799999999999</v>
      </c>
      <c r="V566" s="26">
        <v>0</v>
      </c>
      <c r="W566" s="26">
        <v>0</v>
      </c>
      <c r="X566" s="48">
        <f t="shared" si="61"/>
        <v>105.94799999999999</v>
      </c>
      <c r="Y566" s="26">
        <v>105.94799999999999</v>
      </c>
      <c r="Z566" s="26">
        <v>0</v>
      </c>
      <c r="AA566" s="26">
        <v>0</v>
      </c>
      <c r="AB566" s="48">
        <f t="shared" si="62"/>
        <v>105.94799999999999</v>
      </c>
      <c r="AC566" s="26">
        <v>105.94799999999999</v>
      </c>
      <c r="AD566" s="26">
        <v>0</v>
      </c>
      <c r="AE566" s="26">
        <v>0</v>
      </c>
      <c r="AF566" s="49" t="s">
        <v>368</v>
      </c>
      <c r="AG566" s="62" t="s">
        <v>15</v>
      </c>
      <c r="AH566" s="62" t="s">
        <v>4170</v>
      </c>
      <c r="AI566" s="62" t="s">
        <v>4246</v>
      </c>
      <c r="AJ566" s="58"/>
    </row>
    <row r="567" spans="1:36" s="21" customFormat="1" ht="15" customHeight="1" x14ac:dyDescent="0.3">
      <c r="A567" s="23" t="s">
        <v>4737</v>
      </c>
      <c r="B567" s="62" t="s">
        <v>4246</v>
      </c>
      <c r="C567" s="58" t="s">
        <v>4249</v>
      </c>
      <c r="D567" s="58">
        <v>8</v>
      </c>
      <c r="E567" s="58" t="s">
        <v>8</v>
      </c>
      <c r="F567" s="58" t="s">
        <v>4234</v>
      </c>
      <c r="G567" s="58" t="s">
        <v>4193</v>
      </c>
      <c r="H567" s="58" t="s">
        <v>4234</v>
      </c>
      <c r="I567" s="59" t="s">
        <v>4250</v>
      </c>
      <c r="J567" s="59" t="s">
        <v>8</v>
      </c>
      <c r="K567" s="59" t="s">
        <v>4251</v>
      </c>
      <c r="L567" s="58" t="s">
        <v>153</v>
      </c>
      <c r="M567" s="58" t="s">
        <v>1639</v>
      </c>
      <c r="N567" s="58" t="s">
        <v>31</v>
      </c>
      <c r="O567" s="60">
        <v>109</v>
      </c>
      <c r="P567" s="48">
        <f t="shared" si="56"/>
        <v>290.72700000000003</v>
      </c>
      <c r="Q567" s="48">
        <f t="shared" si="57"/>
        <v>290.72700000000003</v>
      </c>
      <c r="R567" s="48">
        <f t="shared" si="58"/>
        <v>0</v>
      </c>
      <c r="S567" s="48">
        <f t="shared" si="59"/>
        <v>0</v>
      </c>
      <c r="T567" s="48">
        <f t="shared" si="60"/>
        <v>96.909000000000006</v>
      </c>
      <c r="U567" s="26">
        <v>96.909000000000006</v>
      </c>
      <c r="V567" s="26">
        <v>0</v>
      </c>
      <c r="W567" s="26">
        <v>0</v>
      </c>
      <c r="X567" s="48">
        <f t="shared" si="61"/>
        <v>96.909000000000006</v>
      </c>
      <c r="Y567" s="26">
        <v>96.909000000000006</v>
      </c>
      <c r="Z567" s="26">
        <v>0</v>
      </c>
      <c r="AA567" s="26">
        <v>0</v>
      </c>
      <c r="AB567" s="48">
        <f t="shared" si="62"/>
        <v>96.909000000000006</v>
      </c>
      <c r="AC567" s="26">
        <v>96.909000000000006</v>
      </c>
      <c r="AD567" s="26">
        <v>0</v>
      </c>
      <c r="AE567" s="26">
        <v>0</v>
      </c>
      <c r="AF567" s="49" t="s">
        <v>368</v>
      </c>
      <c r="AG567" s="62" t="s">
        <v>15</v>
      </c>
      <c r="AH567" s="62" t="s">
        <v>4170</v>
      </c>
      <c r="AI567" s="62" t="s">
        <v>4246</v>
      </c>
      <c r="AJ567" s="58"/>
    </row>
    <row r="568" spans="1:36" s="21" customFormat="1" ht="15" customHeight="1" x14ac:dyDescent="0.3">
      <c r="A568" s="23" t="s">
        <v>4738</v>
      </c>
      <c r="B568" s="62" t="s">
        <v>4252</v>
      </c>
      <c r="C568" s="58" t="s">
        <v>4253</v>
      </c>
      <c r="D568" s="58">
        <v>3</v>
      </c>
      <c r="E568" s="58" t="s">
        <v>8</v>
      </c>
      <c r="F568" s="58" t="s">
        <v>4238</v>
      </c>
      <c r="G568" s="58" t="s">
        <v>4239</v>
      </c>
      <c r="H568" s="58" t="s">
        <v>4238</v>
      </c>
      <c r="I568" s="59" t="s">
        <v>4254</v>
      </c>
      <c r="J568" s="59" t="s">
        <v>8</v>
      </c>
      <c r="K568" s="59" t="s">
        <v>4255</v>
      </c>
      <c r="L568" s="58" t="s">
        <v>153</v>
      </c>
      <c r="M568" s="58" t="s">
        <v>1639</v>
      </c>
      <c r="N568" s="58" t="s">
        <v>9</v>
      </c>
      <c r="O568" s="60">
        <v>31</v>
      </c>
      <c r="P568" s="48">
        <f t="shared" si="56"/>
        <v>14.006999999999998</v>
      </c>
      <c r="Q568" s="48">
        <f t="shared" si="57"/>
        <v>14.006999999999998</v>
      </c>
      <c r="R568" s="48">
        <f t="shared" si="58"/>
        <v>0</v>
      </c>
      <c r="S568" s="48">
        <f t="shared" si="59"/>
        <v>0</v>
      </c>
      <c r="T568" s="48">
        <f t="shared" si="60"/>
        <v>4.6689999999999996</v>
      </c>
      <c r="U568" s="26">
        <v>4.6689999999999996</v>
      </c>
      <c r="V568" s="26">
        <v>0</v>
      </c>
      <c r="W568" s="26">
        <v>0</v>
      </c>
      <c r="X568" s="48">
        <f t="shared" si="61"/>
        <v>4.6689999999999996</v>
      </c>
      <c r="Y568" s="26">
        <v>4.6689999999999996</v>
      </c>
      <c r="Z568" s="26">
        <v>0</v>
      </c>
      <c r="AA568" s="26">
        <v>0</v>
      </c>
      <c r="AB568" s="48">
        <f t="shared" si="62"/>
        <v>4.6689999999999996</v>
      </c>
      <c r="AC568" s="26">
        <v>4.6689999999999996</v>
      </c>
      <c r="AD568" s="26">
        <v>0</v>
      </c>
      <c r="AE568" s="26">
        <v>0</v>
      </c>
      <c r="AF568" s="49" t="s">
        <v>368</v>
      </c>
      <c r="AG568" s="62" t="s">
        <v>15</v>
      </c>
      <c r="AH568" s="62" t="s">
        <v>4170</v>
      </c>
      <c r="AI568" s="62" t="s">
        <v>4252</v>
      </c>
      <c r="AJ568" s="58"/>
    </row>
    <row r="569" spans="1:36" s="21" customFormat="1" ht="15" customHeight="1" x14ac:dyDescent="0.3">
      <c r="A569" s="23" t="s">
        <v>4739</v>
      </c>
      <c r="B569" s="62" t="s">
        <v>4252</v>
      </c>
      <c r="C569" s="58" t="s">
        <v>4253</v>
      </c>
      <c r="D569" s="58">
        <v>3</v>
      </c>
      <c r="E569" s="58" t="s">
        <v>8</v>
      </c>
      <c r="F569" s="58" t="s">
        <v>4238</v>
      </c>
      <c r="G569" s="58" t="s">
        <v>4239</v>
      </c>
      <c r="H569" s="58" t="s">
        <v>4238</v>
      </c>
      <c r="I569" s="59" t="s">
        <v>4256</v>
      </c>
      <c r="J569" s="59" t="s">
        <v>8</v>
      </c>
      <c r="K569" s="59" t="s">
        <v>4257</v>
      </c>
      <c r="L569" s="58" t="s">
        <v>153</v>
      </c>
      <c r="M569" s="58" t="s">
        <v>1639</v>
      </c>
      <c r="N569" s="58" t="s">
        <v>31</v>
      </c>
      <c r="O569" s="60">
        <v>88</v>
      </c>
      <c r="P569" s="48">
        <f t="shared" si="56"/>
        <v>250.233</v>
      </c>
      <c r="Q569" s="48">
        <f t="shared" si="57"/>
        <v>250.233</v>
      </c>
      <c r="R569" s="48">
        <f t="shared" si="58"/>
        <v>0</v>
      </c>
      <c r="S569" s="48">
        <f t="shared" si="59"/>
        <v>0</v>
      </c>
      <c r="T569" s="48">
        <f t="shared" si="60"/>
        <v>83.411000000000001</v>
      </c>
      <c r="U569" s="26">
        <v>83.411000000000001</v>
      </c>
      <c r="V569" s="26">
        <v>0</v>
      </c>
      <c r="W569" s="26">
        <v>0</v>
      </c>
      <c r="X569" s="48">
        <f t="shared" si="61"/>
        <v>83.411000000000001</v>
      </c>
      <c r="Y569" s="26">
        <v>83.411000000000001</v>
      </c>
      <c r="Z569" s="26">
        <v>0</v>
      </c>
      <c r="AA569" s="26">
        <v>0</v>
      </c>
      <c r="AB569" s="48">
        <f t="shared" si="62"/>
        <v>83.411000000000001</v>
      </c>
      <c r="AC569" s="26">
        <v>83.411000000000001</v>
      </c>
      <c r="AD569" s="26">
        <v>0</v>
      </c>
      <c r="AE569" s="26">
        <v>0</v>
      </c>
      <c r="AF569" s="49" t="s">
        <v>368</v>
      </c>
      <c r="AG569" s="62" t="s">
        <v>15</v>
      </c>
      <c r="AH569" s="62" t="s">
        <v>4170</v>
      </c>
      <c r="AI569" s="62" t="s">
        <v>4252</v>
      </c>
      <c r="AJ569" s="58"/>
    </row>
    <row r="570" spans="1:36" s="21" customFormat="1" ht="15" customHeight="1" x14ac:dyDescent="0.3">
      <c r="A570" s="23" t="s">
        <v>4740</v>
      </c>
      <c r="B570" s="58" t="s">
        <v>4258</v>
      </c>
      <c r="C570" s="58" t="s">
        <v>8</v>
      </c>
      <c r="D570" s="58">
        <v>29</v>
      </c>
      <c r="E570" s="58" t="s">
        <v>4259</v>
      </c>
      <c r="F570" s="58" t="s">
        <v>4260</v>
      </c>
      <c r="G570" s="58" t="s">
        <v>1054</v>
      </c>
      <c r="H570" s="58" t="s">
        <v>4260</v>
      </c>
      <c r="I570" s="59" t="s">
        <v>4261</v>
      </c>
      <c r="J570" s="59" t="s">
        <v>8</v>
      </c>
      <c r="K570" s="59" t="s">
        <v>4262</v>
      </c>
      <c r="L570" s="58" t="s">
        <v>153</v>
      </c>
      <c r="M570" s="58" t="s">
        <v>1639</v>
      </c>
      <c r="N570" s="58" t="s">
        <v>17</v>
      </c>
      <c r="O570" s="60">
        <v>4</v>
      </c>
      <c r="P570" s="48">
        <f t="shared" si="56"/>
        <v>10.83</v>
      </c>
      <c r="Q570" s="48">
        <f t="shared" si="57"/>
        <v>10.83</v>
      </c>
      <c r="R570" s="48">
        <f t="shared" si="58"/>
        <v>0</v>
      </c>
      <c r="S570" s="48">
        <f t="shared" si="59"/>
        <v>0</v>
      </c>
      <c r="T570" s="48">
        <f t="shared" si="60"/>
        <v>3.61</v>
      </c>
      <c r="U570" s="26">
        <v>3.61</v>
      </c>
      <c r="V570" s="26">
        <v>0</v>
      </c>
      <c r="W570" s="26">
        <v>0</v>
      </c>
      <c r="X570" s="48">
        <f t="shared" si="61"/>
        <v>3.61</v>
      </c>
      <c r="Y570" s="26">
        <v>3.61</v>
      </c>
      <c r="Z570" s="26">
        <v>0</v>
      </c>
      <c r="AA570" s="26">
        <v>0</v>
      </c>
      <c r="AB570" s="48">
        <f t="shared" si="62"/>
        <v>3.61</v>
      </c>
      <c r="AC570" s="26">
        <v>3.61</v>
      </c>
      <c r="AD570" s="26">
        <v>0</v>
      </c>
      <c r="AE570" s="26">
        <v>0</v>
      </c>
      <c r="AF570" s="49" t="s">
        <v>368</v>
      </c>
      <c r="AG570" s="62" t="s">
        <v>15</v>
      </c>
      <c r="AH570" s="62" t="s">
        <v>4170</v>
      </c>
      <c r="AI570" s="62" t="s">
        <v>4258</v>
      </c>
      <c r="AJ570" s="58"/>
    </row>
    <row r="571" spans="1:36" s="21" customFormat="1" ht="15" customHeight="1" x14ac:dyDescent="0.3">
      <c r="A571" s="23" t="s">
        <v>4741</v>
      </c>
      <c r="B571" s="58" t="s">
        <v>4258</v>
      </c>
      <c r="C571" s="58" t="s">
        <v>8</v>
      </c>
      <c r="D571" s="58">
        <v>29</v>
      </c>
      <c r="E571" s="58" t="s">
        <v>4263</v>
      </c>
      <c r="F571" s="58" t="s">
        <v>4260</v>
      </c>
      <c r="G571" s="58" t="s">
        <v>1054</v>
      </c>
      <c r="H571" s="58" t="s">
        <v>4260</v>
      </c>
      <c r="I571" s="59" t="s">
        <v>4264</v>
      </c>
      <c r="J571" s="59" t="s">
        <v>8</v>
      </c>
      <c r="K571" s="59" t="s">
        <v>4265</v>
      </c>
      <c r="L571" s="58" t="s">
        <v>153</v>
      </c>
      <c r="M571" s="58" t="s">
        <v>1639</v>
      </c>
      <c r="N571" s="58" t="s">
        <v>17</v>
      </c>
      <c r="O571" s="60">
        <v>5</v>
      </c>
      <c r="P571" s="48">
        <f t="shared" si="56"/>
        <v>0.03</v>
      </c>
      <c r="Q571" s="48">
        <f t="shared" si="57"/>
        <v>0.03</v>
      </c>
      <c r="R571" s="48">
        <f t="shared" si="58"/>
        <v>0</v>
      </c>
      <c r="S571" s="48">
        <f t="shared" si="59"/>
        <v>0</v>
      </c>
      <c r="T571" s="48">
        <f t="shared" si="60"/>
        <v>0.01</v>
      </c>
      <c r="U571" s="26">
        <v>0.01</v>
      </c>
      <c r="V571" s="26">
        <v>0</v>
      </c>
      <c r="W571" s="26">
        <v>0</v>
      </c>
      <c r="X571" s="48">
        <f t="shared" si="61"/>
        <v>0.01</v>
      </c>
      <c r="Y571" s="26">
        <v>0.01</v>
      </c>
      <c r="Z571" s="26">
        <v>0</v>
      </c>
      <c r="AA571" s="26">
        <v>0</v>
      </c>
      <c r="AB571" s="48">
        <f t="shared" si="62"/>
        <v>0.01</v>
      </c>
      <c r="AC571" s="26">
        <v>0.01</v>
      </c>
      <c r="AD571" s="26">
        <v>0</v>
      </c>
      <c r="AE571" s="26">
        <v>0</v>
      </c>
      <c r="AF571" s="49" t="s">
        <v>368</v>
      </c>
      <c r="AG571" s="62" t="s">
        <v>15</v>
      </c>
      <c r="AH571" s="62" t="s">
        <v>4170</v>
      </c>
      <c r="AI571" s="62" t="s">
        <v>4258</v>
      </c>
      <c r="AJ571" s="58"/>
    </row>
    <row r="572" spans="1:36" s="21" customFormat="1" ht="15" customHeight="1" x14ac:dyDescent="0.3">
      <c r="A572" s="23" t="s">
        <v>4742</v>
      </c>
      <c r="B572" s="58" t="s">
        <v>4258</v>
      </c>
      <c r="C572" s="58" t="s">
        <v>8</v>
      </c>
      <c r="D572" s="58">
        <v>29</v>
      </c>
      <c r="E572" s="58" t="s">
        <v>8</v>
      </c>
      <c r="F572" s="58" t="s">
        <v>4260</v>
      </c>
      <c r="G572" s="58" t="s">
        <v>1054</v>
      </c>
      <c r="H572" s="58" t="s">
        <v>4260</v>
      </c>
      <c r="I572" s="59" t="s">
        <v>4266</v>
      </c>
      <c r="J572" s="59" t="s">
        <v>8</v>
      </c>
      <c r="K572" s="59" t="s">
        <v>4267</v>
      </c>
      <c r="L572" s="58" t="s">
        <v>153</v>
      </c>
      <c r="M572" s="58" t="s">
        <v>1639</v>
      </c>
      <c r="N572" s="58" t="s">
        <v>17</v>
      </c>
      <c r="O572" s="60">
        <v>3</v>
      </c>
      <c r="P572" s="48">
        <f t="shared" si="56"/>
        <v>1.26</v>
      </c>
      <c r="Q572" s="48">
        <f t="shared" si="57"/>
        <v>1.26</v>
      </c>
      <c r="R572" s="48">
        <f t="shared" si="58"/>
        <v>0</v>
      </c>
      <c r="S572" s="48">
        <f t="shared" si="59"/>
        <v>0</v>
      </c>
      <c r="T572" s="48">
        <f t="shared" si="60"/>
        <v>0.42</v>
      </c>
      <c r="U572" s="26">
        <v>0.42</v>
      </c>
      <c r="V572" s="26">
        <v>0</v>
      </c>
      <c r="W572" s="26">
        <v>0</v>
      </c>
      <c r="X572" s="48">
        <f t="shared" si="61"/>
        <v>0.42</v>
      </c>
      <c r="Y572" s="26">
        <v>0.42</v>
      </c>
      <c r="Z572" s="26">
        <v>0</v>
      </c>
      <c r="AA572" s="26">
        <v>0</v>
      </c>
      <c r="AB572" s="48">
        <f t="shared" si="62"/>
        <v>0.42</v>
      </c>
      <c r="AC572" s="26">
        <v>0.42</v>
      </c>
      <c r="AD572" s="26">
        <v>0</v>
      </c>
      <c r="AE572" s="26">
        <v>0</v>
      </c>
      <c r="AF572" s="49" t="s">
        <v>368</v>
      </c>
      <c r="AG572" s="62" t="s">
        <v>15</v>
      </c>
      <c r="AH572" s="62" t="s">
        <v>4170</v>
      </c>
      <c r="AI572" s="62" t="s">
        <v>4258</v>
      </c>
      <c r="AJ572" s="58"/>
    </row>
    <row r="573" spans="1:36" s="21" customFormat="1" ht="15" customHeight="1" x14ac:dyDescent="0.3">
      <c r="A573" s="23" t="s">
        <v>4743</v>
      </c>
      <c r="B573" s="58" t="s">
        <v>4258</v>
      </c>
      <c r="C573" s="58" t="s">
        <v>8</v>
      </c>
      <c r="D573" s="58">
        <v>32</v>
      </c>
      <c r="E573" s="58" t="s">
        <v>8</v>
      </c>
      <c r="F573" s="58" t="s">
        <v>4260</v>
      </c>
      <c r="G573" s="58" t="s">
        <v>1054</v>
      </c>
      <c r="H573" s="58" t="s">
        <v>4260</v>
      </c>
      <c r="I573" s="59" t="s">
        <v>4268</v>
      </c>
      <c r="J573" s="59" t="s">
        <v>8</v>
      </c>
      <c r="K573" s="59" t="s">
        <v>4269</v>
      </c>
      <c r="L573" s="58" t="s">
        <v>153</v>
      </c>
      <c r="M573" s="58" t="s">
        <v>1639</v>
      </c>
      <c r="N573" s="58" t="s">
        <v>9</v>
      </c>
      <c r="O573" s="60">
        <v>40</v>
      </c>
      <c r="P573" s="48">
        <f t="shared" si="56"/>
        <v>370.5</v>
      </c>
      <c r="Q573" s="48">
        <f t="shared" si="57"/>
        <v>370.5</v>
      </c>
      <c r="R573" s="48">
        <f t="shared" si="58"/>
        <v>0</v>
      </c>
      <c r="S573" s="48">
        <f t="shared" si="59"/>
        <v>0</v>
      </c>
      <c r="T573" s="48">
        <f t="shared" si="60"/>
        <v>123.5</v>
      </c>
      <c r="U573" s="26">
        <v>123.5</v>
      </c>
      <c r="V573" s="26">
        <v>0</v>
      </c>
      <c r="W573" s="26">
        <v>0</v>
      </c>
      <c r="X573" s="48">
        <f t="shared" si="61"/>
        <v>123.5</v>
      </c>
      <c r="Y573" s="26">
        <v>123.5</v>
      </c>
      <c r="Z573" s="26">
        <v>0</v>
      </c>
      <c r="AA573" s="26">
        <v>0</v>
      </c>
      <c r="AB573" s="48">
        <f t="shared" si="62"/>
        <v>123.5</v>
      </c>
      <c r="AC573" s="26">
        <v>123.5</v>
      </c>
      <c r="AD573" s="26">
        <v>0</v>
      </c>
      <c r="AE573" s="26">
        <v>0</v>
      </c>
      <c r="AF573" s="49" t="s">
        <v>368</v>
      </c>
      <c r="AG573" s="62" t="s">
        <v>15</v>
      </c>
      <c r="AH573" s="62" t="s">
        <v>4170</v>
      </c>
      <c r="AI573" s="62" t="s">
        <v>4258</v>
      </c>
      <c r="AJ573" s="58"/>
    </row>
    <row r="574" spans="1:36" s="21" customFormat="1" ht="15" customHeight="1" x14ac:dyDescent="0.3">
      <c r="A574" s="23" t="s">
        <v>4744</v>
      </c>
      <c r="B574" s="58" t="s">
        <v>4258</v>
      </c>
      <c r="C574" s="58" t="s">
        <v>8</v>
      </c>
      <c r="D574" s="58" t="s">
        <v>4270</v>
      </c>
      <c r="E574" s="58" t="s">
        <v>8</v>
      </c>
      <c r="F574" s="58" t="s">
        <v>4260</v>
      </c>
      <c r="G574" s="58" t="s">
        <v>1054</v>
      </c>
      <c r="H574" s="58" t="s">
        <v>4260</v>
      </c>
      <c r="I574" s="59" t="s">
        <v>4271</v>
      </c>
      <c r="J574" s="59" t="s">
        <v>8</v>
      </c>
      <c r="K574" s="59" t="s">
        <v>4272</v>
      </c>
      <c r="L574" s="58" t="s">
        <v>153</v>
      </c>
      <c r="M574" s="58" t="s">
        <v>1639</v>
      </c>
      <c r="N574" s="58" t="s">
        <v>9</v>
      </c>
      <c r="O574" s="60">
        <v>22</v>
      </c>
      <c r="P574" s="48">
        <f t="shared" si="56"/>
        <v>30.599999999999998</v>
      </c>
      <c r="Q574" s="48">
        <f t="shared" si="57"/>
        <v>30.599999999999998</v>
      </c>
      <c r="R574" s="48">
        <f t="shared" si="58"/>
        <v>0</v>
      </c>
      <c r="S574" s="48">
        <f t="shared" si="59"/>
        <v>0</v>
      </c>
      <c r="T574" s="48">
        <f t="shared" si="60"/>
        <v>10.199999999999999</v>
      </c>
      <c r="U574" s="26">
        <v>10.199999999999999</v>
      </c>
      <c r="V574" s="26">
        <v>0</v>
      </c>
      <c r="W574" s="26">
        <v>0</v>
      </c>
      <c r="X574" s="48">
        <f t="shared" si="61"/>
        <v>10.199999999999999</v>
      </c>
      <c r="Y574" s="26">
        <v>10.199999999999999</v>
      </c>
      <c r="Z574" s="26">
        <v>0</v>
      </c>
      <c r="AA574" s="26">
        <v>0</v>
      </c>
      <c r="AB574" s="48">
        <f t="shared" si="62"/>
        <v>10.199999999999999</v>
      </c>
      <c r="AC574" s="26">
        <v>10.199999999999999</v>
      </c>
      <c r="AD574" s="26">
        <v>0</v>
      </c>
      <c r="AE574" s="26">
        <v>0</v>
      </c>
      <c r="AF574" s="49" t="s">
        <v>368</v>
      </c>
      <c r="AG574" s="62" t="s">
        <v>15</v>
      </c>
      <c r="AH574" s="62" t="s">
        <v>4170</v>
      </c>
      <c r="AI574" s="62" t="s">
        <v>4258</v>
      </c>
      <c r="AJ574" s="58"/>
    </row>
    <row r="575" spans="1:36" s="21" customFormat="1" ht="15" customHeight="1" x14ac:dyDescent="0.3">
      <c r="A575" s="23" t="s">
        <v>4745</v>
      </c>
      <c r="B575" s="58" t="s">
        <v>4258</v>
      </c>
      <c r="C575" s="58" t="s">
        <v>8</v>
      </c>
      <c r="D575" s="58">
        <v>29</v>
      </c>
      <c r="E575" s="58" t="s">
        <v>4273</v>
      </c>
      <c r="F575" s="58" t="s">
        <v>4260</v>
      </c>
      <c r="G575" s="58" t="s">
        <v>1054</v>
      </c>
      <c r="H575" s="58" t="s">
        <v>4260</v>
      </c>
      <c r="I575" s="59" t="s">
        <v>4274</v>
      </c>
      <c r="J575" s="59" t="s">
        <v>8</v>
      </c>
      <c r="K575" s="59" t="s">
        <v>4275</v>
      </c>
      <c r="L575" s="58" t="s">
        <v>153</v>
      </c>
      <c r="M575" s="58" t="s">
        <v>1639</v>
      </c>
      <c r="N575" s="58" t="s">
        <v>17</v>
      </c>
      <c r="O575" s="60" t="s">
        <v>8</v>
      </c>
      <c r="P575" s="48">
        <f t="shared" si="56"/>
        <v>0.30000000000000004</v>
      </c>
      <c r="Q575" s="48">
        <f t="shared" si="57"/>
        <v>0.30000000000000004</v>
      </c>
      <c r="R575" s="48">
        <f t="shared" si="58"/>
        <v>0</v>
      </c>
      <c r="S575" s="48">
        <f t="shared" si="59"/>
        <v>0</v>
      </c>
      <c r="T575" s="48">
        <f t="shared" si="60"/>
        <v>0.1</v>
      </c>
      <c r="U575" s="26">
        <v>0.1</v>
      </c>
      <c r="V575" s="26">
        <v>0</v>
      </c>
      <c r="W575" s="26">
        <v>0</v>
      </c>
      <c r="X575" s="48">
        <f t="shared" si="61"/>
        <v>0.1</v>
      </c>
      <c r="Y575" s="26">
        <v>0.1</v>
      </c>
      <c r="Z575" s="26">
        <v>0</v>
      </c>
      <c r="AA575" s="26">
        <v>0</v>
      </c>
      <c r="AB575" s="48">
        <f t="shared" si="62"/>
        <v>0.1</v>
      </c>
      <c r="AC575" s="26">
        <v>0.1</v>
      </c>
      <c r="AD575" s="26">
        <v>0</v>
      </c>
      <c r="AE575" s="26">
        <v>0</v>
      </c>
      <c r="AF575" s="49" t="s">
        <v>368</v>
      </c>
      <c r="AG575" s="62" t="s">
        <v>15</v>
      </c>
      <c r="AH575" s="62" t="s">
        <v>4170</v>
      </c>
      <c r="AI575" s="62" t="s">
        <v>4258</v>
      </c>
      <c r="AJ575" s="58"/>
    </row>
    <row r="576" spans="1:36" s="21" customFormat="1" ht="15" customHeight="1" x14ac:dyDescent="0.3">
      <c r="A576" s="23" t="s">
        <v>4746</v>
      </c>
      <c r="B576" s="62" t="s">
        <v>4276</v>
      </c>
      <c r="C576" s="58" t="s">
        <v>845</v>
      </c>
      <c r="D576" s="58">
        <v>4</v>
      </c>
      <c r="E576" s="58" t="s">
        <v>8</v>
      </c>
      <c r="F576" s="58" t="s">
        <v>3725</v>
      </c>
      <c r="G576" s="58" t="s">
        <v>3724</v>
      </c>
      <c r="H576" s="58" t="s">
        <v>3725</v>
      </c>
      <c r="I576" s="59" t="s">
        <v>4277</v>
      </c>
      <c r="J576" s="59" t="s">
        <v>8</v>
      </c>
      <c r="K576" s="59" t="s">
        <v>4278</v>
      </c>
      <c r="L576" s="58" t="s">
        <v>153</v>
      </c>
      <c r="M576" s="58" t="s">
        <v>1639</v>
      </c>
      <c r="N576" s="58" t="s">
        <v>9</v>
      </c>
      <c r="O576" s="60">
        <v>22</v>
      </c>
      <c r="P576" s="48">
        <f t="shared" si="56"/>
        <v>73.746000000000009</v>
      </c>
      <c r="Q576" s="48">
        <f t="shared" si="57"/>
        <v>73.746000000000009</v>
      </c>
      <c r="R576" s="48">
        <f t="shared" si="58"/>
        <v>0</v>
      </c>
      <c r="S576" s="48">
        <f t="shared" si="59"/>
        <v>0</v>
      </c>
      <c r="T576" s="48">
        <f t="shared" si="60"/>
        <v>24.582000000000001</v>
      </c>
      <c r="U576" s="26">
        <v>24.582000000000001</v>
      </c>
      <c r="V576" s="26">
        <v>0</v>
      </c>
      <c r="W576" s="26">
        <v>0</v>
      </c>
      <c r="X576" s="48">
        <f t="shared" si="61"/>
        <v>24.582000000000001</v>
      </c>
      <c r="Y576" s="26">
        <v>24.582000000000001</v>
      </c>
      <c r="Z576" s="26">
        <v>0</v>
      </c>
      <c r="AA576" s="26">
        <v>0</v>
      </c>
      <c r="AB576" s="48">
        <f t="shared" si="62"/>
        <v>24.582000000000001</v>
      </c>
      <c r="AC576" s="26">
        <v>24.582000000000001</v>
      </c>
      <c r="AD576" s="26">
        <v>0</v>
      </c>
      <c r="AE576" s="26">
        <v>0</v>
      </c>
      <c r="AF576" s="49" t="s">
        <v>368</v>
      </c>
      <c r="AG576" s="62" t="s">
        <v>15</v>
      </c>
      <c r="AH576" s="62" t="s">
        <v>4170</v>
      </c>
      <c r="AI576" s="62" t="s">
        <v>4276</v>
      </c>
      <c r="AJ576" s="58"/>
    </row>
    <row r="577" spans="1:36" s="21" customFormat="1" ht="15" customHeight="1" x14ac:dyDescent="0.3">
      <c r="A577" s="23" t="s">
        <v>4747</v>
      </c>
      <c r="B577" s="62" t="s">
        <v>4276</v>
      </c>
      <c r="C577" s="58" t="s">
        <v>845</v>
      </c>
      <c r="D577" s="58">
        <v>4</v>
      </c>
      <c r="E577" s="58" t="s">
        <v>8</v>
      </c>
      <c r="F577" s="58" t="s">
        <v>3725</v>
      </c>
      <c r="G577" s="58" t="s">
        <v>3724</v>
      </c>
      <c r="H577" s="58" t="s">
        <v>3725</v>
      </c>
      <c r="I577" s="59" t="s">
        <v>4279</v>
      </c>
      <c r="J577" s="59" t="s">
        <v>8</v>
      </c>
      <c r="K577" s="59" t="s">
        <v>4280</v>
      </c>
      <c r="L577" s="58" t="s">
        <v>153</v>
      </c>
      <c r="M577" s="58" t="s">
        <v>1639</v>
      </c>
      <c r="N577" s="58" t="s">
        <v>9</v>
      </c>
      <c r="O577" s="60">
        <v>10</v>
      </c>
      <c r="P577" s="48">
        <f t="shared" si="56"/>
        <v>46.116</v>
      </c>
      <c r="Q577" s="48">
        <f t="shared" si="57"/>
        <v>46.116</v>
      </c>
      <c r="R577" s="48">
        <f t="shared" si="58"/>
        <v>0</v>
      </c>
      <c r="S577" s="48">
        <f t="shared" si="59"/>
        <v>0</v>
      </c>
      <c r="T577" s="48">
        <f t="shared" si="60"/>
        <v>15.372</v>
      </c>
      <c r="U577" s="26">
        <v>15.372</v>
      </c>
      <c r="V577" s="26">
        <v>0</v>
      </c>
      <c r="W577" s="26">
        <v>0</v>
      </c>
      <c r="X577" s="48">
        <f t="shared" si="61"/>
        <v>15.372</v>
      </c>
      <c r="Y577" s="26">
        <v>15.372</v>
      </c>
      <c r="Z577" s="26">
        <v>0</v>
      </c>
      <c r="AA577" s="26">
        <v>0</v>
      </c>
      <c r="AB577" s="48">
        <f t="shared" si="62"/>
        <v>15.372</v>
      </c>
      <c r="AC577" s="26">
        <v>15.372</v>
      </c>
      <c r="AD577" s="26">
        <v>0</v>
      </c>
      <c r="AE577" s="26">
        <v>0</v>
      </c>
      <c r="AF577" s="49" t="s">
        <v>368</v>
      </c>
      <c r="AG577" s="62" t="s">
        <v>15</v>
      </c>
      <c r="AH577" s="62" t="s">
        <v>4170</v>
      </c>
      <c r="AI577" s="62" t="s">
        <v>4276</v>
      </c>
      <c r="AJ577" s="58"/>
    </row>
    <row r="578" spans="1:36" s="21" customFormat="1" ht="15" customHeight="1" x14ac:dyDescent="0.3">
      <c r="A578" s="23" t="s">
        <v>4748</v>
      </c>
      <c r="B578" s="62" t="s">
        <v>4276</v>
      </c>
      <c r="C578" s="58" t="s">
        <v>845</v>
      </c>
      <c r="D578" s="58">
        <v>2</v>
      </c>
      <c r="E578" s="58" t="s">
        <v>8</v>
      </c>
      <c r="F578" s="58" t="s">
        <v>3725</v>
      </c>
      <c r="G578" s="58" t="s">
        <v>3724</v>
      </c>
      <c r="H578" s="58" t="s">
        <v>3725</v>
      </c>
      <c r="I578" s="59" t="s">
        <v>4281</v>
      </c>
      <c r="J578" s="59" t="s">
        <v>8</v>
      </c>
      <c r="K578" s="59" t="s">
        <v>4282</v>
      </c>
      <c r="L578" s="58" t="s">
        <v>153</v>
      </c>
      <c r="M578" s="58" t="s">
        <v>1639</v>
      </c>
      <c r="N578" s="58" t="s">
        <v>9</v>
      </c>
      <c r="O578" s="60">
        <v>10</v>
      </c>
      <c r="P578" s="48">
        <f t="shared" si="56"/>
        <v>40.358999999999995</v>
      </c>
      <c r="Q578" s="48">
        <f t="shared" si="57"/>
        <v>40.358999999999995</v>
      </c>
      <c r="R578" s="48">
        <f t="shared" si="58"/>
        <v>0</v>
      </c>
      <c r="S578" s="48">
        <f t="shared" si="59"/>
        <v>0</v>
      </c>
      <c r="T578" s="48">
        <f t="shared" si="60"/>
        <v>13.452999999999999</v>
      </c>
      <c r="U578" s="26">
        <v>13.452999999999999</v>
      </c>
      <c r="V578" s="26">
        <v>0</v>
      </c>
      <c r="W578" s="26">
        <v>0</v>
      </c>
      <c r="X578" s="48">
        <f t="shared" si="61"/>
        <v>13.452999999999999</v>
      </c>
      <c r="Y578" s="26">
        <v>13.452999999999999</v>
      </c>
      <c r="Z578" s="26">
        <v>0</v>
      </c>
      <c r="AA578" s="26">
        <v>0</v>
      </c>
      <c r="AB578" s="48">
        <f t="shared" si="62"/>
        <v>13.452999999999999</v>
      </c>
      <c r="AC578" s="26">
        <v>13.452999999999999</v>
      </c>
      <c r="AD578" s="26">
        <v>0</v>
      </c>
      <c r="AE578" s="26">
        <v>0</v>
      </c>
      <c r="AF578" s="49" t="s">
        <v>368</v>
      </c>
      <c r="AG578" s="62" t="s">
        <v>15</v>
      </c>
      <c r="AH578" s="62" t="s">
        <v>4170</v>
      </c>
      <c r="AI578" s="62" t="s">
        <v>4276</v>
      </c>
      <c r="AJ578" s="58"/>
    </row>
    <row r="579" spans="1:36" s="21" customFormat="1" ht="15" customHeight="1" x14ac:dyDescent="0.3">
      <c r="A579" s="23" t="s">
        <v>4749</v>
      </c>
      <c r="B579" s="62" t="s">
        <v>4283</v>
      </c>
      <c r="C579" s="58" t="s">
        <v>90</v>
      </c>
      <c r="D579" s="58">
        <v>6</v>
      </c>
      <c r="E579" s="58" t="s">
        <v>8</v>
      </c>
      <c r="F579" s="58" t="s">
        <v>3725</v>
      </c>
      <c r="G579" s="58" t="s">
        <v>3724</v>
      </c>
      <c r="H579" s="58" t="s">
        <v>3725</v>
      </c>
      <c r="I579" s="59" t="s">
        <v>4284</v>
      </c>
      <c r="J579" s="59" t="s">
        <v>8</v>
      </c>
      <c r="K579" s="59" t="s">
        <v>4285</v>
      </c>
      <c r="L579" s="58" t="s">
        <v>153</v>
      </c>
      <c r="M579" s="58" t="s">
        <v>1639</v>
      </c>
      <c r="N579" s="58" t="s">
        <v>9</v>
      </c>
      <c r="O579" s="60">
        <v>30</v>
      </c>
      <c r="P579" s="48">
        <f t="shared" si="56"/>
        <v>43.241999999999997</v>
      </c>
      <c r="Q579" s="48">
        <f t="shared" si="57"/>
        <v>43.241999999999997</v>
      </c>
      <c r="R579" s="48">
        <f t="shared" si="58"/>
        <v>0</v>
      </c>
      <c r="S579" s="48">
        <f t="shared" si="59"/>
        <v>0</v>
      </c>
      <c r="T579" s="48">
        <f t="shared" si="60"/>
        <v>14.414</v>
      </c>
      <c r="U579" s="26">
        <v>14.414</v>
      </c>
      <c r="V579" s="26">
        <v>0</v>
      </c>
      <c r="W579" s="26">
        <v>0</v>
      </c>
      <c r="X579" s="48">
        <f t="shared" si="61"/>
        <v>14.414</v>
      </c>
      <c r="Y579" s="26">
        <v>14.414</v>
      </c>
      <c r="Z579" s="26">
        <v>0</v>
      </c>
      <c r="AA579" s="26">
        <v>0</v>
      </c>
      <c r="AB579" s="48">
        <f t="shared" si="62"/>
        <v>14.414</v>
      </c>
      <c r="AC579" s="26">
        <v>14.414</v>
      </c>
      <c r="AD579" s="26">
        <v>0</v>
      </c>
      <c r="AE579" s="26">
        <v>0</v>
      </c>
      <c r="AF579" s="49" t="s">
        <v>368</v>
      </c>
      <c r="AG579" s="62" t="s">
        <v>15</v>
      </c>
      <c r="AH579" s="62" t="s">
        <v>4283</v>
      </c>
      <c r="AI579" s="62" t="s">
        <v>4283</v>
      </c>
      <c r="AJ579" s="58"/>
    </row>
    <row r="580" spans="1:36" s="21" customFormat="1" ht="15" customHeight="1" x14ac:dyDescent="0.3">
      <c r="A580" s="23" t="s">
        <v>4750</v>
      </c>
      <c r="B580" s="62" t="s">
        <v>4283</v>
      </c>
      <c r="C580" s="58" t="s">
        <v>90</v>
      </c>
      <c r="D580" s="58">
        <v>6</v>
      </c>
      <c r="E580" s="58" t="s">
        <v>8</v>
      </c>
      <c r="F580" s="58" t="s">
        <v>3725</v>
      </c>
      <c r="G580" s="58" t="s">
        <v>3724</v>
      </c>
      <c r="H580" s="58" t="s">
        <v>3725</v>
      </c>
      <c r="I580" s="59" t="s">
        <v>4286</v>
      </c>
      <c r="J580" s="59" t="s">
        <v>8</v>
      </c>
      <c r="K580" s="59" t="s">
        <v>4287</v>
      </c>
      <c r="L580" s="58" t="s">
        <v>153</v>
      </c>
      <c r="M580" s="58" t="s">
        <v>1639</v>
      </c>
      <c r="N580" s="58" t="s">
        <v>9</v>
      </c>
      <c r="O580" s="60">
        <v>10</v>
      </c>
      <c r="P580" s="48">
        <f t="shared" si="56"/>
        <v>106.29900000000001</v>
      </c>
      <c r="Q580" s="48">
        <f t="shared" si="57"/>
        <v>106.29900000000001</v>
      </c>
      <c r="R580" s="48">
        <f t="shared" si="58"/>
        <v>0</v>
      </c>
      <c r="S580" s="48">
        <f t="shared" si="59"/>
        <v>0</v>
      </c>
      <c r="T580" s="48">
        <f t="shared" si="60"/>
        <v>35.433</v>
      </c>
      <c r="U580" s="26">
        <v>35.433</v>
      </c>
      <c r="V580" s="26">
        <v>0</v>
      </c>
      <c r="W580" s="26">
        <v>0</v>
      </c>
      <c r="X580" s="48">
        <f t="shared" si="61"/>
        <v>35.433</v>
      </c>
      <c r="Y580" s="26">
        <v>35.433</v>
      </c>
      <c r="Z580" s="26">
        <v>0</v>
      </c>
      <c r="AA580" s="26">
        <v>0</v>
      </c>
      <c r="AB580" s="48">
        <f t="shared" si="62"/>
        <v>35.433</v>
      </c>
      <c r="AC580" s="26">
        <v>35.433</v>
      </c>
      <c r="AD580" s="26">
        <v>0</v>
      </c>
      <c r="AE580" s="26">
        <v>0</v>
      </c>
      <c r="AF580" s="49" t="s">
        <v>368</v>
      </c>
      <c r="AG580" s="62" t="s">
        <v>15</v>
      </c>
      <c r="AH580" s="62" t="s">
        <v>4283</v>
      </c>
      <c r="AI580" s="62" t="s">
        <v>4283</v>
      </c>
      <c r="AJ580" s="58"/>
    </row>
    <row r="581" spans="1:36" s="21" customFormat="1" ht="15" customHeight="1" x14ac:dyDescent="0.3">
      <c r="A581" s="23" t="s">
        <v>4751</v>
      </c>
      <c r="B581" s="62" t="s">
        <v>4288</v>
      </c>
      <c r="C581" s="58" t="s">
        <v>8</v>
      </c>
      <c r="D581" s="58" t="s">
        <v>8</v>
      </c>
      <c r="E581" s="58" t="s">
        <v>4289</v>
      </c>
      <c r="F581" s="58" t="s">
        <v>4260</v>
      </c>
      <c r="G581" s="58" t="s">
        <v>1054</v>
      </c>
      <c r="H581" s="58" t="s">
        <v>3739</v>
      </c>
      <c r="I581" s="59" t="s">
        <v>4290</v>
      </c>
      <c r="J581" s="59" t="s">
        <v>4291</v>
      </c>
      <c r="K581" s="59" t="s">
        <v>8</v>
      </c>
      <c r="L581" s="58" t="s">
        <v>153</v>
      </c>
      <c r="M581" s="58" t="s">
        <v>541</v>
      </c>
      <c r="N581" s="58" t="s">
        <v>31</v>
      </c>
      <c r="O581" s="60">
        <v>150</v>
      </c>
      <c r="P581" s="48">
        <f t="shared" si="56"/>
        <v>60</v>
      </c>
      <c r="Q581" s="48">
        <f t="shared" si="57"/>
        <v>60</v>
      </c>
      <c r="R581" s="48">
        <f t="shared" si="58"/>
        <v>0</v>
      </c>
      <c r="S581" s="48">
        <f t="shared" si="59"/>
        <v>0</v>
      </c>
      <c r="T581" s="48">
        <f t="shared" si="60"/>
        <v>20</v>
      </c>
      <c r="U581" s="26">
        <v>20</v>
      </c>
      <c r="V581" s="26">
        <v>0</v>
      </c>
      <c r="W581" s="26">
        <v>0</v>
      </c>
      <c r="X581" s="48">
        <f t="shared" si="61"/>
        <v>20</v>
      </c>
      <c r="Y581" s="26">
        <v>20</v>
      </c>
      <c r="Z581" s="26">
        <v>0</v>
      </c>
      <c r="AA581" s="26">
        <v>0</v>
      </c>
      <c r="AB581" s="48">
        <f t="shared" si="62"/>
        <v>20</v>
      </c>
      <c r="AC581" s="26">
        <v>20</v>
      </c>
      <c r="AD581" s="26">
        <v>0</v>
      </c>
      <c r="AE581" s="26">
        <v>0</v>
      </c>
      <c r="AF581" s="49" t="s">
        <v>368</v>
      </c>
      <c r="AG581" s="62" t="s">
        <v>68</v>
      </c>
      <c r="AH581" s="62" t="s">
        <v>4170</v>
      </c>
      <c r="AI581" s="62" t="s">
        <v>4292</v>
      </c>
      <c r="AJ581" s="58"/>
    </row>
    <row r="582" spans="1:36" s="21" customFormat="1" ht="15" customHeight="1" x14ac:dyDescent="0.3">
      <c r="A582" s="23" t="s">
        <v>4752</v>
      </c>
      <c r="B582" s="58" t="s">
        <v>4295</v>
      </c>
      <c r="C582" s="58" t="s">
        <v>2132</v>
      </c>
      <c r="D582" s="58" t="s">
        <v>4296</v>
      </c>
      <c r="E582" s="58" t="s">
        <v>8</v>
      </c>
      <c r="F582" s="58" t="s">
        <v>1793</v>
      </c>
      <c r="G582" s="58" t="s">
        <v>1792</v>
      </c>
      <c r="H582" s="58" t="s">
        <v>1793</v>
      </c>
      <c r="I582" s="59" t="s">
        <v>4297</v>
      </c>
      <c r="J582" s="59" t="s">
        <v>8</v>
      </c>
      <c r="K582" s="59" t="s">
        <v>4298</v>
      </c>
      <c r="L582" s="58" t="s">
        <v>153</v>
      </c>
      <c r="M582" s="58" t="s">
        <v>154</v>
      </c>
      <c r="N582" s="58" t="s">
        <v>16</v>
      </c>
      <c r="O582" s="60">
        <v>10</v>
      </c>
      <c r="P582" s="48">
        <f t="shared" si="56"/>
        <v>89.669999999999987</v>
      </c>
      <c r="Q582" s="48">
        <f t="shared" si="57"/>
        <v>22.094999999999999</v>
      </c>
      <c r="R582" s="48">
        <f t="shared" si="58"/>
        <v>67.574999999999989</v>
      </c>
      <c r="S582" s="48">
        <f t="shared" si="59"/>
        <v>0</v>
      </c>
      <c r="T582" s="48">
        <f t="shared" si="60"/>
        <v>29.889999999999993</v>
      </c>
      <c r="U582" s="26">
        <v>7.3650000000000002</v>
      </c>
      <c r="V582" s="26">
        <v>22.524999999999995</v>
      </c>
      <c r="W582" s="26">
        <v>0</v>
      </c>
      <c r="X582" s="48">
        <f t="shared" si="61"/>
        <v>29.889999999999993</v>
      </c>
      <c r="Y582" s="26">
        <v>7.3650000000000002</v>
      </c>
      <c r="Z582" s="26">
        <v>22.524999999999995</v>
      </c>
      <c r="AA582" s="26">
        <v>0</v>
      </c>
      <c r="AB582" s="48">
        <f t="shared" si="62"/>
        <v>29.889999999999993</v>
      </c>
      <c r="AC582" s="26">
        <v>7.3650000000000002</v>
      </c>
      <c r="AD582" s="26">
        <v>22.524999999999995</v>
      </c>
      <c r="AE582" s="26">
        <v>0</v>
      </c>
      <c r="AF582" s="49" t="s">
        <v>368</v>
      </c>
      <c r="AG582" s="62" t="s">
        <v>15</v>
      </c>
      <c r="AH582" s="62" t="s">
        <v>4293</v>
      </c>
      <c r="AI582" s="62" t="s">
        <v>4293</v>
      </c>
      <c r="AJ582" s="58"/>
    </row>
    <row r="583" spans="1:36" s="21" customFormat="1" ht="15" customHeight="1" x14ac:dyDescent="0.3">
      <c r="A583" s="23" t="s">
        <v>4753</v>
      </c>
      <c r="B583" s="58" t="s">
        <v>4295</v>
      </c>
      <c r="C583" s="58" t="s">
        <v>4299</v>
      </c>
      <c r="D583" s="58" t="s">
        <v>581</v>
      </c>
      <c r="E583" s="58" t="s">
        <v>4300</v>
      </c>
      <c r="F583" s="58" t="s">
        <v>150</v>
      </c>
      <c r="G583" s="58" t="s">
        <v>149</v>
      </c>
      <c r="H583" s="58" t="s">
        <v>150</v>
      </c>
      <c r="I583" s="59" t="s">
        <v>4301</v>
      </c>
      <c r="J583" s="59" t="s">
        <v>8</v>
      </c>
      <c r="K583" s="59" t="s">
        <v>4302</v>
      </c>
      <c r="L583" s="58" t="s">
        <v>153</v>
      </c>
      <c r="M583" s="58" t="s">
        <v>154</v>
      </c>
      <c r="N583" s="58" t="s">
        <v>16</v>
      </c>
      <c r="O583" s="60">
        <v>8</v>
      </c>
      <c r="P583" s="48">
        <f t="shared" si="56"/>
        <v>18.852000000000004</v>
      </c>
      <c r="Q583" s="48">
        <f t="shared" si="57"/>
        <v>3.7830000000000004</v>
      </c>
      <c r="R583" s="48">
        <f t="shared" si="58"/>
        <v>15.069000000000003</v>
      </c>
      <c r="S583" s="48">
        <f t="shared" si="59"/>
        <v>0</v>
      </c>
      <c r="T583" s="48">
        <f t="shared" si="60"/>
        <v>6.2840000000000007</v>
      </c>
      <c r="U583" s="26">
        <v>1.2610000000000001</v>
      </c>
      <c r="V583" s="26">
        <v>5.0230000000000006</v>
      </c>
      <c r="W583" s="26">
        <v>0</v>
      </c>
      <c r="X583" s="48">
        <f t="shared" si="61"/>
        <v>6.2840000000000007</v>
      </c>
      <c r="Y583" s="26">
        <v>1.2610000000000001</v>
      </c>
      <c r="Z583" s="26">
        <v>5.0230000000000006</v>
      </c>
      <c r="AA583" s="26">
        <v>0</v>
      </c>
      <c r="AB583" s="48">
        <f t="shared" si="62"/>
        <v>6.2840000000000007</v>
      </c>
      <c r="AC583" s="26">
        <v>1.2610000000000001</v>
      </c>
      <c r="AD583" s="26">
        <v>5.0230000000000006</v>
      </c>
      <c r="AE583" s="26">
        <v>0</v>
      </c>
      <c r="AF583" s="49" t="s">
        <v>368</v>
      </c>
      <c r="AG583" s="62" t="s">
        <v>15</v>
      </c>
      <c r="AH583" s="62" t="s">
        <v>4293</v>
      </c>
      <c r="AI583" s="62" t="s">
        <v>4293</v>
      </c>
      <c r="AJ583" s="58"/>
    </row>
    <row r="584" spans="1:36" s="21" customFormat="1" ht="15" customHeight="1" x14ac:dyDescent="0.3">
      <c r="A584" s="23" t="s">
        <v>4754</v>
      </c>
      <c r="B584" s="58" t="s">
        <v>4295</v>
      </c>
      <c r="C584" s="58" t="s">
        <v>8</v>
      </c>
      <c r="D584" s="58" t="s">
        <v>8</v>
      </c>
      <c r="E584" s="58" t="s">
        <v>8</v>
      </c>
      <c r="F584" s="58" t="s">
        <v>710</v>
      </c>
      <c r="G584" s="58" t="s">
        <v>709</v>
      </c>
      <c r="H584" s="58" t="s">
        <v>710</v>
      </c>
      <c r="I584" s="59" t="s">
        <v>4303</v>
      </c>
      <c r="J584" s="59" t="s">
        <v>8</v>
      </c>
      <c r="K584" s="59" t="s">
        <v>4304</v>
      </c>
      <c r="L584" s="58" t="s">
        <v>153</v>
      </c>
      <c r="M584" s="58" t="s">
        <v>154</v>
      </c>
      <c r="N584" s="58" t="s">
        <v>16</v>
      </c>
      <c r="O584" s="60">
        <v>10</v>
      </c>
      <c r="P584" s="48">
        <f t="shared" si="56"/>
        <v>15.785999999999998</v>
      </c>
      <c r="Q584" s="48">
        <f t="shared" si="57"/>
        <v>4.1879999999999988</v>
      </c>
      <c r="R584" s="48">
        <f t="shared" si="58"/>
        <v>11.597999999999999</v>
      </c>
      <c r="S584" s="48">
        <f t="shared" si="59"/>
        <v>0</v>
      </c>
      <c r="T584" s="48">
        <f t="shared" si="60"/>
        <v>5.2619999999999996</v>
      </c>
      <c r="U584" s="26">
        <v>1.3959999999999997</v>
      </c>
      <c r="V584" s="26">
        <v>3.8659999999999997</v>
      </c>
      <c r="W584" s="26">
        <v>0</v>
      </c>
      <c r="X584" s="48">
        <f t="shared" si="61"/>
        <v>5.2619999999999996</v>
      </c>
      <c r="Y584" s="26">
        <v>1.3959999999999997</v>
      </c>
      <c r="Z584" s="26">
        <v>3.8659999999999997</v>
      </c>
      <c r="AA584" s="26">
        <v>0</v>
      </c>
      <c r="AB584" s="48">
        <f t="shared" si="62"/>
        <v>5.2619999999999996</v>
      </c>
      <c r="AC584" s="26">
        <v>1.3959999999999997</v>
      </c>
      <c r="AD584" s="26">
        <v>3.8659999999999997</v>
      </c>
      <c r="AE584" s="26">
        <v>0</v>
      </c>
      <c r="AF584" s="49" t="s">
        <v>368</v>
      </c>
      <c r="AG584" s="62" t="s">
        <v>15</v>
      </c>
      <c r="AH584" s="62" t="s">
        <v>4293</v>
      </c>
      <c r="AI584" s="62" t="s">
        <v>4293</v>
      </c>
      <c r="AJ584" s="58"/>
    </row>
    <row r="585" spans="1:36" s="21" customFormat="1" ht="15" customHeight="1" x14ac:dyDescent="0.3">
      <c r="A585" s="23" t="s">
        <v>4755</v>
      </c>
      <c r="B585" s="58" t="s">
        <v>4295</v>
      </c>
      <c r="C585" s="58" t="s">
        <v>8</v>
      </c>
      <c r="D585" s="58" t="s">
        <v>22</v>
      </c>
      <c r="E585" s="58" t="s">
        <v>8</v>
      </c>
      <c r="F585" s="58" t="s">
        <v>1469</v>
      </c>
      <c r="G585" s="58" t="s">
        <v>1421</v>
      </c>
      <c r="H585" s="58" t="s">
        <v>1422</v>
      </c>
      <c r="I585" s="59" t="s">
        <v>4305</v>
      </c>
      <c r="J585" s="59" t="s">
        <v>8</v>
      </c>
      <c r="K585" s="59" t="s">
        <v>4306</v>
      </c>
      <c r="L585" s="58" t="s">
        <v>153</v>
      </c>
      <c r="M585" s="58" t="s">
        <v>154</v>
      </c>
      <c r="N585" s="58" t="s">
        <v>16</v>
      </c>
      <c r="O585" s="60">
        <v>10</v>
      </c>
      <c r="P585" s="48">
        <f t="shared" si="56"/>
        <v>9.2489999999999988</v>
      </c>
      <c r="Q585" s="48">
        <f t="shared" si="57"/>
        <v>3.0509999999999997</v>
      </c>
      <c r="R585" s="48">
        <f t="shared" si="58"/>
        <v>6.1979999999999995</v>
      </c>
      <c r="S585" s="48">
        <f t="shared" si="59"/>
        <v>0</v>
      </c>
      <c r="T585" s="48">
        <f t="shared" si="60"/>
        <v>3.0829999999999997</v>
      </c>
      <c r="U585" s="26">
        <v>1.0169999999999999</v>
      </c>
      <c r="V585" s="26">
        <v>2.0659999999999998</v>
      </c>
      <c r="W585" s="26">
        <v>0</v>
      </c>
      <c r="X585" s="48">
        <f t="shared" si="61"/>
        <v>3.0829999999999997</v>
      </c>
      <c r="Y585" s="26">
        <v>1.0169999999999999</v>
      </c>
      <c r="Z585" s="26">
        <v>2.0659999999999998</v>
      </c>
      <c r="AA585" s="26">
        <v>0</v>
      </c>
      <c r="AB585" s="48">
        <f t="shared" si="62"/>
        <v>3.0829999999999997</v>
      </c>
      <c r="AC585" s="26">
        <v>1.0169999999999999</v>
      </c>
      <c r="AD585" s="26">
        <v>2.0659999999999998</v>
      </c>
      <c r="AE585" s="26">
        <v>0</v>
      </c>
      <c r="AF585" s="49" t="s">
        <v>368</v>
      </c>
      <c r="AG585" s="62" t="s">
        <v>15</v>
      </c>
      <c r="AH585" s="62" t="s">
        <v>4293</v>
      </c>
      <c r="AI585" s="62" t="s">
        <v>4293</v>
      </c>
      <c r="AJ585" s="58"/>
    </row>
    <row r="586" spans="1:36" s="21" customFormat="1" ht="15" customHeight="1" x14ac:dyDescent="0.3">
      <c r="A586" s="23" t="s">
        <v>4756</v>
      </c>
      <c r="B586" s="58" t="s">
        <v>4295</v>
      </c>
      <c r="C586" s="58" t="s">
        <v>79</v>
      </c>
      <c r="D586" s="58" t="s">
        <v>21</v>
      </c>
      <c r="E586" s="58" t="s">
        <v>8</v>
      </c>
      <c r="F586" s="58" t="s">
        <v>600</v>
      </c>
      <c r="G586" s="58" t="s">
        <v>599</v>
      </c>
      <c r="H586" s="58" t="s">
        <v>600</v>
      </c>
      <c r="I586" s="59" t="s">
        <v>4307</v>
      </c>
      <c r="J586" s="59" t="s">
        <v>8</v>
      </c>
      <c r="K586" s="59" t="s">
        <v>4308</v>
      </c>
      <c r="L586" s="58" t="s">
        <v>153</v>
      </c>
      <c r="M586" s="58" t="s">
        <v>154</v>
      </c>
      <c r="N586" s="58" t="s">
        <v>16</v>
      </c>
      <c r="O586" s="60">
        <v>10</v>
      </c>
      <c r="P586" s="48">
        <f t="shared" ref="P586:P587" si="63">Q586+R586+S586</f>
        <v>12.027000000000001</v>
      </c>
      <c r="Q586" s="48">
        <f t="shared" ref="Q586:Q587" si="64">U586+Y586+AC586</f>
        <v>3.2729999999999997</v>
      </c>
      <c r="R586" s="48">
        <f t="shared" ref="R586:R587" si="65">V586+Z586+AD586</f>
        <v>8.7540000000000013</v>
      </c>
      <c r="S586" s="48">
        <f t="shared" ref="S586:S587" si="66">W586+AA586+AE586</f>
        <v>0</v>
      </c>
      <c r="T586" s="48">
        <f t="shared" ref="T586:T587" si="67">U586+V586+W586</f>
        <v>4.0090000000000003</v>
      </c>
      <c r="U586" s="26">
        <v>1.091</v>
      </c>
      <c r="V586" s="26">
        <v>2.9180000000000001</v>
      </c>
      <c r="W586" s="26">
        <v>0</v>
      </c>
      <c r="X586" s="48">
        <f t="shared" ref="X586:X587" si="68">Y586+Z586+AA586</f>
        <v>4.0090000000000003</v>
      </c>
      <c r="Y586" s="26">
        <v>1.091</v>
      </c>
      <c r="Z586" s="26">
        <v>2.9180000000000001</v>
      </c>
      <c r="AA586" s="26">
        <v>0</v>
      </c>
      <c r="AB586" s="48">
        <f t="shared" ref="AB586:AB587" si="69">AC586+AD586+AE586</f>
        <v>4.0090000000000003</v>
      </c>
      <c r="AC586" s="26">
        <v>1.091</v>
      </c>
      <c r="AD586" s="26">
        <v>2.9180000000000001</v>
      </c>
      <c r="AE586" s="26">
        <v>0</v>
      </c>
      <c r="AF586" s="49" t="s">
        <v>368</v>
      </c>
      <c r="AG586" s="62" t="s">
        <v>15</v>
      </c>
      <c r="AH586" s="62" t="s">
        <v>4293</v>
      </c>
      <c r="AI586" s="62" t="s">
        <v>4293</v>
      </c>
      <c r="AJ586" s="58"/>
    </row>
    <row r="587" spans="1:36" s="21" customFormat="1" ht="15" customHeight="1" x14ac:dyDescent="0.3">
      <c r="A587" s="23" t="s">
        <v>4757</v>
      </c>
      <c r="B587" s="58" t="s">
        <v>4295</v>
      </c>
      <c r="C587" s="58" t="s">
        <v>2132</v>
      </c>
      <c r="D587" s="58" t="s">
        <v>72</v>
      </c>
      <c r="E587" s="58" t="s">
        <v>8</v>
      </c>
      <c r="F587" s="58" t="s">
        <v>1793</v>
      </c>
      <c r="G587" s="58" t="s">
        <v>1792</v>
      </c>
      <c r="H587" s="58" t="s">
        <v>1793</v>
      </c>
      <c r="I587" s="59" t="s">
        <v>4309</v>
      </c>
      <c r="J587" s="59" t="s">
        <v>8</v>
      </c>
      <c r="K587" s="59" t="s">
        <v>4310</v>
      </c>
      <c r="L587" s="58" t="s">
        <v>153</v>
      </c>
      <c r="M587" s="58" t="s">
        <v>154</v>
      </c>
      <c r="N587" s="58" t="s">
        <v>32</v>
      </c>
      <c r="O587" s="60">
        <v>170</v>
      </c>
      <c r="P587" s="48">
        <f t="shared" si="63"/>
        <v>1371.819</v>
      </c>
      <c r="Q587" s="48">
        <f t="shared" si="64"/>
        <v>358.27200000000005</v>
      </c>
      <c r="R587" s="48">
        <f t="shared" si="65"/>
        <v>145.73099999999999</v>
      </c>
      <c r="S587" s="48">
        <f t="shared" si="66"/>
        <v>867.81600000000003</v>
      </c>
      <c r="T587" s="48">
        <f t="shared" si="67"/>
        <v>457.27300000000002</v>
      </c>
      <c r="U587" s="26">
        <v>119.42400000000001</v>
      </c>
      <c r="V587" s="26">
        <v>48.576999999999998</v>
      </c>
      <c r="W587" s="26">
        <v>289.27199999999999</v>
      </c>
      <c r="X587" s="48">
        <f t="shared" si="68"/>
        <v>457.27300000000002</v>
      </c>
      <c r="Y587" s="26">
        <v>119.42400000000001</v>
      </c>
      <c r="Z587" s="26">
        <v>48.576999999999998</v>
      </c>
      <c r="AA587" s="26">
        <v>289.27199999999999</v>
      </c>
      <c r="AB587" s="48">
        <f t="shared" si="69"/>
        <v>457.27300000000002</v>
      </c>
      <c r="AC587" s="26">
        <v>119.42400000000001</v>
      </c>
      <c r="AD587" s="26">
        <v>48.576999999999998</v>
      </c>
      <c r="AE587" s="26">
        <v>289.27199999999999</v>
      </c>
      <c r="AF587" s="49" t="s">
        <v>368</v>
      </c>
      <c r="AG587" s="62" t="s">
        <v>15</v>
      </c>
      <c r="AH587" s="62" t="s">
        <v>4293</v>
      </c>
      <c r="AI587" s="62" t="s">
        <v>4293</v>
      </c>
      <c r="AJ587" s="58"/>
    </row>
  </sheetData>
  <autoFilter ref="A8:AJ587" xr:uid="{00000000-0001-0000-0400-000000000000}"/>
  <mergeCells count="2">
    <mergeCell ref="A3:AJ3"/>
    <mergeCell ref="A5:AJ5"/>
  </mergeCells>
  <phoneticPr fontId="6" type="noConversion"/>
  <conditionalFormatting sqref="J71">
    <cfRule type="duplicateValues" dxfId="6" priority="5" stopIfTrue="1"/>
    <cfRule type="duplicateValues" dxfId="5" priority="6" stopIfTrue="1"/>
    <cfRule type="duplicateValues" dxfId="4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2023-08-29T10:04:57Z</dcterms:modified>
</cp:coreProperties>
</file>