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W:\J-90\BZP\Wspólne\MONIKA P\2024\BZP.2710.101.2024.MP Dostawa materiałów i osprzętu elektrycznego na potrzeby UWr\4. SWZ\"/>
    </mc:Choice>
  </mc:AlternateContent>
  <xr:revisionPtr revIDLastSave="0" documentId="13_ncr:1_{7F5A890D-6A4F-4639-BEDC-5E094009682C}" xr6:coauthVersionLast="36" xr6:coauthVersionMax="47" xr10:uidLastSave="{00000000-0000-0000-0000-000000000000}"/>
  <bookViews>
    <workbookView xWindow="0" yWindow="0" windowWidth="23040" windowHeight="9060" tabRatio="997" xr2:uid="{00000000-000D-0000-FFFF-FFFF00000000}"/>
  </bookViews>
  <sheets>
    <sheet name="Zadanie 1" sheetId="1" r:id="rId1"/>
  </sheets>
  <definedNames>
    <definedName name="czda">NA()</definedName>
    <definedName name="nazwa">NA()</definedName>
  </definedNames>
  <calcPr calcId="191029"/>
</workbook>
</file>

<file path=xl/calcChain.xml><?xml version="1.0" encoding="utf-8"?>
<calcChain xmlns="http://schemas.openxmlformats.org/spreadsheetml/2006/main">
  <c r="G130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6" i="1"/>
</calcChain>
</file>

<file path=xl/sharedStrings.xml><?xml version="1.0" encoding="utf-8"?>
<sst xmlns="http://schemas.openxmlformats.org/spreadsheetml/2006/main" count="505" uniqueCount="265">
  <si>
    <t>lp</t>
  </si>
  <si>
    <t>Nazwa</t>
  </si>
  <si>
    <t>jm.</t>
  </si>
  <si>
    <t>ilość</t>
  </si>
  <si>
    <t>cena jednostkowa netto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</si>
  <si>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</si>
  <si>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</si>
  <si>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</si>
  <si>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</si>
  <si>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</si>
  <si>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</si>
  <si>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</si>
  <si>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</si>
  <si>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</si>
  <si>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</si>
  <si>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</si>
  <si>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</si>
  <si>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</si>
  <si>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</si>
  <si>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</si>
  <si>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</si>
  <si>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</si>
  <si>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</si>
  <si>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</si>
  <si>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</si>
  <si>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</si>
  <si>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</si>
  <si>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</si>
  <si>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</si>
  <si>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</si>
  <si>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</si>
  <si>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</si>
  <si>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</si>
  <si>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</si>
  <si>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</si>
  <si>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</si>
  <si>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</si>
  <si>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</si>
  <si>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</si>
  <si>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</si>
  <si>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</si>
  <si>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</si>
  <si>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</si>
  <si>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</si>
  <si>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</si>
  <si>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</si>
  <si>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</si>
  <si>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</si>
  <si>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</si>
  <si>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</si>
  <si>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</si>
  <si>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</si>
  <si>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</si>
  <si>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</si>
  <si>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</si>
  <si>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</si>
  <si>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</si>
  <si>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</si>
  <si>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</si>
  <si>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</si>
  <si>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</si>
  <si>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</si>
  <si>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</si>
  <si>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</si>
  <si>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</si>
  <si>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</si>
  <si>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</si>
  <si>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</si>
  <si>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</si>
  <si>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</si>
  <si>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</si>
  <si>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</si>
  <si>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</si>
  <si>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</si>
  <si>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</si>
  <si>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</si>
  <si>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</si>
  <si>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</si>
  <si>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</si>
  <si>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</si>
  <si>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</si>
  <si>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</si>
  <si>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</si>
  <si>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</si>
  <si>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</si>
  <si>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</si>
  <si>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</si>
  <si>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</si>
  <si>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</si>
  <si>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</si>
  <si>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</si>
  <si>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</si>
  <si>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</si>
  <si>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</si>
  <si>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</si>
  <si>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</si>
  <si>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</si>
  <si>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</si>
  <si>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</si>
  <si>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</si>
  <si>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</si>
  <si>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</si>
  <si>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</si>
  <si>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</si>
  <si>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</si>
  <si>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</si>
  <si>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</si>
  <si>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</si>
  <si>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</si>
  <si>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</si>
  <si>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</si>
  <si>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</si>
  <si>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</si>
  <si>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</si>
  <si>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</si>
  <si>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</si>
  <si>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</si>
  <si>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</si>
  <si>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</si>
  <si>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</si>
  <si>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</si>
  <si>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</si>
  <si>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</si>
  <si>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</si>
  <si>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op.</t>
  </si>
  <si>
    <t>43.</t>
  </si>
  <si>
    <t>57.</t>
  </si>
  <si>
    <t>74.</t>
  </si>
  <si>
    <t>96.</t>
  </si>
  <si>
    <t>…...........................</t>
  </si>
  <si>
    <t>WYPEŁNIA WYKONAWCA</t>
  </si>
  <si>
    <t>wartość netto
(kol. 4 x kol 6)</t>
  </si>
  <si>
    <t xml:space="preserve">producent/ nr katalogowy </t>
  </si>
  <si>
    <t>A</t>
  </si>
  <si>
    <t>B</t>
  </si>
  <si>
    <t>C</t>
  </si>
  <si>
    <t>automat zmierzchowy  16A 230VAC n/t  IP65</t>
  </si>
  <si>
    <t>akcesoria łączeniowe do rur instalacyjnych PCV fi16 (złączka + uchwyt zamykany)</t>
  </si>
  <si>
    <t>akcesoria łączeniowe do rur instalacyjnych PCV fi22 (złączka + uchwyt zamykany)</t>
  </si>
  <si>
    <t>akcesoria łączeniowe do rur instalacyjnych PCV fi25 (złączka + uchwyt zamykany)</t>
  </si>
  <si>
    <t>akcesoria łączeniowe   kanałów   instalacyjnych PCV, łącznik prosty dla wymiaru 15x17</t>
  </si>
  <si>
    <t>akcesoria łączeniowe   kanałów   instalacyjnych PCV, łącznik 90st dla wymiaru 15x17</t>
  </si>
  <si>
    <t>akcesoria łączeniowe   kanałów   instalacyjnych PCV, łącznik prosty dla wymiaru 15x32</t>
  </si>
  <si>
    <t>akcesoria łączeniowe   kanałów   instalacyjnych PCV, łącznik 90st dla wymiaru 15x32</t>
  </si>
  <si>
    <t>akcesoria łączeniowe   kanałów   instalacyjnych PCV, łącznik prosty dla wymiaru 30x32</t>
  </si>
  <si>
    <t>akcesoria łączeniowe   kanałów   instalacyjnych PCV, łącznik 90st dla wymiaru 30x32</t>
  </si>
  <si>
    <t>akcesoria łączeniowe   kanałów   instalacyjnych PCV, łącznik prosty dla wymiaru 40x60</t>
  </si>
  <si>
    <t>akcesoria łączeniowe   kanałów   instalacyjnych PCV, łącznik 90st dla wymiaru 40x60</t>
  </si>
  <si>
    <t>akcesoria łączeniowe   kanałów   instalacyjnych systemowych PCV, łącznik prosty dla wymiaru 90x60</t>
  </si>
  <si>
    <t>akcesoria łączeniowe   kanałów   instalacyjnych PCV, łącznik 90st dla wymiaru 90x60</t>
  </si>
  <si>
    <t>automat zmierzchowy na szynę TH-35 230 V 16A AZ-112 z sondą</t>
  </si>
  <si>
    <t>bezpiecznik L520FK04-000 szklany rurkowy</t>
  </si>
  <si>
    <t>dzwonek czaszowy n/t,  230 VAC, biały</t>
  </si>
  <si>
    <t>elektrozaczep symetryczny, uniwersalny do drzwi lewych i prawych, zasilanie 8-12V AC/DC, blokada, rozstaw śrub mocujących  52,8mm</t>
  </si>
  <si>
    <t>główka bezpiecznikowa KN D02 E18 63A</t>
  </si>
  <si>
    <t>gniazdo pojed. z klapką p/t  z/u  250VAC 16A IP54</t>
  </si>
  <si>
    <t>gniazdo bezpiecznikowe D02 N/3-KE18 63A na szynę TH35</t>
  </si>
  <si>
    <t>gniazdo podw. n/t   z/u  250VAC 16A IP54</t>
  </si>
  <si>
    <t>gniazdo podw. p/t  z/u  250VAC 16A</t>
  </si>
  <si>
    <t>gniazdo pojed. n/t  z/u  250VAC 16A IP54</t>
  </si>
  <si>
    <t>gniazdo pojed. p/t   z/u  250VAC 16A</t>
  </si>
  <si>
    <t>gniazdo 3F 16A natynkowe</t>
  </si>
  <si>
    <t>kanał instalacyjny  PCV z pokrywa 15x17 biały 2m (biały)</t>
  </si>
  <si>
    <t>kanał instalacyjny  PCV z pokrywa 15x32 biały 2m (biały)</t>
  </si>
  <si>
    <t>kanał instalacyjny  PCV z pokrywą 30x32 biały 2m (biały)</t>
  </si>
  <si>
    <t>kanał instalacyjny  PCV z pokrywą 40x60 biały 2m (biały)</t>
  </si>
  <si>
    <t>kanał instalacyjny PCV, systemowy, dwudzielny (z przegrodą) 90x60 2m (biały)</t>
  </si>
  <si>
    <t>klej do pistoletu 11,2mm (laski)</t>
  </si>
  <si>
    <t>końcówka tulejkowa 0,75; 8mm opakowanie 100szt.</t>
  </si>
  <si>
    <t>końcówka tulejkowa 2,50; 8mm opakowanie 100szt.</t>
  </si>
  <si>
    <t>końcówka tulejkowa 6,00; 8mm opakowanie 100szt.</t>
  </si>
  <si>
    <r>
      <t>koszulka  rurki długie termokurczliwa kolory   2-10mm</t>
    </r>
    <r>
      <rPr>
        <b/>
        <vertAlign val="superscript"/>
        <sz val="9"/>
        <color theme="1"/>
        <rFont val="Verdana"/>
        <family val="2"/>
        <charset val="238"/>
      </rPr>
      <t>2</t>
    </r>
    <r>
      <rPr>
        <b/>
        <sz val="9"/>
        <color theme="1"/>
        <rFont val="Verdana"/>
        <family val="2"/>
        <charset val="238"/>
      </rPr>
      <t xml:space="preserve"> (100 szt)</t>
    </r>
  </si>
  <si>
    <t>lampka  kontrolna  zasilania LED 1-faza  230VAC na szynęTH35: czerwona   zielona   niebieska</t>
  </si>
  <si>
    <t>lampka kontrolna zasilania LED czerwona  3-faz. 230VAC na szynę TH-35</t>
  </si>
  <si>
    <t>przewód instalacyjny LY - 4mm2 niebieska</t>
  </si>
  <si>
    <t>mb</t>
  </si>
  <si>
    <t>przewód instalacyjny LY - 4mm2 żółtozielona</t>
  </si>
  <si>
    <t>listwa zaciskowa  12 torowa  12x2,5 biała</t>
  </si>
  <si>
    <t>listwa zaciskowa  12 torowa  12x6 biała</t>
  </si>
  <si>
    <t>łącznik schodowy n/t  10A   250VAC IP54</t>
  </si>
  <si>
    <t>łącznik jednobiegunowy n/t  10A  250VAC IP54</t>
  </si>
  <si>
    <t>łącznik jednobiegunowy p/t  10A 230VAC</t>
  </si>
  <si>
    <t>łącznik krzywkowy  3P 25A kompatybilny z SK-25-2 IP65</t>
  </si>
  <si>
    <t>łącznik krzyżowy p/t  10A  250VAC (biały)</t>
  </si>
  <si>
    <t>łącznik schodowy p/t  10A   250VAC</t>
  </si>
  <si>
    <t>łącznik świecznikowy  n/t 10A  250VAC IP54  (biały)</t>
  </si>
  <si>
    <t>łącznik świecznikowy  p/t  10A  230VAC</t>
  </si>
  <si>
    <t>łącznik zwierny dzwonek  p/t  250VAC</t>
  </si>
  <si>
    <t>łącznik zwierny dzwonek n/t  250VAC  (biały)</t>
  </si>
  <si>
    <t>moduł do koryta systemowego - gniazdo 230V, białe</t>
  </si>
  <si>
    <t>moduł do koryta systemowego - gniazdo 230V, czerwone (komputerowe)</t>
  </si>
  <si>
    <t>moduł do koryta systemowego - gniazdo RJ45 pojedyncze (biały)</t>
  </si>
  <si>
    <t>moduł do koryta systemowego - gniazdo RJ45 podwójne (biały)</t>
  </si>
  <si>
    <t>moduł awaryjny  3h 18W do lamp typ TQ318</t>
  </si>
  <si>
    <t>przekaźnik  czasowy DUO 230VAC 1 moduł na szynę TH35</t>
  </si>
  <si>
    <t>przekaźnik bistabilny  wł-wył   16A  230VAC, 230V  na szynę TH35</t>
  </si>
  <si>
    <t>przekaźnik elektromagnetyczny 16A 230VAC 230V</t>
  </si>
  <si>
    <r>
      <t>przewód (drut miedziany, podwojna izolacja , żyła ochronna) 3x1,5mm</t>
    </r>
    <r>
      <rPr>
        <b/>
        <vertAlign val="superscript"/>
        <sz val="9"/>
        <color theme="1"/>
        <rFont val="Verdana"/>
        <family val="2"/>
        <charset val="238"/>
      </rPr>
      <t xml:space="preserve">2 </t>
    </r>
    <r>
      <rPr>
        <b/>
        <sz val="9"/>
        <color theme="1"/>
        <rFont val="Verdana"/>
        <family val="2"/>
        <charset val="238"/>
      </rPr>
      <t>, 450/750 V, płaski, biały</t>
    </r>
  </si>
  <si>
    <r>
      <t>przewód (drut miedziany, podwojna, izolacja żyła ocnronna) 3x2,5mm</t>
    </r>
    <r>
      <rPr>
        <b/>
        <vertAlign val="superscript"/>
        <sz val="9"/>
        <color theme="1"/>
        <rFont val="Verdana"/>
        <family val="2"/>
        <charset val="238"/>
      </rPr>
      <t xml:space="preserve">2  </t>
    </r>
    <r>
      <rPr>
        <b/>
        <sz val="9"/>
        <color theme="1"/>
        <rFont val="Verdana"/>
        <family val="2"/>
        <charset val="238"/>
      </rPr>
      <t>450/750V, płaski, biały</t>
    </r>
  </si>
  <si>
    <t>puszka  n/t  pusta 85x85x35 IP42 biała</t>
  </si>
  <si>
    <t>puszka p/t  PK-60 głęboka</t>
  </si>
  <si>
    <t>puszka n/t, hermetyczna, natynkowa 135x135x60  PK-4  IP55 biała</t>
  </si>
  <si>
    <t>puszka p/t  PK-60 płytka</t>
  </si>
  <si>
    <t>puszka p/t  PK-60, gips z wkrętem, głęboka</t>
  </si>
  <si>
    <t>ramka do koryta systemowego - ramka na 3 moduły</t>
  </si>
  <si>
    <t>ramka do koryta systemowego - ramka na 4 moduły</t>
  </si>
  <si>
    <t xml:space="preserve">rozłącznik  bezpiecznikowy 1P 16A </t>
  </si>
  <si>
    <t>rozłącznik  izolacyjny  3P 63A</t>
  </si>
  <si>
    <t>rura elektroinstalacyjna fi 16 2m (biała)</t>
  </si>
  <si>
    <t>rura elektroinstalacyjna fi 22 2m (biała)</t>
  </si>
  <si>
    <t>rura elektroinstalacyjna fi 25 3m (biała)</t>
  </si>
  <si>
    <t>statecznik  do oprawy awaryjnej  3/4x18W T8</t>
  </si>
  <si>
    <t>statecznik elektroniczny 2x36W/T8</t>
  </si>
  <si>
    <t>stycznik  modułowy 4-bieg 25A cewka 230VAC</t>
  </si>
  <si>
    <t>stycznik  modułowy  4P/16A 4NO 230VAC</t>
  </si>
  <si>
    <t>stycznik  modułowy  4P/20A 4NO 230VAC</t>
  </si>
  <si>
    <t>stycznik  modułowy  4P/25A 4NO 230VAC</t>
  </si>
  <si>
    <t>szybkozłączka  2x0,5-4mm2  transparentna z dźwigniami zwalniającymi</t>
  </si>
  <si>
    <t>szybkozłączka  3x0,5-4mm2  transparentna z dźwigniami zwalniającymi</t>
  </si>
  <si>
    <t>szybkozłączka  4x0,5-4mm2  transparentna z dźwigniami zwalniającymi</t>
  </si>
  <si>
    <t>szybkozłączka  5x0,5-4mm2  transparentna z dźwigniami zwalniającymi</t>
  </si>
  <si>
    <t xml:space="preserve">taśma izolacyjna (15 mm x 10 m)  multikolor op. 10 rolek </t>
  </si>
  <si>
    <t>szybkozłączka instalacyjna drut 3x0,5-2,5 mm2</t>
  </si>
  <si>
    <t>szybkozłączka instalacyjna drut 4x0,5-2,5 mm2</t>
  </si>
  <si>
    <t>szybkozłączka instalacyjna drut 5x0,5-2,5 mm2</t>
  </si>
  <si>
    <r>
      <t>wentylator łazienkowy osiowy</t>
    </r>
    <r>
      <rPr>
        <b/>
        <sz val="9"/>
        <color rgb="FFFF0000"/>
        <rFont val="Verdana"/>
        <family val="2"/>
        <charset val="238"/>
      </rPr>
      <t xml:space="preserve"> </t>
    </r>
    <r>
      <rPr>
        <b/>
        <sz val="9"/>
        <color theme="1"/>
        <rFont val="Verdana"/>
        <family val="2"/>
        <charset val="238"/>
      </rPr>
      <t>230VAC 100m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/h biały</t>
    </r>
  </si>
  <si>
    <t>wkładka  topikowa  NHl  35A</t>
  </si>
  <si>
    <t>wkładka  topikowa  zwłoczna  typu D2    25A</t>
  </si>
  <si>
    <t>wkładka  topikowa  zwłoczna  typu D2  16A</t>
  </si>
  <si>
    <t>wkładka  topikowa  zwłoczna  typu D2  20A</t>
  </si>
  <si>
    <t>wkładka  topikowa  zwłoczna  typu D2 6A</t>
  </si>
  <si>
    <t>wkładka  topikowa  zwłoczna  typu NH2  125A</t>
  </si>
  <si>
    <t>wkładka topikowa  zwłoczna D02 63A</t>
  </si>
  <si>
    <t>wkładka topikowa  zwłoczna nożowa NH00 80A</t>
  </si>
  <si>
    <t>wkładka topikowa  zwłoczna typu D01  16A</t>
  </si>
  <si>
    <t>wkładka topikowa  zwłoczna typu D2  10A</t>
  </si>
  <si>
    <t>wkładka topikowa  zwłoczna typu D3  63A</t>
  </si>
  <si>
    <t>wtyczka  kątowa  z/u  16A  250VAC</t>
  </si>
  <si>
    <t>wtyczka prosta z/u  16A 250VAC</t>
  </si>
  <si>
    <t>wyłącznik instalacyjny nadprądowy B10A</t>
  </si>
  <si>
    <t>wyłącznik  różnicowoprądowy 4P 40A 30mA typ AC</t>
  </si>
  <si>
    <t>wyłącznik silnikowy z wyzwalaczem termicznymi  i elektromgnetycznvm 1,6 A-2,5A na szynę TH35</t>
  </si>
  <si>
    <t>wyłącznik  silnikowy z wyzwalaczem  termicznymi  i elektromaagnetycznym 4.0-6,3A na szynę TH35</t>
  </si>
  <si>
    <t>wyłącznik instalacyjny  nadprądowy B6A</t>
  </si>
  <si>
    <t>wyłącznik instalacyjny  nadprądowy B10A</t>
  </si>
  <si>
    <t>wyłącznik instalacyjny  nadprądowy B16A</t>
  </si>
  <si>
    <t>wyłącznik instalacyjny  nadprądowy B20A</t>
  </si>
  <si>
    <t>wyłącznik instalacyjny  nadprądowy B25A</t>
  </si>
  <si>
    <t>wyłącznik instalacyjny  nadprądowy C20A</t>
  </si>
  <si>
    <t>wyłącznik instalacyjny  nadprądowy C25A</t>
  </si>
  <si>
    <t>wyłącznik instalacyjny  nadprądowy  3P B16A</t>
  </si>
  <si>
    <t>wyłącznik instalacyjny  nadprądowy  3P B20A</t>
  </si>
  <si>
    <t>wyłącznik instalacyjny  nadprądowy  3P B25A</t>
  </si>
  <si>
    <t>wyłącznik różnicowo-nadprądowy 2P 30mA B16 typ  AC</t>
  </si>
  <si>
    <t>wyłącznik różnicowo-nadprądowy 2P 30mA B20 typ  AC</t>
  </si>
  <si>
    <t>wyłącznik różnicowo-nadprądowy 2P 30mA B25 typ  AC</t>
  </si>
  <si>
    <t>wyłącznik różnicowo-prądowy 4P 40A 30mA typ  AC</t>
  </si>
  <si>
    <t>wyłącznik różnicowo-prądowy 4P 63A 30mA typ  AC</t>
  </si>
  <si>
    <t>wyłącznik różnicowo-prądowy 4P 25A 30mA typ  AC</t>
  </si>
  <si>
    <t>Dokument musi być opatrzony kwalifikowanym podpisem elektronicznym lub podpisem zaufanym lub podpisem osobistym  przez osobę lub osoby uprawnione do reprezentowania Wykonawcy / Wykonawców wspólnie ubiegających się o zamówienie.</t>
  </si>
  <si>
    <t>Kwota VAT dla stawki  23%</t>
  </si>
  <si>
    <t xml:space="preserve">Suma wartości netto wszystkich pozycji dla stawki VAT 23% </t>
  </si>
  <si>
    <t>Cena ofertowa (brutto), którą należy podać do Formularza Ofertowego ,
liczona jako suma wierszy A i B, tj. wartości netto oraz kwot VAT</t>
  </si>
  <si>
    <t>WYKONAWCA ZOBOWIĄZANY JEST WYPEŁNIĆ KAŻDĄ POZYCJĘ NINIEJSZEGO ZAŁĄCZNIKA ZAZNACZONĄ TYM KOLOREM</t>
  </si>
  <si>
    <t>Załącznik nr 3 do SWZ - BZP.2710.101.2024.MP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</si>
</sst>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[$-415]General"/>
    <numFmt numFmtId="165" formatCode="&quot; &quot;#,##0.00&quot;    &quot;;&quot;-&quot;#,##0.00&quot;    &quot;;&quot; -&quot;00&quot;    &quot;;@&quot; &quot;"/>
    <numFmt numFmtId="166" formatCode="#,##0.00&quot; &quot;[$zł-415];[Red]&quot;-&quot;#,##0.00&quot; &quot;[$zł-415]"/>
    <numFmt numFmtId="167" formatCode="#,##0.00&quot; &quot;[$€-407];[Red]&quot;-&quot;#,##0.00&quot; &quot;[$€-407]"/>
    <numFmt numFmtId="168" formatCode="#,##0.00\ &quot;zł&quot;"/>
    <numFmt numFmtId="169" formatCode="#,##0.00\ _z_ł"/>
  </numFmts>
  <fonts count="50">
    <font>
      <sz val="11"/>
      <color rgb="FF000000"/>
      <name val="Arial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rgb="FF000000"/>
      <name val="Arial11"/>
      <charset val="238"/>
    </font>
    <font>
      <sz val="10"/>
      <color rgb="FF000000"/>
      <name val="Arial CE"/>
      <charset val="238"/>
    </font>
    <font>
      <sz val="11"/>
      <color rgb="FF000000"/>
      <name val="Arial11"/>
      <charset val="238"/>
    </font>
    <font>
      <sz val="10"/>
      <color rgb="FF000000"/>
      <name val="Arial1"/>
      <charset val="238"/>
    </font>
    <font>
      <sz val="10"/>
      <color rgb="FF000000"/>
      <name val="Arial3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rgb="FF000000"/>
      <name val="Arial11"/>
      <charset val="238"/>
    </font>
    <font>
      <b/>
      <sz val="10"/>
      <color rgb="FF000000"/>
      <name val="Arial2"/>
      <charset val="238"/>
    </font>
    <font>
      <b/>
      <sz val="10"/>
      <color rgb="FF000000"/>
      <name val="Arial11"/>
      <charset val="238"/>
    </font>
    <font>
      <sz val="10"/>
      <color rgb="FF000000"/>
      <name val="Arial2"/>
      <charset val="238"/>
    </font>
    <font>
      <sz val="10"/>
      <color rgb="FF000000"/>
      <name val="Arial11"/>
      <charset val="238"/>
    </font>
    <font>
      <sz val="11"/>
      <color indexed="8"/>
      <name val="Calibri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sz val="10"/>
      <color rgb="FF000000"/>
      <name val="Arial"/>
      <family val="2"/>
    </font>
    <font>
      <sz val="11"/>
      <color rgb="FF000000"/>
      <name val="Arial1"/>
      <charset val="238"/>
    </font>
    <font>
      <sz val="11"/>
      <color theme="1"/>
      <name val="Calibri"/>
      <family val="2"/>
      <scheme val="minor"/>
    </font>
    <font>
      <u/>
      <sz val="8"/>
      <color rgb="FF0000FF"/>
      <name val="Arial CE"/>
      <charset val="238"/>
    </font>
    <font>
      <u/>
      <sz val="10"/>
      <color rgb="FF0000FF"/>
      <name val="Arial CE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993300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zcionka tekstu podstawowego"/>
      <charset val="238"/>
    </font>
    <font>
      <sz val="11"/>
      <color indexed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Arial1"/>
      <charset val="238"/>
    </font>
    <font>
      <b/>
      <sz val="10"/>
      <color rgb="FFFF0000"/>
      <name val="Arial11"/>
      <charset val="238"/>
    </font>
    <font>
      <b/>
      <sz val="9"/>
      <color theme="1"/>
      <name val="Verdana"/>
      <family val="2"/>
      <charset val="238"/>
    </font>
    <font>
      <b/>
      <vertAlign val="superscript"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8">
    <xf numFmtId="0" fontId="0" fillId="0" borderId="0"/>
    <xf numFmtId="164" fontId="3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164" fontId="5" fillId="0" borderId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4" fontId="5" fillId="0" borderId="0" applyBorder="0" applyProtection="0">
      <alignment horizontal="center" textRotation="90"/>
    </xf>
    <xf numFmtId="164" fontId="6" fillId="0" borderId="0" applyBorder="0" applyProtection="0"/>
    <xf numFmtId="164" fontId="7" fillId="0" borderId="0" applyBorder="0" applyProtection="0"/>
    <xf numFmtId="164" fontId="8" fillId="0" borderId="0" applyBorder="0" applyProtection="0"/>
    <xf numFmtId="164" fontId="6" fillId="0" borderId="0" applyBorder="0" applyProtection="0"/>
    <xf numFmtId="0" fontId="3" fillId="0" borderId="0" applyNumberFormat="0" applyBorder="0" applyProtection="0"/>
    <xf numFmtId="0" fontId="6" fillId="0" borderId="0" applyNumberFormat="0" applyBorder="0" applyProtection="0"/>
    <xf numFmtId="0" fontId="9" fillId="0" borderId="0" applyNumberFormat="0" applyBorder="0" applyProtection="0"/>
    <xf numFmtId="164" fontId="6" fillId="0" borderId="0" applyBorder="0" applyProtection="0">
      <alignment vertical="center" wrapText="1"/>
    </xf>
    <xf numFmtId="164" fontId="3" fillId="0" borderId="0" applyBorder="0" applyProtection="0"/>
    <xf numFmtId="0" fontId="10" fillId="0" borderId="0" applyNumberFormat="0" applyBorder="0" applyProtection="0"/>
    <xf numFmtId="164" fontId="11" fillId="0" borderId="0" applyBorder="0" applyProtection="0"/>
    <xf numFmtId="166" fontId="10" fillId="0" borderId="0" applyBorder="0" applyProtection="0"/>
    <xf numFmtId="166" fontId="11" fillId="0" borderId="0" applyBorder="0" applyProtection="0"/>
    <xf numFmtId="0" fontId="16" fillId="0" borderId="0" applyFill="0" applyProtection="0"/>
    <xf numFmtId="0" fontId="17" fillId="0" borderId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2" fillId="0" borderId="0"/>
    <xf numFmtId="164" fontId="21" fillId="0" borderId="0" applyFont="0" applyBorder="0" applyProtection="0"/>
    <xf numFmtId="0" fontId="21" fillId="0" borderId="0"/>
    <xf numFmtId="0" fontId="6" fillId="0" borderId="0" applyNumberFormat="0" applyBorder="0" applyProtection="0"/>
    <xf numFmtId="0" fontId="3" fillId="0" borderId="0" applyNumberFormat="0" applyBorder="0" applyProtection="0"/>
    <xf numFmtId="0" fontId="23" fillId="0" borderId="0" applyNumberFormat="0" applyBorder="0" applyProtection="0"/>
    <xf numFmtId="164" fontId="6" fillId="0" borderId="0" applyBorder="0" applyProtection="0"/>
    <xf numFmtId="0" fontId="24" fillId="0" borderId="0" applyNumberFormat="0" applyBorder="0" applyProtection="0"/>
    <xf numFmtId="0" fontId="25" fillId="4" borderId="0" applyNumberFormat="0" applyBorder="0" applyProtection="0"/>
    <xf numFmtId="0" fontId="25" fillId="5" borderId="0" applyNumberFormat="0" applyBorder="0" applyProtection="0"/>
    <xf numFmtId="0" fontId="25" fillId="6" borderId="0" applyNumberFormat="0" applyBorder="0" applyProtection="0"/>
    <xf numFmtId="0" fontId="25" fillId="7" borderId="0" applyNumberFormat="0" applyBorder="0" applyProtection="0"/>
    <xf numFmtId="0" fontId="25" fillId="8" borderId="0" applyNumberFormat="0" applyBorder="0" applyProtection="0"/>
    <xf numFmtId="0" fontId="25" fillId="9" borderId="0" applyNumberFormat="0" applyBorder="0" applyProtection="0"/>
    <xf numFmtId="0" fontId="25" fillId="10" borderId="0" applyNumberFormat="0" applyBorder="0" applyProtection="0"/>
    <xf numFmtId="0" fontId="25" fillId="11" borderId="0" applyNumberFormat="0" applyBorder="0" applyProtection="0"/>
    <xf numFmtId="0" fontId="25" fillId="12" borderId="0" applyNumberFormat="0" applyBorder="0" applyProtection="0"/>
    <xf numFmtId="0" fontId="25" fillId="7" borderId="0" applyNumberFormat="0" applyBorder="0" applyProtection="0"/>
    <xf numFmtId="0" fontId="25" fillId="10" borderId="0" applyNumberFormat="0" applyBorder="0" applyProtection="0"/>
    <xf numFmtId="0" fontId="25" fillId="13" borderId="0" applyNumberFormat="0" applyBorder="0" applyProtection="0"/>
    <xf numFmtId="0" fontId="26" fillId="14" borderId="0" applyNumberFormat="0" applyBorder="0" applyProtection="0"/>
    <xf numFmtId="0" fontId="26" fillId="11" borderId="0" applyNumberFormat="0" applyBorder="0" applyProtection="0"/>
    <xf numFmtId="0" fontId="26" fillId="12" borderId="0" applyNumberFormat="0" applyBorder="0" applyProtection="0"/>
    <xf numFmtId="0" fontId="26" fillId="15" borderId="0" applyNumberFormat="0" applyBorder="0" applyProtection="0"/>
    <xf numFmtId="0" fontId="26" fillId="16" borderId="0" applyNumberFormat="0" applyBorder="0" applyProtection="0"/>
    <xf numFmtId="0" fontId="26" fillId="17" borderId="0" applyNumberFormat="0" applyBorder="0" applyProtection="0"/>
    <xf numFmtId="0" fontId="26" fillId="18" borderId="0" applyNumberFormat="0" applyBorder="0" applyProtection="0"/>
    <xf numFmtId="0" fontId="26" fillId="19" borderId="0" applyNumberFormat="0" applyBorder="0" applyProtection="0"/>
    <xf numFmtId="0" fontId="26" fillId="2" borderId="0" applyNumberFormat="0" applyBorder="0" applyProtection="0"/>
    <xf numFmtId="0" fontId="26" fillId="15" borderId="0" applyNumberFormat="0" applyBorder="0" applyProtection="0"/>
    <xf numFmtId="0" fontId="26" fillId="16" borderId="0" applyNumberFormat="0" applyBorder="0" applyProtection="0"/>
    <xf numFmtId="0" fontId="26" fillId="20" borderId="0" applyNumberFormat="0" applyBorder="0" applyProtection="0"/>
    <xf numFmtId="0" fontId="27" fillId="9" borderId="7" applyNumberFormat="0" applyProtection="0"/>
    <xf numFmtId="0" fontId="28" fillId="21" borderId="8" applyNumberFormat="0" applyProtection="0"/>
    <xf numFmtId="0" fontId="29" fillId="6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30" fillId="0" borderId="9" applyNumberFormat="0" applyProtection="0"/>
    <xf numFmtId="0" fontId="31" fillId="22" borderId="10" applyNumberFormat="0" applyProtection="0"/>
    <xf numFmtId="0" fontId="32" fillId="0" borderId="11" applyNumberFormat="0" applyProtection="0"/>
    <xf numFmtId="0" fontId="33" fillId="0" borderId="12" applyNumberFormat="0" applyProtection="0"/>
    <xf numFmtId="0" fontId="34" fillId="0" borderId="13" applyNumberFormat="0" applyProtection="0"/>
    <xf numFmtId="0" fontId="34" fillId="0" borderId="0" applyNumberFormat="0" applyBorder="0" applyProtection="0"/>
    <xf numFmtId="0" fontId="35" fillId="3" borderId="0" applyNumberFormat="0" applyBorder="0" applyProtection="0"/>
    <xf numFmtId="164" fontId="6" fillId="0" borderId="0" applyBorder="0" applyProtection="0"/>
    <xf numFmtId="0" fontId="36" fillId="21" borderId="7" applyNumberFormat="0" applyProtection="0"/>
    <xf numFmtId="0" fontId="10" fillId="0" borderId="0" applyNumberFormat="0" applyBorder="0" applyProtection="0"/>
    <xf numFmtId="167" fontId="10" fillId="0" borderId="0" applyBorder="0" applyProtection="0"/>
    <xf numFmtId="0" fontId="37" fillId="0" borderId="14" applyNumberFormat="0" applyProtection="0"/>
    <xf numFmtId="0" fontId="38" fillId="0" borderId="0" applyNumberFormat="0" applyBorder="0" applyProtection="0"/>
    <xf numFmtId="0" fontId="39" fillId="0" borderId="0" applyNumberFormat="0" applyBorder="0" applyProtection="0"/>
    <xf numFmtId="0" fontId="40" fillId="0" borderId="0" applyNumberFormat="0" applyBorder="0" applyProtection="0"/>
    <xf numFmtId="0" fontId="21" fillId="23" borderId="15" applyNumberFormat="0" applyFont="0" applyProtection="0"/>
    <xf numFmtId="0" fontId="41" fillId="5" borderId="0" applyNumberFormat="0" applyBorder="0" applyProtection="0"/>
    <xf numFmtId="0" fontId="22" fillId="0" borderId="0"/>
    <xf numFmtId="0" fontId="2" fillId="0" borderId="0"/>
    <xf numFmtId="0" fontId="18" fillId="0" borderId="0"/>
    <xf numFmtId="0" fontId="17" fillId="0" borderId="0"/>
    <xf numFmtId="0" fontId="2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42" fillId="0" borderId="0" applyFill="0" applyProtection="0"/>
    <xf numFmtId="0" fontId="1" fillId="0" borderId="0"/>
  </cellStyleXfs>
  <cellXfs count="57">
    <xf numFmtId="0" fontId="0" fillId="0" borderId="0" xfId="0"/>
    <xf numFmtId="164" fontId="3" fillId="0" borderId="0" xfId="15"/>
    <xf numFmtId="164" fontId="14" fillId="0" borderId="1" xfId="7" applyFont="1" applyBorder="1" applyAlignment="1">
      <alignment horizontal="center" vertical="center"/>
    </xf>
    <xf numFmtId="164" fontId="14" fillId="0" borderId="3" xfId="7" applyFont="1" applyBorder="1" applyAlignment="1">
      <alignment horizontal="center" vertical="center"/>
    </xf>
    <xf numFmtId="165" fontId="15" fillId="0" borderId="0" xfId="15" applyNumberFormat="1" applyFont="1" applyAlignment="1">
      <alignment vertical="center"/>
    </xf>
    <xf numFmtId="164" fontId="15" fillId="0" borderId="0" xfId="15" applyFont="1" applyAlignment="1">
      <alignment vertical="center"/>
    </xf>
    <xf numFmtId="2" fontId="15" fillId="0" borderId="0" xfId="15" applyNumberFormat="1" applyFont="1" applyAlignment="1">
      <alignment vertical="center"/>
    </xf>
    <xf numFmtId="165" fontId="13" fillId="2" borderId="6" xfId="15" applyNumberFormat="1" applyFont="1" applyFill="1" applyBorder="1" applyAlignment="1">
      <alignment horizontal="center" vertical="center" wrapText="1"/>
    </xf>
    <xf numFmtId="43" fontId="43" fillId="0" borderId="0" xfId="15" applyNumberFormat="1" applyFont="1"/>
    <xf numFmtId="2" fontId="12" fillId="2" borderId="6" xfId="14" applyNumberFormat="1" applyFont="1" applyFill="1" applyBorder="1" applyAlignment="1">
      <alignment horizontal="center" vertical="center" wrapText="1"/>
    </xf>
    <xf numFmtId="165" fontId="13" fillId="2" borderId="17" xfId="15" applyNumberFormat="1" applyFont="1" applyFill="1" applyBorder="1" applyAlignment="1">
      <alignment horizontal="center" vertical="center" wrapText="1"/>
    </xf>
    <xf numFmtId="1" fontId="12" fillId="2" borderId="4" xfId="7" applyNumberFormat="1" applyFont="1" applyFill="1" applyBorder="1" applyAlignment="1">
      <alignment horizontal="center" vertical="center"/>
    </xf>
    <xf numFmtId="1" fontId="13" fillId="2" borderId="4" xfId="15" applyNumberFormat="1" applyFont="1" applyFill="1" applyBorder="1" applyAlignment="1">
      <alignment horizontal="center" vertical="center" wrapText="1"/>
    </xf>
    <xf numFmtId="1" fontId="13" fillId="2" borderId="4" xfId="15" applyNumberFormat="1" applyFont="1" applyFill="1" applyBorder="1" applyAlignment="1">
      <alignment horizontal="center" vertical="center"/>
    </xf>
    <xf numFmtId="1" fontId="12" fillId="2" borderId="4" xfId="14" applyNumberFormat="1" applyFont="1" applyFill="1" applyBorder="1" applyAlignment="1">
      <alignment horizontal="center" vertical="center"/>
    </xf>
    <xf numFmtId="1" fontId="12" fillId="2" borderId="4" xfId="14" applyNumberFormat="1" applyFont="1" applyFill="1" applyBorder="1" applyAlignment="1">
      <alignment horizontal="center" vertical="center" wrapText="1"/>
    </xf>
    <xf numFmtId="164" fontId="13" fillId="0" borderId="4" xfId="15" applyFont="1" applyBorder="1" applyAlignment="1">
      <alignment vertical="center"/>
    </xf>
    <xf numFmtId="164" fontId="13" fillId="24" borderId="4" xfId="15" applyFont="1" applyFill="1" applyBorder="1" applyAlignment="1">
      <alignment vertical="center"/>
    </xf>
    <xf numFmtId="0" fontId="46" fillId="0" borderId="22" xfId="0" applyFont="1" applyBorder="1" applyAlignment="1">
      <alignment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5" xfId="0" applyFont="1" applyBorder="1" applyAlignment="1">
      <alignment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2" xfId="0" applyFont="1" applyBorder="1" applyAlignment="1">
      <alignment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25" borderId="2" xfId="0" applyFont="1" applyFill="1" applyBorder="1" applyAlignment="1">
      <alignment vertical="center" wrapText="1"/>
    </xf>
    <xf numFmtId="0" fontId="46" fillId="0" borderId="6" xfId="0" applyFont="1" applyBorder="1" applyAlignment="1">
      <alignment vertical="center" wrapText="1"/>
    </xf>
    <xf numFmtId="0" fontId="46" fillId="0" borderId="6" xfId="0" applyFont="1" applyBorder="1" applyAlignment="1">
      <alignment horizontal="center" vertical="center" wrapText="1"/>
    </xf>
    <xf numFmtId="0" fontId="48" fillId="0" borderId="2" xfId="0" applyFont="1" applyBorder="1" applyAlignment="1">
      <alignment vertical="center" wrapText="1"/>
    </xf>
    <xf numFmtId="164" fontId="14" fillId="26" borderId="5" xfId="7" applyFont="1" applyFill="1" applyBorder="1" applyAlignment="1">
      <alignment horizontal="center" vertical="center"/>
    </xf>
    <xf numFmtId="165" fontId="14" fillId="26" borderId="5" xfId="7" applyNumberFormat="1" applyFont="1" applyFill="1" applyBorder="1" applyAlignment="1">
      <alignment horizontal="center" vertical="center"/>
    </xf>
    <xf numFmtId="169" fontId="14" fillId="26" borderId="22" xfId="7" applyNumberFormat="1" applyFont="1" applyFill="1" applyBorder="1" applyAlignment="1">
      <alignment horizontal="center" vertical="center"/>
    </xf>
    <xf numFmtId="164" fontId="14" fillId="26" borderId="2" xfId="7" applyFont="1" applyFill="1" applyBorder="1" applyAlignment="1">
      <alignment horizontal="center" vertical="center"/>
    </xf>
    <xf numFmtId="165" fontId="14" fillId="26" borderId="2" xfId="7" applyNumberFormat="1" applyFont="1" applyFill="1" applyBorder="1" applyAlignment="1">
      <alignment horizontal="center" vertical="center"/>
    </xf>
    <xf numFmtId="169" fontId="14" fillId="26" borderId="4" xfId="7" applyNumberFormat="1" applyFont="1" applyFill="1" applyBorder="1" applyAlignment="1">
      <alignment horizontal="center" vertical="center"/>
    </xf>
    <xf numFmtId="168" fontId="13" fillId="26" borderId="4" xfId="15" applyNumberFormat="1" applyFont="1" applyFill="1" applyBorder="1" applyAlignment="1">
      <alignment vertical="center"/>
    </xf>
    <xf numFmtId="164" fontId="45" fillId="0" borderId="18" xfId="15" applyFont="1" applyBorder="1" applyAlignment="1">
      <alignment horizontal="center" vertical="center" wrapText="1"/>
    </xf>
    <xf numFmtId="164" fontId="15" fillId="0" borderId="18" xfId="15" applyFont="1" applyBorder="1" applyAlignment="1">
      <alignment horizontal="center" vertical="center"/>
    </xf>
    <xf numFmtId="164" fontId="15" fillId="0" borderId="0" xfId="15" applyFont="1" applyBorder="1" applyAlignment="1">
      <alignment horizontal="center" vertical="center"/>
    </xf>
    <xf numFmtId="164" fontId="15" fillId="0" borderId="0" xfId="15" applyFont="1" applyAlignment="1">
      <alignment horizontal="center" vertical="center"/>
    </xf>
    <xf numFmtId="164" fontId="13" fillId="0" borderId="4" xfId="15" applyFont="1" applyBorder="1" applyAlignment="1">
      <alignment horizontal="center" vertical="center"/>
    </xf>
    <xf numFmtId="164" fontId="15" fillId="0" borderId="4" xfId="15" applyFont="1" applyBorder="1" applyAlignment="1">
      <alignment horizontal="center" vertical="center"/>
    </xf>
    <xf numFmtId="164" fontId="13" fillId="0" borderId="4" xfId="15" applyFont="1" applyBorder="1" applyAlignment="1">
      <alignment horizontal="right" vertical="center"/>
    </xf>
    <xf numFmtId="2" fontId="12" fillId="2" borderId="16" xfId="14" applyNumberFormat="1" applyFont="1" applyFill="1" applyBorder="1" applyAlignment="1">
      <alignment horizontal="center" vertical="center" wrapText="1"/>
    </xf>
    <xf numFmtId="2" fontId="12" fillId="2" borderId="0" xfId="14" applyNumberFormat="1" applyFont="1" applyFill="1" applyBorder="1" applyAlignment="1">
      <alignment horizontal="center" vertical="center" wrapText="1"/>
    </xf>
    <xf numFmtId="164" fontId="12" fillId="2" borderId="0" xfId="7" applyFont="1" applyFill="1" applyBorder="1" applyAlignment="1">
      <alignment horizontal="center" vertical="center"/>
    </xf>
    <xf numFmtId="164" fontId="13" fillId="2" borderId="0" xfId="15" applyFont="1" applyFill="1" applyBorder="1" applyAlignment="1">
      <alignment horizontal="center" vertical="center" wrapText="1"/>
    </xf>
    <xf numFmtId="49" fontId="13" fillId="2" borderId="0" xfId="15" applyNumberFormat="1" applyFont="1" applyFill="1" applyBorder="1" applyAlignment="1">
      <alignment horizontal="center" vertical="center"/>
    </xf>
    <xf numFmtId="2" fontId="12" fillId="2" borderId="0" xfId="14" applyNumberFormat="1" applyFont="1" applyFill="1" applyBorder="1" applyAlignment="1">
      <alignment horizontal="center" vertical="center"/>
    </xf>
    <xf numFmtId="164" fontId="13" fillId="0" borderId="20" xfId="15" applyFont="1" applyBorder="1" applyAlignment="1">
      <alignment horizontal="center" vertical="center"/>
    </xf>
    <xf numFmtId="164" fontId="13" fillId="0" borderId="21" xfId="15" applyFont="1" applyBorder="1" applyAlignment="1">
      <alignment horizontal="center" vertical="center"/>
    </xf>
    <xf numFmtId="164" fontId="13" fillId="0" borderId="19" xfId="15" applyFont="1" applyBorder="1" applyAlignment="1">
      <alignment horizontal="center" vertical="center"/>
    </xf>
    <xf numFmtId="164" fontId="13" fillId="24" borderId="20" xfId="15" applyFont="1" applyFill="1" applyBorder="1" applyAlignment="1">
      <alignment horizontal="center" vertical="center" wrapText="1"/>
    </xf>
    <xf numFmtId="164" fontId="13" fillId="24" borderId="21" xfId="15" applyFont="1" applyFill="1" applyBorder="1" applyAlignment="1">
      <alignment horizontal="center" vertical="center"/>
    </xf>
    <xf numFmtId="164" fontId="13" fillId="24" borderId="19" xfId="15" applyFont="1" applyFill="1" applyBorder="1" applyAlignment="1">
      <alignment horizontal="center" vertical="center"/>
    </xf>
    <xf numFmtId="164" fontId="13" fillId="26" borderId="4" xfId="15" applyFont="1" applyFill="1" applyBorder="1" applyAlignment="1">
      <alignment horizontal="center" vertical="center" wrapText="1"/>
    </xf>
    <xf numFmtId="164" fontId="13" fillId="26" borderId="4" xfId="15" applyFont="1" applyFill="1" applyBorder="1" applyAlignment="1">
      <alignment horizontal="center" vertical="center"/>
    </xf>
  </cellXfs>
  <cellStyles count="88">
    <cellStyle name="20% - akcent 1 2" xfId="34" xr:uid="{00000000-0005-0000-0000-000000000000}"/>
    <cellStyle name="20% - akcent 2 2" xfId="35" xr:uid="{00000000-0005-0000-0000-000001000000}"/>
    <cellStyle name="20% - akcent 3 2" xfId="36" xr:uid="{00000000-0005-0000-0000-000002000000}"/>
    <cellStyle name="20% - akcent 4 2" xfId="37" xr:uid="{00000000-0005-0000-0000-000003000000}"/>
    <cellStyle name="20% - akcent 5 2" xfId="38" xr:uid="{00000000-0005-0000-0000-000004000000}"/>
    <cellStyle name="20% - akcent 6 2" xfId="39" xr:uid="{00000000-0005-0000-0000-000005000000}"/>
    <cellStyle name="40% - akcent 1 2" xfId="40" xr:uid="{00000000-0005-0000-0000-000006000000}"/>
    <cellStyle name="40% - akcent 2 2" xfId="41" xr:uid="{00000000-0005-0000-0000-000007000000}"/>
    <cellStyle name="40% - akcent 3 2" xfId="42" xr:uid="{00000000-0005-0000-0000-000008000000}"/>
    <cellStyle name="40% - akcent 4 2" xfId="43" xr:uid="{00000000-0005-0000-0000-000009000000}"/>
    <cellStyle name="40% - akcent 5 2" xfId="44" xr:uid="{00000000-0005-0000-0000-00000A000000}"/>
    <cellStyle name="40% - akcent 6 2" xfId="45" xr:uid="{00000000-0005-0000-0000-00000B000000}"/>
    <cellStyle name="60% - akcent 1 2" xfId="46" xr:uid="{00000000-0005-0000-0000-00000C000000}"/>
    <cellStyle name="60% - akcent 2 2" xfId="47" xr:uid="{00000000-0005-0000-0000-00000D000000}"/>
    <cellStyle name="60% - akcent 3 2" xfId="48" xr:uid="{00000000-0005-0000-0000-00000E000000}"/>
    <cellStyle name="60% - akcent 4 2" xfId="49" xr:uid="{00000000-0005-0000-0000-00000F000000}"/>
    <cellStyle name="60% - akcent 5 2" xfId="50" xr:uid="{00000000-0005-0000-0000-000010000000}"/>
    <cellStyle name="60% - akcent 6 2" xfId="51" xr:uid="{00000000-0005-0000-0000-000011000000}"/>
    <cellStyle name="Akcent 1 2" xfId="52" xr:uid="{00000000-0005-0000-0000-000012000000}"/>
    <cellStyle name="Akcent 2 2" xfId="53" xr:uid="{00000000-0005-0000-0000-000013000000}"/>
    <cellStyle name="Akcent 3 2" xfId="54" xr:uid="{00000000-0005-0000-0000-000014000000}"/>
    <cellStyle name="Akcent 4 2" xfId="55" xr:uid="{00000000-0005-0000-0000-000015000000}"/>
    <cellStyle name="Akcent 5 2" xfId="56" xr:uid="{00000000-0005-0000-0000-000016000000}"/>
    <cellStyle name="Akcent 6 2" xfId="57" xr:uid="{00000000-0005-0000-0000-000017000000}"/>
    <cellStyle name="Dane wejściowe 2" xfId="58" xr:uid="{00000000-0005-0000-0000-000018000000}"/>
    <cellStyle name="Dane wyjściowe 2" xfId="59" xr:uid="{00000000-0005-0000-0000-000019000000}"/>
    <cellStyle name="Dobre 2" xfId="60" xr:uid="{00000000-0005-0000-0000-00001A000000}"/>
    <cellStyle name="Excel Built-in Hyperlink" xfId="31" xr:uid="{00000000-0005-0000-0000-00001B000000}"/>
    <cellStyle name="Excel Built-in Normal" xfId="1" xr:uid="{00000000-0005-0000-0000-00001C000000}"/>
    <cellStyle name="Excel Built-in Normal 1" xfId="2" xr:uid="{00000000-0005-0000-0000-00001D000000}"/>
    <cellStyle name="Excel Built-in Normal 1 2" xfId="30" xr:uid="{00000000-0005-0000-0000-00001E000000}"/>
    <cellStyle name="Heading" xfId="3" xr:uid="{00000000-0005-0000-0000-00001F000000}"/>
    <cellStyle name="Heading 1" xfId="4" xr:uid="{00000000-0005-0000-0000-000020000000}"/>
    <cellStyle name="Heading 1 2" xfId="61" xr:uid="{00000000-0005-0000-0000-000021000000}"/>
    <cellStyle name="Heading1" xfId="5" xr:uid="{00000000-0005-0000-0000-000022000000}"/>
    <cellStyle name="Heading1 1" xfId="6" xr:uid="{00000000-0005-0000-0000-000023000000}"/>
    <cellStyle name="Heading1 1 2" xfId="62" xr:uid="{00000000-0005-0000-0000-000024000000}"/>
    <cellStyle name="Hiperłącze 2" xfId="24" xr:uid="{00000000-0005-0000-0000-000025000000}"/>
    <cellStyle name="Hiperłącze 2 2" xfId="33" xr:uid="{00000000-0005-0000-0000-000026000000}"/>
    <cellStyle name="Hiperłącze 3" xfId="85" xr:uid="{00000000-0005-0000-0000-000027000000}"/>
    <cellStyle name="Hyperlink" xfId="23" xr:uid="{00000000-0005-0000-0000-000028000000}"/>
    <cellStyle name="Komórka połączona 2" xfId="63" xr:uid="{00000000-0005-0000-0000-000029000000}"/>
    <cellStyle name="Komórka zaznaczona 2" xfId="64" xr:uid="{00000000-0005-0000-0000-00002A000000}"/>
    <cellStyle name="Nagłówek 1 2" xfId="65" xr:uid="{00000000-0005-0000-0000-00002B000000}"/>
    <cellStyle name="Nagłówek 2 2" xfId="66" xr:uid="{00000000-0005-0000-0000-00002C000000}"/>
    <cellStyle name="Nagłówek 3 2" xfId="67" xr:uid="{00000000-0005-0000-0000-00002D000000}"/>
    <cellStyle name="Nagłówek 4 2" xfId="68" xr:uid="{00000000-0005-0000-0000-00002E000000}"/>
    <cellStyle name="Neutralne 2" xfId="69" xr:uid="{00000000-0005-0000-0000-00002F000000}"/>
    <cellStyle name="Normalny" xfId="0" builtinId="0" customBuiltin="1"/>
    <cellStyle name="Normalny 10" xfId="21" xr:uid="{00000000-0005-0000-0000-000031000000}"/>
    <cellStyle name="Normalny 11" xfId="22" xr:uid="{00000000-0005-0000-0000-000032000000}"/>
    <cellStyle name="Normalny 12" xfId="26" xr:uid="{00000000-0005-0000-0000-000033000000}"/>
    <cellStyle name="Normalny 2" xfId="7" xr:uid="{00000000-0005-0000-0000-000034000000}"/>
    <cellStyle name="Normalny 2 2" xfId="25" xr:uid="{00000000-0005-0000-0000-000035000000}"/>
    <cellStyle name="Normalny 2 2 2" xfId="29" xr:uid="{00000000-0005-0000-0000-000036000000}"/>
    <cellStyle name="Normalny 2 3" xfId="70" xr:uid="{00000000-0005-0000-0000-000037000000}"/>
    <cellStyle name="Normalny 2 4" xfId="80" xr:uid="{00000000-0005-0000-0000-000038000000}"/>
    <cellStyle name="Normalny 2 5" xfId="27" xr:uid="{00000000-0005-0000-0000-000039000000}"/>
    <cellStyle name="Normalny 3" xfId="8" xr:uid="{00000000-0005-0000-0000-00003A000000}"/>
    <cellStyle name="Normalny 3 2" xfId="32" xr:uid="{00000000-0005-0000-0000-00003B000000}"/>
    <cellStyle name="Normalny 3 3" xfId="28" xr:uid="{00000000-0005-0000-0000-00003C000000}"/>
    <cellStyle name="Normalny 4" xfId="9" xr:uid="{00000000-0005-0000-0000-00003D000000}"/>
    <cellStyle name="Normalny 4 2" xfId="84" xr:uid="{00000000-0005-0000-0000-00003E000000}"/>
    <cellStyle name="Normalny 4 3" xfId="81" xr:uid="{00000000-0005-0000-0000-00003F000000}"/>
    <cellStyle name="Normalny 4 3 2" xfId="87" xr:uid="{00000000-0005-0000-0000-000040000000}"/>
    <cellStyle name="Normalny 5" xfId="10" xr:uid="{00000000-0005-0000-0000-000041000000}"/>
    <cellStyle name="Normalny 5 2" xfId="82" xr:uid="{00000000-0005-0000-0000-000042000000}"/>
    <cellStyle name="Normalny 6" xfId="11" xr:uid="{00000000-0005-0000-0000-000043000000}"/>
    <cellStyle name="Normalny 6 2" xfId="83" xr:uid="{00000000-0005-0000-0000-000044000000}"/>
    <cellStyle name="Normalny 7" xfId="12" xr:uid="{00000000-0005-0000-0000-000045000000}"/>
    <cellStyle name="Normalny 8" xfId="13" xr:uid="{00000000-0005-0000-0000-000046000000}"/>
    <cellStyle name="Normalny 9" xfId="20" xr:uid="{00000000-0005-0000-0000-000047000000}"/>
    <cellStyle name="Normalny 9 2" xfId="86" xr:uid="{00000000-0005-0000-0000-000048000000}"/>
    <cellStyle name="Normalny_ODCZYNNIKI 2008" xfId="14" xr:uid="{00000000-0005-0000-0000-000049000000}"/>
    <cellStyle name="Normalny_plany szkło 2014 MAGAZYN" xfId="15" xr:uid="{00000000-0005-0000-0000-00004A000000}"/>
    <cellStyle name="Obliczenia 2" xfId="71" xr:uid="{00000000-0005-0000-0000-00004B000000}"/>
    <cellStyle name="Result" xfId="16" xr:uid="{00000000-0005-0000-0000-00004C000000}"/>
    <cellStyle name="Result 1" xfId="17" xr:uid="{00000000-0005-0000-0000-00004D000000}"/>
    <cellStyle name="Result 1 2" xfId="72" xr:uid="{00000000-0005-0000-0000-00004E000000}"/>
    <cellStyle name="Result2" xfId="18" xr:uid="{00000000-0005-0000-0000-00004F000000}"/>
    <cellStyle name="Result2 1" xfId="19" xr:uid="{00000000-0005-0000-0000-000050000000}"/>
    <cellStyle name="Result2 1 2" xfId="73" xr:uid="{00000000-0005-0000-0000-000051000000}"/>
    <cellStyle name="Suma 2" xfId="74" xr:uid="{00000000-0005-0000-0000-000052000000}"/>
    <cellStyle name="Tekst objaśnienia 2" xfId="75" xr:uid="{00000000-0005-0000-0000-000053000000}"/>
    <cellStyle name="Tekst ostrzeżenia 2" xfId="76" xr:uid="{00000000-0005-0000-0000-000054000000}"/>
    <cellStyle name="Tytuł 2" xfId="77" xr:uid="{00000000-0005-0000-0000-000055000000}"/>
    <cellStyle name="Uwaga 2" xfId="78" xr:uid="{00000000-0005-0000-0000-000056000000}"/>
    <cellStyle name="Złe 2" xfId="79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X135"/>
  <sheetViews>
    <sheetView tabSelected="1" view="pageBreakPreview" zoomScaleNormal="100" zoomScaleSheetLayoutView="100" workbookViewId="0">
      <selection activeCell="G5" sqref="G5"/>
    </sheetView>
  </sheetViews>
  <sheetFormatPr defaultColWidth="8.69921875" defaultRowHeight="14.4"/>
  <cols>
    <col min="1" max="1" width="5.5" style="5" customWidth="1"/>
    <col min="2" max="2" width="50.5" style="5" customWidth="1"/>
    <col min="3" max="3" width="10.19921875" style="5" customWidth="1"/>
    <col min="4" max="4" width="9" style="6" customWidth="1"/>
    <col min="5" max="5" width="16.3984375" style="6" customWidth="1"/>
    <col min="6" max="7" width="12.5" style="4" customWidth="1"/>
    <col min="8" max="11" width="9" style="8" customWidth="1"/>
    <col min="12" max="240" width="9" style="1" customWidth="1"/>
    <col min="241" max="241" width="5.5" style="1" customWidth="1"/>
    <col min="242" max="1009" width="46.3984375" style="1" customWidth="1"/>
    <col min="1010" max="1010" width="9" style="1" customWidth="1"/>
    <col min="1011" max="1019" width="9" customWidth="1"/>
    <col min="1020" max="1020" width="8.69921875" customWidth="1"/>
  </cols>
  <sheetData>
    <row r="1" spans="1:7">
      <c r="A1" s="42" t="s">
        <v>264</v>
      </c>
      <c r="B1" s="42"/>
      <c r="C1" s="42"/>
      <c r="D1" s="42"/>
      <c r="E1" s="42"/>
      <c r="F1" s="42"/>
      <c r="G1" s="42"/>
    </row>
    <row r="2" spans="1:7">
      <c r="A2" s="40"/>
      <c r="B2" s="41"/>
      <c r="C2" s="41"/>
      <c r="D2" s="41"/>
      <c r="E2" s="41"/>
      <c r="F2" s="41"/>
      <c r="G2" s="41"/>
    </row>
    <row r="3" spans="1:7">
      <c r="A3" s="45" t="s">
        <v>0</v>
      </c>
      <c r="B3" s="46" t="s">
        <v>1</v>
      </c>
      <c r="C3" s="47" t="s">
        <v>2</v>
      </c>
      <c r="D3" s="48" t="s">
        <v>3</v>
      </c>
      <c r="E3" s="43" t="s">
        <v>130</v>
      </c>
      <c r="F3" s="44"/>
      <c r="G3" s="44"/>
    </row>
    <row r="4" spans="1:7" ht="39.6">
      <c r="A4" s="45"/>
      <c r="B4" s="46"/>
      <c r="C4" s="47"/>
      <c r="D4" s="48"/>
      <c r="E4" s="9" t="s">
        <v>132</v>
      </c>
      <c r="F4" s="7" t="s">
        <v>4</v>
      </c>
      <c r="G4" s="10" t="s">
        <v>131</v>
      </c>
    </row>
    <row r="5" spans="1:7">
      <c r="A5" s="11">
        <v>1</v>
      </c>
      <c r="B5" s="12">
        <v>2</v>
      </c>
      <c r="C5" s="13">
        <v>3</v>
      </c>
      <c r="D5" s="14">
        <v>4</v>
      </c>
      <c r="E5" s="15">
        <v>5</v>
      </c>
      <c r="F5" s="12">
        <v>6</v>
      </c>
      <c r="G5" s="12">
        <v>7</v>
      </c>
    </row>
    <row r="6" spans="1:7" ht="41.25" customHeight="1">
      <c r="A6" s="3" t="s">
        <v>5</v>
      </c>
      <c r="B6" s="18" t="s">
        <v>136</v>
      </c>
      <c r="C6" s="19" t="s">
        <v>6</v>
      </c>
      <c r="D6" s="20">
        <v>1</v>
      </c>
      <c r="E6" s="29" t="s">
        <v>129</v>
      </c>
      <c r="F6" s="30"/>
      <c r="G6" s="31">
        <f t="shared" ref="G6:G37" si="0">F6*D6</f>
        <v>0</v>
      </c>
    </row>
    <row r="7" spans="1:7" ht="41.25" customHeight="1">
      <c r="A7" s="2" t="s">
        <v>7</v>
      </c>
      <c r="B7" s="21" t="s">
        <v>137</v>
      </c>
      <c r="C7" s="22" t="s">
        <v>6</v>
      </c>
      <c r="D7" s="20">
        <v>1</v>
      </c>
      <c r="E7" s="32" t="s">
        <v>129</v>
      </c>
      <c r="F7" s="33"/>
      <c r="G7" s="34">
        <f t="shared" si="0"/>
        <v>0</v>
      </c>
    </row>
    <row r="8" spans="1:7" ht="41.25" customHeight="1">
      <c r="A8" s="2" t="s">
        <v>8</v>
      </c>
      <c r="B8" s="23" t="s">
        <v>138</v>
      </c>
      <c r="C8" s="24" t="s">
        <v>6</v>
      </c>
      <c r="D8" s="20">
        <v>1</v>
      </c>
      <c r="E8" s="32" t="s">
        <v>129</v>
      </c>
      <c r="F8" s="33"/>
      <c r="G8" s="34">
        <f t="shared" si="0"/>
        <v>0</v>
      </c>
    </row>
    <row r="9" spans="1:7" ht="41.25" customHeight="1">
      <c r="A9" s="2" t="s">
        <v>9</v>
      </c>
      <c r="B9" s="23" t="s">
        <v>139</v>
      </c>
      <c r="C9" s="24" t="s">
        <v>6</v>
      </c>
      <c r="D9" s="20">
        <v>1</v>
      </c>
      <c r="E9" s="32" t="s">
        <v>129</v>
      </c>
      <c r="F9" s="33"/>
      <c r="G9" s="34">
        <f t="shared" si="0"/>
        <v>0</v>
      </c>
    </row>
    <row r="10" spans="1:7" ht="41.25" customHeight="1">
      <c r="A10" s="2" t="s">
        <v>10</v>
      </c>
      <c r="B10" s="23" t="s">
        <v>140</v>
      </c>
      <c r="C10" s="24" t="s">
        <v>6</v>
      </c>
      <c r="D10" s="20">
        <v>1</v>
      </c>
      <c r="E10" s="32" t="s">
        <v>129</v>
      </c>
      <c r="F10" s="33"/>
      <c r="G10" s="34">
        <f t="shared" si="0"/>
        <v>0</v>
      </c>
    </row>
    <row r="11" spans="1:7" ht="41.25" customHeight="1">
      <c r="A11" s="2" t="s">
        <v>11</v>
      </c>
      <c r="B11" s="23" t="s">
        <v>141</v>
      </c>
      <c r="C11" s="24" t="s">
        <v>6</v>
      </c>
      <c r="D11" s="20">
        <v>1</v>
      </c>
      <c r="E11" s="32" t="s">
        <v>129</v>
      </c>
      <c r="F11" s="33"/>
      <c r="G11" s="34">
        <f t="shared" si="0"/>
        <v>0</v>
      </c>
    </row>
    <row r="12" spans="1:7" ht="41.25" customHeight="1">
      <c r="A12" s="2" t="s">
        <v>12</v>
      </c>
      <c r="B12" s="23" t="s">
        <v>142</v>
      </c>
      <c r="C12" s="24" t="s">
        <v>6</v>
      </c>
      <c r="D12" s="20">
        <v>1</v>
      </c>
      <c r="E12" s="32" t="s">
        <v>129</v>
      </c>
      <c r="F12" s="33"/>
      <c r="G12" s="34">
        <f t="shared" si="0"/>
        <v>0</v>
      </c>
    </row>
    <row r="13" spans="1:7" ht="41.25" customHeight="1">
      <c r="A13" s="2" t="s">
        <v>13</v>
      </c>
      <c r="B13" s="23" t="s">
        <v>143</v>
      </c>
      <c r="C13" s="24" t="s">
        <v>6</v>
      </c>
      <c r="D13" s="20">
        <v>1</v>
      </c>
      <c r="E13" s="32" t="s">
        <v>129</v>
      </c>
      <c r="F13" s="33"/>
      <c r="G13" s="34">
        <f t="shared" si="0"/>
        <v>0</v>
      </c>
    </row>
    <row r="14" spans="1:7" ht="41.25" customHeight="1">
      <c r="A14" s="2" t="s">
        <v>14</v>
      </c>
      <c r="B14" s="23" t="s">
        <v>144</v>
      </c>
      <c r="C14" s="24" t="s">
        <v>6</v>
      </c>
      <c r="D14" s="20">
        <v>1</v>
      </c>
      <c r="E14" s="32" t="s">
        <v>129</v>
      </c>
      <c r="F14" s="33"/>
      <c r="G14" s="34">
        <f t="shared" si="0"/>
        <v>0</v>
      </c>
    </row>
    <row r="15" spans="1:7" ht="41.25" customHeight="1">
      <c r="A15" s="2" t="s">
        <v>15</v>
      </c>
      <c r="B15" s="23" t="s">
        <v>145</v>
      </c>
      <c r="C15" s="24" t="s">
        <v>6</v>
      </c>
      <c r="D15" s="20">
        <v>1</v>
      </c>
      <c r="E15" s="32" t="s">
        <v>129</v>
      </c>
      <c r="F15" s="33"/>
      <c r="G15" s="34">
        <f t="shared" si="0"/>
        <v>0</v>
      </c>
    </row>
    <row r="16" spans="1:7" ht="41.25" customHeight="1">
      <c r="A16" s="2" t="s">
        <v>16</v>
      </c>
      <c r="B16" s="23" t="s">
        <v>146</v>
      </c>
      <c r="C16" s="24" t="s">
        <v>6</v>
      </c>
      <c r="D16" s="20">
        <v>1</v>
      </c>
      <c r="E16" s="32" t="s">
        <v>129</v>
      </c>
      <c r="F16" s="33"/>
      <c r="G16" s="34">
        <f t="shared" si="0"/>
        <v>0</v>
      </c>
    </row>
    <row r="17" spans="1:7" ht="41.25" customHeight="1">
      <c r="A17" s="2" t="s">
        <v>17</v>
      </c>
      <c r="B17" s="23" t="s">
        <v>147</v>
      </c>
      <c r="C17" s="24" t="s">
        <v>6</v>
      </c>
      <c r="D17" s="20">
        <v>1</v>
      </c>
      <c r="E17" s="32" t="s">
        <v>129</v>
      </c>
      <c r="F17" s="33"/>
      <c r="G17" s="34">
        <f t="shared" si="0"/>
        <v>0</v>
      </c>
    </row>
    <row r="18" spans="1:7" ht="41.25" customHeight="1">
      <c r="A18" s="2" t="s">
        <v>18</v>
      </c>
      <c r="B18" s="23" t="s">
        <v>148</v>
      </c>
      <c r="C18" s="24" t="s">
        <v>6</v>
      </c>
      <c r="D18" s="20">
        <v>1</v>
      </c>
      <c r="E18" s="32" t="s">
        <v>129</v>
      </c>
      <c r="F18" s="33"/>
      <c r="G18" s="34">
        <f t="shared" si="0"/>
        <v>0</v>
      </c>
    </row>
    <row r="19" spans="1:7" ht="41.25" customHeight="1">
      <c r="A19" s="2" t="s">
        <v>19</v>
      </c>
      <c r="B19" s="23" t="s">
        <v>149</v>
      </c>
      <c r="C19" s="24" t="s">
        <v>6</v>
      </c>
      <c r="D19" s="20">
        <v>1</v>
      </c>
      <c r="E19" s="32" t="s">
        <v>129</v>
      </c>
      <c r="F19" s="33"/>
      <c r="G19" s="34">
        <f t="shared" si="0"/>
        <v>0</v>
      </c>
    </row>
    <row r="20" spans="1:7" ht="41.25" customHeight="1">
      <c r="A20" s="2" t="s">
        <v>20</v>
      </c>
      <c r="B20" s="23" t="s">
        <v>150</v>
      </c>
      <c r="C20" s="24" t="s">
        <v>6</v>
      </c>
      <c r="D20" s="20">
        <v>1</v>
      </c>
      <c r="E20" s="32" t="s">
        <v>129</v>
      </c>
      <c r="F20" s="30"/>
      <c r="G20" s="34">
        <f t="shared" si="0"/>
        <v>0</v>
      </c>
    </row>
    <row r="21" spans="1:7" ht="41.25" customHeight="1">
      <c r="A21" s="2" t="s">
        <v>21</v>
      </c>
      <c r="B21" s="23" t="s">
        <v>151</v>
      </c>
      <c r="C21" s="24" t="s">
        <v>6</v>
      </c>
      <c r="D21" s="20">
        <v>1</v>
      </c>
      <c r="E21" s="32" t="s">
        <v>129</v>
      </c>
      <c r="F21" s="33"/>
      <c r="G21" s="34">
        <f t="shared" si="0"/>
        <v>0</v>
      </c>
    </row>
    <row r="22" spans="1:7" ht="41.25" customHeight="1">
      <c r="A22" s="2" t="s">
        <v>22</v>
      </c>
      <c r="B22" s="23" t="s">
        <v>152</v>
      </c>
      <c r="C22" s="24" t="s">
        <v>6</v>
      </c>
      <c r="D22" s="20">
        <v>1</v>
      </c>
      <c r="E22" s="32" t="s">
        <v>129</v>
      </c>
      <c r="F22" s="33"/>
      <c r="G22" s="34">
        <f t="shared" si="0"/>
        <v>0</v>
      </c>
    </row>
    <row r="23" spans="1:7" ht="41.25" customHeight="1">
      <c r="A23" s="2" t="s">
        <v>23</v>
      </c>
      <c r="B23" s="25" t="s">
        <v>153</v>
      </c>
      <c r="C23" s="24" t="s">
        <v>6</v>
      </c>
      <c r="D23" s="20">
        <v>1</v>
      </c>
      <c r="E23" s="32" t="s">
        <v>129</v>
      </c>
      <c r="F23" s="33"/>
      <c r="G23" s="34">
        <f t="shared" si="0"/>
        <v>0</v>
      </c>
    </row>
    <row r="24" spans="1:7" ht="41.25" customHeight="1">
      <c r="A24" s="2" t="s">
        <v>24</v>
      </c>
      <c r="B24" s="23" t="s">
        <v>154</v>
      </c>
      <c r="C24" s="24" t="s">
        <v>6</v>
      </c>
      <c r="D24" s="20">
        <v>1</v>
      </c>
      <c r="E24" s="32" t="s">
        <v>129</v>
      </c>
      <c r="F24" s="33"/>
      <c r="G24" s="34">
        <f t="shared" si="0"/>
        <v>0</v>
      </c>
    </row>
    <row r="25" spans="1:7" ht="41.25" customHeight="1">
      <c r="A25" s="2" t="s">
        <v>25</v>
      </c>
      <c r="B25" s="26" t="s">
        <v>155</v>
      </c>
      <c r="C25" s="27" t="s">
        <v>6</v>
      </c>
      <c r="D25" s="20">
        <v>1</v>
      </c>
      <c r="E25" s="32" t="s">
        <v>129</v>
      </c>
      <c r="F25" s="33"/>
      <c r="G25" s="34">
        <f t="shared" si="0"/>
        <v>0</v>
      </c>
    </row>
    <row r="26" spans="1:7" ht="41.25" customHeight="1">
      <c r="A26" s="2" t="s">
        <v>26</v>
      </c>
      <c r="B26" s="23" t="s">
        <v>156</v>
      </c>
      <c r="C26" s="24" t="s">
        <v>6</v>
      </c>
      <c r="D26" s="20">
        <v>1</v>
      </c>
      <c r="E26" s="32" t="s">
        <v>129</v>
      </c>
      <c r="F26" s="33"/>
      <c r="G26" s="34">
        <f t="shared" si="0"/>
        <v>0</v>
      </c>
    </row>
    <row r="27" spans="1:7" ht="41.25" customHeight="1">
      <c r="A27" s="2" t="s">
        <v>27</v>
      </c>
      <c r="B27" s="23" t="s">
        <v>157</v>
      </c>
      <c r="C27" s="24" t="s">
        <v>6</v>
      </c>
      <c r="D27" s="20">
        <v>1</v>
      </c>
      <c r="E27" s="32" t="s">
        <v>129</v>
      </c>
      <c r="F27" s="33"/>
      <c r="G27" s="34">
        <f t="shared" si="0"/>
        <v>0</v>
      </c>
    </row>
    <row r="28" spans="1:7" ht="41.25" customHeight="1">
      <c r="A28" s="2" t="s">
        <v>28</v>
      </c>
      <c r="B28" s="23" t="s">
        <v>158</v>
      </c>
      <c r="C28" s="24" t="s">
        <v>6</v>
      </c>
      <c r="D28" s="20">
        <v>1</v>
      </c>
      <c r="E28" s="32" t="s">
        <v>129</v>
      </c>
      <c r="F28" s="33"/>
      <c r="G28" s="34">
        <f t="shared" si="0"/>
        <v>0</v>
      </c>
    </row>
    <row r="29" spans="1:7" ht="41.25" customHeight="1">
      <c r="A29" s="2" t="s">
        <v>29</v>
      </c>
      <c r="B29" s="23" t="s">
        <v>159</v>
      </c>
      <c r="C29" s="24" t="s">
        <v>6</v>
      </c>
      <c r="D29" s="20">
        <v>1</v>
      </c>
      <c r="E29" s="32" t="s">
        <v>129</v>
      </c>
      <c r="F29" s="33"/>
      <c r="G29" s="34">
        <f t="shared" si="0"/>
        <v>0</v>
      </c>
    </row>
    <row r="30" spans="1:7" ht="41.25" customHeight="1">
      <c r="A30" s="2" t="s">
        <v>30</v>
      </c>
      <c r="B30" s="23" t="s">
        <v>160</v>
      </c>
      <c r="C30" s="24" t="s">
        <v>6</v>
      </c>
      <c r="D30" s="20">
        <v>1</v>
      </c>
      <c r="E30" s="32" t="s">
        <v>129</v>
      </c>
      <c r="F30" s="33"/>
      <c r="G30" s="34">
        <f t="shared" si="0"/>
        <v>0</v>
      </c>
    </row>
    <row r="31" spans="1:7" ht="41.25" customHeight="1">
      <c r="A31" s="2" t="s">
        <v>31</v>
      </c>
      <c r="B31" s="23" t="s">
        <v>161</v>
      </c>
      <c r="C31" s="24" t="s">
        <v>6</v>
      </c>
      <c r="D31" s="20">
        <v>1</v>
      </c>
      <c r="E31" s="32" t="s">
        <v>129</v>
      </c>
      <c r="F31" s="33"/>
      <c r="G31" s="34">
        <f t="shared" si="0"/>
        <v>0</v>
      </c>
    </row>
    <row r="32" spans="1:7" ht="41.25" customHeight="1">
      <c r="A32" s="2" t="s">
        <v>32</v>
      </c>
      <c r="B32" s="23" t="s">
        <v>162</v>
      </c>
      <c r="C32" s="24" t="s">
        <v>6</v>
      </c>
      <c r="D32" s="20">
        <v>1</v>
      </c>
      <c r="E32" s="32" t="s">
        <v>129</v>
      </c>
      <c r="F32" s="33"/>
      <c r="G32" s="34">
        <f t="shared" si="0"/>
        <v>0</v>
      </c>
    </row>
    <row r="33" spans="1:7" ht="41.25" customHeight="1">
      <c r="A33" s="2" t="s">
        <v>33</v>
      </c>
      <c r="B33" s="23" t="s">
        <v>163</v>
      </c>
      <c r="C33" s="24" t="s">
        <v>6</v>
      </c>
      <c r="D33" s="20">
        <v>1</v>
      </c>
      <c r="E33" s="32" t="s">
        <v>129</v>
      </c>
      <c r="F33" s="33"/>
      <c r="G33" s="34">
        <f t="shared" si="0"/>
        <v>0</v>
      </c>
    </row>
    <row r="34" spans="1:7" ht="41.25" customHeight="1">
      <c r="A34" s="2" t="s">
        <v>34</v>
      </c>
      <c r="B34" s="23" t="s">
        <v>164</v>
      </c>
      <c r="C34" s="24" t="s">
        <v>6</v>
      </c>
      <c r="D34" s="20">
        <v>1</v>
      </c>
      <c r="E34" s="32" t="s">
        <v>129</v>
      </c>
      <c r="F34" s="33"/>
      <c r="G34" s="34">
        <f t="shared" si="0"/>
        <v>0</v>
      </c>
    </row>
    <row r="35" spans="1:7" ht="41.25" customHeight="1">
      <c r="A35" s="2" t="s">
        <v>35</v>
      </c>
      <c r="B35" s="23" t="s">
        <v>165</v>
      </c>
      <c r="C35" s="24" t="s">
        <v>6</v>
      </c>
      <c r="D35" s="20">
        <v>1</v>
      </c>
      <c r="E35" s="32" t="s">
        <v>129</v>
      </c>
      <c r="F35" s="33"/>
      <c r="G35" s="34">
        <f t="shared" si="0"/>
        <v>0</v>
      </c>
    </row>
    <row r="36" spans="1:7" ht="41.25" customHeight="1">
      <c r="A36" s="2" t="s">
        <v>36</v>
      </c>
      <c r="B36" s="23" t="s">
        <v>166</v>
      </c>
      <c r="C36" s="24" t="s">
        <v>6</v>
      </c>
      <c r="D36" s="20">
        <v>1</v>
      </c>
      <c r="E36" s="32" t="s">
        <v>129</v>
      </c>
      <c r="F36" s="33"/>
      <c r="G36" s="34">
        <f t="shared" si="0"/>
        <v>0</v>
      </c>
    </row>
    <row r="37" spans="1:7" ht="41.25" customHeight="1">
      <c r="A37" s="2" t="s">
        <v>37</v>
      </c>
      <c r="B37" s="23" t="s">
        <v>167</v>
      </c>
      <c r="C37" s="24" t="s">
        <v>6</v>
      </c>
      <c r="D37" s="20">
        <v>1</v>
      </c>
      <c r="E37" s="32" t="s">
        <v>129</v>
      </c>
      <c r="F37" s="33"/>
      <c r="G37" s="34">
        <f t="shared" si="0"/>
        <v>0</v>
      </c>
    </row>
    <row r="38" spans="1:7" ht="41.25" customHeight="1">
      <c r="A38" s="2" t="s">
        <v>38</v>
      </c>
      <c r="B38" s="23" t="s">
        <v>168</v>
      </c>
      <c r="C38" s="24" t="s">
        <v>124</v>
      </c>
      <c r="D38" s="20">
        <v>1</v>
      </c>
      <c r="E38" s="32" t="s">
        <v>129</v>
      </c>
      <c r="F38" s="33"/>
      <c r="G38" s="34">
        <f t="shared" ref="G38:G69" si="1">F38*D38</f>
        <v>0</v>
      </c>
    </row>
    <row r="39" spans="1:7" ht="41.25" customHeight="1">
      <c r="A39" s="2" t="s">
        <v>39</v>
      </c>
      <c r="B39" s="23" t="s">
        <v>169</v>
      </c>
      <c r="C39" s="24" t="s">
        <v>124</v>
      </c>
      <c r="D39" s="20">
        <v>1</v>
      </c>
      <c r="E39" s="32" t="s">
        <v>129</v>
      </c>
      <c r="F39" s="33"/>
      <c r="G39" s="34">
        <f t="shared" si="1"/>
        <v>0</v>
      </c>
    </row>
    <row r="40" spans="1:7" ht="41.25" customHeight="1">
      <c r="A40" s="2" t="s">
        <v>40</v>
      </c>
      <c r="B40" s="23" t="s">
        <v>170</v>
      </c>
      <c r="C40" s="24" t="s">
        <v>124</v>
      </c>
      <c r="D40" s="20">
        <v>1</v>
      </c>
      <c r="E40" s="32" t="s">
        <v>129</v>
      </c>
      <c r="F40" s="33"/>
      <c r="G40" s="34">
        <f t="shared" si="1"/>
        <v>0</v>
      </c>
    </row>
    <row r="41" spans="1:7" ht="41.25" customHeight="1">
      <c r="A41" s="2" t="s">
        <v>41</v>
      </c>
      <c r="B41" s="23" t="s">
        <v>171</v>
      </c>
      <c r="C41" s="24" t="s">
        <v>124</v>
      </c>
      <c r="D41" s="20">
        <v>1</v>
      </c>
      <c r="E41" s="32" t="s">
        <v>129</v>
      </c>
      <c r="F41" s="33"/>
      <c r="G41" s="34">
        <f t="shared" si="1"/>
        <v>0</v>
      </c>
    </row>
    <row r="42" spans="1:7" ht="41.25" customHeight="1">
      <c r="A42" s="2" t="s">
        <v>42</v>
      </c>
      <c r="B42" s="23" t="s">
        <v>172</v>
      </c>
      <c r="C42" s="24" t="s">
        <v>6</v>
      </c>
      <c r="D42" s="20">
        <v>1</v>
      </c>
      <c r="E42" s="32" t="s">
        <v>129</v>
      </c>
      <c r="F42" s="33"/>
      <c r="G42" s="34">
        <f t="shared" si="1"/>
        <v>0</v>
      </c>
    </row>
    <row r="43" spans="1:7" ht="41.25" customHeight="1">
      <c r="A43" s="2" t="s">
        <v>43</v>
      </c>
      <c r="B43" s="23" t="s">
        <v>173</v>
      </c>
      <c r="C43" s="24" t="s">
        <v>6</v>
      </c>
      <c r="D43" s="20">
        <v>1</v>
      </c>
      <c r="E43" s="32" t="s">
        <v>129</v>
      </c>
      <c r="F43" s="33"/>
      <c r="G43" s="34">
        <f t="shared" si="1"/>
        <v>0</v>
      </c>
    </row>
    <row r="44" spans="1:7" ht="41.25" customHeight="1">
      <c r="A44" s="2" t="s">
        <v>44</v>
      </c>
      <c r="B44" s="23" t="s">
        <v>174</v>
      </c>
      <c r="C44" s="24" t="s">
        <v>175</v>
      </c>
      <c r="D44" s="20">
        <v>1</v>
      </c>
      <c r="E44" s="32" t="s">
        <v>129</v>
      </c>
      <c r="F44" s="33"/>
      <c r="G44" s="34">
        <f t="shared" si="1"/>
        <v>0</v>
      </c>
    </row>
    <row r="45" spans="1:7" ht="41.25" customHeight="1">
      <c r="A45" s="2" t="s">
        <v>45</v>
      </c>
      <c r="B45" s="23" t="s">
        <v>176</v>
      </c>
      <c r="C45" s="24" t="s">
        <v>175</v>
      </c>
      <c r="D45" s="20">
        <v>1</v>
      </c>
      <c r="E45" s="32" t="s">
        <v>129</v>
      </c>
      <c r="F45" s="33"/>
      <c r="G45" s="34">
        <f t="shared" si="1"/>
        <v>0</v>
      </c>
    </row>
    <row r="46" spans="1:7" ht="41.25" customHeight="1">
      <c r="A46" s="2" t="s">
        <v>46</v>
      </c>
      <c r="B46" s="23" t="s">
        <v>177</v>
      </c>
      <c r="C46" s="24" t="s">
        <v>6</v>
      </c>
      <c r="D46" s="20">
        <v>1</v>
      </c>
      <c r="E46" s="32" t="s">
        <v>129</v>
      </c>
      <c r="F46" s="33"/>
      <c r="G46" s="34">
        <f t="shared" si="1"/>
        <v>0</v>
      </c>
    </row>
    <row r="47" spans="1:7" ht="41.25" customHeight="1">
      <c r="A47" s="2" t="s">
        <v>47</v>
      </c>
      <c r="B47" s="23" t="s">
        <v>178</v>
      </c>
      <c r="C47" s="24" t="s">
        <v>6</v>
      </c>
      <c r="D47" s="20">
        <v>1</v>
      </c>
      <c r="E47" s="32" t="s">
        <v>129</v>
      </c>
      <c r="F47" s="33"/>
      <c r="G47" s="34">
        <f t="shared" si="1"/>
        <v>0</v>
      </c>
    </row>
    <row r="48" spans="1:7" ht="41.25" customHeight="1">
      <c r="A48" s="2" t="s">
        <v>125</v>
      </c>
      <c r="B48" s="23" t="s">
        <v>179</v>
      </c>
      <c r="C48" s="24" t="s">
        <v>6</v>
      </c>
      <c r="D48" s="20">
        <v>1</v>
      </c>
      <c r="E48" s="32" t="s">
        <v>129</v>
      </c>
      <c r="F48" s="33"/>
      <c r="G48" s="34">
        <f t="shared" si="1"/>
        <v>0</v>
      </c>
    </row>
    <row r="49" spans="1:7" ht="41.25" customHeight="1">
      <c r="A49" s="2" t="s">
        <v>48</v>
      </c>
      <c r="B49" s="23" t="s">
        <v>180</v>
      </c>
      <c r="C49" s="24" t="s">
        <v>6</v>
      </c>
      <c r="D49" s="20">
        <v>1</v>
      </c>
      <c r="E49" s="32" t="s">
        <v>129</v>
      </c>
      <c r="F49" s="33"/>
      <c r="G49" s="34">
        <f t="shared" si="1"/>
        <v>0</v>
      </c>
    </row>
    <row r="50" spans="1:7" ht="41.25" customHeight="1">
      <c r="A50" s="2" t="s">
        <v>49</v>
      </c>
      <c r="B50" s="23" t="s">
        <v>181</v>
      </c>
      <c r="C50" s="24" t="s">
        <v>6</v>
      </c>
      <c r="D50" s="20">
        <v>1</v>
      </c>
      <c r="E50" s="32" t="s">
        <v>129</v>
      </c>
      <c r="F50" s="33"/>
      <c r="G50" s="34">
        <f t="shared" si="1"/>
        <v>0</v>
      </c>
    </row>
    <row r="51" spans="1:7" ht="41.25" customHeight="1">
      <c r="A51" s="2" t="s">
        <v>50</v>
      </c>
      <c r="B51" s="28" t="s">
        <v>182</v>
      </c>
      <c r="C51" s="24" t="s">
        <v>6</v>
      </c>
      <c r="D51" s="20">
        <v>1</v>
      </c>
      <c r="E51" s="32" t="s">
        <v>129</v>
      </c>
      <c r="F51" s="33"/>
      <c r="G51" s="34">
        <f t="shared" si="1"/>
        <v>0</v>
      </c>
    </row>
    <row r="52" spans="1:7" ht="41.25" customHeight="1">
      <c r="A52" s="2" t="s">
        <v>51</v>
      </c>
      <c r="B52" s="23" t="s">
        <v>183</v>
      </c>
      <c r="C52" s="24" t="s">
        <v>6</v>
      </c>
      <c r="D52" s="20">
        <v>1</v>
      </c>
      <c r="E52" s="32" t="s">
        <v>129</v>
      </c>
      <c r="F52" s="33"/>
      <c r="G52" s="34">
        <f t="shared" si="1"/>
        <v>0</v>
      </c>
    </row>
    <row r="53" spans="1:7" ht="41.25" customHeight="1">
      <c r="A53" s="2" t="s">
        <v>52</v>
      </c>
      <c r="B53" s="23" t="s">
        <v>184</v>
      </c>
      <c r="C53" s="24" t="s">
        <v>6</v>
      </c>
      <c r="D53" s="20">
        <v>1</v>
      </c>
      <c r="E53" s="32" t="s">
        <v>129</v>
      </c>
      <c r="F53" s="33"/>
      <c r="G53" s="34">
        <f t="shared" si="1"/>
        <v>0</v>
      </c>
    </row>
    <row r="54" spans="1:7" ht="41.25" customHeight="1">
      <c r="A54" s="2" t="s">
        <v>53</v>
      </c>
      <c r="B54" s="23" t="s">
        <v>185</v>
      </c>
      <c r="C54" s="24" t="s">
        <v>6</v>
      </c>
      <c r="D54" s="20">
        <v>1</v>
      </c>
      <c r="E54" s="32" t="s">
        <v>129</v>
      </c>
      <c r="F54" s="33"/>
      <c r="G54" s="34">
        <f t="shared" si="1"/>
        <v>0</v>
      </c>
    </row>
    <row r="55" spans="1:7" ht="41.25" customHeight="1">
      <c r="A55" s="2" t="s">
        <v>54</v>
      </c>
      <c r="B55" s="23" t="s">
        <v>186</v>
      </c>
      <c r="C55" s="24" t="s">
        <v>6</v>
      </c>
      <c r="D55" s="20">
        <v>1</v>
      </c>
      <c r="E55" s="32" t="s">
        <v>129</v>
      </c>
      <c r="F55" s="33"/>
      <c r="G55" s="34">
        <f t="shared" si="1"/>
        <v>0</v>
      </c>
    </row>
    <row r="56" spans="1:7" ht="41.25" customHeight="1">
      <c r="A56" s="2" t="s">
        <v>55</v>
      </c>
      <c r="B56" s="23" t="s">
        <v>187</v>
      </c>
      <c r="C56" s="24" t="s">
        <v>6</v>
      </c>
      <c r="D56" s="20">
        <v>1</v>
      </c>
      <c r="E56" s="32" t="s">
        <v>129</v>
      </c>
      <c r="F56" s="33"/>
      <c r="G56" s="34">
        <f t="shared" si="1"/>
        <v>0</v>
      </c>
    </row>
    <row r="57" spans="1:7" ht="41.25" customHeight="1">
      <c r="A57" s="2" t="s">
        <v>56</v>
      </c>
      <c r="B57" s="23" t="s">
        <v>188</v>
      </c>
      <c r="C57" s="24" t="s">
        <v>6</v>
      </c>
      <c r="D57" s="20">
        <v>1</v>
      </c>
      <c r="E57" s="32" t="s">
        <v>129</v>
      </c>
      <c r="F57" s="33"/>
      <c r="G57" s="34">
        <f t="shared" si="1"/>
        <v>0</v>
      </c>
    </row>
    <row r="58" spans="1:7" ht="41.25" customHeight="1">
      <c r="A58" s="2" t="s">
        <v>57</v>
      </c>
      <c r="B58" s="23" t="s">
        <v>189</v>
      </c>
      <c r="C58" s="24" t="s">
        <v>6</v>
      </c>
      <c r="D58" s="20">
        <v>1</v>
      </c>
      <c r="E58" s="32" t="s">
        <v>129</v>
      </c>
      <c r="F58" s="33"/>
      <c r="G58" s="34">
        <f t="shared" si="1"/>
        <v>0</v>
      </c>
    </row>
    <row r="59" spans="1:7" ht="41.25" customHeight="1">
      <c r="A59" s="2" t="s">
        <v>58</v>
      </c>
      <c r="B59" s="23" t="s">
        <v>190</v>
      </c>
      <c r="C59" s="24" t="s">
        <v>6</v>
      </c>
      <c r="D59" s="20">
        <v>1</v>
      </c>
      <c r="E59" s="32" t="s">
        <v>129</v>
      </c>
      <c r="F59" s="33"/>
      <c r="G59" s="34">
        <f t="shared" si="1"/>
        <v>0</v>
      </c>
    </row>
    <row r="60" spans="1:7" ht="41.25" customHeight="1">
      <c r="A60" s="2" t="s">
        <v>59</v>
      </c>
      <c r="B60" s="23" t="s">
        <v>191</v>
      </c>
      <c r="C60" s="24" t="s">
        <v>6</v>
      </c>
      <c r="D60" s="20">
        <v>1</v>
      </c>
      <c r="E60" s="32" t="s">
        <v>129</v>
      </c>
      <c r="F60" s="33"/>
      <c r="G60" s="34">
        <f t="shared" si="1"/>
        <v>0</v>
      </c>
    </row>
    <row r="61" spans="1:7" ht="41.25" customHeight="1">
      <c r="A61" s="2" t="s">
        <v>60</v>
      </c>
      <c r="B61" s="23" t="s">
        <v>192</v>
      </c>
      <c r="C61" s="24" t="s">
        <v>6</v>
      </c>
      <c r="D61" s="20">
        <v>1</v>
      </c>
      <c r="E61" s="32" t="s">
        <v>129</v>
      </c>
      <c r="F61" s="33"/>
      <c r="G61" s="34">
        <f t="shared" si="1"/>
        <v>0</v>
      </c>
    </row>
    <row r="62" spans="1:7" ht="41.25" customHeight="1">
      <c r="A62" s="2" t="s">
        <v>126</v>
      </c>
      <c r="B62" s="28" t="s">
        <v>193</v>
      </c>
      <c r="C62" s="24" t="s">
        <v>6</v>
      </c>
      <c r="D62" s="20">
        <v>1</v>
      </c>
      <c r="E62" s="32" t="s">
        <v>129</v>
      </c>
      <c r="F62" s="33"/>
      <c r="G62" s="34">
        <f t="shared" si="1"/>
        <v>0</v>
      </c>
    </row>
    <row r="63" spans="1:7" ht="41.25" customHeight="1">
      <c r="A63" s="2" t="s">
        <v>61</v>
      </c>
      <c r="B63" s="23" t="s">
        <v>194</v>
      </c>
      <c r="C63" s="24" t="s">
        <v>6</v>
      </c>
      <c r="D63" s="20">
        <v>1</v>
      </c>
      <c r="E63" s="32" t="s">
        <v>129</v>
      </c>
      <c r="F63" s="33"/>
      <c r="G63" s="34">
        <f t="shared" si="1"/>
        <v>0</v>
      </c>
    </row>
    <row r="64" spans="1:7" ht="41.25" customHeight="1">
      <c r="A64" s="2" t="s">
        <v>62</v>
      </c>
      <c r="B64" s="23" t="s">
        <v>195</v>
      </c>
      <c r="C64" s="24" t="s">
        <v>6</v>
      </c>
      <c r="D64" s="20">
        <v>1</v>
      </c>
      <c r="E64" s="32" t="s">
        <v>129</v>
      </c>
      <c r="F64" s="33"/>
      <c r="G64" s="34">
        <f t="shared" si="1"/>
        <v>0</v>
      </c>
    </row>
    <row r="65" spans="1:7" ht="41.25" customHeight="1">
      <c r="A65" s="2" t="s">
        <v>63</v>
      </c>
      <c r="B65" s="28" t="s">
        <v>196</v>
      </c>
      <c r="C65" s="24" t="s">
        <v>6</v>
      </c>
      <c r="D65" s="20">
        <v>1</v>
      </c>
      <c r="E65" s="32" t="s">
        <v>129</v>
      </c>
      <c r="F65" s="33"/>
      <c r="G65" s="34">
        <f t="shared" si="1"/>
        <v>0</v>
      </c>
    </row>
    <row r="66" spans="1:7" ht="41.25" customHeight="1">
      <c r="A66" s="2" t="s">
        <v>64</v>
      </c>
      <c r="B66" s="23" t="s">
        <v>197</v>
      </c>
      <c r="C66" s="24" t="s">
        <v>175</v>
      </c>
      <c r="D66" s="20">
        <v>1</v>
      </c>
      <c r="E66" s="32" t="s">
        <v>129</v>
      </c>
      <c r="F66" s="33"/>
      <c r="G66" s="34">
        <f t="shared" si="1"/>
        <v>0</v>
      </c>
    </row>
    <row r="67" spans="1:7" ht="41.25" customHeight="1">
      <c r="A67" s="2" t="s">
        <v>65</v>
      </c>
      <c r="B67" s="23" t="s">
        <v>198</v>
      </c>
      <c r="C67" s="24" t="s">
        <v>175</v>
      </c>
      <c r="D67" s="20">
        <v>1</v>
      </c>
      <c r="E67" s="32" t="s">
        <v>129</v>
      </c>
      <c r="F67" s="33"/>
      <c r="G67" s="34">
        <f t="shared" si="1"/>
        <v>0</v>
      </c>
    </row>
    <row r="68" spans="1:7" ht="41.25" customHeight="1">
      <c r="A68" s="2" t="s">
        <v>66</v>
      </c>
      <c r="B68" s="23" t="s">
        <v>199</v>
      </c>
      <c r="C68" s="24" t="s">
        <v>6</v>
      </c>
      <c r="D68" s="20">
        <v>1</v>
      </c>
      <c r="E68" s="32" t="s">
        <v>129</v>
      </c>
      <c r="F68" s="33"/>
      <c r="G68" s="34">
        <f t="shared" si="1"/>
        <v>0</v>
      </c>
    </row>
    <row r="69" spans="1:7" ht="41.25" customHeight="1">
      <c r="A69" s="2" t="s">
        <v>67</v>
      </c>
      <c r="B69" s="23" t="s">
        <v>200</v>
      </c>
      <c r="C69" s="24" t="s">
        <v>6</v>
      </c>
      <c r="D69" s="20">
        <v>1</v>
      </c>
      <c r="E69" s="32" t="s">
        <v>129</v>
      </c>
      <c r="F69" s="33"/>
      <c r="G69" s="34">
        <f t="shared" si="1"/>
        <v>0</v>
      </c>
    </row>
    <row r="70" spans="1:7" ht="41.25" customHeight="1">
      <c r="A70" s="2" t="s">
        <v>68</v>
      </c>
      <c r="B70" s="23" t="s">
        <v>201</v>
      </c>
      <c r="C70" s="24" t="s">
        <v>6</v>
      </c>
      <c r="D70" s="20">
        <v>1</v>
      </c>
      <c r="E70" s="32" t="s">
        <v>129</v>
      </c>
      <c r="F70" s="33"/>
      <c r="G70" s="34">
        <f t="shared" ref="G70:G101" si="2">F70*D70</f>
        <v>0</v>
      </c>
    </row>
    <row r="71" spans="1:7" ht="41.25" customHeight="1">
      <c r="A71" s="2" t="s">
        <v>69</v>
      </c>
      <c r="B71" s="23" t="s">
        <v>202</v>
      </c>
      <c r="C71" s="24" t="s">
        <v>6</v>
      </c>
      <c r="D71" s="20">
        <v>1</v>
      </c>
      <c r="E71" s="32" t="s">
        <v>129</v>
      </c>
      <c r="F71" s="33"/>
      <c r="G71" s="34">
        <f t="shared" si="2"/>
        <v>0</v>
      </c>
    </row>
    <row r="72" spans="1:7" ht="41.25" customHeight="1">
      <c r="A72" s="2" t="s">
        <v>70</v>
      </c>
      <c r="B72" s="23" t="s">
        <v>203</v>
      </c>
      <c r="C72" s="24" t="s">
        <v>6</v>
      </c>
      <c r="D72" s="20">
        <v>1</v>
      </c>
      <c r="E72" s="32" t="s">
        <v>129</v>
      </c>
      <c r="F72" s="33"/>
      <c r="G72" s="34">
        <f t="shared" si="2"/>
        <v>0</v>
      </c>
    </row>
    <row r="73" spans="1:7" ht="41.25" customHeight="1">
      <c r="A73" s="2" t="s">
        <v>71</v>
      </c>
      <c r="B73" s="23" t="s">
        <v>204</v>
      </c>
      <c r="C73" s="24" t="s">
        <v>6</v>
      </c>
      <c r="D73" s="20">
        <v>1</v>
      </c>
      <c r="E73" s="32" t="s">
        <v>129</v>
      </c>
      <c r="F73" s="33"/>
      <c r="G73" s="34">
        <f t="shared" si="2"/>
        <v>0</v>
      </c>
    </row>
    <row r="74" spans="1:7" ht="41.25" customHeight="1">
      <c r="A74" s="2" t="s">
        <v>72</v>
      </c>
      <c r="B74" s="23" t="s">
        <v>205</v>
      </c>
      <c r="C74" s="24" t="s">
        <v>6</v>
      </c>
      <c r="D74" s="20">
        <v>1</v>
      </c>
      <c r="E74" s="32" t="s">
        <v>129</v>
      </c>
      <c r="F74" s="33"/>
      <c r="G74" s="34">
        <f t="shared" si="2"/>
        <v>0</v>
      </c>
    </row>
    <row r="75" spans="1:7" ht="41.25" customHeight="1">
      <c r="A75" s="2" t="s">
        <v>73</v>
      </c>
      <c r="B75" s="23" t="s">
        <v>206</v>
      </c>
      <c r="C75" s="24" t="s">
        <v>6</v>
      </c>
      <c r="D75" s="20">
        <v>1</v>
      </c>
      <c r="E75" s="32" t="s">
        <v>129</v>
      </c>
      <c r="F75" s="33"/>
      <c r="G75" s="34">
        <f t="shared" si="2"/>
        <v>0</v>
      </c>
    </row>
    <row r="76" spans="1:7" ht="41.25" customHeight="1">
      <c r="A76" s="2" t="s">
        <v>74</v>
      </c>
      <c r="B76" s="23" t="s">
        <v>207</v>
      </c>
      <c r="C76" s="24" t="s">
        <v>6</v>
      </c>
      <c r="D76" s="20">
        <v>1</v>
      </c>
      <c r="E76" s="32" t="s">
        <v>129</v>
      </c>
      <c r="F76" s="33"/>
      <c r="G76" s="34">
        <f t="shared" si="2"/>
        <v>0</v>
      </c>
    </row>
    <row r="77" spans="1:7" ht="41.25" customHeight="1">
      <c r="A77" s="2" t="s">
        <v>75</v>
      </c>
      <c r="B77" s="23" t="s">
        <v>208</v>
      </c>
      <c r="C77" s="24" t="s">
        <v>6</v>
      </c>
      <c r="D77" s="20">
        <v>1</v>
      </c>
      <c r="E77" s="32" t="s">
        <v>129</v>
      </c>
      <c r="F77" s="33"/>
      <c r="G77" s="34">
        <f t="shared" si="2"/>
        <v>0</v>
      </c>
    </row>
    <row r="78" spans="1:7" ht="41.25" customHeight="1">
      <c r="A78" s="2" t="s">
        <v>76</v>
      </c>
      <c r="B78" s="23" t="s">
        <v>209</v>
      </c>
      <c r="C78" s="24" t="s">
        <v>6</v>
      </c>
      <c r="D78" s="20">
        <v>1</v>
      </c>
      <c r="E78" s="32" t="s">
        <v>129</v>
      </c>
      <c r="F78" s="33"/>
      <c r="G78" s="34">
        <f t="shared" si="2"/>
        <v>0</v>
      </c>
    </row>
    <row r="79" spans="1:7" ht="41.25" customHeight="1">
      <c r="A79" s="2" t="s">
        <v>127</v>
      </c>
      <c r="B79" s="23" t="s">
        <v>210</v>
      </c>
      <c r="C79" s="24" t="s">
        <v>6</v>
      </c>
      <c r="D79" s="20">
        <v>1</v>
      </c>
      <c r="E79" s="32" t="s">
        <v>129</v>
      </c>
      <c r="F79" s="33"/>
      <c r="G79" s="34">
        <f t="shared" si="2"/>
        <v>0</v>
      </c>
    </row>
    <row r="80" spans="1:7" ht="41.25" customHeight="1">
      <c r="A80" s="2" t="s">
        <v>77</v>
      </c>
      <c r="B80" s="23" t="s">
        <v>211</v>
      </c>
      <c r="C80" s="24" t="s">
        <v>6</v>
      </c>
      <c r="D80" s="20">
        <v>1</v>
      </c>
      <c r="E80" s="32" t="s">
        <v>129</v>
      </c>
      <c r="F80" s="33"/>
      <c r="G80" s="34">
        <f t="shared" si="2"/>
        <v>0</v>
      </c>
    </row>
    <row r="81" spans="1:7" ht="41.25" customHeight="1">
      <c r="A81" s="2" t="s">
        <v>78</v>
      </c>
      <c r="B81" s="23" t="s">
        <v>212</v>
      </c>
      <c r="C81" s="24" t="s">
        <v>6</v>
      </c>
      <c r="D81" s="20">
        <v>1</v>
      </c>
      <c r="E81" s="32" t="s">
        <v>129</v>
      </c>
      <c r="F81" s="33"/>
      <c r="G81" s="34">
        <f t="shared" si="2"/>
        <v>0</v>
      </c>
    </row>
    <row r="82" spans="1:7" ht="41.25" customHeight="1">
      <c r="A82" s="2" t="s">
        <v>79</v>
      </c>
      <c r="B82" s="23" t="s">
        <v>213</v>
      </c>
      <c r="C82" s="24" t="s">
        <v>6</v>
      </c>
      <c r="D82" s="20">
        <v>1</v>
      </c>
      <c r="E82" s="32" t="s">
        <v>129</v>
      </c>
      <c r="F82" s="33"/>
      <c r="G82" s="34">
        <f t="shared" si="2"/>
        <v>0</v>
      </c>
    </row>
    <row r="83" spans="1:7" ht="41.25" customHeight="1">
      <c r="A83" s="2" t="s">
        <v>80</v>
      </c>
      <c r="B83" s="23" t="s">
        <v>214</v>
      </c>
      <c r="C83" s="24" t="s">
        <v>6</v>
      </c>
      <c r="D83" s="20">
        <v>1</v>
      </c>
      <c r="E83" s="32" t="s">
        <v>129</v>
      </c>
      <c r="F83" s="33"/>
      <c r="G83" s="34">
        <f t="shared" si="2"/>
        <v>0</v>
      </c>
    </row>
    <row r="84" spans="1:7" ht="41.25" customHeight="1">
      <c r="A84" s="2" t="s">
        <v>81</v>
      </c>
      <c r="B84" s="23" t="s">
        <v>215</v>
      </c>
      <c r="C84" s="24" t="s">
        <v>6</v>
      </c>
      <c r="D84" s="20">
        <v>1</v>
      </c>
      <c r="E84" s="32" t="s">
        <v>129</v>
      </c>
      <c r="F84" s="33"/>
      <c r="G84" s="34">
        <f t="shared" si="2"/>
        <v>0</v>
      </c>
    </row>
    <row r="85" spans="1:7" ht="41.25" customHeight="1">
      <c r="A85" s="2" t="s">
        <v>82</v>
      </c>
      <c r="B85" s="23" t="s">
        <v>216</v>
      </c>
      <c r="C85" s="24" t="s">
        <v>6</v>
      </c>
      <c r="D85" s="20">
        <v>1</v>
      </c>
      <c r="E85" s="32" t="s">
        <v>129</v>
      </c>
      <c r="F85" s="33"/>
      <c r="G85" s="34">
        <f t="shared" si="2"/>
        <v>0</v>
      </c>
    </row>
    <row r="86" spans="1:7" ht="41.25" customHeight="1">
      <c r="A86" s="2" t="s">
        <v>83</v>
      </c>
      <c r="B86" s="23" t="s">
        <v>217</v>
      </c>
      <c r="C86" s="24" t="s">
        <v>6</v>
      </c>
      <c r="D86" s="20">
        <v>1</v>
      </c>
      <c r="E86" s="32" t="s">
        <v>129</v>
      </c>
      <c r="F86" s="33"/>
      <c r="G86" s="34">
        <f t="shared" si="2"/>
        <v>0</v>
      </c>
    </row>
    <row r="87" spans="1:7" ht="41.25" customHeight="1">
      <c r="A87" s="2" t="s">
        <v>84</v>
      </c>
      <c r="B87" s="23" t="s">
        <v>218</v>
      </c>
      <c r="C87" s="24" t="s">
        <v>6</v>
      </c>
      <c r="D87" s="20">
        <v>1</v>
      </c>
      <c r="E87" s="32" t="s">
        <v>129</v>
      </c>
      <c r="F87" s="33"/>
      <c r="G87" s="34">
        <f t="shared" si="2"/>
        <v>0</v>
      </c>
    </row>
    <row r="88" spans="1:7" ht="41.25" customHeight="1">
      <c r="A88" s="2" t="s">
        <v>85</v>
      </c>
      <c r="B88" s="23" t="s">
        <v>219</v>
      </c>
      <c r="C88" s="24" t="s">
        <v>6</v>
      </c>
      <c r="D88" s="20">
        <v>1</v>
      </c>
      <c r="E88" s="32" t="s">
        <v>129</v>
      </c>
      <c r="F88" s="33"/>
      <c r="G88" s="34">
        <f t="shared" si="2"/>
        <v>0</v>
      </c>
    </row>
    <row r="89" spans="1:7" ht="41.25" customHeight="1">
      <c r="A89" s="2" t="s">
        <v>86</v>
      </c>
      <c r="B89" s="23" t="s">
        <v>220</v>
      </c>
      <c r="C89" s="24" t="s">
        <v>6</v>
      </c>
      <c r="D89" s="20">
        <v>1</v>
      </c>
      <c r="E89" s="32" t="s">
        <v>129</v>
      </c>
      <c r="F89" s="33"/>
      <c r="G89" s="34">
        <f t="shared" si="2"/>
        <v>0</v>
      </c>
    </row>
    <row r="90" spans="1:7" ht="41.25" customHeight="1">
      <c r="A90" s="2" t="s">
        <v>87</v>
      </c>
      <c r="B90" s="23" t="s">
        <v>221</v>
      </c>
      <c r="C90" s="24" t="s">
        <v>124</v>
      </c>
      <c r="D90" s="20">
        <v>1</v>
      </c>
      <c r="E90" s="32" t="s">
        <v>129</v>
      </c>
      <c r="F90" s="33"/>
      <c r="G90" s="34">
        <f t="shared" si="2"/>
        <v>0</v>
      </c>
    </row>
    <row r="91" spans="1:7" ht="41.25" customHeight="1">
      <c r="A91" s="2" t="s">
        <v>88</v>
      </c>
      <c r="B91" s="23" t="s">
        <v>222</v>
      </c>
      <c r="C91" s="24" t="s">
        <v>6</v>
      </c>
      <c r="D91" s="20">
        <v>1</v>
      </c>
      <c r="E91" s="32" t="s">
        <v>129</v>
      </c>
      <c r="F91" s="33"/>
      <c r="G91" s="34">
        <f t="shared" si="2"/>
        <v>0</v>
      </c>
    </row>
    <row r="92" spans="1:7" ht="41.25" customHeight="1">
      <c r="A92" s="2" t="s">
        <v>89</v>
      </c>
      <c r="B92" s="23" t="s">
        <v>223</v>
      </c>
      <c r="C92" s="24" t="s">
        <v>6</v>
      </c>
      <c r="D92" s="20">
        <v>1</v>
      </c>
      <c r="E92" s="32" t="s">
        <v>129</v>
      </c>
      <c r="F92" s="33"/>
      <c r="G92" s="34">
        <f t="shared" si="2"/>
        <v>0</v>
      </c>
    </row>
    <row r="93" spans="1:7" ht="41.25" customHeight="1">
      <c r="A93" s="2" t="s">
        <v>90</v>
      </c>
      <c r="B93" s="23" t="s">
        <v>224</v>
      </c>
      <c r="C93" s="24" t="s">
        <v>6</v>
      </c>
      <c r="D93" s="20">
        <v>1</v>
      </c>
      <c r="E93" s="32" t="s">
        <v>129</v>
      </c>
      <c r="F93" s="33"/>
      <c r="G93" s="34">
        <f t="shared" si="2"/>
        <v>0</v>
      </c>
    </row>
    <row r="94" spans="1:7" ht="41.25" customHeight="1">
      <c r="A94" s="2" t="s">
        <v>91</v>
      </c>
      <c r="B94" s="23" t="s">
        <v>225</v>
      </c>
      <c r="C94" s="24" t="s">
        <v>6</v>
      </c>
      <c r="D94" s="20">
        <v>1</v>
      </c>
      <c r="E94" s="32" t="s">
        <v>129</v>
      </c>
      <c r="F94" s="33"/>
      <c r="G94" s="34">
        <f t="shared" si="2"/>
        <v>0</v>
      </c>
    </row>
    <row r="95" spans="1:7" ht="41.25" customHeight="1">
      <c r="A95" s="2" t="s">
        <v>92</v>
      </c>
      <c r="B95" s="23" t="s">
        <v>226</v>
      </c>
      <c r="C95" s="24" t="s">
        <v>6</v>
      </c>
      <c r="D95" s="20">
        <v>1</v>
      </c>
      <c r="E95" s="32" t="s">
        <v>129</v>
      </c>
      <c r="F95" s="33"/>
      <c r="G95" s="34">
        <f t="shared" si="2"/>
        <v>0</v>
      </c>
    </row>
    <row r="96" spans="1:7" ht="41.25" customHeight="1">
      <c r="A96" s="2" t="s">
        <v>93</v>
      </c>
      <c r="B96" s="23" t="s">
        <v>227</v>
      </c>
      <c r="C96" s="24" t="s">
        <v>6</v>
      </c>
      <c r="D96" s="20">
        <v>1</v>
      </c>
      <c r="E96" s="32" t="s">
        <v>129</v>
      </c>
      <c r="F96" s="33"/>
      <c r="G96" s="34">
        <f t="shared" si="2"/>
        <v>0</v>
      </c>
    </row>
    <row r="97" spans="1:7" ht="41.25" customHeight="1">
      <c r="A97" s="2" t="s">
        <v>94</v>
      </c>
      <c r="B97" s="23" t="s">
        <v>228</v>
      </c>
      <c r="C97" s="24" t="s">
        <v>6</v>
      </c>
      <c r="D97" s="20">
        <v>1</v>
      </c>
      <c r="E97" s="32" t="s">
        <v>129</v>
      </c>
      <c r="F97" s="33"/>
      <c r="G97" s="34">
        <f t="shared" si="2"/>
        <v>0</v>
      </c>
    </row>
    <row r="98" spans="1:7" ht="41.25" customHeight="1">
      <c r="A98" s="2" t="s">
        <v>95</v>
      </c>
      <c r="B98" s="23" t="s">
        <v>229</v>
      </c>
      <c r="C98" s="24" t="s">
        <v>6</v>
      </c>
      <c r="D98" s="20">
        <v>1</v>
      </c>
      <c r="E98" s="32" t="s">
        <v>129</v>
      </c>
      <c r="F98" s="33"/>
      <c r="G98" s="34">
        <f t="shared" si="2"/>
        <v>0</v>
      </c>
    </row>
    <row r="99" spans="1:7" ht="41.25" customHeight="1">
      <c r="A99" s="2" t="s">
        <v>96</v>
      </c>
      <c r="B99" s="23" t="s">
        <v>230</v>
      </c>
      <c r="C99" s="24" t="s">
        <v>6</v>
      </c>
      <c r="D99" s="20">
        <v>1</v>
      </c>
      <c r="E99" s="32" t="s">
        <v>129</v>
      </c>
      <c r="F99" s="33"/>
      <c r="G99" s="34">
        <f t="shared" si="2"/>
        <v>0</v>
      </c>
    </row>
    <row r="100" spans="1:7" ht="41.25" customHeight="1">
      <c r="A100" s="2" t="s">
        <v>97</v>
      </c>
      <c r="B100" s="23" t="s">
        <v>231</v>
      </c>
      <c r="C100" s="24" t="s">
        <v>6</v>
      </c>
      <c r="D100" s="20">
        <v>1</v>
      </c>
      <c r="E100" s="32" t="s">
        <v>129</v>
      </c>
      <c r="F100" s="33"/>
      <c r="G100" s="34">
        <f t="shared" si="2"/>
        <v>0</v>
      </c>
    </row>
    <row r="101" spans="1:7" ht="41.25" customHeight="1">
      <c r="A101" s="2" t="s">
        <v>128</v>
      </c>
      <c r="B101" s="23" t="s">
        <v>232</v>
      </c>
      <c r="C101" s="24" t="s">
        <v>6</v>
      </c>
      <c r="D101" s="20">
        <v>1</v>
      </c>
      <c r="E101" s="32" t="s">
        <v>129</v>
      </c>
      <c r="F101" s="33"/>
      <c r="G101" s="34">
        <f t="shared" si="2"/>
        <v>0</v>
      </c>
    </row>
    <row r="102" spans="1:7" ht="41.25" customHeight="1">
      <c r="A102" s="2" t="s">
        <v>98</v>
      </c>
      <c r="B102" s="23" t="s">
        <v>233</v>
      </c>
      <c r="C102" s="24" t="s">
        <v>6</v>
      </c>
      <c r="D102" s="20">
        <v>1</v>
      </c>
      <c r="E102" s="32" t="s">
        <v>129</v>
      </c>
      <c r="F102" s="33"/>
      <c r="G102" s="34">
        <f t="shared" ref="G102:G127" si="3">F102*D102</f>
        <v>0</v>
      </c>
    </row>
    <row r="103" spans="1:7" ht="41.25" customHeight="1">
      <c r="A103" s="2" t="s">
        <v>99</v>
      </c>
      <c r="B103" s="23" t="s">
        <v>234</v>
      </c>
      <c r="C103" s="24" t="s">
        <v>6</v>
      </c>
      <c r="D103" s="20">
        <v>1</v>
      </c>
      <c r="E103" s="32" t="s">
        <v>129</v>
      </c>
      <c r="F103" s="33"/>
      <c r="G103" s="34">
        <f t="shared" si="3"/>
        <v>0</v>
      </c>
    </row>
    <row r="104" spans="1:7" ht="41.25" customHeight="1">
      <c r="A104" s="2" t="s">
        <v>100</v>
      </c>
      <c r="B104" s="23" t="s">
        <v>235</v>
      </c>
      <c r="C104" s="24" t="s">
        <v>6</v>
      </c>
      <c r="D104" s="20">
        <v>1</v>
      </c>
      <c r="E104" s="32" t="s">
        <v>129</v>
      </c>
      <c r="F104" s="33"/>
      <c r="G104" s="34">
        <f t="shared" si="3"/>
        <v>0</v>
      </c>
    </row>
    <row r="105" spans="1:7" ht="41.25" customHeight="1">
      <c r="A105" s="2" t="s">
        <v>101</v>
      </c>
      <c r="B105" s="23" t="s">
        <v>236</v>
      </c>
      <c r="C105" s="24" t="s">
        <v>6</v>
      </c>
      <c r="D105" s="20">
        <v>1</v>
      </c>
      <c r="E105" s="32" t="s">
        <v>129</v>
      </c>
      <c r="F105" s="33"/>
      <c r="G105" s="34">
        <f t="shared" si="3"/>
        <v>0</v>
      </c>
    </row>
    <row r="106" spans="1:7" ht="41.25" customHeight="1">
      <c r="A106" s="2" t="s">
        <v>102</v>
      </c>
      <c r="B106" s="23" t="s">
        <v>237</v>
      </c>
      <c r="C106" s="24" t="s">
        <v>6</v>
      </c>
      <c r="D106" s="20">
        <v>1</v>
      </c>
      <c r="E106" s="32" t="s">
        <v>129</v>
      </c>
      <c r="F106" s="33"/>
      <c r="G106" s="34">
        <f t="shared" si="3"/>
        <v>0</v>
      </c>
    </row>
    <row r="107" spans="1:7" ht="41.25" customHeight="1">
      <c r="A107" s="2" t="s">
        <v>103</v>
      </c>
      <c r="B107" s="23" t="s">
        <v>238</v>
      </c>
      <c r="C107" s="24" t="s">
        <v>6</v>
      </c>
      <c r="D107" s="20">
        <v>1</v>
      </c>
      <c r="E107" s="32" t="s">
        <v>129</v>
      </c>
      <c r="F107" s="33"/>
      <c r="G107" s="34">
        <f t="shared" si="3"/>
        <v>0</v>
      </c>
    </row>
    <row r="108" spans="1:7" ht="41.25" customHeight="1">
      <c r="A108" s="2" t="s">
        <v>104</v>
      </c>
      <c r="B108" s="23" t="s">
        <v>239</v>
      </c>
      <c r="C108" s="24" t="s">
        <v>6</v>
      </c>
      <c r="D108" s="20">
        <v>1</v>
      </c>
      <c r="E108" s="32" t="s">
        <v>129</v>
      </c>
      <c r="F108" s="33"/>
      <c r="G108" s="34">
        <f t="shared" si="3"/>
        <v>0</v>
      </c>
    </row>
    <row r="109" spans="1:7" ht="41.25" customHeight="1">
      <c r="A109" s="2" t="s">
        <v>105</v>
      </c>
      <c r="B109" s="23" t="s">
        <v>240</v>
      </c>
      <c r="C109" s="24" t="s">
        <v>6</v>
      </c>
      <c r="D109" s="20">
        <v>1</v>
      </c>
      <c r="E109" s="32" t="s">
        <v>129</v>
      </c>
      <c r="F109" s="33"/>
      <c r="G109" s="34">
        <f t="shared" si="3"/>
        <v>0</v>
      </c>
    </row>
    <row r="110" spans="1:7" ht="41.25" customHeight="1">
      <c r="A110" s="2" t="s">
        <v>106</v>
      </c>
      <c r="B110" s="23" t="s">
        <v>241</v>
      </c>
      <c r="C110" s="24" t="s">
        <v>6</v>
      </c>
      <c r="D110" s="20">
        <v>1</v>
      </c>
      <c r="E110" s="32" t="s">
        <v>129</v>
      </c>
      <c r="F110" s="33"/>
      <c r="G110" s="34">
        <f t="shared" si="3"/>
        <v>0</v>
      </c>
    </row>
    <row r="111" spans="1:7" ht="41.25" customHeight="1">
      <c r="A111" s="2" t="s">
        <v>107</v>
      </c>
      <c r="B111" s="23" t="s">
        <v>242</v>
      </c>
      <c r="C111" s="24" t="s">
        <v>6</v>
      </c>
      <c r="D111" s="20">
        <v>1</v>
      </c>
      <c r="E111" s="32" t="s">
        <v>129</v>
      </c>
      <c r="F111" s="33"/>
      <c r="G111" s="34">
        <f t="shared" si="3"/>
        <v>0</v>
      </c>
    </row>
    <row r="112" spans="1:7" ht="41.25" customHeight="1">
      <c r="A112" s="2" t="s">
        <v>108</v>
      </c>
      <c r="B112" s="23" t="s">
        <v>243</v>
      </c>
      <c r="C112" s="24" t="s">
        <v>6</v>
      </c>
      <c r="D112" s="20">
        <v>1</v>
      </c>
      <c r="E112" s="32" t="s">
        <v>129</v>
      </c>
      <c r="F112" s="33"/>
      <c r="G112" s="34">
        <f t="shared" si="3"/>
        <v>0</v>
      </c>
    </row>
    <row r="113" spans="1:1012" ht="41.25" customHeight="1">
      <c r="A113" s="2" t="s">
        <v>109</v>
      </c>
      <c r="B113" s="23" t="s">
        <v>244</v>
      </c>
      <c r="C113" s="24" t="s">
        <v>6</v>
      </c>
      <c r="D113" s="20">
        <v>1</v>
      </c>
      <c r="E113" s="32" t="s">
        <v>129</v>
      </c>
      <c r="F113" s="33"/>
      <c r="G113" s="34">
        <f t="shared" si="3"/>
        <v>0</v>
      </c>
    </row>
    <row r="114" spans="1:1012" ht="41.25" customHeight="1">
      <c r="A114" s="2" t="s">
        <v>110</v>
      </c>
      <c r="B114" s="23" t="s">
        <v>245</v>
      </c>
      <c r="C114" s="24" t="s">
        <v>6</v>
      </c>
      <c r="D114" s="20">
        <v>1</v>
      </c>
      <c r="E114" s="32" t="s">
        <v>129</v>
      </c>
      <c r="F114" s="33"/>
      <c r="G114" s="34">
        <f t="shared" si="3"/>
        <v>0</v>
      </c>
    </row>
    <row r="115" spans="1:1012" ht="41.25" customHeight="1">
      <c r="A115" s="2" t="s">
        <v>111</v>
      </c>
      <c r="B115" s="23" t="s">
        <v>246</v>
      </c>
      <c r="C115" s="24" t="s">
        <v>6</v>
      </c>
      <c r="D115" s="20">
        <v>1</v>
      </c>
      <c r="E115" s="32" t="s">
        <v>129</v>
      </c>
      <c r="F115" s="33"/>
      <c r="G115" s="34">
        <f t="shared" si="3"/>
        <v>0</v>
      </c>
    </row>
    <row r="116" spans="1:1012" ht="41.25" customHeight="1">
      <c r="A116" s="2" t="s">
        <v>112</v>
      </c>
      <c r="B116" s="23" t="s">
        <v>247</v>
      </c>
      <c r="C116" s="24" t="s">
        <v>6</v>
      </c>
      <c r="D116" s="20">
        <v>1</v>
      </c>
      <c r="E116" s="32" t="s">
        <v>129</v>
      </c>
      <c r="F116" s="33"/>
      <c r="G116" s="34">
        <f t="shared" si="3"/>
        <v>0</v>
      </c>
      <c r="ALW116" s="1"/>
      <c r="ALX116" s="1"/>
    </row>
    <row r="117" spans="1:1012" ht="41.25" customHeight="1">
      <c r="A117" s="2" t="s">
        <v>113</v>
      </c>
      <c r="B117" s="23" t="s">
        <v>248</v>
      </c>
      <c r="C117" s="24" t="s">
        <v>6</v>
      </c>
      <c r="D117" s="20">
        <v>1</v>
      </c>
      <c r="E117" s="32" t="s">
        <v>129</v>
      </c>
      <c r="F117" s="33"/>
      <c r="G117" s="34">
        <f t="shared" si="3"/>
        <v>0</v>
      </c>
      <c r="ALW117" s="1"/>
      <c r="ALX117" s="1"/>
    </row>
    <row r="118" spans="1:1012" ht="41.25" customHeight="1">
      <c r="A118" s="2" t="s">
        <v>114</v>
      </c>
      <c r="B118" s="23" t="s">
        <v>249</v>
      </c>
      <c r="C118" s="24" t="s">
        <v>6</v>
      </c>
      <c r="D118" s="20">
        <v>1</v>
      </c>
      <c r="E118" s="32" t="s">
        <v>129</v>
      </c>
      <c r="F118" s="33"/>
      <c r="G118" s="34">
        <f t="shared" si="3"/>
        <v>0</v>
      </c>
      <c r="ALW118" s="1"/>
      <c r="ALX118" s="1"/>
    </row>
    <row r="119" spans="1:1012" ht="41.25" customHeight="1">
      <c r="A119" s="2" t="s">
        <v>115</v>
      </c>
      <c r="B119" s="23" t="s">
        <v>250</v>
      </c>
      <c r="C119" s="24" t="s">
        <v>6</v>
      </c>
      <c r="D119" s="20">
        <v>1</v>
      </c>
      <c r="E119" s="32" t="s">
        <v>129</v>
      </c>
      <c r="F119" s="33"/>
      <c r="G119" s="34">
        <f t="shared" si="3"/>
        <v>0</v>
      </c>
    </row>
    <row r="120" spans="1:1012" ht="41.25" customHeight="1">
      <c r="A120" s="2" t="s">
        <v>116</v>
      </c>
      <c r="B120" s="23" t="s">
        <v>251</v>
      </c>
      <c r="C120" s="24" t="s">
        <v>6</v>
      </c>
      <c r="D120" s="20">
        <v>1</v>
      </c>
      <c r="E120" s="32" t="s">
        <v>129</v>
      </c>
      <c r="F120" s="33"/>
      <c r="G120" s="34">
        <f t="shared" si="3"/>
        <v>0</v>
      </c>
    </row>
    <row r="121" spans="1:1012" ht="41.25" customHeight="1">
      <c r="A121" s="2" t="s">
        <v>117</v>
      </c>
      <c r="B121" s="23" t="s">
        <v>252</v>
      </c>
      <c r="C121" s="24" t="s">
        <v>6</v>
      </c>
      <c r="D121" s="20">
        <v>1</v>
      </c>
      <c r="E121" s="32" t="s">
        <v>129</v>
      </c>
      <c r="F121" s="33"/>
      <c r="G121" s="34">
        <f t="shared" si="3"/>
        <v>0</v>
      </c>
    </row>
    <row r="122" spans="1:1012" ht="41.25" customHeight="1">
      <c r="A122" s="2" t="s">
        <v>118</v>
      </c>
      <c r="B122" s="23" t="s">
        <v>253</v>
      </c>
      <c r="C122" s="24" t="s">
        <v>6</v>
      </c>
      <c r="D122" s="20">
        <v>1</v>
      </c>
      <c r="E122" s="32" t="s">
        <v>129</v>
      </c>
      <c r="F122" s="33"/>
      <c r="G122" s="34">
        <f t="shared" si="3"/>
        <v>0</v>
      </c>
    </row>
    <row r="123" spans="1:1012" ht="41.25" customHeight="1">
      <c r="A123" s="2" t="s">
        <v>119</v>
      </c>
      <c r="B123" s="23" t="s">
        <v>254</v>
      </c>
      <c r="C123" s="24" t="s">
        <v>6</v>
      </c>
      <c r="D123" s="20">
        <v>1</v>
      </c>
      <c r="E123" s="32" t="s">
        <v>129</v>
      </c>
      <c r="F123" s="33"/>
      <c r="G123" s="34">
        <f t="shared" si="3"/>
        <v>0</v>
      </c>
    </row>
    <row r="124" spans="1:1012" ht="41.25" customHeight="1">
      <c r="A124" s="2" t="s">
        <v>120</v>
      </c>
      <c r="B124" s="23" t="s">
        <v>255</v>
      </c>
      <c r="C124" s="24" t="s">
        <v>6</v>
      </c>
      <c r="D124" s="20">
        <v>1</v>
      </c>
      <c r="E124" s="32" t="s">
        <v>129</v>
      </c>
      <c r="F124" s="33"/>
      <c r="G124" s="34">
        <f t="shared" si="3"/>
        <v>0</v>
      </c>
    </row>
    <row r="125" spans="1:1012" ht="41.25" customHeight="1">
      <c r="A125" s="2" t="s">
        <v>121</v>
      </c>
      <c r="B125" s="23" t="s">
        <v>256</v>
      </c>
      <c r="C125" s="24" t="s">
        <v>6</v>
      </c>
      <c r="D125" s="20">
        <v>1</v>
      </c>
      <c r="E125" s="32" t="s">
        <v>129</v>
      </c>
      <c r="F125" s="33"/>
      <c r="G125" s="34">
        <f t="shared" si="3"/>
        <v>0</v>
      </c>
    </row>
    <row r="126" spans="1:1012" ht="41.25" customHeight="1">
      <c r="A126" s="2" t="s">
        <v>122</v>
      </c>
      <c r="B126" s="23" t="s">
        <v>257</v>
      </c>
      <c r="C126" s="24" t="s">
        <v>6</v>
      </c>
      <c r="D126" s="20">
        <v>1</v>
      </c>
      <c r="E126" s="32" t="s">
        <v>129</v>
      </c>
      <c r="F126" s="33"/>
      <c r="G126" s="34">
        <f t="shared" si="3"/>
        <v>0</v>
      </c>
    </row>
    <row r="127" spans="1:1012" ht="41.25" customHeight="1">
      <c r="A127" s="2" t="s">
        <v>123</v>
      </c>
      <c r="B127" s="26" t="s">
        <v>258</v>
      </c>
      <c r="C127" s="27" t="s">
        <v>6</v>
      </c>
      <c r="D127" s="20">
        <v>1</v>
      </c>
      <c r="E127" s="32" t="s">
        <v>129</v>
      </c>
      <c r="F127" s="33"/>
      <c r="G127" s="34">
        <f t="shared" si="3"/>
        <v>0</v>
      </c>
    </row>
    <row r="128" spans="1:1012" ht="20.25" customHeight="1">
      <c r="A128" s="16" t="s">
        <v>133</v>
      </c>
      <c r="B128" s="49" t="s">
        <v>261</v>
      </c>
      <c r="C128" s="50"/>
      <c r="D128" s="50"/>
      <c r="E128" s="50"/>
      <c r="F128" s="51"/>
      <c r="G128" s="35">
        <v>0</v>
      </c>
    </row>
    <row r="129" spans="1:7" ht="20.25" customHeight="1">
      <c r="A129" s="16" t="s">
        <v>134</v>
      </c>
      <c r="B129" s="49" t="s">
        <v>260</v>
      </c>
      <c r="C129" s="50"/>
      <c r="D129" s="50"/>
      <c r="E129" s="50"/>
      <c r="F129" s="51"/>
      <c r="G129" s="35">
        <v>0</v>
      </c>
    </row>
    <row r="130" spans="1:7" ht="29.25" customHeight="1">
      <c r="A130" s="17" t="s">
        <v>135</v>
      </c>
      <c r="B130" s="52" t="s">
        <v>262</v>
      </c>
      <c r="C130" s="53"/>
      <c r="D130" s="53"/>
      <c r="E130" s="53"/>
      <c r="F130" s="54"/>
      <c r="G130" s="35">
        <f>SUM(G128:G129)</f>
        <v>0</v>
      </c>
    </row>
    <row r="131" spans="1:7" ht="15" thickBot="1">
      <c r="A131" s="55" t="s">
        <v>263</v>
      </c>
      <c r="B131" s="56"/>
      <c r="C131" s="56"/>
      <c r="D131" s="56"/>
      <c r="E131" s="56"/>
      <c r="F131" s="56"/>
      <c r="G131" s="56"/>
    </row>
    <row r="132" spans="1:7">
      <c r="A132" s="36" t="s">
        <v>259</v>
      </c>
      <c r="B132" s="37"/>
      <c r="C132" s="37"/>
      <c r="D132" s="37"/>
      <c r="E132" s="37"/>
      <c r="F132" s="37"/>
      <c r="G132" s="38"/>
    </row>
    <row r="133" spans="1:7">
      <c r="A133" s="39"/>
      <c r="B133" s="39"/>
      <c r="C133" s="39"/>
      <c r="D133" s="39"/>
      <c r="E133" s="39"/>
      <c r="F133" s="39"/>
      <c r="G133" s="39"/>
    </row>
    <row r="134" spans="1:7">
      <c r="A134" s="39"/>
      <c r="B134" s="39"/>
      <c r="C134" s="39"/>
      <c r="D134" s="39"/>
      <c r="E134" s="39"/>
      <c r="F134" s="39"/>
      <c r="G134" s="39"/>
    </row>
    <row r="135" spans="1:7">
      <c r="A135" s="39"/>
      <c r="B135" s="39"/>
      <c r="C135" s="39"/>
      <c r="D135" s="39"/>
      <c r="E135" s="39"/>
      <c r="F135" s="39"/>
      <c r="G135" s="39"/>
    </row>
  </sheetData>
  <mergeCells count="12">
    <mergeCell ref="A132:G135"/>
    <mergeCell ref="A2:G2"/>
    <mergeCell ref="A1:G1"/>
    <mergeCell ref="E3:G3"/>
    <mergeCell ref="A3:A4"/>
    <mergeCell ref="B3:B4"/>
    <mergeCell ref="C3:C4"/>
    <mergeCell ref="D3:D4"/>
    <mergeCell ref="B128:F128"/>
    <mergeCell ref="B129:F129"/>
    <mergeCell ref="B130:F130"/>
    <mergeCell ref="A131:G131"/>
  </mergeCells>
  <phoneticPr fontId="44" type="noConversion"/>
  <pageMargins left="0.25" right="0.25" top="0.75" bottom="0.75" header="0.3" footer="0.3"/>
  <pageSetup paperSize="9" scale="7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65DF0C989F1049BAC04EAAD40FCD01" ma:contentTypeVersion="2" ma:contentTypeDescription="Utwórz nowy dokument." ma:contentTypeScope="" ma:versionID="81c724ae7d23a5690d8d9b8089451538">
  <xsd:schema xmlns:xsd="http://www.w3.org/2001/XMLSchema" xmlns:xs="http://www.w3.org/2001/XMLSchema" xmlns:p="http://schemas.microsoft.com/office/2006/metadata/properties" xmlns:ns2="8fa23bdd-55c4-4a64-b62d-395983a5c6b4" targetNamespace="http://schemas.microsoft.com/office/2006/metadata/properties" ma:root="true" ma:fieldsID="3806bac3a17141d33a891eff12ea20e5" ns2:_="">
    <xsd:import namespace="8fa23bdd-55c4-4a64-b62d-395983a5c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23bdd-55c4-4a64-b62d-395983a5c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6C33C9-16A0-4B59-9F1E-D793DA2567A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8fa23bdd-55c4-4a64-b62d-395983a5c6b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A9C443-AFFD-45B2-A1B4-E0E8F31B0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23bdd-55c4-4a64-b62d-395983a5c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7836EA-2B17-40EB-A197-B4509961E8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Piekarski</dc:creator>
  <cp:keywords/>
  <dc:description/>
  <cp:lastModifiedBy>Monika Pakulska</cp:lastModifiedBy>
  <cp:revision>17</cp:revision>
  <cp:lastPrinted>2024-07-23T09:03:17Z</cp:lastPrinted>
  <dcterms:created xsi:type="dcterms:W3CDTF">2017-11-17T13:48:04Z</dcterms:created>
  <dcterms:modified xsi:type="dcterms:W3CDTF">2024-12-31T09:29:15Z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0x0101009965DF0C989F1049BAC04EAAD40FCD01</vt:lpwstr>
  </property>
</Properties>
</file>