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'Arkusz1'!$A$1:$I$21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<sst xmlns="http://schemas.openxmlformats.org/spreadsheetml/2006/main" count="32" uniqueCount="24">
  <si>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</si>
  <si>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</si>
  <si>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</si>
  <si>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</si>
  <si>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</si>
  <si>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</si>
  <si>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</si>
  <si>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</si>
  <si>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</si>
  <si>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</si>
  <si>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</si>
  <si>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</si>
  <si>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 xml:space="preserve">  strona 1 z 1</t>
  </si>
  <si>
    <t xml:space="preserve">Cena jedn. Netto
</t>
  </si>
  <si>
    <t>szt.</t>
  </si>
  <si>
    <t>OLEJ DO KONSERWACJI ACTION 7 400ML</t>
  </si>
  <si>
    <t>ŚRODEK KONSERWACYJNY MILFOAM FORREST 500ML</t>
  </si>
  <si>
    <t>BIBUŁA DO CZYSZCZENIA OPTYKI (SOCZEWKI)</t>
  </si>
  <si>
    <t>ŚRODEK DO CZYSZCZENIA I KONSERWACJI BRONI PENETRATOR G11</t>
  </si>
  <si>
    <t>OLEJ DO BRONI RAND CLP 118 ML</t>
  </si>
  <si>
    <t>SMAR DO BRONI MIL-COMM 1,5 oz</t>
  </si>
  <si>
    <t>SMAR GUNTEC, tuba 20g</t>
  </si>
  <si>
    <t>ŚRODEK DO ZABEZP. POŁĄCZEŃ GWINT. LOCTITE 278, 50ml</t>
  </si>
  <si>
    <t>KLEJ DO ZABEZP. POŁĄCZEŃ GWINT. LOCTITE 243, 50ml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</si>
</sst>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top" wrapText="1"/>
    </xf>
    <xf numFmtId="165" fontId="8" fillId="0" borderId="11" xfId="42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80" zoomScaleNormal="80" zoomScaleSheetLayoutView="130" workbookViewId="0" topLeftCell="A1">
      <selection activeCell="D14" sqref="D14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2" t="s">
        <v>11</v>
      </c>
      <c r="C1" s="23"/>
      <c r="D1" s="23"/>
      <c r="E1" s="23"/>
      <c r="F1" s="23"/>
      <c r="G1" s="23"/>
      <c r="H1" s="23"/>
      <c r="I1" s="23"/>
    </row>
    <row r="2" spans="2:9" ht="13.5" customHeight="1">
      <c r="B2" s="3"/>
      <c r="C2" s="2"/>
      <c r="D2" s="2"/>
      <c r="E2" s="2"/>
      <c r="F2" s="2"/>
      <c r="G2" s="2"/>
      <c r="H2" s="27"/>
      <c r="I2" s="28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13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4"/>
      <c r="B5" s="25"/>
      <c r="C5" s="25"/>
      <c r="D5" s="25"/>
      <c r="E5" s="25"/>
      <c r="F5" s="25"/>
      <c r="G5" s="25"/>
      <c r="H5" s="25"/>
      <c r="I5" s="26"/>
    </row>
    <row r="6" spans="1:9" ht="41.25" customHeight="1">
      <c r="A6" s="21">
        <v>1</v>
      </c>
      <c r="B6" s="20" t="s">
        <v>15</v>
      </c>
      <c r="C6" s="14" t="s">
        <v>14</v>
      </c>
      <c r="D6" s="9">
        <v>120</v>
      </c>
      <c r="E6" s="36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ht="41.25" customHeight="1">
      <c r="A7" s="21">
        <v>2</v>
      </c>
      <c r="B7" s="20" t="s">
        <v>16</v>
      </c>
      <c r="C7" s="14" t="s">
        <v>14</v>
      </c>
      <c r="D7" s="9">
        <v>28</v>
      </c>
      <c r="E7" s="10"/>
      <c r="F7" s="10">
        <f>ROUND(D7*E7,2)</f>
        <v>0</v>
      </c>
      <c r="G7" s="11"/>
      <c r="H7" s="10">
        <f>ROUND(F7*G7%,2)</f>
        <v>0</v>
      </c>
      <c r="I7" s="10">
        <f>ROUND(F7+H7,2)</f>
        <v>0</v>
      </c>
    </row>
    <row r="8" spans="1:9" ht="41.25" customHeight="1">
      <c r="A8" s="21">
        <v>3</v>
      </c>
      <c r="B8" s="20" t="s">
        <v>17</v>
      </c>
      <c r="C8" s="14" t="s">
        <v>14</v>
      </c>
      <c r="D8" s="9">
        <v>10</v>
      </c>
      <c r="E8" s="10"/>
      <c r="F8" s="10">
        <f>ROUND(D8*E8,2)</f>
        <v>0</v>
      </c>
      <c r="G8" s="11"/>
      <c r="H8" s="10">
        <f>ROUND(F8*G8%,2)</f>
        <v>0</v>
      </c>
      <c r="I8" s="10">
        <f>ROUND(F8+H8,2)</f>
        <v>0</v>
      </c>
    </row>
    <row r="9" spans="1:9" ht="41.25" customHeight="1">
      <c r="A9" s="21">
        <v>4</v>
      </c>
      <c r="B9" s="20" t="s">
        <v>18</v>
      </c>
      <c r="C9" s="14" t="s">
        <v>14</v>
      </c>
      <c r="D9" s="9">
        <v>51</v>
      </c>
      <c r="E9" s="10"/>
      <c r="F9" s="10">
        <f>ROUND(D9*E9,2)</f>
        <v>0</v>
      </c>
      <c r="G9" s="11"/>
      <c r="H9" s="10">
        <f>ROUND(F9*G9%,2)</f>
        <v>0</v>
      </c>
      <c r="I9" s="10">
        <f>ROUND(F9+H9,2)</f>
        <v>0</v>
      </c>
    </row>
    <row r="10" spans="1:9" ht="41.25" customHeight="1">
      <c r="A10" s="21">
        <v>5</v>
      </c>
      <c r="B10" s="20" t="s">
        <v>19</v>
      </c>
      <c r="C10" s="14" t="s">
        <v>14</v>
      </c>
      <c r="D10" s="9">
        <v>32</v>
      </c>
      <c r="E10" s="10"/>
      <c r="F10" s="10">
        <f>ROUND(D10*E10,2)</f>
        <v>0</v>
      </c>
      <c r="G10" s="11"/>
      <c r="H10" s="10">
        <f>ROUND(F10*G10%,2)</f>
        <v>0</v>
      </c>
      <c r="I10" s="10">
        <f>ROUND(F10+H10,2)</f>
        <v>0</v>
      </c>
    </row>
    <row r="11" spans="1:9" ht="41.25" customHeight="1">
      <c r="A11" s="21">
        <v>6</v>
      </c>
      <c r="B11" s="20" t="s">
        <v>20</v>
      </c>
      <c r="C11" s="14" t="s">
        <v>14</v>
      </c>
      <c r="D11" s="9">
        <v>50</v>
      </c>
      <c r="E11" s="10"/>
      <c r="F11" s="10">
        <f>ROUND(D11*E11,2)</f>
        <v>0</v>
      </c>
      <c r="G11" s="11"/>
      <c r="H11" s="10">
        <f>ROUND(F11*G11%,2)</f>
        <v>0</v>
      </c>
      <c r="I11" s="10">
        <f>ROUND(F11+H11,2)</f>
        <v>0</v>
      </c>
    </row>
    <row r="12" spans="1:9" ht="41.25" customHeight="1">
      <c r="A12" s="21">
        <v>7</v>
      </c>
      <c r="B12" s="20" t="s">
        <v>21</v>
      </c>
      <c r="C12" s="14" t="s">
        <v>14</v>
      </c>
      <c r="D12" s="9">
        <v>25</v>
      </c>
      <c r="E12" s="10"/>
      <c r="F12" s="10">
        <f>ROUND(D12*E12,2)</f>
        <v>0</v>
      </c>
      <c r="G12" s="11"/>
      <c r="H12" s="10">
        <f>ROUND(F12*G12%,2)</f>
        <v>0</v>
      </c>
      <c r="I12" s="10">
        <f>ROUND(F12+H12,2)</f>
        <v>0</v>
      </c>
    </row>
    <row r="13" spans="1:9" ht="41.25" customHeight="1">
      <c r="A13" s="37">
        <v>8</v>
      </c>
      <c r="B13" s="20" t="s">
        <v>22</v>
      </c>
      <c r="C13" s="14" t="s">
        <v>14</v>
      </c>
      <c r="D13" s="9">
        <v>5</v>
      </c>
      <c r="E13" s="10"/>
      <c r="F13" s="10">
        <f>ROUND(D13*E13,2)</f>
        <v>0</v>
      </c>
      <c r="G13" s="11"/>
      <c r="H13" s="10">
        <f>ROUND(F13*G13%,2)</f>
        <v>0</v>
      </c>
      <c r="I13" s="10">
        <f>ROUND(F13+H13,2)</f>
        <v>0</v>
      </c>
    </row>
    <row r="14" spans="1:9" ht="41.25" customHeight="1" thickBot="1">
      <c r="A14" s="38"/>
      <c r="B14" s="20" t="s">
        <v>23</v>
      </c>
      <c r="C14" s="14" t="s">
        <v>14</v>
      </c>
      <c r="D14" s="9">
        <v>5</v>
      </c>
      <c r="E14" s="10"/>
      <c r="F14" s="10">
        <f>ROUND(D14*E14,2)</f>
        <v>0</v>
      </c>
      <c r="G14" s="11"/>
      <c r="H14" s="10">
        <f>ROUND(F14*G14%,2)</f>
        <v>0</v>
      </c>
      <c r="I14" s="10">
        <f>ROUND(F14+H14,2)</f>
        <v>0</v>
      </c>
    </row>
    <row r="15" spans="1:9" ht="21" customHeight="1" thickBot="1">
      <c r="A15" s="34" t="s">
        <v>9</v>
      </c>
      <c r="B15" s="34"/>
      <c r="C15" s="34"/>
      <c r="D15" s="34"/>
      <c r="E15" s="34"/>
      <c r="F15" s="12">
        <f>SUM(F6:F14)</f>
        <v>0</v>
      </c>
      <c r="G15" s="13"/>
      <c r="H15" s="12">
        <f>SUM(H6:H14)</f>
        <v>0</v>
      </c>
      <c r="I15" s="12">
        <f>SUM(I6:I14)</f>
        <v>0</v>
      </c>
    </row>
    <row r="16" spans="1:9" ht="27.75" customHeight="1">
      <c r="A16" s="15"/>
      <c r="B16" s="35"/>
      <c r="C16" s="35"/>
      <c r="D16" s="35"/>
      <c r="E16" s="16"/>
      <c r="F16" s="16"/>
      <c r="G16" s="16"/>
      <c r="H16" s="16"/>
      <c r="I16" s="16"/>
    </row>
    <row r="17" ht="16.5">
      <c r="B17" s="17"/>
    </row>
    <row r="18" spans="1:9" ht="56.25" customHeight="1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10.5" customHeight="1">
      <c r="A19" s="33" t="s">
        <v>10</v>
      </c>
      <c r="B19" s="33"/>
      <c r="C19" s="33"/>
      <c r="D19" s="33"/>
      <c r="E19" s="33"/>
      <c r="F19" s="33"/>
      <c r="G19" s="33"/>
      <c r="H19" s="33"/>
      <c r="I19" s="33"/>
    </row>
    <row r="20" ht="16.5">
      <c r="B20" s="18"/>
    </row>
    <row r="21" spans="1:9" ht="16.5">
      <c r="A21" s="29" t="s">
        <v>12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9">
    <mergeCell ref="B1:I1"/>
    <mergeCell ref="A5:I5"/>
    <mergeCell ref="H2:I2"/>
    <mergeCell ref="A21:I21"/>
    <mergeCell ref="A18:I18"/>
    <mergeCell ref="A19:I19"/>
    <mergeCell ref="A15:E15"/>
    <mergeCell ref="B16:D16"/>
    <mergeCell ref="A13:A14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Pachuta Kamil</cp:lastModifiedBy>
  <cp:lastPrinted>2021-05-13T09:39:59Z</cp:lastPrinted>
  <dcterms:created xsi:type="dcterms:W3CDTF">2011-01-11T07:51:30Z</dcterms:created>
  <dcterms:modified xsi:type="dcterms:W3CDTF">2021-06-09T06:58:47Z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