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trunki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<sst xmlns="http://schemas.openxmlformats.org/spreadsheetml/2006/main" count="48" uniqueCount="23">
  <si>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 xml:space="preserve">NAZWA </t>
  </si>
  <si>
    <t>CENA NETTO</t>
  </si>
  <si>
    <t>WARTOŚĆ  NETTO</t>
  </si>
  <si>
    <t>KWOTA  VAT</t>
  </si>
  <si>
    <t>WARTOŚĆ  BRUTTO</t>
  </si>
  <si>
    <t>Wartość zadania brutto:</t>
  </si>
  <si>
    <t>Lp</t>
  </si>
  <si>
    <t>ZADANIE  NR 3</t>
  </si>
  <si>
    <t xml:space="preserve">ZADANIE  NR 1 </t>
  </si>
  <si>
    <t>1.</t>
  </si>
  <si>
    <t>2.</t>
  </si>
  <si>
    <t>ZADANIE  NR 4</t>
  </si>
  <si>
    <t>Kaniula do żył obwodowych Venflon 2,0 x 45 mm (14 G)</t>
  </si>
  <si>
    <t>Kaniula do termolezji, prosta, ostra, długość 10 cm, dł. końcówki 10 mm, średnica 20G x 98,6 mm</t>
  </si>
  <si>
    <t>Kaniula do termolezji, prosta, ostra, długość 15 cm, dł. końcówki 10 mm, średnica 20G x 145 mm</t>
  </si>
  <si>
    <t>ILOŚĆ SZT.</t>
  </si>
  <si>
    <t>Kaniula do żył obwodowych Venflon 45 mm (16 G)</t>
  </si>
  <si>
    <t>ZADANIE  NR 2</t>
  </si>
  <si>
    <t>ILOŚĆ OP.</t>
  </si>
  <si>
    <r>
      <t>Igła j.u sterylna</t>
    </r>
    <r>
      <rPr>
        <sz val="10"/>
        <rFont val="Calibri"/>
        <family val="2"/>
      </rPr>
      <t xml:space="preserve"> 0,8 x120 21G.4/34"Opakowanie zawiera 100 szt.</t>
    </r>
  </si>
  <si>
    <r>
      <t>Igła j.u sterylna</t>
    </r>
    <r>
      <rPr>
        <sz val="10"/>
        <rFont val="Calibri"/>
        <family val="2"/>
      </rPr>
      <t xml:space="preserve"> 0,9 x70 20G.2 3/4" Opakowanie zawiera 100 szt. </t>
    </r>
  </si>
  <si>
    <r>
      <t>Igła do termolezji</t>
    </r>
    <r>
      <rPr>
        <sz val="10"/>
        <rFont val="Calibri"/>
        <family val="2"/>
      </rPr>
      <t xml:space="preserve"> 20G/15cm/10mm</t>
    </r>
  </si>
  <si>
    <t>Załącznik nr 2 do Zapytania Ofertowego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</si>
</sst>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"/>
    <numFmt numFmtId="179" formatCode="0.00000"/>
    <numFmt numFmtId="180" formatCode="[$-415]dddd\,\ d\ mmmm\ yyyy"/>
    <numFmt numFmtId="181" formatCode="#,##0.00\ &quot;zł&quot;"/>
    <numFmt numFmtId="182" formatCode="_-* #,##0.00\ [$zł-415]_-;\-* #,##0.00\ [$zł-415]_-;_-* &quot;-&quot;??\ [$zł-415]_-;_-@_-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44" fontId="5" fillId="0" borderId="10" xfId="60" applyFont="1" applyBorder="1" applyAlignment="1">
      <alignment horizontal="center" vertical="center"/>
    </xf>
    <xf numFmtId="44" fontId="5" fillId="34" borderId="10" xfId="0" applyNumberFormat="1" applyFont="1" applyFill="1" applyBorder="1" applyAlignment="1">
      <alignment horizontal="center" wrapText="1"/>
    </xf>
    <xf numFmtId="44" fontId="5" fillId="34" borderId="12" xfId="0" applyNumberFormat="1" applyFont="1" applyFill="1" applyBorder="1" applyAlignment="1">
      <alignment horizontal="center" wrapText="1"/>
    </xf>
    <xf numFmtId="44" fontId="5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left"/>
    </xf>
    <xf numFmtId="44" fontId="24" fillId="11" borderId="10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left" wrapText="1"/>
    </xf>
    <xf numFmtId="44" fontId="24" fillId="11" borderId="10" xfId="0" applyNumberFormat="1" applyFont="1" applyFill="1" applyBorder="1" applyAlignment="1">
      <alignment/>
    </xf>
    <xf numFmtId="44" fontId="24" fillId="34" borderId="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27"/>
  <sheetViews>
    <sheetView tabSelected="1" zoomScale="85" zoomScaleNormal="85" zoomScalePageLayoutView="0" workbookViewId="0" topLeftCell="D1">
      <selection activeCell="E1" sqref="E1"/>
    </sheetView>
  </sheetViews>
  <sheetFormatPr defaultColWidth="9.00390625" defaultRowHeight="12.75"/>
  <cols>
    <col min="1" max="3" width="0" style="1" hidden="1" customWidth="1"/>
    <col min="4" max="4" width="4.00390625" style="1" customWidth="1"/>
    <col min="5" max="5" width="52.75390625" style="1" customWidth="1"/>
    <col min="6" max="6" width="18.75390625" style="1" customWidth="1"/>
    <col min="7" max="7" width="14.375" style="1" customWidth="1"/>
    <col min="8" max="8" width="17.875" style="1" customWidth="1"/>
    <col min="9" max="9" width="12.375" style="1" bestFit="1" customWidth="1"/>
    <col min="10" max="10" width="13.625" style="1" bestFit="1" customWidth="1"/>
    <col min="11" max="16384" width="9.125" style="1" customWidth="1"/>
  </cols>
  <sheetData>
    <row r="1" spans="4:11" ht="12.75">
      <c r="D1" s="2"/>
      <c r="E1" s="2" t="s">
        <v>22</v>
      </c>
      <c r="F1" s="4"/>
      <c r="G1" s="2"/>
      <c r="H1" s="2"/>
      <c r="I1" s="2"/>
      <c r="J1" s="2"/>
      <c r="K1" s="2"/>
    </row>
    <row r="2" spans="4:11" ht="12.75">
      <c r="D2" s="2"/>
      <c r="E2" s="3"/>
      <c r="F2" s="4"/>
      <c r="G2" s="2"/>
      <c r="H2" s="2"/>
      <c r="I2" s="2"/>
      <c r="J2" s="2"/>
      <c r="K2" s="2"/>
    </row>
    <row r="3" spans="4:11" ht="12.75">
      <c r="D3" s="7"/>
      <c r="E3" s="5" t="s">
        <v>8</v>
      </c>
      <c r="F3" s="6"/>
      <c r="G3" s="7"/>
      <c r="H3" s="7"/>
      <c r="I3" s="7"/>
      <c r="J3" s="7"/>
      <c r="K3" s="2"/>
    </row>
    <row r="4" spans="4:11" ht="25.5">
      <c r="D4" s="18" t="s">
        <v>6</v>
      </c>
      <c r="E4" s="11" t="s">
        <v>0</v>
      </c>
      <c r="F4" s="12" t="s">
        <v>15</v>
      </c>
      <c r="G4" s="12" t="s">
        <v>1</v>
      </c>
      <c r="H4" s="12" t="s">
        <v>2</v>
      </c>
      <c r="I4" s="12" t="s">
        <v>3</v>
      </c>
      <c r="J4" s="13" t="s">
        <v>4</v>
      </c>
      <c r="K4" s="2"/>
    </row>
    <row r="5" spans="4:11" ht="25.5">
      <c r="D5" s="10" t="s">
        <v>9</v>
      </c>
      <c r="E5" s="8" t="s">
        <v>13</v>
      </c>
      <c r="F5" s="10">
        <v>350</v>
      </c>
      <c r="G5" s="23"/>
      <c r="H5" s="23">
        <f>F5*G5</f>
        <v>0</v>
      </c>
      <c r="I5" s="23">
        <f>H5*8%</f>
        <v>0</v>
      </c>
      <c r="J5" s="23">
        <f>H5+I5</f>
        <v>0</v>
      </c>
      <c r="K5" s="2"/>
    </row>
    <row r="6" spans="4:11" ht="25.5">
      <c r="D6" s="10" t="s">
        <v>10</v>
      </c>
      <c r="E6" s="8" t="s">
        <v>14</v>
      </c>
      <c r="F6" s="10">
        <v>350</v>
      </c>
      <c r="G6" s="23"/>
      <c r="H6" s="23">
        <f>F6*G6</f>
        <v>0</v>
      </c>
      <c r="I6" s="23">
        <f>H6*8%</f>
        <v>0</v>
      </c>
      <c r="J6" s="23">
        <f>H6+I6</f>
        <v>0</v>
      </c>
      <c r="K6" s="2"/>
    </row>
    <row r="7" spans="4:11" ht="12.75">
      <c r="D7" s="7"/>
      <c r="E7" s="7"/>
      <c r="F7" s="6"/>
      <c r="G7" s="7"/>
      <c r="H7" s="30">
        <f>SUM(H5:H6)</f>
        <v>0</v>
      </c>
      <c r="I7" s="30">
        <f>SUM(I5:I6)</f>
        <v>0</v>
      </c>
      <c r="J7" s="30">
        <f>SUM(J5:J6)</f>
        <v>0</v>
      </c>
      <c r="K7" s="2"/>
    </row>
    <row r="8" spans="4:11" ht="12.75">
      <c r="D8" s="7"/>
      <c r="E8" s="7"/>
      <c r="F8" s="6"/>
      <c r="G8" s="7"/>
      <c r="H8" s="31"/>
      <c r="I8" s="31"/>
      <c r="J8" s="31"/>
      <c r="K8" s="2"/>
    </row>
    <row r="9" spans="4:11" ht="12.75">
      <c r="D9" s="7"/>
      <c r="E9" s="7"/>
      <c r="F9" s="6"/>
      <c r="G9" s="7"/>
      <c r="H9" s="22"/>
      <c r="I9" s="22"/>
      <c r="J9" s="22"/>
      <c r="K9" s="2"/>
    </row>
    <row r="10" spans="4:10" ht="12.75">
      <c r="D10" s="7"/>
      <c r="E10" s="5" t="s">
        <v>17</v>
      </c>
      <c r="F10" s="6"/>
      <c r="G10" s="7"/>
      <c r="H10" s="7"/>
      <c r="I10" s="7"/>
      <c r="J10" s="7"/>
    </row>
    <row r="11" spans="4:10" ht="25.5">
      <c r="D11" s="18" t="s">
        <v>6</v>
      </c>
      <c r="E11" s="17" t="s">
        <v>0</v>
      </c>
      <c r="F11" s="12" t="s">
        <v>15</v>
      </c>
      <c r="G11" s="12" t="s">
        <v>1</v>
      </c>
      <c r="H11" s="12" t="s">
        <v>2</v>
      </c>
      <c r="I11" s="12" t="s">
        <v>3</v>
      </c>
      <c r="J11" s="12" t="s">
        <v>4</v>
      </c>
    </row>
    <row r="12" spans="4:10" ht="12.75">
      <c r="D12" s="19" t="s">
        <v>9</v>
      </c>
      <c r="E12" s="20" t="s">
        <v>12</v>
      </c>
      <c r="F12" s="21">
        <v>200</v>
      </c>
      <c r="G12" s="26"/>
      <c r="H12" s="24">
        <f>G12*F12</f>
        <v>0</v>
      </c>
      <c r="I12" s="24">
        <f>H12*8%</f>
        <v>0</v>
      </c>
      <c r="J12" s="24">
        <f>H12+I12</f>
        <v>0</v>
      </c>
    </row>
    <row r="13" spans="4:10" ht="12.75">
      <c r="D13" s="19" t="s">
        <v>9</v>
      </c>
      <c r="E13" s="20" t="s">
        <v>16</v>
      </c>
      <c r="F13" s="21">
        <v>100</v>
      </c>
      <c r="G13" s="26"/>
      <c r="H13" s="24">
        <f>G13*F13</f>
        <v>0</v>
      </c>
      <c r="I13" s="24">
        <f>H13*8%</f>
        <v>0</v>
      </c>
      <c r="J13" s="24">
        <f>H13+I13</f>
        <v>0</v>
      </c>
    </row>
    <row r="14" spans="4:10" ht="12.75">
      <c r="D14" s="7"/>
      <c r="E14" s="7"/>
      <c r="F14" s="7"/>
      <c r="G14" s="7"/>
      <c r="H14" s="30">
        <f>SUM(H12:H13)</f>
        <v>0</v>
      </c>
      <c r="I14" s="30">
        <f>SUM(I12:I13)</f>
        <v>0</v>
      </c>
      <c r="J14" s="30">
        <f>SUM(J12:J13)</f>
        <v>0</v>
      </c>
    </row>
    <row r="15" spans="4:10" ht="12.75">
      <c r="D15" s="7"/>
      <c r="E15" s="7"/>
      <c r="F15" s="7"/>
      <c r="G15" s="7"/>
      <c r="H15" s="31"/>
      <c r="I15" s="31"/>
      <c r="J15" s="31"/>
    </row>
    <row r="16" spans="4:10" ht="12.75">
      <c r="D16" s="7"/>
      <c r="E16" s="7"/>
      <c r="F16" s="7"/>
      <c r="G16" s="7"/>
      <c r="H16" s="31"/>
      <c r="I16" s="31"/>
      <c r="J16" s="31"/>
    </row>
    <row r="17" spans="4:10" ht="12.75">
      <c r="D17" s="7"/>
      <c r="E17" s="5" t="s">
        <v>7</v>
      </c>
      <c r="F17" s="6"/>
      <c r="G17" s="7"/>
      <c r="H17" s="7"/>
      <c r="I17" s="7"/>
      <c r="J17" s="7"/>
    </row>
    <row r="18" spans="4:10" ht="25.5">
      <c r="D18" s="18" t="s">
        <v>6</v>
      </c>
      <c r="E18" s="11" t="s">
        <v>0</v>
      </c>
      <c r="F18" s="12" t="s">
        <v>15</v>
      </c>
      <c r="G18" s="12" t="s">
        <v>1</v>
      </c>
      <c r="H18" s="12" t="s">
        <v>2</v>
      </c>
      <c r="I18" s="12" t="s">
        <v>3</v>
      </c>
      <c r="J18" s="13" t="s">
        <v>4</v>
      </c>
    </row>
    <row r="19" spans="4:10" ht="12.75">
      <c r="D19" s="14" t="s">
        <v>9</v>
      </c>
      <c r="E19" s="15" t="s">
        <v>21</v>
      </c>
      <c r="F19" s="16">
        <v>75</v>
      </c>
      <c r="G19" s="24"/>
      <c r="H19" s="24">
        <f>F19*G19</f>
        <v>0</v>
      </c>
      <c r="I19" s="24">
        <f>H19*8%</f>
        <v>0</v>
      </c>
      <c r="J19" s="25">
        <f>H19+I19</f>
        <v>0</v>
      </c>
    </row>
    <row r="20" spans="4:10" ht="12.75">
      <c r="D20" s="7"/>
      <c r="E20" s="9" t="s">
        <v>5</v>
      </c>
      <c r="F20" s="6"/>
      <c r="G20" s="27"/>
      <c r="H20" s="28">
        <f>SUM(H19)</f>
        <v>0</v>
      </c>
      <c r="I20" s="28">
        <f>SUM(I19)</f>
        <v>0</v>
      </c>
      <c r="J20" s="28">
        <f>SUM(J19)</f>
        <v>0</v>
      </c>
    </row>
    <row r="21" spans="4:10" ht="12.75">
      <c r="D21" s="7"/>
      <c r="E21" s="7"/>
      <c r="F21" s="7"/>
      <c r="G21" s="7"/>
      <c r="H21" s="7"/>
      <c r="I21" s="7"/>
      <c r="J21" s="7"/>
    </row>
    <row r="23" spans="4:10" ht="12.75">
      <c r="D23" s="7"/>
      <c r="E23" s="5" t="s">
        <v>11</v>
      </c>
      <c r="F23" s="6"/>
      <c r="G23" s="7"/>
      <c r="H23" s="7"/>
      <c r="I23" s="7"/>
      <c r="J23" s="7"/>
    </row>
    <row r="24" spans="4:10" ht="25.5">
      <c r="D24" s="18" t="s">
        <v>6</v>
      </c>
      <c r="E24" s="11" t="s">
        <v>0</v>
      </c>
      <c r="F24" s="12" t="s">
        <v>18</v>
      </c>
      <c r="G24" s="12" t="s">
        <v>1</v>
      </c>
      <c r="H24" s="12" t="s">
        <v>2</v>
      </c>
      <c r="I24" s="12" t="s">
        <v>3</v>
      </c>
      <c r="J24" s="13" t="s">
        <v>4</v>
      </c>
    </row>
    <row r="25" spans="4:10" ht="25.5">
      <c r="D25" s="14" t="s">
        <v>9</v>
      </c>
      <c r="E25" s="29" t="s">
        <v>19</v>
      </c>
      <c r="F25" s="16">
        <v>12</v>
      </c>
      <c r="G25" s="24"/>
      <c r="H25" s="24">
        <f>F25*G25</f>
        <v>0</v>
      </c>
      <c r="I25" s="24">
        <f>H25*8%</f>
        <v>0</v>
      </c>
      <c r="J25" s="25">
        <f>H25+I25</f>
        <v>0</v>
      </c>
    </row>
    <row r="26" spans="4:10" ht="25.5">
      <c r="D26" s="14" t="s">
        <v>9</v>
      </c>
      <c r="E26" s="29" t="s">
        <v>20</v>
      </c>
      <c r="F26" s="16">
        <v>2</v>
      </c>
      <c r="G26" s="24"/>
      <c r="H26" s="25">
        <f>F26*G26</f>
        <v>0</v>
      </c>
      <c r="I26" s="25">
        <f>H26*8%</f>
        <v>0</v>
      </c>
      <c r="J26" s="25">
        <f>H26+I26</f>
        <v>0</v>
      </c>
    </row>
    <row r="27" spans="4:10" ht="12.75">
      <c r="D27" s="7"/>
      <c r="E27" s="7"/>
      <c r="F27" s="7"/>
      <c r="G27" s="7"/>
      <c r="H27" s="30">
        <f>SUM(H25:H26)</f>
        <v>0</v>
      </c>
      <c r="I27" s="30">
        <f>SUM(I25:I26)</f>
        <v>0</v>
      </c>
      <c r="J27" s="30">
        <f>SUM(J25:J26)</f>
        <v>0</v>
      </c>
    </row>
  </sheetData>
  <sheetProtection/>
  <printOptions/>
  <pageMargins left="0.1968503937007874" right="0.1968503937007874" top="0.2755905511811024" bottom="0.15748031496062992" header="0.2755905511811024" footer="0.15748031496062992"/>
  <pageSetup horizontalDpi="120" verticalDpi="120" orientation="landscape" paperSize="9" scale="88" r:id="rId1"/>
  <headerFooter alignWithMargins="0">
    <oddHeader>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Małgorzata Krzycka</cp:lastModifiedBy>
  <cp:lastPrinted>2022-05-20T11:57:59Z</cp:lastPrinted>
  <dcterms:created xsi:type="dcterms:W3CDTF">1999-09-07T12:16:23Z</dcterms:created>
  <dcterms:modified xsi:type="dcterms:W3CDTF">2022-05-26T08:06:11Z</dcterms:modified>
  <cp:category/>
  <cp:version/>
  <cp:contentType/>
  <cp:contentStatus/>
</cp:coreProperties>
</file>