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firstSheet="1" activeTab="1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</sheets>
  <definedNames/>
  <calcPr fullCalcOnLoad="1"/>
</workbook>
</file>

<file path=xl/sharedStrings.xml><?xml version="1.0" encoding="utf-8"?>
<sst xmlns="http://schemas.openxmlformats.org/spreadsheetml/2006/main" count="396" uniqueCount="130">
  <si>
    <t>Ilość  zamawiana</t>
  </si>
  <si>
    <t>Wartość  brutto</t>
  </si>
  <si>
    <t>* pola żółte wypełnia Wykonawca</t>
  </si>
  <si>
    <t>Razem</t>
  </si>
  <si>
    <t>Lp.</t>
  </si>
  <si>
    <t>Przedmiot zamówienia</t>
  </si>
  <si>
    <t>Cena jedn.brutto</t>
  </si>
  <si>
    <t xml:space="preserve">Uwaga! Załącznik aktywny - należy podać cenę jednostkową brutto (kolumna 6). 
Pozostałe komórki są obliczane automatycznie. </t>
  </si>
  <si>
    <t>6 = 4 x 5</t>
  </si>
  <si>
    <t xml:space="preserve">Uwaga! Załącznik aktywny - należy podać cenę jednostkową brutto (kolumna 5). 
Pozostałe komórki są obliczane automatycznie. </t>
  </si>
  <si>
    <t>j.m.</t>
  </si>
  <si>
    <t>J.m.</t>
  </si>
  <si>
    <t>Załącznik nr 2 do SWZ</t>
  </si>
  <si>
    <t>szt.</t>
  </si>
  <si>
    <t>Oznaczenie postępowania: DTZ.382.4.2022</t>
  </si>
  <si>
    <t>Przylepiec zbliżający brzegi rany do nieinwazyjnego zamykania małych ran i nacięć chir.Wykonany z pasków włókniny w kolarze cielistym, o zaokrąglonych brzegach 6x76mm op.50sz(1x3)</t>
  </si>
  <si>
    <t>Przylepiec zbliżający brzegi rany do nieinwazyjnego zamykania małych ran i nacięć chir.Wykonany z pasków włokniny w kolarze cielistym, o zaokrąglonych brzegach 3x76mm op.50sz(1x5)</t>
  </si>
  <si>
    <t>Włókninowy przylepiec z opatrunkiem 10 x 8cm. z centralnie położonym materiałem chłonnym o zaokrąglonych brzegach x 25</t>
  </si>
  <si>
    <t>Włókninowy przylepiec z opatrunkiem 15 x 8cm z centralnie położonym materiałem chłonnym o zaokrąglonych brzegach x25</t>
  </si>
  <si>
    <t>Włókninowy przylepiec z opatrunkiem 20 x 8cm. Z centralnie położonym materiałem chłonnym o zaokrąglonych brzegach x 25</t>
  </si>
  <si>
    <t>Włókninowy plaster do mocowania kaniul z zaokrąglonymi brzegami z nacięciem i materiałem chłonnym położonym centralnie w roz. 6 x 8 cm a 50 szt.</t>
  </si>
  <si>
    <t>Przylepiec na białej włókninie 2,5cm x 9,2cm na szpulce,zabezpieczony a 1 szt.</t>
  </si>
  <si>
    <t>Przylepiec z porowatej przeźroczystej folii 2,5cm x 5 m na szpulce ,zabezpieczony a 1 szt.</t>
  </si>
  <si>
    <t>Przylepiec z białej tkaniny wiskozowej 5cm x 5m na szpulce, zabezpieczony</t>
  </si>
  <si>
    <t>op.</t>
  </si>
  <si>
    <t>Przylepiec z białej tkaniny wiskozowej 2,5 cm x 5m na szpulce,zabezpieczony</t>
  </si>
  <si>
    <t>Przeźroczysty , samoprzylepny opatrunek z folii poliuretanowej z warstwą chłonną 5x7,2 cm poj. op. jałowe a 5 szt.</t>
  </si>
  <si>
    <t>Przeźroczysty , samoprzylepny opatrunek z folii poliuretanowej z warstwą chłonną 9 x 15  cm poj. op. jałowe a 25 szt.</t>
  </si>
  <si>
    <t>Przylepiec z elastycznej włókniny 10cm x 10m rolka</t>
  </si>
  <si>
    <t>Przylepiec z elastycznej włókniny 15cm x 10m rolka</t>
  </si>
  <si>
    <t>Plaster z opatrunkiem na tkaninie 8cm x 5m</t>
  </si>
  <si>
    <t>Samoprzylepny opatrunek z folii poliuretanowej z wcięciem dodatkowo wzmocnionym włókniną do zabezp. wkłucia z zaokrąglonymi brzegami 7x 9 cm .op. 50 szt.</t>
  </si>
  <si>
    <t>Opatrunek oczny roz. 70 x 85 mm jałowy a 25 szt.</t>
  </si>
  <si>
    <t>Przezroczysty opatrunek z folii poliuretanowej 5-6 x 7 cm a 100 szt.</t>
  </si>
  <si>
    <t>Przezroczysty opatrunek z folii poliuretanowej 10 x 12-15 cm a 50 szt.</t>
  </si>
  <si>
    <t>mb</t>
  </si>
  <si>
    <t>Opaski elastyczne tkane, podtrzymujące 15 cm x 4 m  z zapinką a 1 szt.Opaska wielokrotnego użytku,pakowana pojedyńczo.Zapinka wewnątrz opakowania 65%bawełny rozciągliwość min.120%,masa powierzchniowa 103g/m2</t>
  </si>
  <si>
    <t>Opaski elastyczne, tkane ,podtrzymujące 10 cm x 4 m z zapinką a 1 szt.Opaska wielokrotnego użytku,pakowana pojedyńczo.Zapinka wewnątrz opakowania.,min 65% bawełny rozciągliwość min.120%,masa powierzchniowa 103g/m2</t>
  </si>
  <si>
    <t>Opaska dziana 5 cm x 3 m a 1 szt. (wiskoza 100%) dziana, masa 1 opaski 5,5 g, Pakowana pojedyńczo,</t>
  </si>
  <si>
    <t>Opaski elastyczne, tkane ,podtrzymujące 12 cm x 4 m z zapinką a 1 szt.  szt.Opaska wielokrotnego użytku,pakowana pojedyńczo.Zapinka wewnątrz opakowania.,min 65% bawełny rozciągliwość min.120%,masa powierzchniowa 103g/m2</t>
  </si>
  <si>
    <t>Opaska dziana 10 cm x 3 m a 1 szt.(wiskoza 100%),dziana,masa 1 opaski 10g .Pakowana pojedyńczo</t>
  </si>
  <si>
    <t>Opaska dziana 15 cm x 3 m a 1 szt.(wiskoza 100%),dziana masa 1opaski 16g.Pakowana pojedyńczo</t>
  </si>
  <si>
    <t>Kohezyjna opaska 10cm x 4m podtrzymująca zawierająca w składzie bawełnę min.20% wiskozę, poliamid, syntet.subst. lepną(nie lateks) rozciągliwość 90%,masa 1 szt min.21,5g .Pakowana pojedyńczo</t>
  </si>
  <si>
    <t>Opatrunek włókninowy(wiskoza,poliester) 6-warstwowy niesterylny 5cm x5cm pakowany po 100 szt.</t>
  </si>
  <si>
    <t>Opatrunek włókninowy(wiskoza,poliester) 6-warstwowy niesterylny 7,5cm x7,5cm pakowany po 100 szt.</t>
  </si>
  <si>
    <t>Opatrunek włókninowy(wiskoza,poliester) 6-warstwowy niesterylny 10cm x10cm pakowany po 100szt</t>
  </si>
  <si>
    <t>Opatrunek włókninowy(wiskoza,poliester) 6-warstwowy sterylny 5cm x5cm pakowany po 2 szt. op.x50</t>
  </si>
  <si>
    <t>Opatrunek włókninowy(wiskoza,poliester) 6-warstwowy sterylny7,5cm x7,5cm pakowany po 2 szt. op.x50</t>
  </si>
  <si>
    <t>Opatrunek włókninowy(wiskoza,poliester) 6-warstwowy sterylny 10cm x10cm pakowany po 2 szt. op.x50</t>
  </si>
  <si>
    <t>Opatrunek włókninowy(wiskoza,poliester) 6-warstwowy niesterylny 10cm x20cm pakowany po 100 szt.</t>
  </si>
  <si>
    <t>Opatrunek wysokochłonny z warstwą zabezpieczającą przed przesiąkaniem 15x20 niejałowy . w op. zbiorczych x 25 szt</t>
  </si>
  <si>
    <t>Opatrunek wysokochłonny z warstwą zabezpieczającą przed przesiąkaniem 10 x 20 niejał. w op. zbiorczych x 25 szt</t>
  </si>
  <si>
    <t>Opatrunek włókninowy wielowarstwowy z aluminium 40x60 op.x 10 szt</t>
  </si>
  <si>
    <t>Opatrunek włókninowy wielowarstwowy z aluminium do zabezpieczenia rurki tracheostomijnej 8x9 cm op.x 50 szt.</t>
  </si>
  <si>
    <t>kg</t>
  </si>
  <si>
    <t>Lignina w płatach , pakowana w worek zabezp. przed wilgocią, nie pyląca, miękka,bez śr. optycznie wybielających.Chłonność wody min.12g/g.Czas tonięcia max.2,3sek.</t>
  </si>
  <si>
    <t>Wata opatrunkowa 100% bawełniana op. a 500 g .wyrób medyczny</t>
  </si>
  <si>
    <t>Opaski gipsowe 14 cm x 3 m, czas wiązania do 5 min. rdzeń perforowany z tworzywa sztucznego (pakowane a 2 szt.)</t>
  </si>
  <si>
    <t>Opaski gipsowe 12 cm x 3 m, czas wiązania do 5 min. rdzeń perforowany z tworzywa sztucznego  (pakowane a 2 szt.)</t>
  </si>
  <si>
    <t>Opaski gipsowe 10 cm x 3 m, czas wiązania do 5 min. rdzeń perforowany z tworzywa sztucznego  (pakowane a 2 szt.)</t>
  </si>
  <si>
    <t>Podkłady podgipsowe,syntetyczne 15cm x 3 m x 1szt .Chłonnośc min.20g/g.gramatura nominalna 83g/m2</t>
  </si>
  <si>
    <t>Podkłady podgipsowe ,syntetyczne 10cm x 3 m x 1 szt.Chłonność min. 20g/g.gramatura nominalna 83g/m2</t>
  </si>
  <si>
    <t>Przylepiec chroniący ranę z warstwą chłonną o wysokiej absorbcji.25x76 mm.Nośnik w kolorze cielistym,elastyczny,wodoodpornyrny,mikroporowatry.Pakowany indywidualnie w opak.zbiorczym x 100szt</t>
  </si>
  <si>
    <t>Gaza jałowa,kopertowana w opakowaniu typu peel-pack oraz dodatkowo owinięta w papier</t>
  </si>
  <si>
    <t>Tampony z gazy w kształcie rożka o wym. po rozłożeniu 12 x12 cm niejałowe op. x 200</t>
  </si>
  <si>
    <t>Tampony z gazy w kształcie rożka o wym. po rozłożeniu 15 x15 cm niejałowe op. x 500</t>
  </si>
  <si>
    <t>Tampony z gazy w kształcie rożka o wym. po rozłożeniu 18 x18 cm niejałowe op. x200</t>
  </si>
  <si>
    <t>Serweta operacyjnaz gazy 17nitkowej,6warstwowa,wymiar-45cm x 45cm ,z nitką radiac.i tasiemką,niejałowa,szybkoschnąca,op.x 30szt</t>
  </si>
  <si>
    <t>Serweta operacyjnaz gazy 17nitkowej,4warstwowa,wymiar-45cm x 70cm ,z nitką radiac.i tasiemką,niejałowa,szybkoschnąca op .x 30 szt</t>
  </si>
  <si>
    <t>Podkłady ginekologiczne poporodowe rozm. 34cm x 9cm., niesterylne, nadające się do sterylizacji w parze wodnej. Opakowanie a 10szt.</t>
  </si>
  <si>
    <t>Pieluchomajtki dla dorosłych zapinane na bokach na przylepce wielokrotnego zapinania, ściągacze taliowe z przodu i z tyłu rozm. M(przewidziany przez producenta dla osb o obwodzie pasa 75-110cm) op. x 30</t>
  </si>
  <si>
    <t>Pieluchomajtki dla dorosłych zapinane na bokach na przylepce wielokrotnego zapinania, ściągacze taliowe z przodu i z tyłu rozm. L(przewidziany przez producenta dla osb o obwodzie pasa 110-150cm) op.x 30</t>
  </si>
  <si>
    <t>Pieluchomajtki dla dorosłych zapinane na bokach na przylepce wielokrotnego zapinania, ściągacze taliowe z przodu i z tyłu rozm. XL(przewidziany przez producenta dla osb o obwodzie pasa 130-170cm) op x 30</t>
  </si>
  <si>
    <t>Pieluszki jednorazowe dla noworodków z wycięciem na kikut pępowiny 2-5 kg x 1 szt. - Op. 42szt.</t>
  </si>
  <si>
    <t>Pieluszki jednorazowe 3-6 kg x38 szt.</t>
  </si>
  <si>
    <t>Podkłady chłonne na materac z włókninowymi lub foliowymi skrzydłami w rozm. 90 x 170-180 cm  - op x30szt.Wkład chłonny z pulpy celulozowej, chłonność wg ISO 11 948-1 min. 2000 g -</t>
  </si>
  <si>
    <t xml:space="preserve">Podkłady jednorazowe 60 x 90 cm z wkładem z pulpy celulozowej nieprzemakalny.op x 30 szt. Chłonność wg ISO 11 948-1 min. 1600 g </t>
  </si>
  <si>
    <t>Podkłady jednorazowe 40 x 60 cm z wkładem z pulpy celulozowej nieprzemakalny.op x 30 sztChłonność wg ISO 11 948-1 min. 1400 g</t>
  </si>
  <si>
    <t>Serweta sterylna ,min.2-warstwowa samoprzylepna z otworem z możliwością dostosowania otworu 75 x 90 cm</t>
  </si>
  <si>
    <t>Serweta sterylna,min.2-warstwowa samoprzylepna z otworem z możliwością dostosowania otworu 45-50 x 75 cm</t>
  </si>
  <si>
    <t>Serweta sterylna  2-warstwowa,samoprzylepna z otworem 6, wym.50cm x 60-75cm</t>
  </si>
  <si>
    <t>Serweta sterylna  nieprzylepna 2-warstwowa, wym 38-.45cm x 45cm x szt.</t>
  </si>
  <si>
    <t>Samoprzylepny organizer przewodów,taśma typu rzep,składająca się się z warstwy haczyków i pętelek.Jałowy.Pakowany pojedyńczo.Rozm.2cmx23cm</t>
  </si>
  <si>
    <t>Opatrunek hydrowłóknisty 10 x10 x 1 szt.</t>
  </si>
  <si>
    <t>Opatrunek piankowy nieprzylepny -15/20 x 20cm x 1 szt.</t>
  </si>
  <si>
    <t>Opatrunek piankowy nieprzylepny  -10 x 10cm x 1 szt.</t>
  </si>
  <si>
    <t>Opatrunek przeciwoparzeniowy hydrożelowy w formie płatu hydrożelu stanowiący wodną kompozycję naturalnych i syntetycznych polimerów usieciowanych za pomocą wiązki elektronów wzmocniony włókniną na całej swojej powierzchni. Wym.10cmx10cm x 1 szt.</t>
  </si>
  <si>
    <t>Opatrunek przeciwoparzeniowy hydrożelowy w formie płatu hydrożelu stanowiący wodną kompozycję naturalnych i syntetycznych polimerów usieciowanych za pomocą wiązki elektronów wzmocniony włókniną na całej swojej powierzchni. Wym.20cm x 40 cm x 1 szt.</t>
  </si>
  <si>
    <t>Opatrunek przeciwoparzeniowy hydrożelowy  w formie płatu hydrożelu stanowiący wodną kompozycję naturalnych i syntetycznych polimerów usieciowanych za pomocą wiązki elektronów wzmocniony włókniną na całej swojej powierzchni. Wym. 60cm x 40 cm x 1 szt</t>
  </si>
  <si>
    <t>Opatrunek przeciwoparzeniowy hydrożelowy na twarzw formie płatu hydrożelu stanowiący wodną kompozycję naturalnych i syntetycznych polimerów usieciowanych za pomocą wiązki elektronów wzmocniony włókniną na całej swojej powierzchni. Wym.  30cm x 40 cm x 1 szt.</t>
  </si>
  <si>
    <t>Opatrunek hydrożelowy w formie płatu hydrożelu stanowiący wodną kompozycję naturalnych i syntetycznych polimerów usieciowanych za pomocą wiązki elektronów. Wym. 10x12cm x 1szt</t>
  </si>
  <si>
    <t>Opatrunek hydrożelowy w formie płatu hydrożelu stanowiący wodną kompozycję naturalnych i syntetycznych polimerów usieciowanych za pomocą wiązki elektronów. Wym. 12x 24cm x 1 szt</t>
  </si>
  <si>
    <t>Opatrunek maściowy 10 x 10 cm a 1 szt.</t>
  </si>
  <si>
    <t>Opatrunek maściowy 10 x 20 cm a 1 szt.</t>
  </si>
  <si>
    <t>Opatrunek na bazie maści neutralnej ze srebrem 10 x 20 x 1 szt.</t>
  </si>
  <si>
    <t>Opatrunek na bazie maści neutralnej ze srebrem 10x 10 cm x 1 szt.</t>
  </si>
  <si>
    <t>Siatkowy rękaw opatrunkowy (poliamid,elastodien),nadający się do sterylizacji rozm.1,2-1,5cm, dł.po rozciągnięciu rolki 25 m</t>
  </si>
  <si>
    <t>Siatkowy rękaw opatrunkowy (poliamid,elastodien) nadający się do sterylizacji  rozm.2,4-2,9cm, dł.po rozciągnięciu rolki 25 m</t>
  </si>
  <si>
    <t>Siatkowy rękaw opatrunkowy (poliamid,elastodien) nadający się do sterylizacji  rozm.3,8-4,6cm, dł.po rozciągnięciu rolki 25 m</t>
  </si>
  <si>
    <t>Siatkowy rękaw opatrunkowy (poliamid,elastodien) nadający się do sterylizacji  rozm.6,5-7,5cm, dł.po rozciągnięciu rolki 25 m</t>
  </si>
  <si>
    <t>Siatkowy rękaw opatrunkowy (poliamid,elastodien) nadający się do sterylizacji  rozm.8,6-9,6cm, dł.po rozciągnięciu rolki 25 m</t>
  </si>
  <si>
    <t>Numer katalagowy</t>
  </si>
  <si>
    <t>Nazwa handlowa / Producent</t>
  </si>
  <si>
    <t>Gaza opatrunkowa bawełniana niejałowa 17-nitkowa 90cm  w składkach 
Rejestr.klasa IIa reg.7, szybkochłonąca, czas tonięcia wg PNEN 14079 lub równoważna max.1,05sek.</t>
  </si>
  <si>
    <t>Oznaczenie postępowania: DTZ.382.5.2022</t>
  </si>
  <si>
    <t xml:space="preserve">Chusta trójkątna włókninowa  </t>
  </si>
  <si>
    <t>Pakiet nr 1 - Przylepce</t>
  </si>
  <si>
    <t>Pakiet nr 2 - Wyroby gazowe</t>
  </si>
  <si>
    <t>Pakiet nr 4 - Opaski</t>
  </si>
  <si>
    <t>Pakiet nr 5 - Opatrunki włókninowe</t>
  </si>
  <si>
    <t xml:space="preserve">Pakiet nr 6 - Materiały opatrunkowe różne </t>
  </si>
  <si>
    <t>Pakiet nr 7 - Wyroby gazowe różne</t>
  </si>
  <si>
    <t>Pakiet nr 8 - Pieluchomajtki i pieluszki</t>
  </si>
  <si>
    <t>Pakiet nr 9 - Podkłady jednorazowe</t>
  </si>
  <si>
    <t>Pakiet nr 10 - Serwety operacyjne</t>
  </si>
  <si>
    <t>Pakiet nr 11 - Opatrunki specjalistyczne różne</t>
  </si>
  <si>
    <t>Pakiet nr 12 - Opatrunki przeciwoparzeniowe</t>
  </si>
  <si>
    <t>Pakiet nr 13 - Opatrunki maściowe</t>
  </si>
  <si>
    <t>Pakiet nr 14 - Siatkowe materiały opatrunkowe</t>
  </si>
  <si>
    <t>Kompresy gazowe 10 x 10cm x 100 szt. Kompres z gazy bawełnianej chłonnej 17-nitkowej 8 warstw z podwijanymi brzegami(TEX 14,5),czas tonięcia &lt;_10sek Gaza spełnia wymogi EN 14079 lub równoważnej może być sterylizowana parą wodną lub tlenkiem etylenu odpowiednio zgodnie z DIN EN ISO 17665-1 lub równoważną lub DIN EN ISO11135-1 lub równoważną Rejestr. klasa IIa reg.7</t>
  </si>
  <si>
    <t>Kompresy gazowe 7,5x7,5cm x 100szt.Kompres z gazy bawełnianej,chłonnej 17-nitkowej, 8warstw z podwijanymi brzegami(TEX 14,5) Czas tonięcia &lt; 10sek.Gaza spełnia wymogi EN 14079 lub równoważnej może być sterylizowana parą wodną lub tlenkiem etylenu odpowiednio zgodnie z DIN EN ISO 17665-1 lub równoważną lub DIN EN ISO11135-1  lub równoważną Rejestr. klasa IIa reg.7</t>
  </si>
  <si>
    <t>Serweta operacyjna gazowa 4 warstwowa,17 nitkowa z nitką lub znacznikiem rtg z tasiemką- 45 x 45 cm op=100szt., po praniu wstępnym Rejestr. klasa IIa reg.7</t>
  </si>
  <si>
    <t>Jałowy tupfer duży twardy do preparowania tkanek wykonany z gazy 24 nitkowej  o wykroju 11,5x11,5cm z  elementem kontrastującym w promieniach rtg, podwójne opakowanie a 10 szt. zawierające 2 naklejki do dokumentacji pakowany w dyspenser z przegródkami , każdy tupfer w osobnej przegródce klasa IIa reg min 6</t>
  </si>
  <si>
    <t>Jałowy tupfer średni twardy do preparowania tkanek wykonany z gazy 24 nitkowej o wykroju  7,5x7,5cm z  elementem kontrastującym w promieniach rtg,podwójne opakowanie a 10 szt zawierające 2 naklejki do dokumentacji pakowany w dyspenser z przegródkami , każdy tupfer w osobnej przegródce, klasa IIa reg min 6</t>
  </si>
  <si>
    <t>Uwaga!</t>
  </si>
  <si>
    <t>Rejestracja wyrobów Klasa IIa reg. 7,wykonane z gazy 17-nitkowej, szybkochłonącej. Czas tonięcia w-g PNEN 14079 lub równoważną max. 1,05sek.</t>
  </si>
  <si>
    <t>W poz.2-4  Pieluchomajtki  dla dorosłych, w całości zbudowane z warstw przepuszczających powietrze i parę wodną (zewnętrzna warstwa izolacyjna-paroprzepuszczalmy laminat)podwójny wkład chłonny z superabsorbentem. System dystrybucji cieczy w postaci włókninowego paska ułożonego na górnym wkładzie chłonnym, podwójny indykator wilgotności, chłonność wg ISO 11948-1 min. 2600g</t>
  </si>
  <si>
    <t>W poz.5 i 6 miękkie zapięcie rzepowe wielokrotnego użytku nie elastyczne, superchłonny wkład wiążący wilgoć z dala od skóry, wew. i zew. warstwa polipropylenowa przepuszczająca powietrze do skóry dziecka. Produkty z atestem PZH, rekomendowane przez Instytut Matki i Dziecka</t>
  </si>
  <si>
    <t>Opatrunek hydrokoloidowy 10 x 10cm x 1 szt. Opatrunek standartowej grubości składający się z matrycy hydrokoloidowej</t>
  </si>
  <si>
    <t>Pakiet nr 3 - Gaza opatrunkowa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</si>
</sst>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_-* #,##0\ _z_ł_-;\-* #,##0\ _z_ł_-;_-* &quot;-&quot;??\ _z_ł_-;_-@_-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vertAlign val="subscript"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vertAlign val="subscript"/>
      <sz val="14"/>
      <color rgb="FF00000A"/>
      <name val="Calibri"/>
      <family val="2"/>
    </font>
    <font>
      <vertAlign val="subscript"/>
      <sz val="14"/>
      <color rgb="FF00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0">
      <alignment horizontal="left" vertical="center"/>
      <protection/>
    </xf>
    <xf numFmtId="0" fontId="45" fillId="0" borderId="0">
      <alignment horizontal="right" vertical="center"/>
      <protection/>
    </xf>
    <xf numFmtId="0" fontId="45" fillId="0" borderId="0">
      <alignment horizontal="right" vertical="center"/>
      <protection/>
    </xf>
    <xf numFmtId="0" fontId="45" fillId="0" borderId="0">
      <alignment horizontal="right" vertical="center"/>
      <protection/>
    </xf>
    <xf numFmtId="0" fontId="45" fillId="0" borderId="0">
      <alignment horizontal="center" vertical="center"/>
      <protection/>
    </xf>
    <xf numFmtId="0" fontId="44" fillId="0" borderId="0">
      <alignment horizontal="left" vertical="center"/>
      <protection/>
    </xf>
    <xf numFmtId="0" fontId="46" fillId="0" borderId="0">
      <alignment horizontal="center" vertical="top"/>
      <protection/>
    </xf>
    <xf numFmtId="0" fontId="47" fillId="0" borderId="0">
      <alignment horizontal="center" vertical="center"/>
      <protection/>
    </xf>
    <xf numFmtId="0" fontId="47" fillId="0" borderId="0">
      <alignment horizontal="left" vertical="top"/>
      <protection/>
    </xf>
    <xf numFmtId="0" fontId="47" fillId="31" borderId="0">
      <alignment horizontal="center" vertical="center"/>
      <protection/>
    </xf>
    <xf numFmtId="0" fontId="45" fillId="0" borderId="0">
      <alignment horizontal="center" vertical="center"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34" borderId="10" xfId="0" applyNumberFormat="1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  <xf numFmtId="2" fontId="53" fillId="34" borderId="10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/>
    </xf>
    <xf numFmtId="0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right"/>
    </xf>
    <xf numFmtId="165" fontId="53" fillId="34" borderId="10" xfId="42" applyFont="1" applyFill="1" applyBorder="1" applyAlignment="1">
      <alignment/>
    </xf>
    <xf numFmtId="0" fontId="53" fillId="0" borderId="0" xfId="54" applyFont="1">
      <alignment/>
      <protection/>
    </xf>
    <xf numFmtId="165" fontId="53" fillId="0" borderId="0" xfId="44" applyFont="1" applyAlignment="1">
      <alignment wrapText="1"/>
    </xf>
    <xf numFmtId="0" fontId="53" fillId="0" borderId="12" xfId="0" applyFont="1" applyFill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 wrapText="1"/>
    </xf>
    <xf numFmtId="0" fontId="54" fillId="0" borderId="12" xfId="0" applyFont="1" applyBorder="1" applyAlignment="1">
      <alignment horizontal="right"/>
    </xf>
    <xf numFmtId="0" fontId="53" fillId="0" borderId="0" xfId="54" applyFont="1" applyAlignment="1">
      <alignment horizontal="center"/>
      <protection/>
    </xf>
    <xf numFmtId="0" fontId="53" fillId="0" borderId="11" xfId="0" applyFont="1" applyBorder="1" applyAlignment="1">
      <alignment horizontal="center" vertical="center"/>
    </xf>
    <xf numFmtId="0" fontId="53" fillId="0" borderId="13" xfId="0" applyNumberFormat="1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 wrapText="1"/>
    </xf>
    <xf numFmtId="2" fontId="53" fillId="34" borderId="12" xfId="0" applyNumberFormat="1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0" fontId="53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28" fillId="0" borderId="12" xfId="0" applyFont="1" applyFill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28" fillId="0" borderId="1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/>
    </xf>
    <xf numFmtId="0" fontId="53" fillId="34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34" borderId="12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wrapText="1"/>
    </xf>
    <xf numFmtId="0" fontId="53" fillId="0" borderId="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top" wrapText="1"/>
    </xf>
    <xf numFmtId="0" fontId="54" fillId="17" borderId="13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54" fillId="35" borderId="10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28" fillId="0" borderId="0" xfId="0" applyFont="1" applyAlignment="1">
      <alignment wrapText="1"/>
    </xf>
    <xf numFmtId="165" fontId="58" fillId="0" borderId="0" xfId="44" applyFont="1" applyAlignment="1">
      <alignment horizontal="center" wrapText="1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2" xfId="54"/>
    <cellStyle name="Normalny 14" xfId="55"/>
    <cellStyle name="Normalny 15" xfId="56"/>
    <cellStyle name="Normalny 2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Percent" xfId="66"/>
    <cellStyle name="S10" xfId="67"/>
    <cellStyle name="S11" xfId="68"/>
    <cellStyle name="S12" xfId="69"/>
    <cellStyle name="S13" xfId="70"/>
    <cellStyle name="S14" xfId="71"/>
    <cellStyle name="S15" xfId="72"/>
    <cellStyle name="S4" xfId="73"/>
    <cellStyle name="S6" xfId="74"/>
    <cellStyle name="S7" xfId="75"/>
    <cellStyle name="S8" xfId="76"/>
    <cellStyle name="S9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4">
      <selection activeCell="B10" sqref="B1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11.7109375" style="1" customWidth="1"/>
    <col min="4" max="4" width="9.851562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57421875" style="1" customWidth="1"/>
    <col min="9" max="16384" width="9.140625" style="1" customWidth="1"/>
  </cols>
  <sheetData>
    <row r="1" spans="1:8" ht="12.75">
      <c r="A1" s="64" t="s">
        <v>104</v>
      </c>
      <c r="B1" s="64"/>
      <c r="C1" s="64"/>
      <c r="D1" s="64"/>
      <c r="E1" s="64"/>
      <c r="F1" s="64"/>
      <c r="G1" s="64"/>
      <c r="H1" s="64"/>
    </row>
    <row r="2" spans="1:8" ht="12.75">
      <c r="A2" s="65" t="s">
        <v>12</v>
      </c>
      <c r="B2" s="65"/>
      <c r="C2" s="65"/>
      <c r="D2" s="65"/>
      <c r="E2" s="65"/>
      <c r="F2" s="65"/>
      <c r="G2" s="65"/>
      <c r="H2" s="65"/>
    </row>
    <row r="3" spans="1:8" ht="40.5" customHeight="1">
      <c r="A3" s="66" t="s">
        <v>9</v>
      </c>
      <c r="B3" s="67"/>
      <c r="C3" s="67"/>
      <c r="D3" s="67"/>
      <c r="E3" s="67"/>
      <c r="F3" s="67"/>
      <c r="G3" s="67"/>
      <c r="H3" s="67"/>
    </row>
    <row r="5" ht="12.75">
      <c r="B5" s="32" t="s">
        <v>106</v>
      </c>
    </row>
    <row r="6" spans="1:8" s="40" customFormat="1" ht="25.5">
      <c r="A6" s="55" t="s">
        <v>4</v>
      </c>
      <c r="B6" s="55" t="s">
        <v>5</v>
      </c>
      <c r="C6" s="55" t="s">
        <v>10</v>
      </c>
      <c r="D6" s="55" t="s">
        <v>0</v>
      </c>
      <c r="E6" s="55" t="s">
        <v>6</v>
      </c>
      <c r="F6" s="55" t="s">
        <v>1</v>
      </c>
      <c r="G6" s="55" t="s">
        <v>101</v>
      </c>
      <c r="H6" s="55" t="s">
        <v>102</v>
      </c>
    </row>
    <row r="7" spans="1:8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 t="s">
        <v>8</v>
      </c>
      <c r="G7" s="9">
        <v>7</v>
      </c>
      <c r="H7" s="9">
        <v>8</v>
      </c>
    </row>
    <row r="8" spans="1:8" ht="38.25">
      <c r="A8" s="50">
        <v>1</v>
      </c>
      <c r="B8" s="56" t="s">
        <v>15</v>
      </c>
      <c r="C8" s="18" t="s">
        <v>24</v>
      </c>
      <c r="D8" s="18">
        <v>6</v>
      </c>
      <c r="E8" s="46"/>
      <c r="F8" s="27">
        <f aca="true" t="shared" si="0" ref="F8:F26">ROUND(D8*E8,2)</f>
        <v>0</v>
      </c>
      <c r="G8" s="28"/>
      <c r="H8" s="29"/>
    </row>
    <row r="9" spans="1:8" ht="38.25">
      <c r="A9" s="24">
        <v>2</v>
      </c>
      <c r="B9" s="56" t="s">
        <v>16</v>
      </c>
      <c r="C9" s="18" t="s">
        <v>24</v>
      </c>
      <c r="D9" s="19">
        <v>2</v>
      </c>
      <c r="E9" s="44"/>
      <c r="F9" s="10">
        <f t="shared" si="0"/>
        <v>0</v>
      </c>
      <c r="G9" s="11"/>
      <c r="H9" s="4"/>
    </row>
    <row r="10" spans="1:8" ht="25.5">
      <c r="A10" s="24">
        <v>3</v>
      </c>
      <c r="B10" s="56" t="s">
        <v>17</v>
      </c>
      <c r="C10" s="18" t="s">
        <v>24</v>
      </c>
      <c r="D10" s="20">
        <v>300</v>
      </c>
      <c r="E10" s="44"/>
      <c r="F10" s="10">
        <f t="shared" si="0"/>
        <v>0</v>
      </c>
      <c r="G10" s="11"/>
      <c r="H10" s="4"/>
    </row>
    <row r="11" spans="1:8" ht="25.5">
      <c r="A11" s="24">
        <v>4</v>
      </c>
      <c r="B11" s="56" t="s">
        <v>18</v>
      </c>
      <c r="C11" s="18" t="s">
        <v>24</v>
      </c>
      <c r="D11" s="20">
        <v>150</v>
      </c>
      <c r="E11" s="44"/>
      <c r="F11" s="10">
        <f t="shared" si="0"/>
        <v>0</v>
      </c>
      <c r="G11" s="11"/>
      <c r="H11" s="4"/>
    </row>
    <row r="12" spans="1:8" ht="25.5">
      <c r="A12" s="24">
        <v>5</v>
      </c>
      <c r="B12" s="56" t="s">
        <v>19</v>
      </c>
      <c r="C12" s="18" t="s">
        <v>24</v>
      </c>
      <c r="D12" s="20">
        <v>130</v>
      </c>
      <c r="E12" s="44"/>
      <c r="F12" s="10">
        <f t="shared" si="0"/>
        <v>0</v>
      </c>
      <c r="G12" s="11"/>
      <c r="H12" s="4"/>
    </row>
    <row r="13" spans="1:8" ht="25.5">
      <c r="A13" s="24">
        <v>6</v>
      </c>
      <c r="B13" s="56" t="s">
        <v>20</v>
      </c>
      <c r="C13" s="18" t="s">
        <v>24</v>
      </c>
      <c r="D13" s="20">
        <v>260</v>
      </c>
      <c r="E13" s="44"/>
      <c r="F13" s="10">
        <f t="shared" si="0"/>
        <v>0</v>
      </c>
      <c r="G13" s="11"/>
      <c r="H13" s="4"/>
    </row>
    <row r="14" spans="1:8" ht="21.75" customHeight="1">
      <c r="A14" s="24">
        <v>7</v>
      </c>
      <c r="B14" s="56" t="s">
        <v>21</v>
      </c>
      <c r="C14" s="18" t="s">
        <v>24</v>
      </c>
      <c r="D14" s="20">
        <v>180</v>
      </c>
      <c r="E14" s="44"/>
      <c r="F14" s="10">
        <f t="shared" si="0"/>
        <v>0</v>
      </c>
      <c r="G14" s="11"/>
      <c r="H14" s="4"/>
    </row>
    <row r="15" spans="1:8" ht="25.5">
      <c r="A15" s="24">
        <v>8</v>
      </c>
      <c r="B15" s="57" t="s">
        <v>22</v>
      </c>
      <c r="C15" s="18" t="s">
        <v>24</v>
      </c>
      <c r="D15" s="20">
        <v>1500</v>
      </c>
      <c r="E15" s="44"/>
      <c r="F15" s="10">
        <f t="shared" si="0"/>
        <v>0</v>
      </c>
      <c r="G15" s="11"/>
      <c r="H15" s="4"/>
    </row>
    <row r="16" spans="1:8" ht="27.75" customHeight="1">
      <c r="A16" s="24">
        <v>9</v>
      </c>
      <c r="B16" s="56" t="s">
        <v>23</v>
      </c>
      <c r="C16" s="18" t="s">
        <v>24</v>
      </c>
      <c r="D16" s="20">
        <v>20</v>
      </c>
      <c r="E16" s="44"/>
      <c r="F16" s="10">
        <f t="shared" si="0"/>
        <v>0</v>
      </c>
      <c r="G16" s="11"/>
      <c r="H16" s="4"/>
    </row>
    <row r="17" spans="1:8" ht="21.75" customHeight="1">
      <c r="A17" s="24">
        <v>10</v>
      </c>
      <c r="B17" s="56" t="s">
        <v>25</v>
      </c>
      <c r="C17" s="18" t="s">
        <v>24</v>
      </c>
      <c r="D17" s="25">
        <v>700</v>
      </c>
      <c r="E17" s="44"/>
      <c r="F17" s="10">
        <f t="shared" si="0"/>
        <v>0</v>
      </c>
      <c r="G17" s="11"/>
      <c r="H17" s="4"/>
    </row>
    <row r="18" spans="1:8" ht="25.5">
      <c r="A18" s="24">
        <v>11</v>
      </c>
      <c r="B18" s="56" t="s">
        <v>26</v>
      </c>
      <c r="C18" s="18" t="s">
        <v>24</v>
      </c>
      <c r="D18" s="25">
        <v>4</v>
      </c>
      <c r="E18" s="44"/>
      <c r="F18" s="10">
        <f t="shared" si="0"/>
        <v>0</v>
      </c>
      <c r="G18" s="11"/>
      <c r="H18" s="4"/>
    </row>
    <row r="19" spans="1:8" ht="25.5">
      <c r="A19" s="24">
        <v>12</v>
      </c>
      <c r="B19" s="56" t="s">
        <v>27</v>
      </c>
      <c r="C19" s="18" t="s">
        <v>24</v>
      </c>
      <c r="D19" s="25">
        <v>2</v>
      </c>
      <c r="E19" s="44"/>
      <c r="F19" s="10">
        <f t="shared" si="0"/>
        <v>0</v>
      </c>
      <c r="G19" s="11"/>
      <c r="H19" s="4"/>
    </row>
    <row r="20" spans="1:8" ht="24.75" customHeight="1">
      <c r="A20" s="24">
        <v>13</v>
      </c>
      <c r="B20" s="56" t="s">
        <v>28</v>
      </c>
      <c r="C20" s="18" t="s">
        <v>24</v>
      </c>
      <c r="D20" s="25">
        <v>12</v>
      </c>
      <c r="E20" s="44"/>
      <c r="F20" s="10">
        <f t="shared" si="0"/>
        <v>0</v>
      </c>
      <c r="G20" s="11"/>
      <c r="H20" s="4"/>
    </row>
    <row r="21" spans="1:8" ht="24.75" customHeight="1">
      <c r="A21" s="24">
        <v>14</v>
      </c>
      <c r="B21" s="56" t="s">
        <v>29</v>
      </c>
      <c r="C21" s="18" t="s">
        <v>24</v>
      </c>
      <c r="D21" s="25">
        <v>12</v>
      </c>
      <c r="E21" s="44"/>
      <c r="F21" s="10">
        <f t="shared" si="0"/>
        <v>0</v>
      </c>
      <c r="G21" s="11"/>
      <c r="H21" s="4"/>
    </row>
    <row r="22" spans="1:8" ht="25.5" customHeight="1">
      <c r="A22" s="24">
        <v>15</v>
      </c>
      <c r="B22" s="56" t="s">
        <v>30</v>
      </c>
      <c r="C22" s="18" t="s">
        <v>24</v>
      </c>
      <c r="D22" s="25">
        <v>65</v>
      </c>
      <c r="E22" s="44"/>
      <c r="F22" s="10">
        <f t="shared" si="0"/>
        <v>0</v>
      </c>
      <c r="G22" s="11"/>
      <c r="H22" s="4"/>
    </row>
    <row r="23" spans="1:8" ht="25.5">
      <c r="A23" s="24">
        <v>16</v>
      </c>
      <c r="B23" s="56" t="s">
        <v>31</v>
      </c>
      <c r="C23" s="18" t="s">
        <v>24</v>
      </c>
      <c r="D23" s="25">
        <v>20</v>
      </c>
      <c r="E23" s="44"/>
      <c r="F23" s="10">
        <f t="shared" si="0"/>
        <v>0</v>
      </c>
      <c r="G23" s="11"/>
      <c r="H23" s="4"/>
    </row>
    <row r="24" spans="1:8" ht="24.75" customHeight="1">
      <c r="A24" s="24">
        <v>17</v>
      </c>
      <c r="B24" s="56" t="s">
        <v>32</v>
      </c>
      <c r="C24" s="18" t="s">
        <v>24</v>
      </c>
      <c r="D24" s="25">
        <v>15</v>
      </c>
      <c r="E24" s="44"/>
      <c r="F24" s="10">
        <f t="shared" si="0"/>
        <v>0</v>
      </c>
      <c r="G24" s="11"/>
      <c r="H24" s="4"/>
    </row>
    <row r="25" spans="1:8" ht="22.5" customHeight="1">
      <c r="A25" s="24">
        <v>18</v>
      </c>
      <c r="B25" s="56" t="s">
        <v>33</v>
      </c>
      <c r="C25" s="18" t="s">
        <v>24</v>
      </c>
      <c r="D25" s="25">
        <v>5</v>
      </c>
      <c r="E25" s="44"/>
      <c r="F25" s="10">
        <f t="shared" si="0"/>
        <v>0</v>
      </c>
      <c r="G25" s="11"/>
      <c r="H25" s="4"/>
    </row>
    <row r="26" spans="1:8" ht="21" customHeight="1">
      <c r="A26" s="24">
        <v>19</v>
      </c>
      <c r="B26" s="56" t="s">
        <v>34</v>
      </c>
      <c r="C26" s="18" t="s">
        <v>24</v>
      </c>
      <c r="D26" s="13">
        <v>5</v>
      </c>
      <c r="E26" s="44"/>
      <c r="F26" s="10">
        <f t="shared" si="0"/>
        <v>0</v>
      </c>
      <c r="G26" s="11"/>
      <c r="H26" s="4"/>
    </row>
    <row r="27" spans="3:7" ht="12.75">
      <c r="C27" s="14" t="s">
        <v>3</v>
      </c>
      <c r="F27" s="15">
        <f>SUM(F8:F26)</f>
        <v>0</v>
      </c>
      <c r="G27" s="5"/>
    </row>
    <row r="29" ht="12.75">
      <c r="B29" s="35"/>
    </row>
    <row r="30" ht="12" customHeight="1">
      <c r="B30" s="7"/>
    </row>
    <row r="31" ht="12.75">
      <c r="B31" s="6" t="s">
        <v>2</v>
      </c>
    </row>
    <row r="33" spans="1:10" ht="12.75">
      <c r="A33" s="16"/>
      <c r="B33" s="16"/>
      <c r="C33" s="16"/>
      <c r="D33" s="23"/>
      <c r="E33" s="16"/>
      <c r="F33" s="63"/>
      <c r="G33" s="63"/>
      <c r="H33" s="63"/>
      <c r="I33" s="17"/>
      <c r="J33" s="16"/>
    </row>
    <row r="34" spans="1:10" ht="12.75">
      <c r="A34" s="16"/>
      <c r="B34" s="16"/>
      <c r="C34" s="16"/>
      <c r="D34" s="16"/>
      <c r="E34" s="16"/>
      <c r="F34" s="63"/>
      <c r="G34" s="63"/>
      <c r="H34" s="63"/>
      <c r="I34" s="17"/>
      <c r="J34" s="16"/>
    </row>
  </sheetData>
  <sheetProtection/>
  <mergeCells count="4">
    <mergeCell ref="F33:H34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6.140625" style="1" bestFit="1" customWidth="1"/>
    <col min="4" max="4" width="10.0039062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4.140625" style="1" customWidth="1"/>
    <col min="9" max="16384" width="9.140625" style="1" customWidth="1"/>
  </cols>
  <sheetData>
    <row r="1" spans="1:8" ht="12.75">
      <c r="A1" s="64" t="s">
        <v>104</v>
      </c>
      <c r="B1" s="64"/>
      <c r="C1" s="64"/>
      <c r="D1" s="64"/>
      <c r="E1" s="64"/>
      <c r="F1" s="64"/>
      <c r="G1" s="64"/>
      <c r="H1" s="64"/>
    </row>
    <row r="2" spans="1:8" ht="12.75">
      <c r="A2" s="65" t="s">
        <v>12</v>
      </c>
      <c r="B2" s="65"/>
      <c r="C2" s="65"/>
      <c r="D2" s="65"/>
      <c r="E2" s="65"/>
      <c r="F2" s="65"/>
      <c r="G2" s="65"/>
      <c r="H2" s="65"/>
    </row>
    <row r="3" spans="1:8" ht="40.5" customHeight="1">
      <c r="A3" s="66" t="s">
        <v>7</v>
      </c>
      <c r="B3" s="67"/>
      <c r="C3" s="67"/>
      <c r="D3" s="67"/>
      <c r="E3" s="67"/>
      <c r="F3" s="67"/>
      <c r="G3" s="67"/>
      <c r="H3" s="67"/>
    </row>
    <row r="5" ht="12.75">
      <c r="B5" s="2" t="s">
        <v>114</v>
      </c>
    </row>
    <row r="6" spans="1:8" ht="38.25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101</v>
      </c>
      <c r="H6" s="55" t="s">
        <v>102</v>
      </c>
    </row>
    <row r="7" spans="1:8" ht="12.75">
      <c r="A7" s="9">
        <v>1</v>
      </c>
      <c r="B7" s="9">
        <v>2</v>
      </c>
      <c r="C7" s="26">
        <v>3</v>
      </c>
      <c r="D7" s="26">
        <v>4</v>
      </c>
      <c r="E7" s="9">
        <v>5</v>
      </c>
      <c r="F7" s="9" t="s">
        <v>8</v>
      </c>
      <c r="G7" s="9">
        <v>7</v>
      </c>
      <c r="H7" s="9">
        <v>8</v>
      </c>
    </row>
    <row r="8" spans="1:8" ht="25.5">
      <c r="A8" s="51">
        <v>1</v>
      </c>
      <c r="B8" s="47" t="s">
        <v>78</v>
      </c>
      <c r="C8" s="39" t="s">
        <v>13</v>
      </c>
      <c r="D8" s="39">
        <v>250</v>
      </c>
      <c r="E8" s="38"/>
      <c r="F8" s="10">
        <f>ROUND(D8*E8,2)</f>
        <v>0</v>
      </c>
      <c r="G8" s="37"/>
      <c r="H8" s="38"/>
    </row>
    <row r="9" spans="1:8" ht="25.5">
      <c r="A9" s="51">
        <v>2</v>
      </c>
      <c r="B9" s="47" t="s">
        <v>79</v>
      </c>
      <c r="C9" s="39" t="s">
        <v>13</v>
      </c>
      <c r="D9" s="39">
        <v>130</v>
      </c>
      <c r="E9" s="38"/>
      <c r="F9" s="10">
        <f>ROUND(D9*E9,2)</f>
        <v>0</v>
      </c>
      <c r="G9" s="37"/>
      <c r="H9" s="38"/>
    </row>
    <row r="10" spans="1:8" ht="26.25" customHeight="1">
      <c r="A10" s="51">
        <v>3</v>
      </c>
      <c r="B10" s="47" t="s">
        <v>80</v>
      </c>
      <c r="C10" s="39" t="s">
        <v>13</v>
      </c>
      <c r="D10" s="39">
        <v>100</v>
      </c>
      <c r="E10" s="38"/>
      <c r="F10" s="10">
        <f>ROUND(D10*E10,2)</f>
        <v>0</v>
      </c>
      <c r="G10" s="37"/>
      <c r="H10" s="38"/>
    </row>
    <row r="11" spans="1:8" ht="26.25" customHeight="1">
      <c r="A11" s="51">
        <v>4</v>
      </c>
      <c r="B11" s="47" t="s">
        <v>81</v>
      </c>
      <c r="C11" s="39" t="s">
        <v>13</v>
      </c>
      <c r="D11" s="39">
        <v>300</v>
      </c>
      <c r="E11" s="38"/>
      <c r="F11" s="10">
        <f>ROUND(D11*E11,2)</f>
        <v>0</v>
      </c>
      <c r="G11" s="37"/>
      <c r="H11" s="38"/>
    </row>
    <row r="12" spans="1:8" ht="25.5">
      <c r="A12" s="24">
        <v>5</v>
      </c>
      <c r="B12" s="54" t="s">
        <v>82</v>
      </c>
      <c r="C12" s="31" t="s">
        <v>13</v>
      </c>
      <c r="D12" s="12">
        <v>80</v>
      </c>
      <c r="E12" s="44"/>
      <c r="F12" s="10">
        <f>ROUND(D12*E12,2)</f>
        <v>0</v>
      </c>
      <c r="G12" s="11"/>
      <c r="H12" s="4"/>
    </row>
    <row r="13" spans="3:7" ht="12.75">
      <c r="C13" s="22" t="s">
        <v>3</v>
      </c>
      <c r="F13" s="15">
        <f>SUM(F12)</f>
        <v>0</v>
      </c>
      <c r="G13" s="5"/>
    </row>
    <row r="15" ht="12.75">
      <c r="B15" s="6" t="s">
        <v>2</v>
      </c>
    </row>
    <row r="17" spans="1:10" ht="12.75">
      <c r="A17" s="16"/>
      <c r="B17" s="16"/>
      <c r="C17" s="16"/>
      <c r="D17" s="23"/>
      <c r="E17" s="16"/>
      <c r="F17" s="63"/>
      <c r="G17" s="63"/>
      <c r="H17" s="63"/>
      <c r="I17" s="17"/>
      <c r="J17" s="16"/>
    </row>
    <row r="18" spans="1:10" ht="12.75">
      <c r="A18" s="16"/>
      <c r="B18" s="16"/>
      <c r="C18" s="16"/>
      <c r="D18" s="16"/>
      <c r="E18" s="16"/>
      <c r="F18" s="63"/>
      <c r="G18" s="63"/>
      <c r="H18" s="63"/>
      <c r="I18" s="17"/>
      <c r="J18" s="16"/>
    </row>
  </sheetData>
  <sheetProtection/>
  <mergeCells count="4">
    <mergeCell ref="F17:H18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6.7109375" style="1" customWidth="1"/>
    <col min="4" max="4" width="10.574218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421875" style="1" customWidth="1"/>
    <col min="9" max="16384" width="9.140625" style="1" customWidth="1"/>
  </cols>
  <sheetData>
    <row r="1" spans="1:8" ht="12.75">
      <c r="A1" s="64" t="s">
        <v>104</v>
      </c>
      <c r="B1" s="64"/>
      <c r="C1" s="64"/>
      <c r="D1" s="64"/>
      <c r="E1" s="64"/>
      <c r="F1" s="64"/>
      <c r="G1" s="64"/>
      <c r="H1" s="64"/>
    </row>
    <row r="2" spans="1:8" ht="12.75">
      <c r="A2" s="65" t="s">
        <v>12</v>
      </c>
      <c r="B2" s="65"/>
      <c r="C2" s="65"/>
      <c r="D2" s="65"/>
      <c r="E2" s="65"/>
      <c r="F2" s="65"/>
      <c r="G2" s="65"/>
      <c r="H2" s="65"/>
    </row>
    <row r="3" spans="1:8" ht="40.5" customHeight="1">
      <c r="A3" s="66" t="s">
        <v>7</v>
      </c>
      <c r="B3" s="67"/>
      <c r="C3" s="67"/>
      <c r="D3" s="67"/>
      <c r="E3" s="67"/>
      <c r="F3" s="67"/>
      <c r="G3" s="67"/>
      <c r="H3" s="67"/>
    </row>
    <row r="5" ht="12.75">
      <c r="B5" s="2" t="s">
        <v>115</v>
      </c>
    </row>
    <row r="6" spans="1:8" ht="25.5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101</v>
      </c>
      <c r="H6" s="55" t="s">
        <v>102</v>
      </c>
    </row>
    <row r="7" spans="1:8" ht="12.75">
      <c r="A7" s="9">
        <v>1</v>
      </c>
      <c r="B7" s="26">
        <v>2</v>
      </c>
      <c r="C7" s="26">
        <v>3</v>
      </c>
      <c r="D7" s="26">
        <v>4</v>
      </c>
      <c r="E7" s="9">
        <v>5</v>
      </c>
      <c r="F7" s="9" t="s">
        <v>8</v>
      </c>
      <c r="G7" s="9">
        <v>7</v>
      </c>
      <c r="H7" s="9">
        <v>8</v>
      </c>
    </row>
    <row r="8" spans="1:8" ht="31.5" customHeight="1">
      <c r="A8" s="8">
        <v>1</v>
      </c>
      <c r="B8" s="42" t="s">
        <v>128</v>
      </c>
      <c r="C8" s="13" t="s">
        <v>13</v>
      </c>
      <c r="D8" s="12">
        <v>30</v>
      </c>
      <c r="E8" s="3"/>
      <c r="F8" s="10">
        <f>ROUND(D8*E8,2)</f>
        <v>0</v>
      </c>
      <c r="G8" s="11"/>
      <c r="H8" s="4"/>
    </row>
    <row r="9" spans="1:8" ht="30" customHeight="1">
      <c r="A9" s="24">
        <v>2</v>
      </c>
      <c r="B9" s="33" t="s">
        <v>83</v>
      </c>
      <c r="C9" s="13" t="s">
        <v>13</v>
      </c>
      <c r="D9" s="13">
        <v>50</v>
      </c>
      <c r="E9" s="44"/>
      <c r="F9" s="10">
        <f>ROUND(D9*E9,2)</f>
        <v>0</v>
      </c>
      <c r="G9" s="11"/>
      <c r="H9" s="4"/>
    </row>
    <row r="10" spans="1:8" ht="28.5" customHeight="1">
      <c r="A10" s="24">
        <v>3</v>
      </c>
      <c r="B10" s="33" t="s">
        <v>84</v>
      </c>
      <c r="C10" s="13" t="s">
        <v>13</v>
      </c>
      <c r="D10" s="13">
        <v>20</v>
      </c>
      <c r="E10" s="44"/>
      <c r="F10" s="10">
        <f>ROUND(D10*E10,2)</f>
        <v>0</v>
      </c>
      <c r="G10" s="11"/>
      <c r="H10" s="4"/>
    </row>
    <row r="11" spans="1:8" ht="27.75" customHeight="1">
      <c r="A11" s="24">
        <v>4</v>
      </c>
      <c r="B11" s="33" t="s">
        <v>85</v>
      </c>
      <c r="C11" s="13" t="s">
        <v>13</v>
      </c>
      <c r="D11" s="13">
        <v>20</v>
      </c>
      <c r="E11" s="44"/>
      <c r="F11" s="10">
        <f>ROUND(D11*E11,2)</f>
        <v>0</v>
      </c>
      <c r="G11" s="11"/>
      <c r="H11" s="4"/>
    </row>
    <row r="12" ht="12" customHeight="1">
      <c r="B12" s="7"/>
    </row>
    <row r="13" ht="12.75">
      <c r="B13" s="6" t="s">
        <v>2</v>
      </c>
    </row>
    <row r="15" spans="1:10" ht="12.75">
      <c r="A15" s="16"/>
      <c r="B15" s="16"/>
      <c r="C15" s="16"/>
      <c r="D15" s="23"/>
      <c r="E15" s="16"/>
      <c r="F15" s="63"/>
      <c r="G15" s="63"/>
      <c r="H15" s="63"/>
      <c r="I15" s="17"/>
      <c r="J15" s="16"/>
    </row>
    <row r="16" spans="1:10" ht="12.75">
      <c r="A16" s="16"/>
      <c r="B16" s="16"/>
      <c r="C16" s="16"/>
      <c r="D16" s="16"/>
      <c r="E16" s="16"/>
      <c r="F16" s="63"/>
      <c r="G16" s="63"/>
      <c r="H16" s="63"/>
      <c r="I16" s="17"/>
      <c r="J16" s="16"/>
    </row>
  </sheetData>
  <sheetProtection/>
  <mergeCells count="4">
    <mergeCell ref="F15:H16"/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6.140625" style="1" bestFit="1" customWidth="1"/>
    <col min="4" max="4" width="10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6.28125" style="1" customWidth="1"/>
    <col min="9" max="16384" width="9.140625" style="1" customWidth="1"/>
  </cols>
  <sheetData>
    <row r="1" spans="1:8" ht="12.75">
      <c r="A1" s="64" t="s">
        <v>104</v>
      </c>
      <c r="B1" s="64"/>
      <c r="C1" s="64"/>
      <c r="D1" s="64"/>
      <c r="E1" s="64"/>
      <c r="F1" s="64"/>
      <c r="G1" s="64"/>
      <c r="H1" s="64"/>
    </row>
    <row r="2" spans="1:8" ht="12.75">
      <c r="A2" s="65" t="s">
        <v>12</v>
      </c>
      <c r="B2" s="65"/>
      <c r="C2" s="65"/>
      <c r="D2" s="65"/>
      <c r="E2" s="65"/>
      <c r="F2" s="65"/>
      <c r="G2" s="65"/>
      <c r="H2" s="65"/>
    </row>
    <row r="3" spans="1:8" ht="40.5" customHeight="1">
      <c r="A3" s="66" t="s">
        <v>7</v>
      </c>
      <c r="B3" s="67"/>
      <c r="C3" s="67"/>
      <c r="D3" s="67"/>
      <c r="E3" s="67"/>
      <c r="F3" s="67"/>
      <c r="G3" s="67"/>
      <c r="H3" s="67"/>
    </row>
    <row r="5" ht="12.75">
      <c r="B5" s="2" t="s">
        <v>116</v>
      </c>
    </row>
    <row r="6" spans="1:8" ht="25.5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101</v>
      </c>
      <c r="H6" s="55" t="s">
        <v>102</v>
      </c>
    </row>
    <row r="7" spans="1:8" ht="12.75">
      <c r="A7" s="9">
        <v>1</v>
      </c>
      <c r="B7" s="26">
        <v>2</v>
      </c>
      <c r="C7" s="26">
        <v>3</v>
      </c>
      <c r="D7" s="26">
        <v>4</v>
      </c>
      <c r="E7" s="9">
        <v>5</v>
      </c>
      <c r="F7" s="9" t="s">
        <v>8</v>
      </c>
      <c r="G7" s="9">
        <v>7</v>
      </c>
      <c r="H7" s="9">
        <v>8</v>
      </c>
    </row>
    <row r="8" spans="1:8" ht="51">
      <c r="A8" s="8">
        <v>1</v>
      </c>
      <c r="B8" s="42" t="s">
        <v>86</v>
      </c>
      <c r="C8" s="13" t="s">
        <v>13</v>
      </c>
      <c r="D8" s="12">
        <v>10</v>
      </c>
      <c r="E8" s="44"/>
      <c r="F8" s="10">
        <f aca="true" t="shared" si="0" ref="F8:F13">ROUND(D8*E8,2)</f>
        <v>0</v>
      </c>
      <c r="G8" s="11"/>
      <c r="H8" s="4"/>
    </row>
    <row r="9" spans="1:8" ht="51">
      <c r="A9" s="8">
        <v>2</v>
      </c>
      <c r="B9" s="42" t="s">
        <v>87</v>
      </c>
      <c r="C9" s="13" t="s">
        <v>13</v>
      </c>
      <c r="D9" s="12">
        <v>10</v>
      </c>
      <c r="E9" s="44"/>
      <c r="F9" s="10">
        <f t="shared" si="0"/>
        <v>0</v>
      </c>
      <c r="G9" s="4"/>
      <c r="H9" s="4"/>
    </row>
    <row r="10" spans="1:8" ht="51">
      <c r="A10" s="8">
        <v>3</v>
      </c>
      <c r="B10" s="42" t="s">
        <v>88</v>
      </c>
      <c r="C10" s="13" t="s">
        <v>13</v>
      </c>
      <c r="D10" s="12">
        <v>10</v>
      </c>
      <c r="E10" s="44"/>
      <c r="F10" s="10">
        <f t="shared" si="0"/>
        <v>0</v>
      </c>
      <c r="G10" s="4"/>
      <c r="H10" s="4"/>
    </row>
    <row r="11" spans="1:8" ht="51">
      <c r="A11" s="8">
        <v>4</v>
      </c>
      <c r="B11" s="42" t="s">
        <v>89</v>
      </c>
      <c r="C11" s="13" t="s">
        <v>13</v>
      </c>
      <c r="D11" s="12">
        <v>5</v>
      </c>
      <c r="E11" s="44"/>
      <c r="F11" s="10">
        <f t="shared" si="0"/>
        <v>0</v>
      </c>
      <c r="G11" s="4"/>
      <c r="H11" s="4"/>
    </row>
    <row r="12" spans="1:8" ht="47.25" customHeight="1">
      <c r="A12" s="8">
        <v>5</v>
      </c>
      <c r="B12" s="42" t="s">
        <v>90</v>
      </c>
      <c r="C12" s="13" t="s">
        <v>13</v>
      </c>
      <c r="D12" s="12">
        <v>20</v>
      </c>
      <c r="E12" s="44"/>
      <c r="F12" s="10">
        <f t="shared" si="0"/>
        <v>0</v>
      </c>
      <c r="G12" s="4"/>
      <c r="H12" s="4"/>
    </row>
    <row r="13" spans="1:8" ht="47.25" customHeight="1">
      <c r="A13" s="8">
        <v>6</v>
      </c>
      <c r="B13" s="42" t="s">
        <v>91</v>
      </c>
      <c r="C13" s="13" t="s">
        <v>13</v>
      </c>
      <c r="D13" s="12">
        <v>20</v>
      </c>
      <c r="E13" s="44"/>
      <c r="F13" s="10">
        <f t="shared" si="0"/>
        <v>0</v>
      </c>
      <c r="G13" s="4"/>
      <c r="H13" s="4"/>
    </row>
    <row r="14" spans="1:6" ht="12.75">
      <c r="A14" s="43"/>
      <c r="B14" s="43"/>
      <c r="C14" s="14" t="s">
        <v>3</v>
      </c>
      <c r="F14" s="15">
        <f>SUM(F8:F13)</f>
        <v>0</v>
      </c>
    </row>
    <row r="15" ht="12.75">
      <c r="B15" s="41"/>
    </row>
    <row r="16" ht="12" customHeight="1">
      <c r="B16" s="7"/>
    </row>
    <row r="17" ht="12.75">
      <c r="B17" s="6" t="s">
        <v>2</v>
      </c>
    </row>
    <row r="19" spans="1:10" ht="12.75">
      <c r="A19" s="16"/>
      <c r="B19" s="16"/>
      <c r="C19" s="16"/>
      <c r="D19" s="23"/>
      <c r="E19" s="16"/>
      <c r="F19" s="63"/>
      <c r="G19" s="63"/>
      <c r="H19" s="63"/>
      <c r="I19" s="17"/>
      <c r="J19" s="16"/>
    </row>
    <row r="20" spans="1:10" ht="12.75">
      <c r="A20" s="16"/>
      <c r="B20" s="16"/>
      <c r="C20" s="16"/>
      <c r="D20" s="16"/>
      <c r="E20" s="16"/>
      <c r="F20" s="63"/>
      <c r="G20" s="63"/>
      <c r="H20" s="63"/>
      <c r="I20" s="17"/>
      <c r="J20" s="16"/>
    </row>
  </sheetData>
  <sheetProtection/>
  <mergeCells count="4">
    <mergeCell ref="F19:H20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6.140625" style="1" bestFit="1" customWidth="1"/>
    <col min="4" max="4" width="12.14062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4.7109375" style="1" customWidth="1"/>
    <col min="9" max="16384" width="9.140625" style="1" customWidth="1"/>
  </cols>
  <sheetData>
    <row r="1" spans="1:8" ht="12.75">
      <c r="A1" s="64" t="s">
        <v>104</v>
      </c>
      <c r="B1" s="64"/>
      <c r="C1" s="64"/>
      <c r="D1" s="64"/>
      <c r="E1" s="64"/>
      <c r="F1" s="64"/>
      <c r="G1" s="64"/>
      <c r="H1" s="64"/>
    </row>
    <row r="2" spans="1:8" ht="12.75">
      <c r="A2" s="65" t="s">
        <v>12</v>
      </c>
      <c r="B2" s="65"/>
      <c r="C2" s="65"/>
      <c r="D2" s="65"/>
      <c r="E2" s="65"/>
      <c r="F2" s="65"/>
      <c r="G2" s="65"/>
      <c r="H2" s="65"/>
    </row>
    <row r="3" spans="1:8" ht="40.5" customHeight="1">
      <c r="A3" s="66" t="s">
        <v>7</v>
      </c>
      <c r="B3" s="67"/>
      <c r="C3" s="67"/>
      <c r="D3" s="67"/>
      <c r="E3" s="67"/>
      <c r="F3" s="67"/>
      <c r="G3" s="67"/>
      <c r="H3" s="67"/>
    </row>
    <row r="5" ht="12.75">
      <c r="B5" s="2" t="s">
        <v>117</v>
      </c>
    </row>
    <row r="6" spans="1:8" ht="37.5" customHeight="1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101</v>
      </c>
      <c r="H6" s="55" t="s">
        <v>102</v>
      </c>
    </row>
    <row r="7" spans="1:8" ht="12.75">
      <c r="A7" s="9">
        <v>1</v>
      </c>
      <c r="B7" s="26">
        <v>2</v>
      </c>
      <c r="C7" s="26">
        <v>3</v>
      </c>
      <c r="D7" s="26">
        <v>4</v>
      </c>
      <c r="E7" s="9">
        <v>5</v>
      </c>
      <c r="F7" s="9" t="s">
        <v>8</v>
      </c>
      <c r="G7" s="9">
        <v>7</v>
      </c>
      <c r="H7" s="9">
        <v>8</v>
      </c>
    </row>
    <row r="8" spans="1:8" ht="22.5" customHeight="1">
      <c r="A8" s="8">
        <v>1</v>
      </c>
      <c r="B8" s="30" t="s">
        <v>92</v>
      </c>
      <c r="C8" s="31" t="s">
        <v>13</v>
      </c>
      <c r="D8" s="12">
        <v>300</v>
      </c>
      <c r="E8" s="44"/>
      <c r="F8" s="10">
        <f>ROUND(D8*E8,2)</f>
        <v>0</v>
      </c>
      <c r="G8" s="11"/>
      <c r="H8" s="4"/>
    </row>
    <row r="9" spans="1:8" ht="21" customHeight="1">
      <c r="A9" s="8">
        <v>2</v>
      </c>
      <c r="B9" s="30" t="s">
        <v>93</v>
      </c>
      <c r="C9" s="31" t="s">
        <v>13</v>
      </c>
      <c r="D9" s="12">
        <v>300</v>
      </c>
      <c r="E9" s="44"/>
      <c r="F9" s="10">
        <f>ROUND(D9*E9,2)</f>
        <v>0</v>
      </c>
      <c r="G9" s="11"/>
      <c r="H9" s="4"/>
    </row>
    <row r="10" spans="1:8" ht="21.75" customHeight="1">
      <c r="A10" s="8">
        <v>3</v>
      </c>
      <c r="B10" s="30" t="s">
        <v>94</v>
      </c>
      <c r="C10" s="31" t="s">
        <v>13</v>
      </c>
      <c r="D10" s="12">
        <v>180</v>
      </c>
      <c r="E10" s="44"/>
      <c r="F10" s="10">
        <f>ROUND(D10*E10,2)</f>
        <v>0</v>
      </c>
      <c r="G10" s="11"/>
      <c r="H10" s="4"/>
    </row>
    <row r="11" spans="1:8" ht="22.5" customHeight="1">
      <c r="A11" s="8">
        <v>4</v>
      </c>
      <c r="B11" s="30" t="s">
        <v>95</v>
      </c>
      <c r="C11" s="31" t="s">
        <v>13</v>
      </c>
      <c r="D11" s="12">
        <v>100</v>
      </c>
      <c r="E11" s="44"/>
      <c r="F11" s="10">
        <f>ROUND(D11*E11,2)</f>
        <v>0</v>
      </c>
      <c r="G11" s="11"/>
      <c r="H11" s="4"/>
    </row>
    <row r="12" spans="2:6" ht="12" customHeight="1">
      <c r="B12" s="7"/>
      <c r="C12" s="14" t="s">
        <v>3</v>
      </c>
      <c r="F12" s="15">
        <f>SUM(F8:F11)</f>
        <v>0</v>
      </c>
    </row>
    <row r="13" ht="12.75">
      <c r="B13" s="6" t="s">
        <v>2</v>
      </c>
    </row>
    <row r="15" spans="1:10" ht="12.75">
      <c r="A15" s="16"/>
      <c r="B15" s="16"/>
      <c r="C15" s="16"/>
      <c r="D15" s="23"/>
      <c r="E15" s="16"/>
      <c r="F15" s="63"/>
      <c r="G15" s="63"/>
      <c r="H15" s="63"/>
      <c r="I15" s="17"/>
      <c r="J15" s="16"/>
    </row>
    <row r="16" spans="1:10" ht="12.75">
      <c r="A16" s="16"/>
      <c r="B16" s="16"/>
      <c r="C16" s="16"/>
      <c r="D16" s="16"/>
      <c r="E16" s="16"/>
      <c r="F16" s="63"/>
      <c r="G16" s="63"/>
      <c r="H16" s="63"/>
      <c r="I16" s="17"/>
      <c r="J16" s="16"/>
    </row>
  </sheetData>
  <sheetProtection/>
  <mergeCells count="4">
    <mergeCell ref="F15:H16"/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65.421875" style="0" customWidth="1"/>
    <col min="3" max="3" width="6.140625" style="0" bestFit="1" customWidth="1"/>
    <col min="4" max="4" width="11.140625" style="0" customWidth="1"/>
    <col min="5" max="5" width="21.28125" style="0" customWidth="1"/>
    <col min="6" max="6" width="12.57421875" style="0" customWidth="1"/>
    <col min="7" max="7" width="16.57421875" style="0" customWidth="1"/>
    <col min="8" max="8" width="19.7109375" style="0" customWidth="1"/>
  </cols>
  <sheetData>
    <row r="1" spans="1:8" ht="15">
      <c r="A1" s="64" t="s">
        <v>104</v>
      </c>
      <c r="B1" s="64"/>
      <c r="C1" s="64"/>
      <c r="D1" s="64"/>
      <c r="E1" s="64"/>
      <c r="F1" s="64"/>
      <c r="G1" s="64"/>
      <c r="H1" s="64"/>
    </row>
    <row r="2" spans="1:8" ht="15">
      <c r="A2" s="65" t="s">
        <v>12</v>
      </c>
      <c r="B2" s="65"/>
      <c r="C2" s="65"/>
      <c r="D2" s="65"/>
      <c r="E2" s="65"/>
      <c r="F2" s="65"/>
      <c r="G2" s="65"/>
      <c r="H2" s="65"/>
    </row>
    <row r="3" spans="1:8" ht="32.25" customHeight="1">
      <c r="A3" s="66" t="s">
        <v>7</v>
      </c>
      <c r="B3" s="67"/>
      <c r="C3" s="67"/>
      <c r="D3" s="67"/>
      <c r="E3" s="67"/>
      <c r="F3" s="67"/>
      <c r="G3" s="67"/>
      <c r="H3" s="67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2" t="s">
        <v>118</v>
      </c>
      <c r="C5" s="1"/>
      <c r="D5" s="1"/>
      <c r="E5" s="1"/>
      <c r="F5" s="1"/>
      <c r="G5" s="1"/>
      <c r="H5" s="1"/>
    </row>
    <row r="6" spans="1:8" ht="25.5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101</v>
      </c>
      <c r="H6" s="55" t="s">
        <v>102</v>
      </c>
    </row>
    <row r="7" spans="1:8" ht="15">
      <c r="A7" s="9">
        <v>1</v>
      </c>
      <c r="B7" s="26">
        <v>2</v>
      </c>
      <c r="C7" s="26">
        <v>3</v>
      </c>
      <c r="D7" s="26">
        <v>4</v>
      </c>
      <c r="E7" s="9">
        <v>5</v>
      </c>
      <c r="F7" s="9" t="s">
        <v>8</v>
      </c>
      <c r="G7" s="9">
        <v>7</v>
      </c>
      <c r="H7" s="9">
        <v>8</v>
      </c>
    </row>
    <row r="8" spans="1:8" ht="26.25">
      <c r="A8" s="8">
        <v>1</v>
      </c>
      <c r="B8" s="30" t="s">
        <v>96</v>
      </c>
      <c r="C8" s="31" t="s">
        <v>24</v>
      </c>
      <c r="D8" s="12">
        <v>5</v>
      </c>
      <c r="E8" s="44"/>
      <c r="F8" s="10">
        <f>ROUND(D8*E8,2)</f>
        <v>0</v>
      </c>
      <c r="G8" s="11"/>
      <c r="H8" s="4"/>
    </row>
    <row r="9" spans="1:8" ht="26.25">
      <c r="A9" s="8">
        <v>2</v>
      </c>
      <c r="B9" s="30" t="s">
        <v>97</v>
      </c>
      <c r="C9" s="31" t="s">
        <v>24</v>
      </c>
      <c r="D9" s="12">
        <v>50</v>
      </c>
      <c r="E9" s="44"/>
      <c r="F9" s="10">
        <f>ROUND(D9*E9,2)</f>
        <v>0</v>
      </c>
      <c r="G9" s="11"/>
      <c r="H9" s="4"/>
    </row>
    <row r="10" spans="1:8" ht="26.25">
      <c r="A10" s="8">
        <v>3</v>
      </c>
      <c r="B10" s="30" t="s">
        <v>98</v>
      </c>
      <c r="C10" s="31" t="s">
        <v>24</v>
      </c>
      <c r="D10" s="12">
        <v>70</v>
      </c>
      <c r="E10" s="44"/>
      <c r="F10" s="10">
        <f>ROUND(D10*E10,2)</f>
        <v>0</v>
      </c>
      <c r="G10" s="11"/>
      <c r="H10" s="4"/>
    </row>
    <row r="11" spans="1:8" ht="26.25">
      <c r="A11" s="8">
        <v>4</v>
      </c>
      <c r="B11" s="30" t="s">
        <v>99</v>
      </c>
      <c r="C11" s="31" t="s">
        <v>24</v>
      </c>
      <c r="D11" s="12">
        <v>40</v>
      </c>
      <c r="E11" s="44"/>
      <c r="F11" s="10">
        <f>ROUND(D11*E11,2)</f>
        <v>0</v>
      </c>
      <c r="G11" s="11"/>
      <c r="H11" s="4"/>
    </row>
    <row r="12" spans="1:8" ht="26.25">
      <c r="A12" s="8">
        <v>5</v>
      </c>
      <c r="B12" s="30" t="s">
        <v>100</v>
      </c>
      <c r="C12" s="31" t="s">
        <v>24</v>
      </c>
      <c r="D12" s="12">
        <v>10</v>
      </c>
      <c r="E12" s="44"/>
      <c r="F12" s="10">
        <f>ROUND(D12*E12,2)</f>
        <v>0</v>
      </c>
      <c r="G12" s="11"/>
      <c r="H12" s="4"/>
    </row>
    <row r="13" spans="1:8" ht="15">
      <c r="A13" s="1"/>
      <c r="B13" s="7"/>
      <c r="C13" s="14" t="s">
        <v>3</v>
      </c>
      <c r="D13" s="1"/>
      <c r="E13" s="1"/>
      <c r="F13" s="15">
        <f>SUM(F8:F12)</f>
        <v>0</v>
      </c>
      <c r="G13" s="1"/>
      <c r="H13" s="1"/>
    </row>
    <row r="14" spans="1:8" ht="15">
      <c r="A14" s="1"/>
      <c r="B14" s="6" t="s">
        <v>2</v>
      </c>
      <c r="C14" s="1"/>
      <c r="D14" s="1"/>
      <c r="E14" s="1"/>
      <c r="F14" s="1"/>
      <c r="G14" s="1"/>
      <c r="H14" s="1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10.7109375" style="1" customWidth="1"/>
    <col min="4" max="4" width="9.574218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7109375" style="1" customWidth="1"/>
    <col min="9" max="16384" width="9.140625" style="1" customWidth="1"/>
  </cols>
  <sheetData>
    <row r="1" spans="1:8" ht="12.75">
      <c r="A1" s="64" t="s">
        <v>104</v>
      </c>
      <c r="B1" s="64"/>
      <c r="C1" s="64"/>
      <c r="D1" s="64"/>
      <c r="E1" s="64"/>
      <c r="F1" s="64"/>
      <c r="G1" s="64"/>
      <c r="H1" s="64"/>
    </row>
    <row r="2" spans="1:8" ht="12.75">
      <c r="A2" s="65" t="s">
        <v>12</v>
      </c>
      <c r="B2" s="65"/>
      <c r="C2" s="65"/>
      <c r="D2" s="65"/>
      <c r="E2" s="65"/>
      <c r="F2" s="65"/>
      <c r="G2" s="65"/>
      <c r="H2" s="65"/>
    </row>
    <row r="3" spans="1:8" ht="40.5" customHeight="1">
      <c r="A3" s="66" t="s">
        <v>7</v>
      </c>
      <c r="B3" s="67"/>
      <c r="C3" s="67"/>
      <c r="D3" s="67"/>
      <c r="E3" s="67"/>
      <c r="F3" s="67"/>
      <c r="G3" s="67"/>
      <c r="H3" s="67"/>
    </row>
    <row r="5" ht="12.75">
      <c r="B5" s="2" t="s">
        <v>107</v>
      </c>
    </row>
    <row r="6" spans="1:8" s="40" customFormat="1" ht="25.5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101</v>
      </c>
      <c r="H6" s="55" t="s">
        <v>102</v>
      </c>
    </row>
    <row r="7" spans="1:8" s="58" customFormat="1" ht="12.75">
      <c r="A7" s="59">
        <v>1</v>
      </c>
      <c r="B7" s="60">
        <v>2</v>
      </c>
      <c r="C7" s="60">
        <v>3</v>
      </c>
      <c r="D7" s="60">
        <v>4</v>
      </c>
      <c r="E7" s="59">
        <v>5</v>
      </c>
      <c r="F7" s="59" t="s">
        <v>8</v>
      </c>
      <c r="G7" s="59">
        <v>7</v>
      </c>
      <c r="H7" s="59">
        <v>8</v>
      </c>
    </row>
    <row r="8" spans="1:8" ht="63.75">
      <c r="A8" s="24">
        <v>1</v>
      </c>
      <c r="B8" s="21" t="s">
        <v>119</v>
      </c>
      <c r="C8" s="8" t="s">
        <v>24</v>
      </c>
      <c r="D8" s="13">
        <v>200</v>
      </c>
      <c r="E8" s="44"/>
      <c r="F8" s="10">
        <f>ROUND(D8*E8,2)</f>
        <v>0</v>
      </c>
      <c r="G8" s="11"/>
      <c r="H8" s="4"/>
    </row>
    <row r="9" spans="1:8" ht="63.75">
      <c r="A9" s="24">
        <v>2</v>
      </c>
      <c r="B9" s="21" t="s">
        <v>120</v>
      </c>
      <c r="C9" s="8" t="s">
        <v>24</v>
      </c>
      <c r="D9" s="13">
        <v>200</v>
      </c>
      <c r="E9" s="44"/>
      <c r="F9" s="10">
        <f>ROUND(D9*E9,2)</f>
        <v>0</v>
      </c>
      <c r="G9" s="11"/>
      <c r="H9" s="4"/>
    </row>
    <row r="10" spans="1:8" ht="25.5">
      <c r="A10" s="24">
        <v>3</v>
      </c>
      <c r="B10" s="21" t="s">
        <v>121</v>
      </c>
      <c r="C10" s="8" t="s">
        <v>24</v>
      </c>
      <c r="D10" s="13">
        <v>90</v>
      </c>
      <c r="E10" s="44"/>
      <c r="F10" s="10">
        <f>ROUND(D10*E10,2)</f>
        <v>0</v>
      </c>
      <c r="G10" s="11"/>
      <c r="H10" s="4"/>
    </row>
    <row r="11" spans="1:8" ht="51">
      <c r="A11" s="24">
        <v>4</v>
      </c>
      <c r="B11" s="21" t="s">
        <v>122</v>
      </c>
      <c r="C11" s="8" t="s">
        <v>24</v>
      </c>
      <c r="D11" s="13">
        <v>50</v>
      </c>
      <c r="E11" s="44"/>
      <c r="F11" s="10">
        <f>ROUND(D11*E11,2)</f>
        <v>0</v>
      </c>
      <c r="G11" s="11"/>
      <c r="H11" s="4"/>
    </row>
    <row r="12" spans="1:8" ht="51">
      <c r="A12" s="24">
        <v>5</v>
      </c>
      <c r="B12" s="21" t="s">
        <v>123</v>
      </c>
      <c r="C12" s="8" t="s">
        <v>24</v>
      </c>
      <c r="D12" s="13">
        <v>40</v>
      </c>
      <c r="E12" s="44"/>
      <c r="F12" s="10">
        <f>ROUND(D12*E12,2)</f>
        <v>0</v>
      </c>
      <c r="G12" s="11"/>
      <c r="H12" s="4"/>
    </row>
    <row r="13" spans="3:7" ht="12.75">
      <c r="C13" s="14" t="s">
        <v>3</v>
      </c>
      <c r="E13" s="45"/>
      <c r="F13" s="15">
        <f>SUM(F8:F12)</f>
        <v>0</v>
      </c>
      <c r="G13" s="5"/>
    </row>
    <row r="15" ht="12.75">
      <c r="B15" s="35"/>
    </row>
    <row r="16" ht="12" customHeight="1">
      <c r="B16" s="36"/>
    </row>
    <row r="17" ht="12.75">
      <c r="B17" s="6" t="s">
        <v>2</v>
      </c>
    </row>
    <row r="19" spans="1:10" ht="12.75">
      <c r="A19" s="16"/>
      <c r="B19" s="16"/>
      <c r="C19" s="16"/>
      <c r="D19" s="23"/>
      <c r="E19" s="16"/>
      <c r="F19" s="63"/>
      <c r="G19" s="63"/>
      <c r="H19" s="63"/>
      <c r="I19" s="17"/>
      <c r="J19" s="16"/>
    </row>
    <row r="20" spans="1:10" ht="12.75">
      <c r="A20" s="16"/>
      <c r="B20" s="16"/>
      <c r="C20" s="16"/>
      <c r="D20" s="16"/>
      <c r="E20" s="16"/>
      <c r="F20" s="63"/>
      <c r="G20" s="63"/>
      <c r="H20" s="63"/>
      <c r="I20" s="17"/>
      <c r="J20" s="16"/>
    </row>
  </sheetData>
  <sheetProtection/>
  <mergeCells count="4">
    <mergeCell ref="F19:H20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11.57421875" style="1" customWidth="1"/>
    <col min="4" max="4" width="10.0039062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7109375" style="1" customWidth="1"/>
    <col min="9" max="16384" width="9.140625" style="1" customWidth="1"/>
  </cols>
  <sheetData>
    <row r="1" spans="1:8" ht="12.75">
      <c r="A1" s="64" t="s">
        <v>14</v>
      </c>
      <c r="B1" s="64"/>
      <c r="C1" s="64"/>
      <c r="D1" s="64"/>
      <c r="E1" s="64"/>
      <c r="F1" s="64"/>
      <c r="G1" s="64"/>
      <c r="H1" s="64"/>
    </row>
    <row r="2" spans="1:8" ht="12.75">
      <c r="A2" s="65" t="s">
        <v>12</v>
      </c>
      <c r="B2" s="65"/>
      <c r="C2" s="65"/>
      <c r="D2" s="65"/>
      <c r="E2" s="65"/>
      <c r="F2" s="65"/>
      <c r="G2" s="65"/>
      <c r="H2" s="65"/>
    </row>
    <row r="3" spans="1:8" ht="40.5" customHeight="1">
      <c r="A3" s="66" t="s">
        <v>7</v>
      </c>
      <c r="B3" s="67"/>
      <c r="C3" s="67"/>
      <c r="D3" s="67"/>
      <c r="E3" s="67"/>
      <c r="F3" s="67"/>
      <c r="G3" s="67"/>
      <c r="H3" s="67"/>
    </row>
    <row r="5" ht="12.75">
      <c r="B5" s="2" t="s">
        <v>129</v>
      </c>
    </row>
    <row r="6" spans="1:8" ht="25.5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101</v>
      </c>
      <c r="H6" s="55" t="s">
        <v>102</v>
      </c>
    </row>
    <row r="7" spans="1:8" ht="12.75">
      <c r="A7" s="9">
        <v>1</v>
      </c>
      <c r="B7" s="26">
        <v>2</v>
      </c>
      <c r="C7" s="26">
        <v>3</v>
      </c>
      <c r="D7" s="26">
        <v>4</v>
      </c>
      <c r="E7" s="9">
        <v>5</v>
      </c>
      <c r="F7" s="9" t="s">
        <v>8</v>
      </c>
      <c r="G7" s="9">
        <v>7</v>
      </c>
      <c r="H7" s="9">
        <v>8</v>
      </c>
    </row>
    <row r="8" spans="1:8" ht="38.25">
      <c r="A8" s="8">
        <v>1</v>
      </c>
      <c r="B8" s="42" t="s">
        <v>103</v>
      </c>
      <c r="C8" s="8" t="s">
        <v>35</v>
      </c>
      <c r="D8" s="13">
        <v>4000</v>
      </c>
      <c r="E8" s="44"/>
      <c r="F8" s="10">
        <f>ROUND(D8*E8,2)</f>
        <v>0</v>
      </c>
      <c r="G8" s="11"/>
      <c r="H8" s="4"/>
    </row>
    <row r="9" spans="1:7" ht="12.75">
      <c r="A9" s="49"/>
      <c r="C9" s="14" t="s">
        <v>3</v>
      </c>
      <c r="F9" s="15">
        <f>SUM(F8:F8)</f>
        <v>0</v>
      </c>
      <c r="G9" s="5"/>
    </row>
    <row r="10" ht="12.75">
      <c r="A10" s="49"/>
    </row>
    <row r="11" ht="12.75">
      <c r="A11" s="49"/>
    </row>
    <row r="12" ht="12.75">
      <c r="B12" s="35"/>
    </row>
    <row r="13" ht="12.75">
      <c r="B13" s="7"/>
    </row>
    <row r="14" ht="12.75">
      <c r="B14" s="6" t="s">
        <v>2</v>
      </c>
    </row>
    <row r="16" spans="2:8" ht="12" customHeight="1">
      <c r="B16" s="16"/>
      <c r="C16" s="16"/>
      <c r="D16" s="23"/>
      <c r="E16" s="16"/>
      <c r="F16" s="63"/>
      <c r="G16" s="63"/>
      <c r="H16" s="63"/>
    </row>
    <row r="17" spans="2:8" ht="12.75">
      <c r="B17" s="16"/>
      <c r="C17" s="16"/>
      <c r="D17" s="16"/>
      <c r="E17" s="16"/>
      <c r="F17" s="63"/>
      <c r="G17" s="63"/>
      <c r="H17" s="63"/>
    </row>
    <row r="19" spans="1:10" ht="12.75">
      <c r="A19" s="16"/>
      <c r="I19" s="17"/>
      <c r="J19" s="16"/>
    </row>
    <row r="20" spans="1:10" ht="12.75">
      <c r="A20" s="16"/>
      <c r="I20" s="17"/>
      <c r="J20" s="16"/>
    </row>
  </sheetData>
  <sheetProtection/>
  <mergeCells count="4">
    <mergeCell ref="F16:H17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10.14062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7109375" style="1" customWidth="1"/>
    <col min="9" max="16384" width="9.140625" style="1" customWidth="1"/>
  </cols>
  <sheetData>
    <row r="1" spans="1:8" ht="12.75">
      <c r="A1" s="64" t="s">
        <v>104</v>
      </c>
      <c r="B1" s="64"/>
      <c r="C1" s="64"/>
      <c r="D1" s="64"/>
      <c r="E1" s="64"/>
      <c r="F1" s="64"/>
      <c r="G1" s="64"/>
      <c r="H1" s="64"/>
    </row>
    <row r="2" spans="1:8" ht="12.75">
      <c r="A2" s="65" t="s">
        <v>12</v>
      </c>
      <c r="B2" s="65"/>
      <c r="C2" s="65"/>
      <c r="D2" s="65"/>
      <c r="E2" s="65"/>
      <c r="F2" s="65"/>
      <c r="G2" s="65"/>
      <c r="H2" s="65"/>
    </row>
    <row r="3" spans="1:8" ht="40.5" customHeight="1">
      <c r="A3" s="66" t="s">
        <v>7</v>
      </c>
      <c r="B3" s="67"/>
      <c r="C3" s="67"/>
      <c r="D3" s="67"/>
      <c r="E3" s="67"/>
      <c r="F3" s="67"/>
      <c r="G3" s="67"/>
      <c r="H3" s="67"/>
    </row>
    <row r="5" ht="12.75">
      <c r="B5" s="2" t="s">
        <v>108</v>
      </c>
    </row>
    <row r="6" spans="1:8" ht="25.5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101</v>
      </c>
      <c r="H6" s="55" t="s">
        <v>102</v>
      </c>
    </row>
    <row r="7" spans="1:8" ht="12.75">
      <c r="A7" s="9">
        <v>1</v>
      </c>
      <c r="B7" s="26">
        <v>2</v>
      </c>
      <c r="C7" s="26">
        <v>3</v>
      </c>
      <c r="D7" s="26">
        <v>4</v>
      </c>
      <c r="E7" s="9">
        <v>5</v>
      </c>
      <c r="F7" s="9" t="s">
        <v>8</v>
      </c>
      <c r="G7" s="9">
        <v>7</v>
      </c>
      <c r="H7" s="9">
        <v>8</v>
      </c>
    </row>
    <row r="8" spans="1:8" ht="38.25">
      <c r="A8" s="24">
        <v>1</v>
      </c>
      <c r="B8" s="33" t="s">
        <v>36</v>
      </c>
      <c r="C8" s="8" t="s">
        <v>13</v>
      </c>
      <c r="D8" s="13">
        <v>1300</v>
      </c>
      <c r="E8" s="44"/>
      <c r="F8" s="10">
        <f aca="true" t="shared" si="0" ref="F8:F14">ROUND(D8*E8,2)</f>
        <v>0</v>
      </c>
      <c r="G8" s="11"/>
      <c r="H8" s="4"/>
    </row>
    <row r="9" spans="1:8" ht="60.75">
      <c r="A9" s="8">
        <v>2</v>
      </c>
      <c r="B9" s="48" t="s">
        <v>39</v>
      </c>
      <c r="C9" s="8" t="s">
        <v>13</v>
      </c>
      <c r="D9" s="13">
        <v>600</v>
      </c>
      <c r="E9" s="44"/>
      <c r="F9" s="10">
        <f t="shared" si="0"/>
        <v>0</v>
      </c>
      <c r="G9" s="11"/>
      <c r="H9" s="4"/>
    </row>
    <row r="10" spans="1:8" ht="38.25">
      <c r="A10" s="50">
        <v>3</v>
      </c>
      <c r="B10" s="33" t="s">
        <v>37</v>
      </c>
      <c r="C10" s="8" t="s">
        <v>13</v>
      </c>
      <c r="D10" s="13">
        <v>600</v>
      </c>
      <c r="E10" s="44"/>
      <c r="F10" s="10">
        <f t="shared" si="0"/>
        <v>0</v>
      </c>
      <c r="G10" s="11"/>
      <c r="H10" s="4"/>
    </row>
    <row r="11" spans="1:8" ht="25.5">
      <c r="A11" s="24">
        <v>4</v>
      </c>
      <c r="B11" s="33" t="s">
        <v>38</v>
      </c>
      <c r="C11" s="8" t="s">
        <v>13</v>
      </c>
      <c r="D11" s="13">
        <v>800</v>
      </c>
      <c r="E11" s="44"/>
      <c r="F11" s="10">
        <f t="shared" si="0"/>
        <v>0</v>
      </c>
      <c r="G11" s="11"/>
      <c r="H11" s="4"/>
    </row>
    <row r="12" spans="1:8" ht="25.5">
      <c r="A12" s="24">
        <v>5</v>
      </c>
      <c r="B12" s="33" t="s">
        <v>40</v>
      </c>
      <c r="C12" s="8" t="s">
        <v>13</v>
      </c>
      <c r="D12" s="13">
        <v>3000</v>
      </c>
      <c r="E12" s="44"/>
      <c r="F12" s="10">
        <f t="shared" si="0"/>
        <v>0</v>
      </c>
      <c r="G12" s="11"/>
      <c r="H12" s="4"/>
    </row>
    <row r="13" spans="1:8" ht="25.5">
      <c r="A13" s="24">
        <v>6</v>
      </c>
      <c r="B13" s="33" t="s">
        <v>41</v>
      </c>
      <c r="C13" s="8" t="s">
        <v>13</v>
      </c>
      <c r="D13" s="13">
        <v>1500</v>
      </c>
      <c r="E13" s="44"/>
      <c r="F13" s="10">
        <f t="shared" si="0"/>
        <v>0</v>
      </c>
      <c r="G13" s="11"/>
      <c r="H13" s="4"/>
    </row>
    <row r="14" spans="1:8" ht="38.25">
      <c r="A14" s="24">
        <v>7</v>
      </c>
      <c r="B14" s="33" t="s">
        <v>42</v>
      </c>
      <c r="C14" s="8" t="s">
        <v>13</v>
      </c>
      <c r="D14" s="13">
        <v>20</v>
      </c>
      <c r="E14" s="44"/>
      <c r="F14" s="10">
        <f t="shared" si="0"/>
        <v>0</v>
      </c>
      <c r="G14" s="11"/>
      <c r="H14" s="4"/>
    </row>
    <row r="15" spans="3:7" ht="12" customHeight="1">
      <c r="C15" s="14" t="s">
        <v>3</v>
      </c>
      <c r="F15" s="15">
        <f>SUM(F8:F14)</f>
        <v>0</v>
      </c>
      <c r="G15" s="5"/>
    </row>
    <row r="18" spans="2:10" ht="12.75">
      <c r="B18" s="35"/>
      <c r="I18" s="17"/>
      <c r="J18" s="16"/>
    </row>
    <row r="19" spans="2:10" ht="12.75">
      <c r="B19" s="7"/>
      <c r="I19" s="17"/>
      <c r="J19" s="16"/>
    </row>
    <row r="20" ht="12.75">
      <c r="B20" s="6" t="s">
        <v>2</v>
      </c>
    </row>
    <row r="22" spans="1:8" ht="12.75">
      <c r="A22" s="16"/>
      <c r="B22" s="16"/>
      <c r="C22" s="16"/>
      <c r="D22" s="23"/>
      <c r="E22" s="16"/>
      <c r="F22" s="63"/>
      <c r="G22" s="63"/>
      <c r="H22" s="63"/>
    </row>
    <row r="23" spans="1:8" ht="12.75">
      <c r="A23" s="16"/>
      <c r="B23" s="16"/>
      <c r="C23" s="16"/>
      <c r="D23" s="16"/>
      <c r="E23" s="16"/>
      <c r="F23" s="63"/>
      <c r="G23" s="63"/>
      <c r="H23" s="63"/>
    </row>
  </sheetData>
  <sheetProtection/>
  <mergeCells count="4">
    <mergeCell ref="F22:H23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4">
      <selection activeCell="B8" sqref="B8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11.57421875" style="1" customWidth="1"/>
    <col min="4" max="4" width="10.00390625" style="1" customWidth="1"/>
    <col min="5" max="5" width="14.8515625" style="1" customWidth="1"/>
    <col min="6" max="6" width="11.8515625" style="1" bestFit="1" customWidth="1"/>
    <col min="7" max="7" width="16.140625" style="1" customWidth="1"/>
    <col min="8" max="8" width="16.00390625" style="1" customWidth="1"/>
    <col min="9" max="16384" width="9.140625" style="1" customWidth="1"/>
  </cols>
  <sheetData>
    <row r="1" spans="1:8" ht="12.75">
      <c r="A1" s="64" t="s">
        <v>104</v>
      </c>
      <c r="B1" s="64"/>
      <c r="C1" s="64"/>
      <c r="D1" s="64"/>
      <c r="E1" s="64"/>
      <c r="F1" s="64"/>
      <c r="G1" s="64"/>
      <c r="H1" s="64"/>
    </row>
    <row r="2" spans="1:8" ht="12.75">
      <c r="A2" s="65" t="s">
        <v>12</v>
      </c>
      <c r="B2" s="65"/>
      <c r="C2" s="65"/>
      <c r="D2" s="65"/>
      <c r="E2" s="65"/>
      <c r="F2" s="65"/>
      <c r="G2" s="65"/>
      <c r="H2" s="65"/>
    </row>
    <row r="3" spans="1:8" ht="40.5" customHeight="1">
      <c r="A3" s="66" t="s">
        <v>7</v>
      </c>
      <c r="B3" s="67"/>
      <c r="C3" s="67"/>
      <c r="D3" s="67"/>
      <c r="E3" s="67"/>
      <c r="F3" s="67"/>
      <c r="G3" s="67"/>
      <c r="H3" s="67"/>
    </row>
    <row r="5" ht="12.75">
      <c r="B5" s="2" t="s">
        <v>109</v>
      </c>
    </row>
    <row r="6" spans="1:8" ht="25.5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101</v>
      </c>
      <c r="H6" s="55" t="s">
        <v>102</v>
      </c>
    </row>
    <row r="7" spans="1:8" ht="12.75">
      <c r="A7" s="9">
        <v>1</v>
      </c>
      <c r="B7" s="9">
        <v>2</v>
      </c>
      <c r="C7" s="26">
        <v>3</v>
      </c>
      <c r="D7" s="26">
        <v>4</v>
      </c>
      <c r="E7" s="9">
        <v>5</v>
      </c>
      <c r="F7" s="9" t="s">
        <v>8</v>
      </c>
      <c r="G7" s="9">
        <v>7</v>
      </c>
      <c r="H7" s="9">
        <v>8</v>
      </c>
    </row>
    <row r="8" spans="1:8" ht="25.5">
      <c r="A8" s="24">
        <v>1</v>
      </c>
      <c r="B8" s="56" t="s">
        <v>43</v>
      </c>
      <c r="C8" s="13" t="s">
        <v>24</v>
      </c>
      <c r="D8" s="12">
        <v>800</v>
      </c>
      <c r="E8" s="44"/>
      <c r="F8" s="10">
        <f aca="true" t="shared" si="0" ref="F8:F19">ROUND(D8*E8,2)</f>
        <v>0</v>
      </c>
      <c r="G8" s="11"/>
      <c r="H8" s="4"/>
    </row>
    <row r="9" spans="1:8" ht="25.5">
      <c r="A9" s="24">
        <v>2</v>
      </c>
      <c r="B9" s="56" t="s">
        <v>44</v>
      </c>
      <c r="C9" s="13" t="s">
        <v>24</v>
      </c>
      <c r="D9" s="12">
        <v>1100</v>
      </c>
      <c r="E9" s="44"/>
      <c r="F9" s="10">
        <f t="shared" si="0"/>
        <v>0</v>
      </c>
      <c r="G9" s="11"/>
      <c r="H9" s="4"/>
    </row>
    <row r="10" spans="1:8" ht="25.5">
      <c r="A10" s="24">
        <v>3</v>
      </c>
      <c r="B10" s="56" t="s">
        <v>45</v>
      </c>
      <c r="C10" s="13" t="s">
        <v>24</v>
      </c>
      <c r="D10" s="12">
        <v>400</v>
      </c>
      <c r="E10" s="44"/>
      <c r="F10" s="10">
        <f t="shared" si="0"/>
        <v>0</v>
      </c>
      <c r="G10" s="11"/>
      <c r="H10" s="4"/>
    </row>
    <row r="11" spans="1:8" ht="25.5">
      <c r="A11" s="24">
        <v>4</v>
      </c>
      <c r="B11" s="56" t="s">
        <v>46</v>
      </c>
      <c r="C11" s="13" t="s">
        <v>24</v>
      </c>
      <c r="D11" s="12">
        <v>1100</v>
      </c>
      <c r="E11" s="44"/>
      <c r="F11" s="10">
        <f t="shared" si="0"/>
        <v>0</v>
      </c>
      <c r="G11" s="11"/>
      <c r="H11" s="4"/>
    </row>
    <row r="12" spans="1:8" ht="25.5">
      <c r="A12" s="24">
        <v>5</v>
      </c>
      <c r="B12" s="56" t="s">
        <v>47</v>
      </c>
      <c r="C12" s="13" t="s">
        <v>24</v>
      </c>
      <c r="D12" s="12">
        <v>800</v>
      </c>
      <c r="E12" s="44"/>
      <c r="F12" s="10">
        <f t="shared" si="0"/>
        <v>0</v>
      </c>
      <c r="G12" s="11"/>
      <c r="H12" s="4"/>
    </row>
    <row r="13" spans="1:8" ht="25.5">
      <c r="A13" s="24">
        <v>6</v>
      </c>
      <c r="B13" s="56" t="s">
        <v>48</v>
      </c>
      <c r="C13" s="13" t="s">
        <v>24</v>
      </c>
      <c r="D13" s="12">
        <v>300</v>
      </c>
      <c r="E13" s="44"/>
      <c r="F13" s="10">
        <f t="shared" si="0"/>
        <v>0</v>
      </c>
      <c r="G13" s="11"/>
      <c r="H13" s="4"/>
    </row>
    <row r="14" spans="1:8" ht="25.5">
      <c r="A14" s="24">
        <v>7</v>
      </c>
      <c r="B14" s="56" t="s">
        <v>49</v>
      </c>
      <c r="C14" s="13" t="s">
        <v>24</v>
      </c>
      <c r="D14" s="12">
        <v>250</v>
      </c>
      <c r="E14" s="44"/>
      <c r="F14" s="10">
        <f t="shared" si="0"/>
        <v>0</v>
      </c>
      <c r="G14" s="11"/>
      <c r="H14" s="4"/>
    </row>
    <row r="15" spans="1:8" ht="25.5">
      <c r="A15" s="24">
        <v>8</v>
      </c>
      <c r="B15" s="56" t="s">
        <v>50</v>
      </c>
      <c r="C15" s="13" t="s">
        <v>24</v>
      </c>
      <c r="D15" s="12">
        <v>30</v>
      </c>
      <c r="E15" s="44"/>
      <c r="F15" s="10">
        <f t="shared" si="0"/>
        <v>0</v>
      </c>
      <c r="G15" s="11"/>
      <c r="H15" s="4"/>
    </row>
    <row r="16" spans="1:8" ht="25.5">
      <c r="A16" s="24">
        <v>9</v>
      </c>
      <c r="B16" s="56" t="s">
        <v>51</v>
      </c>
      <c r="C16" s="13" t="s">
        <v>24</v>
      </c>
      <c r="D16" s="12">
        <v>30</v>
      </c>
      <c r="E16" s="44"/>
      <c r="F16" s="10">
        <f t="shared" si="0"/>
        <v>0</v>
      </c>
      <c r="G16" s="11"/>
      <c r="H16" s="4"/>
    </row>
    <row r="17" spans="1:8" ht="29.25" customHeight="1">
      <c r="A17" s="24">
        <v>10</v>
      </c>
      <c r="B17" s="56" t="s">
        <v>52</v>
      </c>
      <c r="C17" s="13" t="s">
        <v>24</v>
      </c>
      <c r="D17" s="12">
        <v>1</v>
      </c>
      <c r="E17" s="44"/>
      <c r="F17" s="10">
        <f t="shared" si="0"/>
        <v>0</v>
      </c>
      <c r="G17" s="11"/>
      <c r="H17" s="4"/>
    </row>
    <row r="18" spans="1:8" ht="25.5">
      <c r="A18" s="50">
        <v>11</v>
      </c>
      <c r="B18" s="56" t="s">
        <v>53</v>
      </c>
      <c r="C18" s="13" t="s">
        <v>24</v>
      </c>
      <c r="D18" s="12">
        <v>1</v>
      </c>
      <c r="E18" s="44"/>
      <c r="F18" s="10">
        <f t="shared" si="0"/>
        <v>0</v>
      </c>
      <c r="G18" s="11"/>
      <c r="H18" s="4"/>
    </row>
    <row r="19" spans="1:8" ht="33" customHeight="1">
      <c r="A19" s="24">
        <v>12</v>
      </c>
      <c r="B19" s="56" t="s">
        <v>105</v>
      </c>
      <c r="C19" s="13" t="s">
        <v>24</v>
      </c>
      <c r="D19" s="12">
        <v>250</v>
      </c>
      <c r="E19" s="44"/>
      <c r="F19" s="10">
        <f t="shared" si="0"/>
        <v>0</v>
      </c>
      <c r="G19" s="11"/>
      <c r="H19" s="4"/>
    </row>
    <row r="20" spans="3:7" ht="12.75">
      <c r="C20" s="14" t="s">
        <v>3</v>
      </c>
      <c r="F20" s="15">
        <f>SUM(F8:F19)</f>
        <v>0</v>
      </c>
      <c r="G20" s="5"/>
    </row>
    <row r="22" ht="12.75">
      <c r="B22" s="2"/>
    </row>
    <row r="23" ht="12.75">
      <c r="B23" s="34"/>
    </row>
    <row r="24" ht="12" customHeight="1">
      <c r="B24" s="7"/>
    </row>
    <row r="25" ht="12.75">
      <c r="B25" s="6" t="s">
        <v>2</v>
      </c>
    </row>
    <row r="27" spans="1:10" ht="12.75">
      <c r="A27" s="16"/>
      <c r="B27" s="16"/>
      <c r="C27" s="16"/>
      <c r="D27" s="23"/>
      <c r="E27" s="16"/>
      <c r="F27" s="63"/>
      <c r="G27" s="63"/>
      <c r="H27" s="63"/>
      <c r="I27" s="17"/>
      <c r="J27" s="16"/>
    </row>
    <row r="28" spans="1:10" ht="12.75">
      <c r="A28" s="16"/>
      <c r="B28" s="16"/>
      <c r="C28" s="16"/>
      <c r="D28" s="16"/>
      <c r="E28" s="16"/>
      <c r="F28" s="63"/>
      <c r="G28" s="63"/>
      <c r="H28" s="63"/>
      <c r="I28" s="17"/>
      <c r="J28" s="16"/>
    </row>
  </sheetData>
  <sheetProtection/>
  <mergeCells count="4">
    <mergeCell ref="F27:H28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11.8515625" style="1" customWidth="1"/>
    <col min="4" max="4" width="10.14062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8515625" style="1" customWidth="1"/>
    <col min="9" max="16384" width="9.140625" style="1" customWidth="1"/>
  </cols>
  <sheetData>
    <row r="1" spans="1:8" ht="12.75">
      <c r="A1" s="64" t="s">
        <v>104</v>
      </c>
      <c r="B1" s="64"/>
      <c r="C1" s="64"/>
      <c r="D1" s="64"/>
      <c r="E1" s="64"/>
      <c r="F1" s="64"/>
      <c r="G1" s="64"/>
      <c r="H1" s="64"/>
    </row>
    <row r="2" spans="1:8" ht="12.75">
      <c r="A2" s="65" t="s">
        <v>12</v>
      </c>
      <c r="B2" s="65"/>
      <c r="C2" s="65"/>
      <c r="D2" s="65"/>
      <c r="E2" s="65"/>
      <c r="F2" s="65"/>
      <c r="G2" s="65"/>
      <c r="H2" s="65"/>
    </row>
    <row r="3" spans="1:8" ht="40.5" customHeight="1">
      <c r="A3" s="66" t="s">
        <v>7</v>
      </c>
      <c r="B3" s="67"/>
      <c r="C3" s="67"/>
      <c r="D3" s="67"/>
      <c r="E3" s="67"/>
      <c r="F3" s="67"/>
      <c r="G3" s="67"/>
      <c r="H3" s="67"/>
    </row>
    <row r="5" ht="12.75">
      <c r="B5" s="2" t="s">
        <v>110</v>
      </c>
    </row>
    <row r="6" spans="1:8" ht="25.5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101</v>
      </c>
      <c r="H6" s="55" t="s">
        <v>102</v>
      </c>
    </row>
    <row r="7" spans="1:8" ht="12.75">
      <c r="A7" s="9">
        <v>1</v>
      </c>
      <c r="B7" s="9">
        <v>2</v>
      </c>
      <c r="C7" s="26">
        <v>3</v>
      </c>
      <c r="D7" s="26">
        <v>4</v>
      </c>
      <c r="E7" s="9">
        <v>5</v>
      </c>
      <c r="F7" s="9" t="s">
        <v>8</v>
      </c>
      <c r="G7" s="9">
        <v>7</v>
      </c>
      <c r="H7" s="9">
        <v>8</v>
      </c>
    </row>
    <row r="8" spans="1:8" ht="25.5">
      <c r="A8" s="51">
        <v>1</v>
      </c>
      <c r="B8" s="42" t="s">
        <v>55</v>
      </c>
      <c r="C8" s="39" t="s">
        <v>54</v>
      </c>
      <c r="D8" s="39">
        <v>1000</v>
      </c>
      <c r="E8" s="38"/>
      <c r="F8" s="10">
        <f aca="true" t="shared" si="0" ref="F8:F15">ROUND(D8*E8,2)</f>
        <v>0</v>
      </c>
      <c r="G8" s="37"/>
      <c r="H8" s="38"/>
    </row>
    <row r="9" spans="1:8" ht="27.75" customHeight="1">
      <c r="A9" s="51">
        <v>2</v>
      </c>
      <c r="B9" s="42" t="s">
        <v>56</v>
      </c>
      <c r="C9" s="39" t="s">
        <v>24</v>
      </c>
      <c r="D9" s="39">
        <v>50</v>
      </c>
      <c r="E9" s="38"/>
      <c r="F9" s="10">
        <f t="shared" si="0"/>
        <v>0</v>
      </c>
      <c r="G9" s="37"/>
      <c r="H9" s="38"/>
    </row>
    <row r="10" spans="1:8" ht="25.5">
      <c r="A10" s="51">
        <v>3</v>
      </c>
      <c r="B10" s="42" t="s">
        <v>57</v>
      </c>
      <c r="C10" s="39" t="s">
        <v>24</v>
      </c>
      <c r="D10" s="39">
        <v>100</v>
      </c>
      <c r="E10" s="38"/>
      <c r="F10" s="10">
        <f t="shared" si="0"/>
        <v>0</v>
      </c>
      <c r="G10" s="37"/>
      <c r="H10" s="38"/>
    </row>
    <row r="11" spans="1:8" ht="25.5">
      <c r="A11" s="51">
        <v>4</v>
      </c>
      <c r="B11" s="42" t="s">
        <v>58</v>
      </c>
      <c r="C11" s="39" t="s">
        <v>24</v>
      </c>
      <c r="D11" s="39">
        <v>230</v>
      </c>
      <c r="E11" s="38"/>
      <c r="F11" s="10">
        <f t="shared" si="0"/>
        <v>0</v>
      </c>
      <c r="G11" s="37"/>
      <c r="H11" s="38"/>
    </row>
    <row r="12" spans="1:8" ht="25.5">
      <c r="A12" s="51">
        <v>5</v>
      </c>
      <c r="B12" s="42" t="s">
        <v>59</v>
      </c>
      <c r="C12" s="39" t="s">
        <v>24</v>
      </c>
      <c r="D12" s="39">
        <v>20</v>
      </c>
      <c r="E12" s="38"/>
      <c r="F12" s="10">
        <f t="shared" si="0"/>
        <v>0</v>
      </c>
      <c r="G12" s="37"/>
      <c r="H12" s="38"/>
    </row>
    <row r="13" spans="1:8" ht="25.5">
      <c r="A13" s="51">
        <v>6</v>
      </c>
      <c r="B13" s="42" t="s">
        <v>60</v>
      </c>
      <c r="C13" s="39" t="s">
        <v>13</v>
      </c>
      <c r="D13" s="39">
        <v>200</v>
      </c>
      <c r="E13" s="38"/>
      <c r="F13" s="10">
        <f t="shared" si="0"/>
        <v>0</v>
      </c>
      <c r="G13" s="37"/>
      <c r="H13" s="38"/>
    </row>
    <row r="14" spans="1:8" ht="25.5">
      <c r="A14" s="24">
        <v>7</v>
      </c>
      <c r="B14" s="42" t="s">
        <v>61</v>
      </c>
      <c r="C14" s="39" t="s">
        <v>24</v>
      </c>
      <c r="D14" s="12">
        <v>150</v>
      </c>
      <c r="E14" s="3"/>
      <c r="F14" s="10">
        <f t="shared" si="0"/>
        <v>0</v>
      </c>
      <c r="G14" s="11"/>
      <c r="H14" s="4"/>
    </row>
    <row r="15" spans="1:8" ht="38.25">
      <c r="A15" s="24">
        <v>8</v>
      </c>
      <c r="B15" s="42" t="s">
        <v>62</v>
      </c>
      <c r="C15" s="39" t="s">
        <v>24</v>
      </c>
      <c r="D15" s="12">
        <v>60</v>
      </c>
      <c r="E15" s="3"/>
      <c r="F15" s="10">
        <f t="shared" si="0"/>
        <v>0</v>
      </c>
      <c r="G15" s="11"/>
      <c r="H15" s="4"/>
    </row>
    <row r="16" spans="3:7" ht="12.75">
      <c r="C16" s="14" t="s">
        <v>3</v>
      </c>
      <c r="F16" s="15">
        <f>SUM(F8:F15)</f>
        <v>0</v>
      </c>
      <c r="G16" s="5"/>
    </row>
    <row r="19" ht="12.75">
      <c r="B19" s="34"/>
    </row>
    <row r="20" ht="12" customHeight="1">
      <c r="B20" s="7"/>
    </row>
    <row r="21" ht="12.75">
      <c r="B21" s="6" t="s">
        <v>2</v>
      </c>
    </row>
    <row r="23" spans="1:10" ht="12.75">
      <c r="A23" s="16"/>
      <c r="B23" s="16"/>
      <c r="C23" s="16"/>
      <c r="D23" s="23"/>
      <c r="E23" s="16"/>
      <c r="F23" s="63"/>
      <c r="G23" s="63"/>
      <c r="H23" s="63"/>
      <c r="I23" s="17"/>
      <c r="J23" s="16"/>
    </row>
    <row r="24" spans="1:10" ht="12.75">
      <c r="A24" s="16"/>
      <c r="B24" s="16"/>
      <c r="C24" s="16"/>
      <c r="D24" s="16"/>
      <c r="E24" s="16"/>
      <c r="F24" s="63"/>
      <c r="G24" s="63"/>
      <c r="H24" s="63"/>
      <c r="I24" s="17"/>
      <c r="J24" s="16"/>
    </row>
  </sheetData>
  <sheetProtection/>
  <mergeCells count="4">
    <mergeCell ref="F23:H24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12.57421875" style="1" customWidth="1"/>
    <col min="4" max="4" width="9.421875" style="1" customWidth="1"/>
    <col min="5" max="5" width="16.421875" style="1" customWidth="1"/>
    <col min="6" max="6" width="11.8515625" style="1" bestFit="1" customWidth="1"/>
    <col min="7" max="7" width="16.140625" style="1" customWidth="1"/>
    <col min="8" max="8" width="15.00390625" style="1" customWidth="1"/>
    <col min="9" max="16384" width="9.140625" style="1" customWidth="1"/>
  </cols>
  <sheetData>
    <row r="1" spans="1:8" ht="12.75">
      <c r="A1" s="64" t="s">
        <v>104</v>
      </c>
      <c r="B1" s="64"/>
      <c r="C1" s="64"/>
      <c r="D1" s="64"/>
      <c r="E1" s="64"/>
      <c r="F1" s="64"/>
      <c r="G1" s="64"/>
      <c r="H1" s="64"/>
    </row>
    <row r="2" spans="1:8" ht="12.75">
      <c r="A2" s="65" t="s">
        <v>12</v>
      </c>
      <c r="B2" s="65"/>
      <c r="C2" s="65"/>
      <c r="D2" s="65"/>
      <c r="E2" s="65"/>
      <c r="F2" s="65"/>
      <c r="G2" s="65"/>
      <c r="H2" s="65"/>
    </row>
    <row r="3" spans="1:8" ht="40.5" customHeight="1">
      <c r="A3" s="66" t="s">
        <v>7</v>
      </c>
      <c r="B3" s="67"/>
      <c r="C3" s="67"/>
      <c r="D3" s="67"/>
      <c r="E3" s="67"/>
      <c r="F3" s="67"/>
      <c r="G3" s="67"/>
      <c r="H3" s="67"/>
    </row>
    <row r="5" ht="12.75">
      <c r="B5" s="2" t="s">
        <v>111</v>
      </c>
    </row>
    <row r="6" spans="1:8" ht="38.25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101</v>
      </c>
      <c r="H6" s="55" t="s">
        <v>102</v>
      </c>
    </row>
    <row r="7" spans="1:8" ht="12.75">
      <c r="A7" s="9">
        <v>1</v>
      </c>
      <c r="B7" s="26">
        <v>2</v>
      </c>
      <c r="C7" s="26">
        <v>3</v>
      </c>
      <c r="D7" s="26">
        <v>4</v>
      </c>
      <c r="E7" s="9">
        <v>5</v>
      </c>
      <c r="F7" s="9" t="s">
        <v>8</v>
      </c>
      <c r="G7" s="9">
        <v>7</v>
      </c>
      <c r="H7" s="9">
        <v>8</v>
      </c>
    </row>
    <row r="8" spans="1:8" ht="25.5">
      <c r="A8" s="8">
        <v>1</v>
      </c>
      <c r="B8" s="42" t="s">
        <v>63</v>
      </c>
      <c r="C8" s="13" t="s">
        <v>24</v>
      </c>
      <c r="D8" s="12">
        <v>1400</v>
      </c>
      <c r="E8" s="44"/>
      <c r="F8" s="10">
        <f aca="true" t="shared" si="0" ref="F8:F13">ROUND(D8*E8,2)</f>
        <v>0</v>
      </c>
      <c r="G8" s="11"/>
      <c r="H8" s="4"/>
    </row>
    <row r="9" spans="1:8" ht="24.75" customHeight="1">
      <c r="A9" s="8">
        <v>2</v>
      </c>
      <c r="B9" s="61" t="s">
        <v>64</v>
      </c>
      <c r="C9" s="13" t="s">
        <v>24</v>
      </c>
      <c r="D9" s="12">
        <v>3</v>
      </c>
      <c r="E9" s="44"/>
      <c r="F9" s="10">
        <f t="shared" si="0"/>
        <v>0</v>
      </c>
      <c r="G9" s="11"/>
      <c r="H9" s="4"/>
    </row>
    <row r="10" spans="1:8" ht="28.5" customHeight="1">
      <c r="A10" s="8">
        <v>3</v>
      </c>
      <c r="B10" s="42" t="s">
        <v>65</v>
      </c>
      <c r="C10" s="13" t="s">
        <v>24</v>
      </c>
      <c r="D10" s="12">
        <v>5</v>
      </c>
      <c r="E10" s="44"/>
      <c r="F10" s="10">
        <f t="shared" si="0"/>
        <v>0</v>
      </c>
      <c r="G10" s="11"/>
      <c r="H10" s="4"/>
    </row>
    <row r="11" spans="1:8" ht="25.5" customHeight="1">
      <c r="A11" s="8">
        <v>4</v>
      </c>
      <c r="B11" s="42" t="s">
        <v>66</v>
      </c>
      <c r="C11" s="13" t="s">
        <v>24</v>
      </c>
      <c r="D11" s="12">
        <v>10</v>
      </c>
      <c r="E11" s="44"/>
      <c r="F11" s="10">
        <f t="shared" si="0"/>
        <v>0</v>
      </c>
      <c r="G11" s="11"/>
      <c r="H11" s="4"/>
    </row>
    <row r="12" spans="1:8" ht="25.5">
      <c r="A12" s="8">
        <v>5</v>
      </c>
      <c r="B12" s="42" t="s">
        <v>67</v>
      </c>
      <c r="C12" s="13" t="s">
        <v>24</v>
      </c>
      <c r="D12" s="12">
        <v>100</v>
      </c>
      <c r="E12" s="44"/>
      <c r="F12" s="10">
        <f t="shared" si="0"/>
        <v>0</v>
      </c>
      <c r="G12" s="11"/>
      <c r="H12" s="4"/>
    </row>
    <row r="13" spans="1:8" ht="25.5">
      <c r="A13" s="8">
        <v>6</v>
      </c>
      <c r="B13" s="42" t="s">
        <v>68</v>
      </c>
      <c r="C13" s="13" t="s">
        <v>24</v>
      </c>
      <c r="D13" s="12">
        <v>100</v>
      </c>
      <c r="E13" s="44"/>
      <c r="F13" s="10">
        <f t="shared" si="0"/>
        <v>0</v>
      </c>
      <c r="G13" s="11"/>
      <c r="H13" s="4"/>
    </row>
    <row r="14" spans="3:7" ht="12.75">
      <c r="C14" s="22" t="s">
        <v>3</v>
      </c>
      <c r="F14" s="15">
        <f>SUM(F8:F13)</f>
        <v>0</v>
      </c>
      <c r="G14" s="5"/>
    </row>
    <row r="15" ht="12.75">
      <c r="B15" s="2" t="s">
        <v>124</v>
      </c>
    </row>
    <row r="16" ht="25.5">
      <c r="B16" s="40" t="s">
        <v>125</v>
      </c>
    </row>
    <row r="17" ht="12.75">
      <c r="B17" s="34"/>
    </row>
    <row r="18" ht="12" customHeight="1">
      <c r="B18" s="7"/>
    </row>
    <row r="19" ht="12.75">
      <c r="B19" s="6" t="s">
        <v>2</v>
      </c>
    </row>
    <row r="21" spans="1:10" ht="12.75">
      <c r="A21" s="16"/>
      <c r="B21" s="16"/>
      <c r="C21" s="16"/>
      <c r="D21" s="23"/>
      <c r="E21" s="16"/>
      <c r="F21" s="63"/>
      <c r="G21" s="63"/>
      <c r="H21" s="63"/>
      <c r="I21" s="17"/>
      <c r="J21" s="16"/>
    </row>
    <row r="22" spans="1:10" ht="12.75">
      <c r="A22" s="16"/>
      <c r="B22" s="16"/>
      <c r="C22" s="16"/>
      <c r="D22" s="16"/>
      <c r="E22" s="16"/>
      <c r="F22" s="63"/>
      <c r="G22" s="63"/>
      <c r="H22" s="63"/>
      <c r="I22" s="17"/>
      <c r="J22" s="16"/>
    </row>
  </sheetData>
  <sheetProtection/>
  <mergeCells count="4">
    <mergeCell ref="F21:H22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6.140625" style="1" bestFit="1" customWidth="1"/>
    <col min="4" max="4" width="9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57421875" style="1" customWidth="1"/>
    <col min="9" max="16384" width="9.140625" style="1" customWidth="1"/>
  </cols>
  <sheetData>
    <row r="1" spans="1:8" ht="12.75">
      <c r="A1" s="64" t="s">
        <v>104</v>
      </c>
      <c r="B1" s="64"/>
      <c r="C1" s="64"/>
      <c r="D1" s="64"/>
      <c r="E1" s="64"/>
      <c r="F1" s="64"/>
      <c r="G1" s="64"/>
      <c r="H1" s="64"/>
    </row>
    <row r="2" spans="1:8" ht="12.75">
      <c r="A2" s="65" t="s">
        <v>12</v>
      </c>
      <c r="B2" s="65"/>
      <c r="C2" s="65"/>
      <c r="D2" s="65"/>
      <c r="E2" s="65"/>
      <c r="F2" s="65"/>
      <c r="G2" s="65"/>
      <c r="H2" s="65"/>
    </row>
    <row r="3" spans="1:8" ht="40.5" customHeight="1">
      <c r="A3" s="66" t="s">
        <v>7</v>
      </c>
      <c r="B3" s="67"/>
      <c r="C3" s="67"/>
      <c r="D3" s="67"/>
      <c r="E3" s="67"/>
      <c r="F3" s="67"/>
      <c r="G3" s="67"/>
      <c r="H3" s="67"/>
    </row>
    <row r="5" ht="12.75">
      <c r="B5" s="2" t="s">
        <v>112</v>
      </c>
    </row>
    <row r="6" spans="1:8" ht="25.5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101</v>
      </c>
      <c r="H6" s="55" t="s">
        <v>102</v>
      </c>
    </row>
    <row r="7" spans="1:8" ht="12.75">
      <c r="A7" s="9">
        <v>1</v>
      </c>
      <c r="B7" s="9">
        <v>2</v>
      </c>
      <c r="C7" s="26">
        <v>3</v>
      </c>
      <c r="D7" s="26">
        <v>4</v>
      </c>
      <c r="E7" s="9">
        <v>5</v>
      </c>
      <c r="F7" s="9" t="s">
        <v>8</v>
      </c>
      <c r="G7" s="9">
        <v>7</v>
      </c>
      <c r="H7" s="9">
        <v>8</v>
      </c>
    </row>
    <row r="8" spans="1:8" ht="25.5">
      <c r="A8" s="24">
        <v>1</v>
      </c>
      <c r="B8" s="33" t="s">
        <v>69</v>
      </c>
      <c r="C8" s="13" t="s">
        <v>24</v>
      </c>
      <c r="D8" s="13">
        <v>1400</v>
      </c>
      <c r="E8" s="44"/>
      <c r="F8" s="10">
        <f aca="true" t="shared" si="0" ref="F8:F13">ROUND(D8*E8,2)</f>
        <v>0</v>
      </c>
      <c r="G8" s="11"/>
      <c r="H8" s="4"/>
    </row>
    <row r="9" spans="1:8" ht="38.25">
      <c r="A9" s="24">
        <v>2</v>
      </c>
      <c r="B9" s="33" t="s">
        <v>70</v>
      </c>
      <c r="C9" s="13" t="s">
        <v>24</v>
      </c>
      <c r="D9" s="13">
        <v>3</v>
      </c>
      <c r="E9" s="44"/>
      <c r="F9" s="10">
        <f t="shared" si="0"/>
        <v>0</v>
      </c>
      <c r="G9" s="11"/>
      <c r="H9" s="4"/>
    </row>
    <row r="10" spans="1:8" ht="38.25">
      <c r="A10" s="24">
        <v>3</v>
      </c>
      <c r="B10" s="33" t="s">
        <v>71</v>
      </c>
      <c r="C10" s="13" t="s">
        <v>24</v>
      </c>
      <c r="D10" s="13">
        <v>5</v>
      </c>
      <c r="E10" s="44"/>
      <c r="F10" s="10">
        <f t="shared" si="0"/>
        <v>0</v>
      </c>
      <c r="G10" s="11"/>
      <c r="H10" s="4"/>
    </row>
    <row r="11" spans="1:8" ht="38.25">
      <c r="A11" s="24">
        <v>4</v>
      </c>
      <c r="B11" s="33" t="s">
        <v>72</v>
      </c>
      <c r="C11" s="13" t="s">
        <v>24</v>
      </c>
      <c r="D11" s="13">
        <v>10</v>
      </c>
      <c r="E11" s="44"/>
      <c r="F11" s="10">
        <f t="shared" si="0"/>
        <v>0</v>
      </c>
      <c r="G11" s="11"/>
      <c r="H11" s="4"/>
    </row>
    <row r="12" spans="1:8" ht="25.5">
      <c r="A12" s="24">
        <v>5</v>
      </c>
      <c r="B12" s="33" t="s">
        <v>73</v>
      </c>
      <c r="C12" s="13" t="s">
        <v>24</v>
      </c>
      <c r="D12" s="13">
        <v>100</v>
      </c>
      <c r="E12" s="44"/>
      <c r="F12" s="10">
        <f t="shared" si="0"/>
        <v>0</v>
      </c>
      <c r="G12" s="11"/>
      <c r="H12" s="4"/>
    </row>
    <row r="13" spans="1:8" ht="26.25" customHeight="1">
      <c r="A13" s="24">
        <v>6</v>
      </c>
      <c r="B13" s="33" t="s">
        <v>74</v>
      </c>
      <c r="C13" s="13" t="s">
        <v>24</v>
      </c>
      <c r="D13" s="13">
        <v>100</v>
      </c>
      <c r="E13" s="44"/>
      <c r="F13" s="10">
        <f t="shared" si="0"/>
        <v>0</v>
      </c>
      <c r="G13" s="11"/>
      <c r="H13" s="4"/>
    </row>
    <row r="14" spans="3:7" ht="12.75">
      <c r="C14" s="22" t="s">
        <v>3</v>
      </c>
      <c r="F14" s="15">
        <f>SUM(F8:F13)</f>
        <v>0</v>
      </c>
      <c r="G14" s="5"/>
    </row>
    <row r="15" ht="12.75">
      <c r="B15" s="2" t="s">
        <v>124</v>
      </c>
    </row>
    <row r="16" ht="63.75">
      <c r="B16" s="35" t="s">
        <v>126</v>
      </c>
    </row>
    <row r="17" ht="51">
      <c r="B17" s="62" t="s">
        <v>127</v>
      </c>
    </row>
    <row r="18" ht="12.75">
      <c r="B18" s="6" t="s">
        <v>2</v>
      </c>
    </row>
    <row r="20" spans="1:10" ht="12.75">
      <c r="A20" s="16"/>
      <c r="B20" s="16"/>
      <c r="C20" s="16"/>
      <c r="D20" s="23"/>
      <c r="E20" s="16"/>
      <c r="F20" s="63"/>
      <c r="G20" s="63"/>
      <c r="H20" s="63"/>
      <c r="I20" s="17"/>
      <c r="J20" s="16"/>
    </row>
    <row r="21" spans="1:10" ht="12.75">
      <c r="A21" s="16"/>
      <c r="B21" s="16"/>
      <c r="C21" s="16"/>
      <c r="D21" s="16"/>
      <c r="E21" s="16"/>
      <c r="F21" s="63"/>
      <c r="G21" s="63"/>
      <c r="H21" s="63"/>
      <c r="I21" s="17"/>
      <c r="J21" s="16"/>
    </row>
  </sheetData>
  <sheetProtection/>
  <mergeCells count="4">
    <mergeCell ref="F20:H21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6.140625" style="1" bestFit="1" customWidth="1"/>
    <col min="4" max="4" width="10.2812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7.140625" style="1" customWidth="1"/>
    <col min="9" max="16384" width="9.140625" style="1" customWidth="1"/>
  </cols>
  <sheetData>
    <row r="1" spans="1:8" ht="12.75">
      <c r="A1" s="64" t="s">
        <v>104</v>
      </c>
      <c r="B1" s="64"/>
      <c r="C1" s="64"/>
      <c r="D1" s="64"/>
      <c r="E1" s="64"/>
      <c r="F1" s="64"/>
      <c r="G1" s="64"/>
      <c r="H1" s="64"/>
    </row>
    <row r="2" spans="1:8" ht="12.75">
      <c r="A2" s="65" t="s">
        <v>12</v>
      </c>
      <c r="B2" s="65"/>
      <c r="C2" s="65"/>
      <c r="D2" s="65"/>
      <c r="E2" s="65"/>
      <c r="F2" s="65"/>
      <c r="G2" s="65"/>
      <c r="H2" s="65"/>
    </row>
    <row r="3" spans="1:8" ht="40.5" customHeight="1">
      <c r="A3" s="66" t="s">
        <v>7</v>
      </c>
      <c r="B3" s="67"/>
      <c r="C3" s="67"/>
      <c r="D3" s="67"/>
      <c r="E3" s="67"/>
      <c r="F3" s="67"/>
      <c r="G3" s="67"/>
      <c r="H3" s="67"/>
    </row>
    <row r="5" ht="12.75">
      <c r="B5" s="2" t="s">
        <v>113</v>
      </c>
    </row>
    <row r="6" spans="1:8" ht="25.5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101</v>
      </c>
      <c r="H6" s="55" t="s">
        <v>102</v>
      </c>
    </row>
    <row r="7" spans="1:8" ht="12.75">
      <c r="A7" s="9">
        <v>1</v>
      </c>
      <c r="B7" s="9">
        <v>2</v>
      </c>
      <c r="C7" s="26">
        <v>3</v>
      </c>
      <c r="D7" s="26">
        <v>4</v>
      </c>
      <c r="E7" s="9">
        <v>5</v>
      </c>
      <c r="F7" s="9" t="s">
        <v>8</v>
      </c>
      <c r="G7" s="9">
        <v>7</v>
      </c>
      <c r="H7" s="9">
        <v>8</v>
      </c>
    </row>
    <row r="8" spans="1:8" ht="38.25">
      <c r="A8" s="51">
        <v>1</v>
      </c>
      <c r="B8" s="52" t="s">
        <v>75</v>
      </c>
      <c r="C8" s="39" t="s">
        <v>24</v>
      </c>
      <c r="D8" s="39">
        <v>600</v>
      </c>
      <c r="E8" s="44"/>
      <c r="F8" s="10">
        <f>ROUND(D8*E8,2)</f>
        <v>0</v>
      </c>
      <c r="G8" s="44"/>
      <c r="H8" s="44"/>
    </row>
    <row r="9" spans="1:8" ht="25.5">
      <c r="A9" s="51">
        <v>2</v>
      </c>
      <c r="B9" s="52" t="s">
        <v>76</v>
      </c>
      <c r="C9" s="39" t="s">
        <v>24</v>
      </c>
      <c r="D9" s="39">
        <v>700</v>
      </c>
      <c r="E9" s="44"/>
      <c r="F9" s="10">
        <f>ROUND(D9*E9,2)</f>
        <v>0</v>
      </c>
      <c r="G9" s="44"/>
      <c r="H9" s="44"/>
    </row>
    <row r="10" spans="1:8" ht="25.5">
      <c r="A10" s="53">
        <v>3</v>
      </c>
      <c r="B10" s="42" t="s">
        <v>77</v>
      </c>
      <c r="C10" s="39" t="s">
        <v>24</v>
      </c>
      <c r="D10" s="31">
        <v>100</v>
      </c>
      <c r="E10" s="44"/>
      <c r="F10" s="10">
        <f>ROUND(D10*E10,2)</f>
        <v>0</v>
      </c>
      <c r="G10" s="11"/>
      <c r="H10" s="4"/>
    </row>
    <row r="11" spans="3:7" ht="12.75">
      <c r="C11" s="22" t="s">
        <v>3</v>
      </c>
      <c r="F11" s="15">
        <f>SUM(F10)</f>
        <v>0</v>
      </c>
      <c r="G11" s="5"/>
    </row>
    <row r="13" ht="12.75">
      <c r="B13" s="40"/>
    </row>
    <row r="14" ht="12.75">
      <c r="B14" s="6"/>
    </row>
    <row r="15" ht="12" customHeight="1">
      <c r="B15" s="7"/>
    </row>
    <row r="16" ht="12.75">
      <c r="B16" s="6" t="s">
        <v>2</v>
      </c>
    </row>
    <row r="18" spans="1:10" ht="12.75">
      <c r="A18" s="16"/>
      <c r="B18" s="16"/>
      <c r="C18" s="16"/>
      <c r="D18" s="23"/>
      <c r="E18" s="16"/>
      <c r="F18" s="63"/>
      <c r="G18" s="63"/>
      <c r="H18" s="63"/>
      <c r="I18" s="17"/>
      <c r="J18" s="16"/>
    </row>
    <row r="19" spans="1:10" ht="12.75">
      <c r="A19" s="16"/>
      <c r="B19" s="16"/>
      <c r="C19" s="16"/>
      <c r="D19" s="16"/>
      <c r="E19" s="16"/>
      <c r="F19" s="63"/>
      <c r="G19" s="63"/>
      <c r="H19" s="63"/>
      <c r="I19" s="17"/>
      <c r="J19" s="16"/>
    </row>
  </sheetData>
  <sheetProtection/>
  <mergeCells count="4">
    <mergeCell ref="F18:H19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user</cp:lastModifiedBy>
  <cp:lastPrinted>2021-07-16T20:48:57Z</cp:lastPrinted>
  <dcterms:created xsi:type="dcterms:W3CDTF">2020-03-07T11:46:53Z</dcterms:created>
  <dcterms:modified xsi:type="dcterms:W3CDTF">2022-03-22T12:13:41Z</dcterms:modified>
  <cp:category/>
  <cp:version/>
  <cp:contentType/>
  <cp:contentStatus/>
</cp:coreProperties>
</file>