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8" i="1"/>
  <c r="F18" i="1"/>
  <c r="F17" i="1"/>
  <c r="F16" i="1"/>
  <c r="F15" i="1"/>
  <c r="H15" i="1" s="1"/>
  <c r="F14" i="1" l="1"/>
  <c r="F19" i="1" l="1"/>
  <c r="H14" i="1"/>
  <c r="H19" i="1" s="1"/>
</calcChain>
</file>

<file path=xl/sharedStrings.xml><?xml version="1.0" encoding="utf-8"?>
<sst xmlns="http://schemas.openxmlformats.org/spreadsheetml/2006/main" count="36" uniqueCount="33">
  <si>
    <t>Załącznik nr 1</t>
  </si>
  <si>
    <t xml:space="preserve">             do wniosku z dnia ………………………….</t>
  </si>
  <si>
    <t xml:space="preserve"> </t>
  </si>
  <si>
    <t>Sygnatura sprawy:………………………….</t>
  </si>
  <si>
    <t xml:space="preserve">             do umowy nr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</si>
  <si>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</si>
  <si>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</si>
  <si>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</si>
  <si>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</si>
  <si>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</si>
  <si>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</si>
  <si>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</si>
  <si>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</si>
  <si>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</si>
  <si>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Op.</t>
  </si>
  <si>
    <t>2.</t>
  </si>
  <si>
    <t>3.</t>
  </si>
  <si>
    <t>4.</t>
  </si>
  <si>
    <t>RAZEM WARTOŚĆ:</t>
  </si>
  <si>
    <t>NETTO:</t>
  </si>
  <si>
    <t>BRUTTO:</t>
  </si>
  <si>
    <t xml:space="preserve">Op. </t>
  </si>
  <si>
    <t>5.</t>
  </si>
  <si>
    <t>probówki do pobierania krwi z żelem separującym PET SSTII 8,5 ml (100szt)</t>
  </si>
  <si>
    <t>probówki do pobierania krwi z żelem separującym PET SSTII 5 ml (100szt)</t>
  </si>
  <si>
    <t>probówka do pobiernia krwi EDTA-K2 3,6mg, 2ml (100szt)</t>
  </si>
  <si>
    <t>6.</t>
  </si>
  <si>
    <t>probówka do pobiernia krwi EDTA-K2 3,6mg, 4ml (100szt)</t>
  </si>
  <si>
    <t xml:space="preserve">Igła systemowa dwuostrzowa 0,8  x 25mm z zabezpieczeniem przeciwzakłuciowym i wizualizacją wkłucia, okienko wizualizacyjne umiejscowione  w nasadzie igły wraz z elementem p/zakłuciowym , igła na stale połączona z uchwytem. </t>
  </si>
  <si>
    <t>z dnia ………………………….zadanie nr 2</t>
  </si>
  <si>
    <t xml:space="preserve">
Akcesoria laboratoryjne jednorazowego użytku do pobierania krwi. 
</t>
  </si>
  <si>
    <t>Załącznik nr 2</t>
  </si>
  <si>
    <r>
      <rPr>
        <sz val="8"/>
        <color theme="1"/>
        <rFont val="Calibri"/>
        <family val="2"/>
        <charset val="238"/>
        <scheme val="minor"/>
      </rPr>
      <t>1) Wykonawca zobowiązuje się dostarczyć przedmiot zamówienia w terminie do</t>
    </r>
    <r>
      <rPr>
        <b/>
        <u/>
        <sz val="8"/>
        <color theme="1"/>
        <rFont val="Calibri"/>
        <family val="2"/>
        <charset val="238"/>
        <scheme val="minor"/>
      </rPr>
      <t xml:space="preserve"> 7 dni </t>
    </r>
    <r>
      <rPr>
        <sz val="8"/>
        <color theme="1"/>
        <rFont val="Calibri"/>
        <family val="2"/>
        <charset val="238"/>
        <scheme val="minor"/>
      </rPr>
      <t xml:space="preserve"> kalendarzowych od dnia złożenia zamówienia.                                                                                                                            
2) Zamawiający  ureguluje należność na podstawie prawidłowo wystawionej  faktury za dostarczony przedmiot zamówienia w terminie do </t>
    </r>
    <r>
      <rPr>
        <b/>
        <u/>
        <sz val="8"/>
        <color theme="1"/>
        <rFont val="Calibri"/>
        <family val="2"/>
        <charset val="238"/>
        <scheme val="minor"/>
      </rPr>
      <t xml:space="preserve">30 dni 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kalendarzowych licząc od dnia otrzymania przez Zamawiającego wymienionych dokumentów.    </t>
    </r>
    <r>
      <rPr>
        <sz val="10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</si>
</sst>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0" fontId="0" fillId="0" borderId="0" xfId="0" applyFont="1"/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80962</xdr:colOff>
      <xdr:row>13</xdr:row>
      <xdr:rowOff>0</xdr:rowOff>
    </xdr:from>
    <xdr:ext cx="65" cy="172227"/>
    <xdr:sp macro="" textlink="">
      <xdr:nvSpPr>
        <xdr:cNvPr id="2" name="pole tekstowe 1"/>
        <xdr:cNvSpPr txBox="1"/>
      </xdr:nvSpPr>
      <xdr:spPr>
        <a:xfrm>
          <a:off x="8101012" y="2614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topLeftCell="A13" zoomScale="130" zoomScaleNormal="130" workbookViewId="0">
      <selection activeCell="O17" sqref="O17"/>
    </sheetView>
  </sheetViews>
  <sheetFormatPr defaultRowHeight="15" x14ac:dyDescent="0.25"/>
  <cols>
    <col min="1" max="1" width="5.28515625" style="1" customWidth="1"/>
    <col min="2" max="2" width="44" style="1" customWidth="1"/>
    <col min="3" max="4" width="6" style="1" customWidth="1"/>
    <col min="5" max="5" width="13.42578125" style="1" customWidth="1"/>
    <col min="6" max="6" width="13.140625" style="1" customWidth="1"/>
    <col min="7" max="7" width="11.7109375" style="1" customWidth="1"/>
    <col min="8" max="8" width="11.85546875" style="1" bestFit="1" customWidth="1"/>
    <col min="9" max="9" width="12.140625" style="1" customWidth="1"/>
    <col min="10" max="16384" width="9.140625" style="1"/>
  </cols>
  <sheetData>
    <row r="1" spans="1:9" ht="15.75" x14ac:dyDescent="0.25">
      <c r="A1" s="3"/>
      <c r="B1" s="3"/>
      <c r="C1" s="3"/>
      <c r="D1" s="3"/>
      <c r="E1" s="3"/>
      <c r="F1" s="30" t="s">
        <v>31</v>
      </c>
      <c r="G1" s="30"/>
      <c r="H1" s="30"/>
      <c r="I1" s="30"/>
    </row>
    <row r="2" spans="1:9" ht="15.75" x14ac:dyDescent="0.25">
      <c r="A2" s="3"/>
      <c r="B2" s="3"/>
      <c r="C2" s="3"/>
      <c r="D2" s="3"/>
      <c r="E2" s="3"/>
      <c r="F2" s="30" t="s">
        <v>1</v>
      </c>
      <c r="G2" s="30"/>
      <c r="H2" s="30"/>
      <c r="I2" s="30"/>
    </row>
    <row r="3" spans="1:9" ht="15.75" x14ac:dyDescent="0.25">
      <c r="A3" s="3"/>
      <c r="B3" s="4"/>
      <c r="C3" s="5"/>
      <c r="D3" s="5"/>
      <c r="E3" s="5" t="s">
        <v>2</v>
      </c>
      <c r="F3" s="30" t="s">
        <v>3</v>
      </c>
      <c r="G3" s="30"/>
      <c r="H3" s="30"/>
      <c r="I3" s="30"/>
    </row>
    <row r="4" spans="1:9" ht="3.75" customHeight="1" x14ac:dyDescent="0.25">
      <c r="A4" s="3"/>
      <c r="B4" s="4"/>
      <c r="C4" s="5"/>
      <c r="D4" s="5"/>
      <c r="E4" s="5"/>
      <c r="F4" s="6"/>
      <c r="G4" s="6"/>
      <c r="H4" s="6"/>
      <c r="I4" s="6"/>
    </row>
    <row r="5" spans="1:9" ht="15.75" x14ac:dyDescent="0.25">
      <c r="A5" s="7"/>
      <c r="B5" s="7"/>
      <c r="C5" s="5"/>
      <c r="D5" s="5"/>
      <c r="E5" s="5"/>
      <c r="F5" s="30" t="s">
        <v>0</v>
      </c>
      <c r="G5" s="30"/>
      <c r="H5" s="30"/>
      <c r="I5" s="30"/>
    </row>
    <row r="6" spans="1:9" ht="14.25" customHeight="1" x14ac:dyDescent="0.25">
      <c r="A6" s="7"/>
      <c r="B6" s="7"/>
      <c r="C6" s="5"/>
      <c r="D6" s="5"/>
      <c r="E6" s="5"/>
      <c r="F6" s="30" t="s">
        <v>4</v>
      </c>
      <c r="G6" s="30"/>
      <c r="H6" s="30"/>
      <c r="I6" s="30"/>
    </row>
    <row r="7" spans="1:9" ht="11.25" customHeight="1" x14ac:dyDescent="0.25">
      <c r="A7" s="7"/>
      <c r="B7" s="7"/>
      <c r="C7" s="5"/>
      <c r="D7" s="5"/>
      <c r="E7" s="5"/>
      <c r="F7" s="30" t="s">
        <v>29</v>
      </c>
      <c r="G7" s="30"/>
      <c r="H7" s="30"/>
      <c r="I7" s="30"/>
    </row>
    <row r="8" spans="1:9" ht="11.25" customHeight="1" x14ac:dyDescent="0.25">
      <c r="A8" s="26" t="s">
        <v>30</v>
      </c>
      <c r="B8" s="27"/>
      <c r="C8" s="27"/>
      <c r="D8" s="27"/>
      <c r="E8" s="27"/>
      <c r="F8" s="27"/>
      <c r="G8" s="27"/>
      <c r="H8" s="27"/>
      <c r="I8" s="27"/>
    </row>
    <row r="9" spans="1:9" ht="46.5" customHeight="1" x14ac:dyDescent="0.25">
      <c r="A9" s="28"/>
      <c r="B9" s="28"/>
      <c r="C9" s="28"/>
      <c r="D9" s="28"/>
      <c r="E9" s="28"/>
      <c r="F9" s="28"/>
      <c r="G9" s="28"/>
      <c r="H9" s="28"/>
      <c r="I9" s="28"/>
    </row>
    <row r="10" spans="1:9" x14ac:dyDescent="0.25">
      <c r="A10" s="29" t="s">
        <v>5</v>
      </c>
      <c r="B10" s="29" t="s">
        <v>6</v>
      </c>
      <c r="C10" s="29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</row>
    <row r="11" spans="1:9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2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5.7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ht="63.75" customHeight="1" x14ac:dyDescent="0.25">
      <c r="A14" s="9" t="s">
        <v>15</v>
      </c>
      <c r="B14" s="10" t="s">
        <v>28</v>
      </c>
      <c r="C14" s="11" t="s">
        <v>21</v>
      </c>
      <c r="D14" s="12">
        <v>24</v>
      </c>
      <c r="E14" s="13">
        <v>72</v>
      </c>
      <c r="F14" s="13">
        <f>D14*E14</f>
        <v>1728</v>
      </c>
      <c r="G14" s="14">
        <v>0.08</v>
      </c>
      <c r="H14" s="15">
        <f>ROUND(F14*G14+F14,2)</f>
        <v>1866.24</v>
      </c>
      <c r="I14" s="16"/>
    </row>
    <row r="15" spans="1:9" ht="34.5" customHeight="1" x14ac:dyDescent="0.25">
      <c r="A15" s="9" t="s">
        <v>16</v>
      </c>
      <c r="B15" s="10" t="s">
        <v>23</v>
      </c>
      <c r="C15" s="11" t="s">
        <v>14</v>
      </c>
      <c r="D15" s="12">
        <v>16</v>
      </c>
      <c r="E15" s="13">
        <v>64</v>
      </c>
      <c r="F15" s="13">
        <f>D15*E15</f>
        <v>1024</v>
      </c>
      <c r="G15" s="14">
        <v>0.08</v>
      </c>
      <c r="H15" s="15">
        <f>ROUND(F15*G15+F15,2)</f>
        <v>1105.92</v>
      </c>
      <c r="I15" s="16"/>
    </row>
    <row r="16" spans="1:9" ht="34.5" customHeight="1" x14ac:dyDescent="0.25">
      <c r="A16" s="9" t="s">
        <v>17</v>
      </c>
      <c r="B16" s="10" t="s">
        <v>24</v>
      </c>
      <c r="C16" s="11" t="s">
        <v>14</v>
      </c>
      <c r="D16" s="12">
        <v>20</v>
      </c>
      <c r="E16" s="13">
        <v>48</v>
      </c>
      <c r="F16" s="13">
        <f>D16*E16</f>
        <v>960</v>
      </c>
      <c r="G16" s="14">
        <v>0.08</v>
      </c>
      <c r="H16" s="15">
        <f>ROUND(F16*G16+F16,2)</f>
        <v>1036.8</v>
      </c>
      <c r="I16" s="16"/>
    </row>
    <row r="17" spans="1:9" ht="34.5" customHeight="1" x14ac:dyDescent="0.25">
      <c r="A17" s="9" t="s">
        <v>22</v>
      </c>
      <c r="B17" s="10" t="s">
        <v>25</v>
      </c>
      <c r="C17" s="11" t="s">
        <v>14</v>
      </c>
      <c r="D17" s="12">
        <v>3</v>
      </c>
      <c r="E17" s="13">
        <v>34</v>
      </c>
      <c r="F17" s="13">
        <f>D17*E17</f>
        <v>102</v>
      </c>
      <c r="G17" s="14">
        <v>0.08</v>
      </c>
      <c r="H17" s="15">
        <f>ROUND(F17*G17+F17,2)</f>
        <v>110.16</v>
      </c>
      <c r="I17" s="16"/>
    </row>
    <row r="18" spans="1:9" ht="34.5" customHeight="1" x14ac:dyDescent="0.25">
      <c r="A18" s="9" t="s">
        <v>26</v>
      </c>
      <c r="B18" s="10" t="s">
        <v>27</v>
      </c>
      <c r="C18" s="11" t="s">
        <v>14</v>
      </c>
      <c r="D18" s="12">
        <v>3</v>
      </c>
      <c r="E18" s="13">
        <v>32</v>
      </c>
      <c r="F18" s="13">
        <f>D18*E18</f>
        <v>96</v>
      </c>
      <c r="G18" s="14">
        <v>0.08</v>
      </c>
      <c r="H18" s="15">
        <f>ROUND(F18*G18+F18,2)</f>
        <v>103.68</v>
      </c>
      <c r="I18" s="16"/>
    </row>
    <row r="19" spans="1:9" ht="29.25" customHeight="1" x14ac:dyDescent="0.25">
      <c r="A19" s="17"/>
      <c r="B19" s="21" t="s">
        <v>18</v>
      </c>
      <c r="C19" s="22"/>
      <c r="D19" s="22"/>
      <c r="E19" s="8" t="s">
        <v>19</v>
      </c>
      <c r="F19" s="18">
        <f>SUM(F14:F18)</f>
        <v>3910</v>
      </c>
      <c r="G19" s="8" t="s">
        <v>20</v>
      </c>
      <c r="H19" s="19">
        <f>SUM(H14:H18)</f>
        <v>4222.8</v>
      </c>
      <c r="I19" s="20"/>
    </row>
    <row r="20" spans="1:9" ht="68.25" customHeight="1" x14ac:dyDescent="0.25">
      <c r="A20" s="2"/>
      <c r="B20" s="23" t="s">
        <v>32</v>
      </c>
      <c r="C20" s="24"/>
      <c r="D20" s="24"/>
      <c r="E20" s="24"/>
      <c r="F20" s="24"/>
      <c r="G20" s="24"/>
      <c r="H20" s="24"/>
      <c r="I20" s="24"/>
    </row>
    <row r="21" spans="1:9" ht="51.75" customHeight="1" x14ac:dyDescent="0.25">
      <c r="B21" s="25"/>
      <c r="C21" s="25"/>
      <c r="D21" s="25"/>
      <c r="E21" s="25"/>
      <c r="F21" s="25"/>
      <c r="G21" s="25"/>
      <c r="H21" s="25"/>
      <c r="I21" s="25"/>
    </row>
    <row r="22" spans="1:9" ht="16.5" customHeight="1" x14ac:dyDescent="0.25">
      <c r="B22" s="25"/>
      <c r="C22" s="25"/>
      <c r="D22" s="25"/>
      <c r="E22" s="25"/>
      <c r="F22" s="25"/>
      <c r="G22" s="25"/>
      <c r="H22" s="25"/>
      <c r="I22" s="25"/>
    </row>
    <row r="23" spans="1:9" x14ac:dyDescent="0.25">
      <c r="B23" s="25"/>
      <c r="C23" s="25"/>
      <c r="D23" s="25"/>
      <c r="E23" s="25"/>
      <c r="F23" s="25"/>
      <c r="G23" s="25"/>
      <c r="H23" s="25"/>
      <c r="I23" s="25"/>
    </row>
    <row r="24" spans="1:9" x14ac:dyDescent="0.25">
      <c r="B24" s="25"/>
      <c r="C24" s="25"/>
      <c r="D24" s="25"/>
      <c r="E24" s="25"/>
      <c r="F24" s="25"/>
      <c r="G24" s="25"/>
      <c r="H24" s="25"/>
      <c r="I24" s="25"/>
    </row>
    <row r="25" spans="1:9" ht="5.25" customHeight="1" x14ac:dyDescent="0.25">
      <c r="B25" s="25"/>
      <c r="C25" s="25"/>
      <c r="D25" s="25"/>
      <c r="E25" s="25"/>
      <c r="F25" s="25"/>
      <c r="G25" s="25"/>
      <c r="H25" s="25"/>
      <c r="I25" s="25"/>
    </row>
    <row r="26" spans="1:9" ht="22.5" customHeight="1" x14ac:dyDescent="0.25">
      <c r="B26" s="25"/>
      <c r="C26" s="25"/>
      <c r="D26" s="25"/>
      <c r="E26" s="25"/>
      <c r="F26" s="25"/>
      <c r="G26" s="25"/>
      <c r="H26" s="25"/>
      <c r="I26" s="25"/>
    </row>
  </sheetData>
  <mergeCells count="18">
    <mergeCell ref="F7:I7"/>
    <mergeCell ref="F1:I1"/>
    <mergeCell ref="F2:I2"/>
    <mergeCell ref="F3:I3"/>
    <mergeCell ref="F5:I5"/>
    <mergeCell ref="F6:I6"/>
    <mergeCell ref="B19:D19"/>
    <mergeCell ref="B20:I26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Iwona Gilowska</cp:lastModifiedBy>
  <cp:lastPrinted>2024-04-30T09:28:26Z</cp:lastPrinted>
  <dcterms:created xsi:type="dcterms:W3CDTF">2019-01-17T12:00:29Z</dcterms:created>
  <dcterms:modified xsi:type="dcterms:W3CDTF">2024-04-30T09:30:34Z</dcterms:modified>
</cp:coreProperties>
</file>