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4 -Odzież BHP - wyjściowa" sheetId="1" r:id="rId1"/>
    <sheet name="Arkusz2" sheetId="2" state="hidden" r:id="rId2"/>
    <sheet name="Arkusz3" sheetId="3" state="hidden" r:id="rId3"/>
  </sheets>
  <definedNames>
    <definedName name="_xlfn.SINGLE" hidden="1">#NAME?</definedName>
    <definedName name="_xlnm.Print_Area" localSheetId="0">'Część 4 -Odzież BHP - wyjściowa'!$A$1:$I$25</definedName>
  </definedNames>
  <calcPr fullCalcOnLoad="1"/>
</workbook>
</file>

<file path=xl/sharedStrings.xml><?xml version="1.0" encoding="utf-8"?>
<sst xmlns="http://schemas.openxmlformats.org/spreadsheetml/2006/main" count="54" uniqueCount="47">
  <si>
    <t>Lp.</t>
  </si>
  <si>
    <t>Ubranie 2-częściowe - garnitur męski (dla kierowcy)</t>
  </si>
  <si>
    <t>Kurtka ciepłochronna, elegancka (dla kierowcy)</t>
  </si>
  <si>
    <t>Spudnica klasyczna (dla kelnerki)</t>
  </si>
  <si>
    <t>para</t>
  </si>
  <si>
    <t xml:space="preserve">Szanowni Państwo, poniższa lista jest wynikiem zebranych danych przez Inspektorat Bezpieczeństwa i Higieny Pracy Politechniki Warszawskiej i dotyczy odzieży ochronnej stosowanej w jednostkach PW na różnych stanowiskach pracy. W celu dokładnego poznania Państwa potrzeb prosimy o uzupełnienie jej wg poniższej instrukcji. </t>
  </si>
  <si>
    <t xml:space="preserve">W przypadku, gdy na liście nie ma asortymentu, który jest potrzebny, prosimy o dopisanie go na końcu listy poniżej czerwonej linii. </t>
  </si>
  <si>
    <t xml:space="preserve">Dokładny adres dostawy wraz ze wskazaniem numeru pokoju i osoby do kontaktu podczas dostaw ( osoba ta, będzie wskazana w umowie - do kontaktu z wykonawcą) </t>
  </si>
  <si>
    <t xml:space="preserve">Imię </t>
  </si>
  <si>
    <t xml:space="preserve">Nazwisko </t>
  </si>
  <si>
    <t>e-mail</t>
  </si>
  <si>
    <t xml:space="preserve">Telefon </t>
  </si>
  <si>
    <t>Adres dostawy oraz nr pokoju</t>
  </si>
  <si>
    <t>Jeśli wybierany jest asortyment z listy bez znacznika "S", prosimy o uzupełnienie kolumny "Opis specyfikacyjny". Opis musi być wykonany w taki sposób, aby nie sugerował, ani nie wskazywał konkretnego modelu, ani marki produktu.</t>
  </si>
  <si>
    <r>
      <rPr>
        <b/>
        <sz val="14"/>
        <rFont val="Calibri"/>
        <family val="2"/>
      </rPr>
      <t xml:space="preserve">"S" - standard </t>
    </r>
    <r>
      <rPr>
        <sz val="14"/>
        <rFont val="Calibri"/>
        <family val="2"/>
      </rPr>
      <t xml:space="preserve">- pozycja uznana jako standardowa, czyli taka, która powtarza się w kilku jednostkach. Na pozycję standardową składa się asortyment o zbliżonych parametrach, które nie mają wpływu na jakość i funkcjonalność odzieży oraz zachowanie funkcji ochronnych. </t>
    </r>
  </si>
  <si>
    <r>
      <rPr>
        <b/>
        <sz val="14"/>
        <rFont val="Calibri"/>
        <family val="2"/>
      </rPr>
      <t xml:space="preserve">"Ilość/rok" </t>
    </r>
    <r>
      <rPr>
        <sz val="14"/>
        <rFont val="Calibri"/>
        <family val="2"/>
      </rPr>
      <t xml:space="preserve">- prosimy o wpisanie tutaj ilości, jaka jest potrzebna dla  pracowników na najbliższe 12 miesięcy przy uwzględnieniu także osób, które mają być zatrudniane. Ze względu, że okres używalości nie jest identyczny dla każdego rodzaju odzieży, prosimy o policzenie tylko tej odzieży, której wymiana przypada do połowy 2024 roku. </t>
    </r>
  </si>
  <si>
    <t>komplet</t>
  </si>
  <si>
    <t>sztuka</t>
  </si>
  <si>
    <t>Pozycje standardowe mają wstępnie opracowane opisy specyfikacyjne, które dla zainteresowanych znajdują się w osobnych arkuszach. Z racji, że jest to pierwsze postępowanie centralne na tego typu asortyment, opisy mogą ulec jeszcze zmianie po zebraniu informacji od wszystkich jednostek PW.</t>
  </si>
  <si>
    <r>
      <rPr>
        <b/>
        <sz val="14"/>
        <rFont val="Calibri"/>
        <family val="2"/>
      </rPr>
      <t>"Ilość całkowita"</t>
    </r>
    <r>
      <rPr>
        <sz val="14"/>
        <rFont val="Calibri"/>
        <family val="2"/>
      </rPr>
      <t xml:space="preserve"> - w tej kolumnie wpisujemy ilości, jakie jednostka zamówiłaby w przypadku konieczności wymiany całego asortymentu odzieżowego, czyli nie ma znaczenia, ile czasu jest używana obecna odzież, każdy pracownik dostaje zestaw startowy składający się z każdego typu odzieży jaki mu się należy na danym stanowisku pracy</t>
    </r>
  </si>
  <si>
    <t>Pasek skórzany w kolorze czarnym, klasyczna klamra, szerokość 35mm (+/- 2mm), dostępne minimum 4 różne długości (obwód osoby od ok 85cm do ok 140cm)</t>
  </si>
  <si>
    <t xml:space="preserve">Kurtka ciepłochronna, elegancka, typu parka lub płaszcz, krój klasyczny. Wykonana z materiałów, które mają za zadanie chronić użytkownika przed niekorzystnymi warunkami atmosferycznymi (zimno, wiatr, delikatny deszcz). Kurtka zamykana na zamek błyskawiczny, góra kurtki wykończona jest stójką. Kurtka posiada min. dwie zewnętrzne kieszenie boczne i jedną wewnętrzną. Ciemny kolor materiału  (czarny, granatowy, grafitowy itp), rozmiary M-3XL. </t>
  </si>
  <si>
    <t>Spódnica kelnerska o prostym, klasycznym kroju, tkanina 100% poliester o gramaturze min. 170 g/m2. Posiada dwie wpuszczone kieszenie, elastyczna w talii, zapinana na suwak i guzik, z tyłu rozcięcie. Kolor czarny. Rozmiary S-2XL.</t>
  </si>
  <si>
    <t>Koszula biała z długim rękawem damska (dla recepcjonistki)</t>
  </si>
  <si>
    <t>Koszula biała z długim rękawem męska (dla kierowcy, recepcjonisty)</t>
  </si>
  <si>
    <t xml:space="preserve">Koszula męska z długim rękawem,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min 55% bawełna. Koszule są przeznaczone dla mężczyzn o róznej budowie ciała więc rozmiarówka i krój musi być dopasowany dla każdej osoby indywidualnie, a miara musi zostać zdjęta przed przystąpieniem do realizacji zlecenia.   </t>
  </si>
  <si>
    <t xml:space="preserve">Koszula damska z długim rękawem,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min 55% bawełna. Koszule są przeznaczone dla mężczyzn o róznej budowie ciała więc rozmiarówka i krój musi być dopasowany dla każdej osoby indywidualnie, a miara musi zostać zdjęta przed przystąpieniem do realizacji zlecenia.   </t>
  </si>
  <si>
    <r>
      <t xml:space="preserve">Ubranie 2-częściowe - garnitur męski w ciemnych kolorach. 
Do wyboru przynajmniej 3  wzory. 
</t>
    </r>
    <r>
      <rPr>
        <b/>
        <sz val="14"/>
        <rFont val="Calibri"/>
        <family val="2"/>
      </rPr>
      <t>Marynarka</t>
    </r>
    <r>
      <rPr>
        <sz val="14"/>
        <rFont val="Calibri"/>
        <family val="2"/>
      </rPr>
      <t xml:space="preserve"> o klasycznym kroju, zapinana na dwa guziki. Posiada jedno lub dwa rozcięcia z tyłu oraz dwie kieszenie cięte zakończone patką oraz dwie kieszenie wewnętrzne. 
</t>
    </r>
    <r>
      <rPr>
        <b/>
        <sz val="14"/>
        <rFont val="Calibri"/>
        <family val="2"/>
      </rPr>
      <t>Spodnie</t>
    </r>
    <r>
      <rPr>
        <sz val="14"/>
        <rFont val="Calibri"/>
        <family val="2"/>
      </rPr>
      <t xml:space="preserve"> o klasycznym kroju, posiadają dwie kieszenie po bokach oraz dwie zapinane na guzik. Rozporek zapinany na suwak. Garnitur wykonany z tkaniny (połączenie wełny, wiskozy, polierstru) odpornej na zagniecenia, łatwej w czyszczeniu i prasowaniu. Garnitury są przeznaczone dla mężczyzn o róznej budowie ciała więc rozmiarówka i krój musi być dopasowana dla każdej osoby indywidualnie i musi zostać zdjęta przed przystąpieniem do realizacji zlecenia.
</t>
    </r>
  </si>
  <si>
    <r>
      <t xml:space="preserve">Strój recepcjonistki, w skład którego wchodzi marynarka/żakiet, spódnica i spodnie. Cały komplet tworzy jeden zestaw. 
</t>
    </r>
    <r>
      <rPr>
        <b/>
        <sz val="14"/>
        <rFont val="Calibri"/>
        <family val="2"/>
      </rPr>
      <t>Żakiet</t>
    </r>
    <r>
      <rPr>
        <sz val="14"/>
        <rFont val="Calibri"/>
        <family val="2"/>
      </rPr>
      <t xml:space="preserve"> zapinany na jeden lub dwa guziki, posiada naciecia dopasowujące do sylwetki, kieszenie wpuszczane wykończone patką. 
</t>
    </r>
    <r>
      <rPr>
        <b/>
        <sz val="14"/>
        <rFont val="Calibri"/>
        <family val="2"/>
      </rPr>
      <t>Spodnie klasyczne</t>
    </r>
    <r>
      <rPr>
        <sz val="14"/>
        <rFont val="Calibri"/>
        <family val="2"/>
      </rPr>
      <t xml:space="preserve">, lekko zwężane do dołu, zaprasowywane na kant, z przodu i z tyłu kieszenie, zapinane z przodu na zamek.
</t>
    </r>
    <r>
      <rPr>
        <b/>
        <sz val="14"/>
        <rFont val="Calibri"/>
        <family val="2"/>
      </rPr>
      <t>Spódnica</t>
    </r>
    <r>
      <rPr>
        <sz val="14"/>
        <rFont val="Calibri"/>
        <family val="2"/>
      </rPr>
      <t xml:space="preserve"> wąska, elegancka, zwężana do dołu, długośc do kolan, zapinana z tyłu na kryty zamek. 
Kolor zestawu granatowy, rozmiary od S do 2XL</t>
    </r>
  </si>
  <si>
    <t>Strój recepcjonisty hotelowego - męski (marynarka, spodnie)</t>
  </si>
  <si>
    <t>Strój recepcjonisty hotelowego - damski (marynarka/żakiet, spódnica i spodnie)</t>
  </si>
  <si>
    <r>
      <t xml:space="preserve">Strój recepcjonisty, w skład którego wchodzi marynarka i spodnie. Cały komplet tworzy jeden zestaw. 
</t>
    </r>
    <r>
      <rPr>
        <b/>
        <sz val="14"/>
        <rFont val="Calibri"/>
        <family val="2"/>
      </rPr>
      <t>Marynarka</t>
    </r>
    <r>
      <rPr>
        <sz val="14"/>
        <rFont val="Calibri"/>
        <family val="2"/>
      </rPr>
      <t xml:space="preserve"> zapinana na jeden lub dwa guziki, posiada naciecia dopasowujące do sylwetki, kieszenie wpuszczane wykończone patką. 
</t>
    </r>
    <r>
      <rPr>
        <b/>
        <sz val="14"/>
        <rFont val="Calibri"/>
        <family val="2"/>
      </rPr>
      <t>Spodnie klasyczne,</t>
    </r>
    <r>
      <rPr>
        <sz val="14"/>
        <rFont val="Calibri"/>
        <family val="2"/>
      </rPr>
      <t xml:space="preserve"> lekko zwężane do dołu, zaprasowywane na kant, z przodu i z tyłu kieszenie, zapinane z przodu na zamek. 
Kolor zestawu granatowy, rozmiary od S do 2XL</t>
    </r>
  </si>
  <si>
    <t>Pasek skórzany</t>
  </si>
  <si>
    <t>Półbuty skórzane męskie  (dla kierowców, recepcjonistów, portierów)</t>
  </si>
  <si>
    <t>Półbuty skórzane, męskie, wyjściowe, eleganckie - wzór klasyczny, kolor czarny, sznurowane, wykonane ze skóry naturalnej, obuwie wyłożone podszewką naturalną lub z dzianiny, miękkie wykończenie wkładki, podeszwa z tworzywa sztucznego (np. kauczuk termoplastyczny), odporna na zginanie i ścieranie, antypoślizgowa. Buty dostępne w rozmiarach 41-47.</t>
  </si>
  <si>
    <t>Półbuty skórzane damskie (dla recepcjonistek, portierek)</t>
  </si>
  <si>
    <t>Półbuty skórzane, damskie, wyjściowe, eleganckie - wzór klasyczny, kolor czarny, sznurowane, wykonane ze skóry naturalnej, obuwie wyłożone podszewką naturalną lub z dzianiny, miękkie wykończenie wkładki, podeszwa z tworzywa sztucznego (np. kauczuk termoplastyczny), odporna na zginanie i ścieranie, antypoślizgowa. Buty dostępne w rozmiarach 36-41.</t>
  </si>
  <si>
    <t>Ogólna nazwa asortymentu</t>
  </si>
  <si>
    <t>Szczegółowy opis przedmiotu zamówienia</t>
  </si>
  <si>
    <t>jednostka miary</t>
  </si>
  <si>
    <t>Ilość</t>
  </si>
  <si>
    <t>netto/jm</t>
  </si>
  <si>
    <t>netto razem</t>
  </si>
  <si>
    <t>VAT</t>
  </si>
  <si>
    <t>brutto razem</t>
  </si>
  <si>
    <t>SUMA</t>
  </si>
  <si>
    <t>Część 4 - formularz asortymentowo-cenowy - wyjściowa / reprezentacyjna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</si>
</sst>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0\ &quot;zł&quot;"/>
  </numFmts>
  <fonts count="54">
    <font>
      <sz val="11"/>
      <color theme="1"/>
      <name val="Czcionka tekstu podstawowego"/>
      <family val="2"/>
    </font>
    <font>
      <sz val="11"/>
      <color indexed="8"/>
      <name val="Czcionka tekstu podstawowego"/>
      <family val="2"/>
    </font>
    <font>
      <sz val="14"/>
      <name val="Calibri"/>
      <family val="2"/>
    </font>
    <font>
      <b/>
      <sz val="14"/>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4"/>
      <color theme="1"/>
      <name val="Calibri"/>
      <family val="2"/>
    </font>
    <font>
      <b/>
      <sz val="2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38">
    <xf numFmtId="0" fontId="0" fillId="0" borderId="0" xfId="0"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2" fillId="0" borderId="10" xfId="52" applyFont="1" applyBorder="1" applyAlignment="1" applyProtection="1">
      <alignment horizontal="center" vertical="center" wrapText="1"/>
      <protection/>
    </xf>
    <xf numFmtId="0" fontId="50" fillId="0" borderId="0" xfId="0" applyFont="1" applyAlignment="1">
      <alignment/>
    </xf>
    <xf numFmtId="0" fontId="49"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51" fillId="0" borderId="0" xfId="0" applyFont="1" applyAlignment="1">
      <alignment/>
    </xf>
    <xf numFmtId="0" fontId="52" fillId="0" borderId="11" xfId="0" applyFont="1" applyBorder="1" applyAlignment="1" applyProtection="1">
      <alignment horizontal="center"/>
      <protection/>
    </xf>
    <xf numFmtId="0" fontId="52" fillId="0" borderId="12" xfId="0" applyFont="1" applyBorder="1" applyAlignment="1" applyProtection="1">
      <alignment horizontal="center"/>
      <protection/>
    </xf>
    <xf numFmtId="0" fontId="52" fillId="0" borderId="13" xfId="0" applyFont="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3" fillId="14" borderId="10" xfId="52" applyFont="1" applyFill="1" applyBorder="1" applyAlignment="1">
      <alignment horizontal="center" vertical="center"/>
      <protection/>
    </xf>
    <xf numFmtId="0" fontId="3" fillId="14" borderId="10" xfId="52" applyFont="1" applyFill="1" applyBorder="1" applyAlignment="1">
      <alignment horizontal="center" vertical="center" wrapText="1"/>
      <protection/>
    </xf>
    <xf numFmtId="0" fontId="52" fillId="0" borderId="10" xfId="0" applyFont="1" applyBorder="1" applyAlignment="1">
      <alignment horizontal="center" vertical="center"/>
    </xf>
    <xf numFmtId="172" fontId="52" fillId="0" borderId="10" xfId="0" applyNumberFormat="1" applyFont="1" applyBorder="1" applyAlignment="1">
      <alignment horizontal="center" vertical="center"/>
    </xf>
    <xf numFmtId="0" fontId="2" fillId="0" borderId="10" xfId="0" applyFont="1" applyBorder="1" applyAlignment="1" applyProtection="1">
      <alignment horizontal="center" vertical="center" wrapText="1"/>
      <protection/>
    </xf>
    <xf numFmtId="172" fontId="2" fillId="0" borderId="10" xfId="0" applyNumberFormat="1"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72"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52" fillId="11" borderId="14" xfId="0" applyFont="1" applyFill="1" applyBorder="1" applyAlignment="1" applyProtection="1">
      <alignment horizontal="center" vertical="center" wrapText="1"/>
      <protection/>
    </xf>
    <xf numFmtId="0" fontId="52" fillId="11" borderId="0" xfId="0" applyFont="1" applyFill="1" applyBorder="1" applyAlignment="1" applyProtection="1">
      <alignment horizontal="center" vertical="center" wrapText="1"/>
      <protection/>
    </xf>
    <xf numFmtId="0" fontId="52" fillId="0" borderId="11" xfId="0" applyFont="1" applyBorder="1" applyAlignment="1" applyProtection="1">
      <alignment horizontal="center"/>
      <protection locked="0"/>
    </xf>
    <xf numFmtId="0" fontId="52" fillId="0" borderId="15" xfId="0" applyFont="1" applyBorder="1" applyAlignment="1" applyProtection="1">
      <alignment horizontal="center"/>
      <protection locked="0"/>
    </xf>
    <xf numFmtId="0" fontId="52" fillId="0" borderId="12" xfId="0" applyFont="1" applyBorder="1" applyAlignment="1" applyProtection="1">
      <alignment horizontal="center"/>
      <protection locked="0"/>
    </xf>
    <xf numFmtId="0" fontId="52" fillId="0" borderId="16" xfId="0" applyFont="1" applyBorder="1" applyAlignment="1" applyProtection="1">
      <alignment horizontal="center"/>
      <protection locked="0"/>
    </xf>
    <xf numFmtId="0" fontId="52" fillId="0" borderId="13" xfId="0" applyFont="1" applyBorder="1" applyAlignment="1" applyProtection="1">
      <alignment horizontal="center"/>
      <protection locked="0"/>
    </xf>
    <xf numFmtId="0" fontId="52" fillId="0" borderId="17" xfId="0" applyFont="1" applyBorder="1" applyAlignment="1" applyProtection="1">
      <alignment horizontal="center"/>
      <protection locked="0"/>
    </xf>
    <xf numFmtId="0" fontId="52" fillId="0" borderId="18" xfId="0" applyFont="1" applyBorder="1" applyAlignment="1" applyProtection="1">
      <alignment horizontal="center"/>
      <protection locked="0"/>
    </xf>
    <xf numFmtId="0" fontId="53" fillId="0" borderId="19"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60" zoomScaleNormal="60" zoomScaleSheetLayoutView="100" zoomScalePageLayoutView="0" workbookViewId="0" topLeftCell="A14">
      <pane xSplit="9" ySplit="2" topLeftCell="J16" activePane="bottomRight" state="frozen"/>
      <selection pane="topLeft" activeCell="A14" sqref="A14"/>
      <selection pane="topRight" activeCell="G14" sqref="G14"/>
      <selection pane="bottomLeft" activeCell="A17" sqref="A17"/>
      <selection pane="bottomRight" activeCell="C21" sqref="C21"/>
    </sheetView>
  </sheetViews>
  <sheetFormatPr defaultColWidth="8.796875" defaultRowHeight="14.25"/>
  <cols>
    <col min="1" max="1" width="5" style="1" bestFit="1" customWidth="1"/>
    <col min="2" max="2" width="61.8984375" style="2" customWidth="1"/>
    <col min="3" max="3" width="84.69921875" style="10" customWidth="1"/>
    <col min="4" max="9" width="12.69921875" style="6" customWidth="1"/>
    <col min="10" max="16384" width="9" style="1" customWidth="1"/>
  </cols>
  <sheetData>
    <row r="1" spans="1:9" ht="44.25" customHeight="1" hidden="1">
      <c r="A1" s="26" t="s">
        <v>5</v>
      </c>
      <c r="B1" s="26"/>
      <c r="C1" s="26"/>
      <c r="D1" s="26"/>
      <c r="E1" s="26"/>
      <c r="F1" s="26"/>
      <c r="G1" s="26"/>
      <c r="H1" s="26"/>
      <c r="I1" s="26"/>
    </row>
    <row r="2" spans="1:9" ht="48.75" customHeight="1" hidden="1">
      <c r="A2" s="26" t="s">
        <v>18</v>
      </c>
      <c r="B2" s="26"/>
      <c r="C2" s="26"/>
      <c r="D2" s="26"/>
      <c r="E2" s="26"/>
      <c r="F2" s="26"/>
      <c r="G2" s="26"/>
      <c r="H2" s="26"/>
      <c r="I2" s="26"/>
    </row>
    <row r="3" spans="1:9" ht="45.75" customHeight="1" hidden="1">
      <c r="A3" s="26" t="s">
        <v>14</v>
      </c>
      <c r="B3" s="26"/>
      <c r="C3" s="26"/>
      <c r="D3" s="26"/>
      <c r="E3" s="26"/>
      <c r="F3" s="26"/>
      <c r="G3" s="26"/>
      <c r="H3" s="26"/>
      <c r="I3" s="26"/>
    </row>
    <row r="4" spans="1:9" ht="44.25" customHeight="1" hidden="1">
      <c r="A4" s="26" t="s">
        <v>15</v>
      </c>
      <c r="B4" s="26"/>
      <c r="C4" s="26"/>
      <c r="D4" s="26"/>
      <c r="E4" s="26"/>
      <c r="F4" s="26"/>
      <c r="G4" s="26"/>
      <c r="H4" s="26"/>
      <c r="I4" s="26"/>
    </row>
    <row r="5" spans="1:9" ht="46.5" customHeight="1" hidden="1">
      <c r="A5" s="37" t="s">
        <v>19</v>
      </c>
      <c r="B5" s="26"/>
      <c r="C5" s="26"/>
      <c r="D5" s="26"/>
      <c r="E5" s="26"/>
      <c r="F5" s="26"/>
      <c r="G5" s="26"/>
      <c r="H5" s="26"/>
      <c r="I5" s="26"/>
    </row>
    <row r="6" spans="1:9" ht="21.75" customHeight="1" hidden="1">
      <c r="A6" s="26" t="s">
        <v>6</v>
      </c>
      <c r="B6" s="26"/>
      <c r="C6" s="26"/>
      <c r="D6" s="26"/>
      <c r="E6" s="26"/>
      <c r="F6" s="26"/>
      <c r="G6" s="26"/>
      <c r="H6" s="26"/>
      <c r="I6" s="26"/>
    </row>
    <row r="7" spans="1:9" ht="46.5" customHeight="1" hidden="1">
      <c r="A7" s="26" t="s">
        <v>13</v>
      </c>
      <c r="B7" s="26"/>
      <c r="C7" s="26"/>
      <c r="D7" s="26"/>
      <c r="E7" s="26"/>
      <c r="F7" s="26"/>
      <c r="G7" s="26"/>
      <c r="H7" s="26"/>
      <c r="I7" s="26"/>
    </row>
    <row r="8" spans="1:9" ht="28.5" customHeight="1" hidden="1" thickBot="1">
      <c r="A8" s="27" t="s">
        <v>7</v>
      </c>
      <c r="B8" s="28"/>
      <c r="C8" s="28"/>
      <c r="D8" s="28"/>
      <c r="E8" s="28"/>
      <c r="F8" s="28"/>
      <c r="G8" s="28"/>
      <c r="H8" s="28"/>
      <c r="I8" s="28"/>
    </row>
    <row r="9" spans="1:9" ht="18.75" hidden="1">
      <c r="A9" s="11" t="s">
        <v>8</v>
      </c>
      <c r="B9" s="29"/>
      <c r="C9" s="30"/>
      <c r="D9" s="30"/>
      <c r="E9" s="30"/>
      <c r="F9" s="30"/>
      <c r="G9" s="30"/>
      <c r="H9" s="30"/>
      <c r="I9" s="30"/>
    </row>
    <row r="10" spans="1:9" ht="18.75" hidden="1">
      <c r="A10" s="12" t="s">
        <v>9</v>
      </c>
      <c r="B10" s="31"/>
      <c r="C10" s="32"/>
      <c r="D10" s="32"/>
      <c r="E10" s="32"/>
      <c r="F10" s="32"/>
      <c r="G10" s="32"/>
      <c r="H10" s="32"/>
      <c r="I10" s="32"/>
    </row>
    <row r="11" spans="1:9" ht="18.75" hidden="1">
      <c r="A11" s="12" t="s">
        <v>10</v>
      </c>
      <c r="B11" s="31"/>
      <c r="C11" s="32"/>
      <c r="D11" s="32"/>
      <c r="E11" s="32"/>
      <c r="F11" s="32"/>
      <c r="G11" s="32"/>
      <c r="H11" s="32"/>
      <c r="I11" s="32"/>
    </row>
    <row r="12" spans="1:9" ht="18.75" hidden="1">
      <c r="A12" s="12" t="s">
        <v>11</v>
      </c>
      <c r="B12" s="31"/>
      <c r="C12" s="32"/>
      <c r="D12" s="32"/>
      <c r="E12" s="32"/>
      <c r="F12" s="32"/>
      <c r="G12" s="32"/>
      <c r="H12" s="32"/>
      <c r="I12" s="32"/>
    </row>
    <row r="13" spans="1:9" ht="169.5" hidden="1" thickBot="1">
      <c r="A13" s="13" t="s">
        <v>12</v>
      </c>
      <c r="B13" s="33"/>
      <c r="C13" s="34"/>
      <c r="D13" s="34"/>
      <c r="E13" s="35"/>
      <c r="F13" s="35"/>
      <c r="G13" s="35"/>
      <c r="H13" s="35"/>
      <c r="I13" s="35"/>
    </row>
    <row r="14" spans="1:9" s="5" customFormat="1" ht="36">
      <c r="A14" s="36" t="s">
        <v>46</v>
      </c>
      <c r="B14" s="36"/>
      <c r="C14" s="36"/>
      <c r="D14" s="36"/>
      <c r="E14" s="36"/>
      <c r="F14" s="36"/>
      <c r="G14" s="36"/>
      <c r="H14" s="36"/>
      <c r="I14" s="36"/>
    </row>
    <row r="15" spans="1:9" ht="50.25" customHeight="1">
      <c r="A15" s="15" t="s">
        <v>0</v>
      </c>
      <c r="B15" s="16" t="s">
        <v>37</v>
      </c>
      <c r="C15" s="16" t="s">
        <v>38</v>
      </c>
      <c r="D15" s="16" t="s">
        <v>39</v>
      </c>
      <c r="E15" s="16" t="s">
        <v>40</v>
      </c>
      <c r="F15" s="16" t="s">
        <v>41</v>
      </c>
      <c r="G15" s="16" t="s">
        <v>42</v>
      </c>
      <c r="H15" s="16" t="s">
        <v>43</v>
      </c>
      <c r="I15" s="16" t="s">
        <v>44</v>
      </c>
    </row>
    <row r="16" spans="1:9" s="3" customFormat="1" ht="225">
      <c r="A16" s="4">
        <v>1</v>
      </c>
      <c r="B16" s="25" t="s">
        <v>1</v>
      </c>
      <c r="C16" s="8" t="s">
        <v>27</v>
      </c>
      <c r="D16" s="19" t="s">
        <v>16</v>
      </c>
      <c r="E16" s="19">
        <v>6</v>
      </c>
      <c r="F16" s="20"/>
      <c r="G16" s="20">
        <f>F16*E16</f>
        <v>0</v>
      </c>
      <c r="H16" s="21"/>
      <c r="I16" s="20">
        <f>(G16*H16)+G16</f>
        <v>0</v>
      </c>
    </row>
    <row r="17" spans="1:9" s="3" customFormat="1" ht="168.75">
      <c r="A17" s="4">
        <v>2</v>
      </c>
      <c r="B17" s="25" t="s">
        <v>30</v>
      </c>
      <c r="C17" s="8" t="s">
        <v>28</v>
      </c>
      <c r="D17" s="19" t="s">
        <v>16</v>
      </c>
      <c r="E17" s="19">
        <v>2</v>
      </c>
      <c r="F17" s="20"/>
      <c r="G17" s="20">
        <f aca="true" t="shared" si="0" ref="G17:G25">F17*E17</f>
        <v>0</v>
      </c>
      <c r="H17" s="21"/>
      <c r="I17" s="20">
        <f aca="true" t="shared" si="1" ref="I17:I25">(G17*H17)+G17</f>
        <v>0</v>
      </c>
    </row>
    <row r="18" spans="1:9" s="3" customFormat="1" ht="131.25">
      <c r="A18" s="4">
        <v>3</v>
      </c>
      <c r="B18" s="25" t="s">
        <v>29</v>
      </c>
      <c r="C18" s="8" t="s">
        <v>31</v>
      </c>
      <c r="D18" s="19" t="s">
        <v>16</v>
      </c>
      <c r="E18" s="19">
        <v>1</v>
      </c>
      <c r="F18" s="20"/>
      <c r="G18" s="20">
        <f t="shared" si="0"/>
        <v>0</v>
      </c>
      <c r="H18" s="21"/>
      <c r="I18" s="20">
        <f t="shared" si="1"/>
        <v>0</v>
      </c>
    </row>
    <row r="19" spans="1:9" s="3" customFormat="1" ht="56.25">
      <c r="A19" s="4">
        <v>4</v>
      </c>
      <c r="B19" s="25" t="s">
        <v>3</v>
      </c>
      <c r="C19" s="7" t="s">
        <v>22</v>
      </c>
      <c r="D19" s="22" t="s">
        <v>17</v>
      </c>
      <c r="E19" s="22">
        <v>1</v>
      </c>
      <c r="F19" s="23"/>
      <c r="G19" s="20">
        <f t="shared" si="0"/>
        <v>0</v>
      </c>
      <c r="H19" s="24"/>
      <c r="I19" s="20">
        <f t="shared" si="1"/>
        <v>0</v>
      </c>
    </row>
    <row r="20" spans="1:9" s="3" customFormat="1" ht="131.25">
      <c r="A20" s="4">
        <v>5</v>
      </c>
      <c r="B20" s="25" t="s">
        <v>24</v>
      </c>
      <c r="C20" s="7" t="s">
        <v>25</v>
      </c>
      <c r="D20" s="22" t="s">
        <v>17</v>
      </c>
      <c r="E20" s="22">
        <v>8</v>
      </c>
      <c r="F20" s="23"/>
      <c r="G20" s="20">
        <f t="shared" si="0"/>
        <v>0</v>
      </c>
      <c r="H20" s="24"/>
      <c r="I20" s="20">
        <f t="shared" si="1"/>
        <v>0</v>
      </c>
    </row>
    <row r="21" spans="1:9" s="3" customFormat="1" ht="131.25">
      <c r="A21" s="4">
        <v>6</v>
      </c>
      <c r="B21" s="25" t="s">
        <v>23</v>
      </c>
      <c r="C21" s="7" t="s">
        <v>26</v>
      </c>
      <c r="D21" s="22" t="s">
        <v>17</v>
      </c>
      <c r="E21" s="22">
        <v>3</v>
      </c>
      <c r="F21" s="23"/>
      <c r="G21" s="20">
        <f t="shared" si="0"/>
        <v>0</v>
      </c>
      <c r="H21" s="24"/>
      <c r="I21" s="20">
        <f t="shared" si="1"/>
        <v>0</v>
      </c>
    </row>
    <row r="22" spans="1:9" s="3" customFormat="1" ht="93.75">
      <c r="A22" s="4">
        <v>7</v>
      </c>
      <c r="B22" s="25" t="s">
        <v>33</v>
      </c>
      <c r="C22" s="8" t="s">
        <v>34</v>
      </c>
      <c r="D22" s="22" t="s">
        <v>4</v>
      </c>
      <c r="E22" s="22">
        <v>59</v>
      </c>
      <c r="F22" s="23"/>
      <c r="G22" s="20">
        <f t="shared" si="0"/>
        <v>0</v>
      </c>
      <c r="H22" s="24"/>
      <c r="I22" s="20">
        <f t="shared" si="1"/>
        <v>0</v>
      </c>
    </row>
    <row r="23" spans="1:9" s="3" customFormat="1" ht="93.75">
      <c r="A23" s="4">
        <v>8</v>
      </c>
      <c r="B23" s="25" t="s">
        <v>35</v>
      </c>
      <c r="C23" s="8" t="s">
        <v>36</v>
      </c>
      <c r="D23" s="22" t="s">
        <v>4</v>
      </c>
      <c r="E23" s="22">
        <v>10</v>
      </c>
      <c r="F23" s="23"/>
      <c r="G23" s="20">
        <f t="shared" si="0"/>
        <v>0</v>
      </c>
      <c r="H23" s="24"/>
      <c r="I23" s="20">
        <f t="shared" si="1"/>
        <v>0</v>
      </c>
    </row>
    <row r="24" spans="1:9" s="3" customFormat="1" ht="37.5">
      <c r="A24" s="4">
        <v>9</v>
      </c>
      <c r="B24" s="25" t="s">
        <v>32</v>
      </c>
      <c r="C24" s="8" t="s">
        <v>20</v>
      </c>
      <c r="D24" s="19" t="s">
        <v>17</v>
      </c>
      <c r="E24" s="19">
        <v>32</v>
      </c>
      <c r="F24" s="20"/>
      <c r="G24" s="20">
        <f t="shared" si="0"/>
        <v>0</v>
      </c>
      <c r="H24" s="21"/>
      <c r="I24" s="20">
        <f t="shared" si="1"/>
        <v>0</v>
      </c>
    </row>
    <row r="25" spans="1:9" s="3" customFormat="1" ht="112.5">
      <c r="A25" s="4">
        <v>10</v>
      </c>
      <c r="B25" s="14" t="s">
        <v>2</v>
      </c>
      <c r="C25" s="9" t="s">
        <v>21</v>
      </c>
      <c r="D25" s="22" t="s">
        <v>17</v>
      </c>
      <c r="E25" s="22">
        <v>8</v>
      </c>
      <c r="F25" s="23"/>
      <c r="G25" s="20">
        <f t="shared" si="0"/>
        <v>0</v>
      </c>
      <c r="H25" s="24"/>
      <c r="I25" s="20">
        <f t="shared" si="1"/>
        <v>0</v>
      </c>
    </row>
    <row r="26" spans="6:9" ht="18.75">
      <c r="F26" s="17" t="s">
        <v>45</v>
      </c>
      <c r="G26" s="18">
        <f>SUM(G16:G25)</f>
        <v>0</v>
      </c>
      <c r="H26" s="17"/>
      <c r="I26" s="18">
        <f>(G26*H26)+G26+SUM(I16:I25)</f>
        <v>0</v>
      </c>
    </row>
  </sheetData>
  <sheetProtection/>
  <mergeCells count="14">
    <mergeCell ref="B12:I12"/>
    <mergeCell ref="B13:I13"/>
    <mergeCell ref="A14:I14"/>
    <mergeCell ref="A1:I1"/>
    <mergeCell ref="A2:I2"/>
    <mergeCell ref="A3:I3"/>
    <mergeCell ref="A4:I4"/>
    <mergeCell ref="A5:I5"/>
    <mergeCell ref="A6:I6"/>
    <mergeCell ref="A7:I7"/>
    <mergeCell ref="A8:I8"/>
    <mergeCell ref="B9:I9"/>
    <mergeCell ref="B10:I10"/>
    <mergeCell ref="B11:I11"/>
  </mergeCells>
  <printOptions/>
  <pageMargins left="0.25" right="0.25" top="0.75" bottom="0.75" header="0.3" footer="0.3"/>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Dadak Grzegorz</cp:lastModifiedBy>
  <cp:lastPrinted>2023-07-04T13:20:02Z</cp:lastPrinted>
  <dcterms:created xsi:type="dcterms:W3CDTF">2016-06-03T10:56:14Z</dcterms:created>
  <dcterms:modified xsi:type="dcterms:W3CDTF">2023-07-05T12:10:45Z</dcterms:modified>
  <cp:category/>
  <cp:version/>
  <cp:contentType/>
  <cp:contentStatus/>
</cp:coreProperties>
</file>