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40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<sst xmlns="http://schemas.openxmlformats.org/spreadsheetml/2006/main" count="330" uniqueCount="187">
  <si>
    <t>Załącznik nr 1</t>
  </si>
  <si>
    <t>L.p.</t>
  </si>
  <si>
    <t>Przedmiot zamówienia</t>
  </si>
  <si>
    <t>J.m.</t>
  </si>
  <si>
    <t>Ilość</t>
  </si>
  <si>
    <t>Oferowany produkt</t>
  </si>
  <si>
    <t xml:space="preserve">Cena zł netto (jednostkowa) </t>
  </si>
  <si>
    <t xml:space="preserve">Cena zł netto (ilość x cena jednostkowa) </t>
  </si>
  <si>
    <t>Stawka Vat</t>
  </si>
  <si>
    <t>Cena zł brutto</t>
  </si>
  <si>
    <t>opak.</t>
  </si>
  <si>
    <t>szt.</t>
  </si>
  <si>
    <t xml:space="preserve">opak. </t>
  </si>
  <si>
    <t>ATLAS POSTAR 60 10-100 mm |  Posadzka cementowa | 25 KG</t>
  </si>
  <si>
    <t>BLUE MASKING PAINTO 48 mm x50 mb taśma malarska</t>
  </si>
  <si>
    <t>Ceresit TS-61 pianka niskoprężna poliuretanowa 500 ml</t>
  </si>
  <si>
    <t>Denaturat 0,5 L</t>
  </si>
  <si>
    <t xml:space="preserve">opak.  </t>
  </si>
  <si>
    <t>Emulsja fasadowa biała</t>
  </si>
  <si>
    <t>l</t>
  </si>
  <si>
    <t>Emulsja gruntująca UNI-GRUNT Atlas 5 kg</t>
  </si>
  <si>
    <t>Farba hydrofobowa  5l np.. Dulux Easy Care</t>
  </si>
  <si>
    <t>Farba olejna biała JEDYNKA 0,9 L alkidowa</t>
  </si>
  <si>
    <t>Farba olejna czarna połysk JEDYNKA 0,9 L alkidowa</t>
  </si>
  <si>
    <t>Farba olejna grafit połysk JEDYNKA 0,9 L alkidowa</t>
  </si>
  <si>
    <t>Farba olejna popielata połysk JEDYNKA 0,9 L alkidowa</t>
  </si>
  <si>
    <t>Farba olejna żółta połysk JEDYNKA 0,9 L alkidowa</t>
  </si>
  <si>
    <t>Folia (np. JUMBO TRANSPARENT) 4x5 szare opakowanie</t>
  </si>
  <si>
    <t>Folia malarska gruba (np. Silwena)</t>
  </si>
  <si>
    <t xml:space="preserve">Folia stretch czarny 1,5 kg </t>
  </si>
  <si>
    <t>rolki</t>
  </si>
  <si>
    <t>Folia stretch transparentna 3,0 kg przezierna</t>
  </si>
  <si>
    <t>FORCH L237 korroplex BEZPOŚREDNIO NA RDZĘ 1 l</t>
  </si>
  <si>
    <t>Ftalowy szary jasny 7001Farba Ftalonal Szary Jasny Ral 7001 0,7 l</t>
  </si>
  <si>
    <t>Fuga do łączeń wodoodporna WS aqua Joiner</t>
  </si>
  <si>
    <t>kg</t>
  </si>
  <si>
    <t>Gładz szpachlowa biała 18 kg</t>
  </si>
  <si>
    <t>Gładź gipsowa Acryl Putz ST10 20kg start + finisz</t>
  </si>
  <si>
    <t>Grunt głębokopenetrujący Uni-Grunt Plus 5 l</t>
  </si>
  <si>
    <t>Hammerite 0,7l niebieski</t>
  </si>
  <si>
    <t>Hammerite 0,7l szary</t>
  </si>
  <si>
    <t>Hammerite rozpuszczalnik 1 L</t>
  </si>
  <si>
    <t>Jedynka biała mat emalia alkidowa biała 0,9 l</t>
  </si>
  <si>
    <t>Kastra budowlana duża 90 l</t>
  </si>
  <si>
    <t>Kielnia do kleju sztukatorska  nierdzewna 80 mm</t>
  </si>
  <si>
    <t>Kielnia sztukatorska 100 mm nierdzewna</t>
  </si>
  <si>
    <t>Kij aluminiowy teleskop 6mb</t>
  </si>
  <si>
    <t>Klej  Sikaflex 11 fx</t>
  </si>
  <si>
    <t>Klej do drewna Rakoll Express 750 ml</t>
  </si>
  <si>
    <t>kg.</t>
  </si>
  <si>
    <t>Klej dwuskładnikowy Auto Weld CX80</t>
  </si>
  <si>
    <t>Klej uniwersalny ATLAS 25 kg</t>
  </si>
  <si>
    <t>Kostka ścierna trapez</t>
  </si>
  <si>
    <t>Kratka wentylacyjna 14x21 kominowa</t>
  </si>
  <si>
    <t>Kratka wentylacyjna 20x25</t>
  </si>
  <si>
    <t>Krzyżyki 2 mm op. 200 szt</t>
  </si>
  <si>
    <t>Kuweta malarska 34x35</t>
  </si>
  <si>
    <t>Kuweta malarska duża 25 cm</t>
  </si>
  <si>
    <t>Kuweta malarska ŚREDNIA 18 cm</t>
  </si>
  <si>
    <t>Lakier ochronny mat 1l</t>
  </si>
  <si>
    <t>Mieszadło do farby 80 mm</t>
  </si>
  <si>
    <t>Miseczki do gipsu 0,5 l</t>
  </si>
  <si>
    <t>Nafta 0,5 L</t>
  </si>
  <si>
    <t>Narożnik aluminiowy 2,5 mb</t>
  </si>
  <si>
    <t>Narożnik SZEROKI 2,5 mb</t>
  </si>
  <si>
    <t>Nierdzewna szpachla malarska 80 mm</t>
  </si>
  <si>
    <t>Nożyki budowlane malarskie + ostrza zamienne</t>
  </si>
  <si>
    <t>Paca do szlifowania</t>
  </si>
  <si>
    <t>Paca gładka do gładzi i gipsu 680 x 130 mm</t>
  </si>
  <si>
    <t>Paca nierdzewna zębata 130*270 ząb 4x4</t>
  </si>
  <si>
    <t>Paca z białą gąbką 24x12</t>
  </si>
  <si>
    <t>Papier scierny 800/ 1000/1500/2000(ark)</t>
  </si>
  <si>
    <t>Papier ścierny 120 1 mb</t>
  </si>
  <si>
    <t>m</t>
  </si>
  <si>
    <t>Papier ścierny 60 1 mb</t>
  </si>
  <si>
    <t>Papier ścierny 80 1 mb</t>
  </si>
  <si>
    <t>Pędzel 60 mm</t>
  </si>
  <si>
    <t>Pędzel angielski 20 mm</t>
  </si>
  <si>
    <t>Pędzel angielski 70 mm</t>
  </si>
  <si>
    <t>Pędzel krzywak kaloryferowy 50 mm</t>
  </si>
  <si>
    <t>Pędzel lakierowany 36 mm</t>
  </si>
  <si>
    <t xml:space="preserve">Pędzel ławkowiec Pędzel ławkowiec 170 mm </t>
  </si>
  <si>
    <t>Pędzel paskowy okrągły 8 mm</t>
  </si>
  <si>
    <t>Pędzel płaski 25mm Pędzel płaski prosty 25 mm</t>
  </si>
  <si>
    <t>Pędzel płaski prosty 50 mm</t>
  </si>
  <si>
    <t>Pędzel standard 50 mm</t>
  </si>
  <si>
    <t>Pianka montażowa poliuretanowa pistoletowa CERESIT  750 ml</t>
  </si>
  <si>
    <t>Pianka Poliuretanowa Montażowa 770ml SUDAL</t>
  </si>
  <si>
    <t>Pigment CW 1ml</t>
  </si>
  <si>
    <t>ml.</t>
  </si>
  <si>
    <t>Pigment RX 1ml</t>
  </si>
  <si>
    <t>Pigment YX 1ml</t>
  </si>
  <si>
    <t>Płyn do usuwania pleśni i grzybów (np. Pilmos) 700 ml</t>
  </si>
  <si>
    <t>Rączka do wałka 18 cm/18 mm</t>
  </si>
  <si>
    <t>Rączka do wałka 25 cm/18 mm</t>
  </si>
  <si>
    <t>Rękawice  Ideal tech rozmiar 1- Para</t>
  </si>
  <si>
    <t>Rękawice Ogrifox  DRAGOS różne rozmiary - Para</t>
  </si>
  <si>
    <t>Rękawiczki POLIUREX DRAGON  - para (1sztuka = 1 rękawiczki =m para)</t>
  </si>
  <si>
    <t>Rozpuszczalnik do farb epoksydowych 0,5 l</t>
  </si>
  <si>
    <t>Rozpuszczalnik ftalowy 0,5 l</t>
  </si>
  <si>
    <t>Rozpuszczalnik Hammerite 1 l</t>
  </si>
  <si>
    <t>Rozpuszczalnik Poliwinyl 0,5 l</t>
  </si>
  <si>
    <t>Rozpuszczalnik UNIWERSALNY  5 L DRAGON/PIKO</t>
  </si>
  <si>
    <t>Rozpuszczalnik uniwersalny 1l</t>
  </si>
  <si>
    <t>Siatka ścierna do gipsu</t>
  </si>
  <si>
    <t>Silikon sanitarny bezbarwny 280 ml</t>
  </si>
  <si>
    <t>Silikon sanitarny ciemny brąz 280 ml</t>
  </si>
  <si>
    <t>Silikon sanitarny NEUTRALNY biały 280 ml</t>
  </si>
  <si>
    <t>Slikon sanitarny jasno szary 280 ml</t>
  </si>
  <si>
    <t>Sprey Bausolid RAL 9005 czarny/spray 400 ml</t>
  </si>
  <si>
    <t>Sudal lekki akryl szpachlowy 280 ml. biały</t>
  </si>
  <si>
    <t>System poziomowania płytek klipsy uchwyt 100 szt./kliny 50 szt.</t>
  </si>
  <si>
    <t>kpl.</t>
  </si>
  <si>
    <t>Szara Taśma Klejąca Tkaninowa 48mm x 25 mb np.. Blue Dolphin GOLIATH</t>
  </si>
  <si>
    <t>Szpachla akryl 250 ml do drewna kolor</t>
  </si>
  <si>
    <t>Szpachla do gładzi i gipsu 150 mm  nierdzewna</t>
  </si>
  <si>
    <t>Szpachla do gładzi i gipsu 60 mm nierdzewna</t>
  </si>
  <si>
    <t>Szpachla fasadowa 350 mm czarny uchwyt</t>
  </si>
  <si>
    <t>Tapeciak 140 mm pędzel</t>
  </si>
  <si>
    <t>Taśma do płyt gipsowych 45mm x 45 mb</t>
  </si>
  <si>
    <t xml:space="preserve">Taśma malarska maskująca np. 3M  19mm x 50mb np.. Blue Dolphin </t>
  </si>
  <si>
    <t>Taśma malarska niebieska 25mmx50 mb</t>
  </si>
  <si>
    <t>Taśma malarska niebieska 48 mmx50 mb</t>
  </si>
  <si>
    <t>Taśma ostrzegawcza zółto czarna mocna 33mb x 48mm</t>
  </si>
  <si>
    <t>Taśma papierowa łączeniowa 50 mm - 75mb</t>
  </si>
  <si>
    <t>Taśma siatka łączeniowa do płyt G/K 45x90 mb</t>
  </si>
  <si>
    <t>Taśmy ostrzegawcze biało-czerwona szer 80 mm długość 100 mb</t>
  </si>
  <si>
    <t>Tektura FALISTA 20 m2</t>
  </si>
  <si>
    <t>Teleskop metalowy 3 mb</t>
  </si>
  <si>
    <t>Tytan uszczelniacz dekarski 280 ml. bezbarwny</t>
  </si>
  <si>
    <t>Uchwyt do walka 18 cm 18 mm</t>
  </si>
  <si>
    <t>Uchwyt do wałka 25 cm 18 mm</t>
  </si>
  <si>
    <t>Uniwersalna zaprawa tynkarska 25 kg</t>
  </si>
  <si>
    <t>Uszczelniacz dachowy - Specjalistyczny uszczelniacz dekarski Soudal 280 ml</t>
  </si>
  <si>
    <t>Wałek 18 cm Velur</t>
  </si>
  <si>
    <t>Wałek 25 cm np.. Gepart ZŁOTA NIĆ, Painto</t>
  </si>
  <si>
    <t>Wałek do narożników</t>
  </si>
  <si>
    <t>Wałek moltoflok 15 cm</t>
  </si>
  <si>
    <t>Wałek zapas gąbka 10 cm</t>
  </si>
  <si>
    <t>Wiadra do gipsu budowlane 16 l czarne</t>
  </si>
  <si>
    <t>Wkłady do nożyków duże (op. 10 szt. łamane 18mm) zapas</t>
  </si>
  <si>
    <t>Zapas wałka (np. NIKOO) 18 cm</t>
  </si>
  <si>
    <t>Zapas wałka (np. NIKOO) 25 cm</t>
  </si>
  <si>
    <t>Zaprawa klejąca Ceresit CM-16 Plus 25 kg</t>
  </si>
  <si>
    <t>szt</t>
  </si>
  <si>
    <t>Zaprawa tynkarska Atlas 25 kg</t>
  </si>
  <si>
    <t>……………………………..</t>
  </si>
  <si>
    <t>………………………………………………</t>
  </si>
  <si>
    <t>Miejscowość</t>
  </si>
  <si>
    <t xml:space="preserve">            Data, podpis</t>
  </si>
  <si>
    <t>K-dzpz/10-ZO/2024</t>
  </si>
  <si>
    <t>Wykonawca:</t>
  </si>
  <si>
    <t xml:space="preserve">                                                                                                                                              Formularz asortymentowo- cenowy</t>
  </si>
  <si>
    <t xml:space="preserve">                                                                do oferty na "Sukcesywną dostawę materiałów malarskich dla Akademii Tarnowskiej"</t>
  </si>
  <si>
    <t>Uwaga: Brak uzupełnienia jakiegokolwiek pola formularza  będzie skutkował odrzuceniem oferty. Cena wskazana w formularzu asortymentowo-cenowym w pozycji "RAZEM" należy wpisać do formularza platformy zakupowej.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</si>
  <si>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RAZEM:</t>
    </r>
  </si>
  <si>
    <t>Akryl biały szybki np. Soudal Akryl Express</t>
  </si>
  <si>
    <t>Aceton 5 L (1 opak. = 5L)</t>
  </si>
  <si>
    <t>AKRYL MATT 10 L (np. Dulux)  (1 opak. = 10L)</t>
  </si>
  <si>
    <t>AKRYL SZPACHLOWY (np. Bostik Den Braven) 300 ml (1 opak. = 300ml)</t>
  </si>
  <si>
    <t>Atlas UNIGRUNT 5 L  (1 opak. = 5L)</t>
  </si>
  <si>
    <t>Benzyna EKSTRAKCYJNA CZYSTA 5 L (1 opak. = 5L)</t>
  </si>
  <si>
    <t>Chlorokauczuk Emalia do metalu i betonu 0,9 L (1 opak. = 0,9L)</t>
  </si>
  <si>
    <t>Cynk w sprayu 400 ml (1 opak. = 400ml)</t>
  </si>
  <si>
    <t>Dragon Klej uniwersalny polimerowy 0,75 L (1 opak. = 0,75L)</t>
  </si>
  <si>
    <t>Elastofill – elastyczna masa do wypełniania szczelin i dylatacji – 310 ml (1 opak. = 310ml)</t>
  </si>
  <si>
    <t>Emalia chlorokauczuk BIAŁY 10 L (1 opak. = 10L)</t>
  </si>
  <si>
    <t>Emulsja biała 10l DULUX  (1 opak. = 10L)</t>
  </si>
  <si>
    <t>Farba  Hammerite na rdze srebrna 0,7 L (1 opak. = 0,7L)</t>
  </si>
  <si>
    <t>Gips budowalny 2kg  (1 opak. = 2kg)</t>
  </si>
  <si>
    <t>Gips budowlany 15kg (1 opak. = 15kg)</t>
  </si>
  <si>
    <t>Gips ceramiczny op. 20 kg (1 opak. = 20kg)</t>
  </si>
  <si>
    <t>Klej Atlas elastyczny 25kg GEOFLEX (1 opak. = 25kg)</t>
  </si>
  <si>
    <t>Klej MAMUT 300 ml  (1 opak. = 300ml)</t>
  </si>
  <si>
    <t>Klej uni Polimerowy 750 ml (1 opak. = 750ml)</t>
  </si>
  <si>
    <t>Klej Wikol 1 kg   (1 opak. = 1kg)</t>
  </si>
  <si>
    <t>Lakier w sprayu akrylowy (czerwony, czarny, niebieski, żółty, srebrny, zielony, pomarańczowy, fioletowy, szary, biały, różowy) 400 ml  (1 opak. = 400ml)</t>
  </si>
  <si>
    <t>Master MAS 5 KG (1 opak. = 5kg)</t>
  </si>
  <si>
    <t xml:space="preserve">Rozpuszczalnik CHLOROKAUCZULOWY (np. NOBILES) 0,5 L </t>
  </si>
  <si>
    <t>Śnieżka ACRYL PUTZ START 20 kg (1 opak. = 20kg)</t>
  </si>
  <si>
    <t>Terpentyna BALSAMICZNA DRAGON/DOREX 0,5 L (1 opak. = 0,5L)</t>
  </si>
  <si>
    <t>Tytan KOTWA chemiczna evo I - 300 ml (1 opak. = 300ml)</t>
  </si>
  <si>
    <t>Tytan silikon DEKARSKI (bezbarwny) 280 ml (1 opak. = 280ml)</t>
  </si>
  <si>
    <t>Uszczelniacz Sikaflex  118 Exstreme  Grab 290 ml (1 opak. = 290ml)</t>
  </si>
  <si>
    <t>Sprey Bausolid RAL 9003 biały/spray 400 ml</t>
  </si>
  <si>
    <t>Czyściowo białe 100% bawełna 5 kg (1 opak. = 5kg)</t>
  </si>
  <si>
    <t>Emulsja akrylowa biała półmat JEDYNKA DP 0,7 L np. Jedynka Deco Protect Akrylowa Satynowy Połysk (1 opak. = 0,7L)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</si>
</sst>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\ #,##0.00\ ;\-#,##0.00\ ;&quot; -&quot;#\ ;@\ "/>
    <numFmt numFmtId="166" formatCode="\ #,##0.000\ ;\-#,##0.000\ ;&quot; -&quot;#\ ;@\ "/>
    <numFmt numFmtId="167" formatCode="#,##0.00\ ;\-#,##0.00\ "/>
    <numFmt numFmtId="168" formatCode="#,##0.00&quot; zł&quot;"/>
    <numFmt numFmtId="169" formatCode="#,##0.00&quot;     &quot;"/>
    <numFmt numFmtId="170" formatCode="_-* #,##0.00_-;\-* #,##0.00_-;_-* &quot;-&quot;??_-;_-@_-"/>
    <numFmt numFmtId="171" formatCode="_-* #,##0.000_-;\-* #,##0.0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6"/>
      <name val="Czcionka tekstu podstawowego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0" fontId="6" fillId="29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28" fillId="0" borderId="3" applyNumberFormat="0" applyFill="0" applyAlignment="0" applyProtection="0"/>
    <xf numFmtId="0" fontId="29" fillId="30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7" borderId="1" applyNumberFormat="0" applyAlignment="0" applyProtection="0"/>
    <xf numFmtId="9" fontId="1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164" fontId="1" fillId="0" borderId="0">
      <alignment/>
      <protection/>
    </xf>
    <xf numFmtId="0" fontId="39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4" borderId="0" xfId="45" applyFill="1" applyAlignment="1">
      <alignment vertical="center"/>
      <protection/>
    </xf>
    <xf numFmtId="0" fontId="1" fillId="34" borderId="0" xfId="45" applyFill="1" applyAlignment="1">
      <alignment vertical="center" wrapText="1"/>
      <protection/>
    </xf>
    <xf numFmtId="164" fontId="1" fillId="34" borderId="0" xfId="61" applyFont="1" applyFill="1" applyBorder="1" applyAlignment="1" applyProtection="1">
      <alignment horizontal="right" vertical="center"/>
      <protection/>
    </xf>
    <xf numFmtId="166" fontId="1" fillId="34" borderId="0" xfId="42" applyNumberFormat="1" applyFont="1" applyFill="1" applyBorder="1" applyAlignment="1" applyProtection="1">
      <alignment horizontal="right" vertical="center"/>
      <protection/>
    </xf>
    <xf numFmtId="0" fontId="1" fillId="34" borderId="0" xfId="45" applyFill="1" applyAlignment="1">
      <alignment horizontal="right" vertical="center"/>
      <protection/>
    </xf>
    <xf numFmtId="0" fontId="1" fillId="34" borderId="0" xfId="45" applyFill="1">
      <alignment/>
      <protection/>
    </xf>
    <xf numFmtId="0" fontId="2" fillId="0" borderId="0" xfId="45" applyFont="1">
      <alignment/>
      <protection/>
    </xf>
    <xf numFmtId="164" fontId="3" fillId="34" borderId="0" xfId="61" applyFont="1" applyFill="1" applyBorder="1" applyAlignment="1" applyProtection="1">
      <alignment horizontal="right" vertical="center"/>
      <protection/>
    </xf>
    <xf numFmtId="0" fontId="4" fillId="34" borderId="0" xfId="45" applyFont="1" applyFill="1" applyAlignment="1">
      <alignment vertical="center"/>
      <protection/>
    </xf>
    <xf numFmtId="164" fontId="1" fillId="34" borderId="0" xfId="45" applyNumberFormat="1" applyFont="1" applyFill="1" applyAlignment="1">
      <alignment vertical="center"/>
      <protection/>
    </xf>
    <xf numFmtId="164" fontId="1" fillId="34" borderId="0" xfId="45" applyNumberFormat="1" applyFill="1" applyAlignment="1">
      <alignment horizontal="right" vertical="center"/>
      <protection/>
    </xf>
    <xf numFmtId="0" fontId="4" fillId="35" borderId="10" xfId="45" applyFont="1" applyFill="1" applyBorder="1" applyAlignment="1">
      <alignment horizontal="center" vertical="center" wrapText="1"/>
      <protection/>
    </xf>
    <xf numFmtId="166" fontId="4" fillId="35" borderId="10" xfId="42" applyNumberFormat="1" applyFont="1" applyFill="1" applyBorder="1" applyAlignment="1" applyProtection="1">
      <alignment horizontal="center" vertical="center" wrapText="1"/>
      <protection/>
    </xf>
    <xf numFmtId="0" fontId="4" fillId="34" borderId="11" xfId="45" applyFont="1" applyFill="1" applyBorder="1">
      <alignment/>
      <protection/>
    </xf>
    <xf numFmtId="0" fontId="1" fillId="36" borderId="10" xfId="45" applyFont="1" applyFill="1" applyBorder="1" applyAlignment="1">
      <alignment vertical="center"/>
      <protection/>
    </xf>
    <xf numFmtId="0" fontId="1" fillId="36" borderId="10" xfId="46" applyNumberFormat="1" applyFont="1" applyFill="1" applyBorder="1" applyAlignment="1" applyProtection="1">
      <alignment horizontal="left" wrapText="1"/>
      <protection/>
    </xf>
    <xf numFmtId="0" fontId="1" fillId="36" borderId="10" xfId="46" applyNumberFormat="1" applyFont="1" applyFill="1" applyBorder="1" applyAlignment="1" applyProtection="1">
      <alignment horizontal="center"/>
      <protection/>
    </xf>
    <xf numFmtId="0" fontId="1" fillId="34" borderId="0" xfId="45" applyFill="1" applyAlignment="1">
      <alignment horizontal="center"/>
      <protection/>
    </xf>
    <xf numFmtId="0" fontId="1" fillId="36" borderId="10" xfId="46" applyNumberFormat="1" applyFont="1" applyFill="1" applyBorder="1" applyAlignment="1" applyProtection="1">
      <alignment wrapText="1"/>
      <protection/>
    </xf>
    <xf numFmtId="0" fontId="1" fillId="36" borderId="10" xfId="46" applyNumberFormat="1" applyFont="1" applyFill="1" applyBorder="1" applyAlignment="1" applyProtection="1">
      <alignment horizontal="left"/>
      <protection/>
    </xf>
    <xf numFmtId="0" fontId="1" fillId="36" borderId="10" xfId="46" applyNumberFormat="1" applyFont="1" applyFill="1" applyBorder="1" applyAlignment="1" applyProtection="1">
      <alignment vertical="center" wrapText="1"/>
      <protection/>
    </xf>
    <xf numFmtId="3" fontId="1" fillId="36" borderId="10" xfId="46" applyNumberFormat="1" applyFont="1" applyFill="1" applyBorder="1" applyAlignment="1" applyProtection="1">
      <alignment horizontal="center" vertical="center" wrapText="1"/>
      <protection/>
    </xf>
    <xf numFmtId="0" fontId="5" fillId="36" borderId="10" xfId="46" applyNumberFormat="1" applyFont="1" applyFill="1" applyBorder="1" applyAlignment="1" applyProtection="1">
      <alignment horizontal="left" wrapText="1"/>
      <protection/>
    </xf>
    <xf numFmtId="0" fontId="1" fillId="34" borderId="0" xfId="45" applyFill="1" applyAlignment="1">
      <alignment horizontal="left" vertical="center" wrapText="1"/>
      <protection/>
    </xf>
    <xf numFmtId="164" fontId="1" fillId="34" borderId="0" xfId="61" applyFont="1" applyFill="1" applyBorder="1" applyAlignment="1" applyProtection="1">
      <alignment horizontal="center" vertical="center"/>
      <protection/>
    </xf>
    <xf numFmtId="0" fontId="1" fillId="34" borderId="0" xfId="45" applyFill="1" applyAlignment="1">
      <alignment horizontal="center" vertical="center"/>
      <protection/>
    </xf>
    <xf numFmtId="166" fontId="1" fillId="34" borderId="0" xfId="42" applyNumberFormat="1" applyFont="1" applyFill="1" applyBorder="1" applyAlignment="1" applyProtection="1">
      <alignment horizontal="center" vertical="center"/>
      <protection/>
    </xf>
    <xf numFmtId="0" fontId="1" fillId="34" borderId="0" xfId="45" applyFill="1" applyAlignment="1">
      <alignment horizontal="center" vertical="center" wrapText="1"/>
      <protection/>
    </xf>
    <xf numFmtId="9" fontId="1" fillId="34" borderId="0" xfId="45" applyNumberFormat="1" applyFill="1">
      <alignment/>
      <protection/>
    </xf>
    <xf numFmtId="0" fontId="4" fillId="34" borderId="0" xfId="45" applyFont="1" applyFill="1" applyAlignment="1">
      <alignment horizontal="center" vertical="center" wrapText="1"/>
      <protection/>
    </xf>
    <xf numFmtId="164" fontId="3" fillId="34" borderId="0" xfId="61" applyFont="1" applyFill="1" applyBorder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 wrapText="1"/>
    </xf>
    <xf numFmtId="164" fontId="0" fillId="37" borderId="0" xfId="61" applyFont="1" applyFill="1" applyBorder="1" applyAlignment="1">
      <alignment horizontal="center" vertical="center"/>
      <protection/>
    </xf>
    <xf numFmtId="0" fontId="0" fillId="37" borderId="0" xfId="0" applyFill="1" applyAlignment="1">
      <alignment horizontal="center" vertical="center"/>
    </xf>
    <xf numFmtId="171" fontId="0" fillId="37" borderId="0" xfId="42" applyNumberFormat="1" applyFont="1" applyFill="1" applyAlignment="1">
      <alignment horizontal="center" vertical="center"/>
      <protection/>
    </xf>
    <xf numFmtId="0" fontId="0" fillId="37" borderId="0" xfId="0" applyFill="1" applyAlignment="1">
      <alignment/>
    </xf>
    <xf numFmtId="0" fontId="7" fillId="34" borderId="10" xfId="45" applyFont="1" applyFill="1" applyBorder="1" applyAlignment="1">
      <alignment horizontal="center" vertical="center"/>
      <protection/>
    </xf>
    <xf numFmtId="0" fontId="3" fillId="34" borderId="12" xfId="45" applyFont="1" applyFill="1" applyBorder="1" applyAlignment="1">
      <alignment horizontal="center" vertical="center" wrapText="1"/>
      <protection/>
    </xf>
    <xf numFmtId="0" fontId="1" fillId="34" borderId="10" xfId="45" applyFont="1" applyFill="1" applyBorder="1" applyAlignment="1" applyProtection="1">
      <alignment horizontal="center" vertical="center"/>
      <protection locked="0"/>
    </xf>
    <xf numFmtId="167" fontId="1" fillId="0" borderId="10" xfId="42" applyNumberFormat="1" applyFont="1" applyFill="1" applyBorder="1" applyAlignment="1" applyProtection="1">
      <alignment horizontal="right" vertical="center"/>
      <protection locked="0"/>
    </xf>
    <xf numFmtId="4" fontId="1" fillId="34" borderId="10" xfId="45" applyNumberFormat="1" applyFont="1" applyFill="1" applyBorder="1" applyAlignment="1" applyProtection="1">
      <alignment horizontal="center" vertical="center" wrapText="1"/>
      <protection locked="0"/>
    </xf>
    <xf numFmtId="9" fontId="1" fillId="34" borderId="10" xfId="55" applyFont="1" applyFill="1" applyBorder="1" applyAlignment="1" applyProtection="1">
      <alignment horizontal="center" vertical="center"/>
      <protection locked="0"/>
    </xf>
    <xf numFmtId="4" fontId="1" fillId="34" borderId="10" xfId="45" applyNumberFormat="1" applyFont="1" applyFill="1" applyBorder="1" applyAlignment="1" applyProtection="1">
      <alignment horizontal="right" vertical="center"/>
      <protection locked="0"/>
    </xf>
    <xf numFmtId="167" fontId="1" fillId="0" borderId="10" xfId="42" applyNumberFormat="1" applyFont="1" applyFill="1" applyBorder="1" applyAlignment="1" applyProtection="1">
      <alignment horizontal="right" vertical="center" wrapText="1"/>
      <protection locked="0"/>
    </xf>
    <xf numFmtId="168" fontId="1" fillId="34" borderId="10" xfId="42" applyNumberFormat="1" applyFont="1" applyFill="1" applyBorder="1" applyAlignment="1" applyProtection="1">
      <alignment horizontal="right" vertical="center"/>
      <protection locked="0"/>
    </xf>
    <xf numFmtId="168" fontId="1" fillId="0" borderId="10" xfId="42" applyNumberFormat="1" applyFont="1" applyFill="1" applyBorder="1" applyAlignment="1" applyProtection="1">
      <alignment horizontal="right" vertical="center"/>
      <protection locked="0"/>
    </xf>
    <xf numFmtId="0" fontId="1" fillId="34" borderId="10" xfId="44" applyNumberFormat="1" applyFont="1" applyFill="1" applyBorder="1" applyAlignment="1" applyProtection="1">
      <alignment horizontal="center" vertical="center"/>
      <protection locked="0"/>
    </xf>
    <xf numFmtId="164" fontId="1" fillId="34" borderId="10" xfId="61" applyFont="1" applyFill="1" applyBorder="1" applyAlignment="1" applyProtection="1">
      <alignment horizontal="center" vertical="center" wrapText="1"/>
      <protection locked="0"/>
    </xf>
    <xf numFmtId="164" fontId="1" fillId="34" borderId="10" xfId="6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Bad" xfId="44"/>
    <cellStyle name="Excel Built-in Normal" xfId="45"/>
    <cellStyle name="Excel Built-in Normal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5.421875" style="1" customWidth="1"/>
    <col min="2" max="2" width="93.28125" style="2" customWidth="1"/>
    <col min="3" max="3" width="14.28125" style="3" customWidth="1"/>
    <col min="4" max="4" width="13.7109375" style="1" customWidth="1"/>
    <col min="5" max="5" width="48.140625" style="1" customWidth="1"/>
    <col min="6" max="6" width="15.28125" style="4" customWidth="1"/>
    <col min="7" max="7" width="16.140625" style="5" customWidth="1"/>
    <col min="8" max="8" width="10.00390625" style="5" customWidth="1"/>
    <col min="9" max="9" width="14.421875" style="5" customWidth="1"/>
    <col min="10" max="10" width="12.7109375" style="6" customWidth="1"/>
    <col min="11" max="16384" width="9.140625" style="6" customWidth="1"/>
  </cols>
  <sheetData>
    <row r="1" spans="1:6" ht="15">
      <c r="A1" s="7" t="s">
        <v>150</v>
      </c>
      <c r="C1" s="8"/>
      <c r="F1" s="4" t="s">
        <v>0</v>
      </c>
    </row>
    <row r="2" spans="1:3" ht="29.25" customHeight="1">
      <c r="A2" s="7"/>
      <c r="B2" s="7" t="s">
        <v>151</v>
      </c>
      <c r="C2" s="8"/>
    </row>
    <row r="3" spans="1:9" ht="24.75" customHeight="1">
      <c r="A3" s="30"/>
      <c r="B3" s="31" t="s">
        <v>152</v>
      </c>
      <c r="C3" s="31"/>
      <c r="D3" s="31"/>
      <c r="E3" s="10"/>
      <c r="G3" s="11"/>
      <c r="I3" s="11"/>
    </row>
    <row r="4" spans="1:9" ht="24" customHeight="1">
      <c r="A4" s="9"/>
      <c r="B4" s="39" t="s">
        <v>153</v>
      </c>
      <c r="C4" s="39"/>
      <c r="D4" s="39"/>
      <c r="E4" s="39"/>
      <c r="G4" s="11"/>
      <c r="I4" s="11"/>
    </row>
    <row r="5" spans="1:9" s="14" customFormat="1" ht="42.7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  <c r="H5" s="12" t="s">
        <v>8</v>
      </c>
      <c r="I5" s="12" t="s">
        <v>9</v>
      </c>
    </row>
    <row r="6" spans="1:10" ht="14.25">
      <c r="A6" s="15">
        <v>1</v>
      </c>
      <c r="B6" s="16" t="s">
        <v>157</v>
      </c>
      <c r="C6" s="17" t="s">
        <v>10</v>
      </c>
      <c r="D6" s="17">
        <v>15</v>
      </c>
      <c r="E6" s="40"/>
      <c r="F6" s="41"/>
      <c r="G6" s="42">
        <f>D6*F6</f>
        <v>0</v>
      </c>
      <c r="H6" s="43"/>
      <c r="I6" s="44">
        <f>G6+H6*G6</f>
        <v>0</v>
      </c>
      <c r="J6" s="18"/>
    </row>
    <row r="7" spans="1:10" ht="14.25">
      <c r="A7" s="15">
        <v>2</v>
      </c>
      <c r="B7" s="16" t="s">
        <v>156</v>
      </c>
      <c r="C7" s="17" t="s">
        <v>11</v>
      </c>
      <c r="D7" s="17">
        <v>15</v>
      </c>
      <c r="E7" s="40"/>
      <c r="F7" s="41"/>
      <c r="G7" s="42">
        <f aca="true" t="shared" si="0" ref="G7:G70">D7*F7</f>
        <v>0</v>
      </c>
      <c r="H7" s="43"/>
      <c r="I7" s="44">
        <f aca="true" t="shared" si="1" ref="I7:I70">G7+H7*G7</f>
        <v>0</v>
      </c>
      <c r="J7" s="18"/>
    </row>
    <row r="8" spans="1:10" ht="14.25">
      <c r="A8" s="15">
        <v>3</v>
      </c>
      <c r="B8" s="16" t="s">
        <v>158</v>
      </c>
      <c r="C8" s="17" t="s">
        <v>12</v>
      </c>
      <c r="D8" s="17">
        <v>20</v>
      </c>
      <c r="E8" s="40"/>
      <c r="F8" s="41"/>
      <c r="G8" s="42">
        <f t="shared" si="0"/>
        <v>0</v>
      </c>
      <c r="H8" s="43"/>
      <c r="I8" s="44">
        <f t="shared" si="1"/>
        <v>0</v>
      </c>
      <c r="J8" s="18"/>
    </row>
    <row r="9" spans="1:10" ht="14.25">
      <c r="A9" s="15">
        <v>4</v>
      </c>
      <c r="B9" s="16" t="s">
        <v>159</v>
      </c>
      <c r="C9" s="17" t="s">
        <v>12</v>
      </c>
      <c r="D9" s="17">
        <v>5</v>
      </c>
      <c r="E9" s="40"/>
      <c r="F9" s="41"/>
      <c r="G9" s="42">
        <f t="shared" si="0"/>
        <v>0</v>
      </c>
      <c r="H9" s="43"/>
      <c r="I9" s="44">
        <f t="shared" si="1"/>
        <v>0</v>
      </c>
      <c r="J9" s="18"/>
    </row>
    <row r="10" spans="1:10" ht="14.25">
      <c r="A10" s="15">
        <v>5</v>
      </c>
      <c r="B10" s="19" t="s">
        <v>13</v>
      </c>
      <c r="C10" s="17" t="s">
        <v>11</v>
      </c>
      <c r="D10" s="17">
        <v>8</v>
      </c>
      <c r="E10" s="40"/>
      <c r="F10" s="41"/>
      <c r="G10" s="42">
        <f t="shared" si="0"/>
        <v>0</v>
      </c>
      <c r="H10" s="43"/>
      <c r="I10" s="44">
        <f t="shared" si="1"/>
        <v>0</v>
      </c>
      <c r="J10" s="18"/>
    </row>
    <row r="11" spans="1:10" ht="14.25">
      <c r="A11" s="15">
        <v>6</v>
      </c>
      <c r="B11" s="16" t="s">
        <v>160</v>
      </c>
      <c r="C11" s="17" t="s">
        <v>10</v>
      </c>
      <c r="D11" s="17">
        <v>10</v>
      </c>
      <c r="E11" s="40"/>
      <c r="F11" s="41"/>
      <c r="G11" s="42">
        <f t="shared" si="0"/>
        <v>0</v>
      </c>
      <c r="H11" s="43"/>
      <c r="I11" s="44">
        <f t="shared" si="1"/>
        <v>0</v>
      </c>
      <c r="J11" s="18"/>
    </row>
    <row r="12" spans="1:10" ht="14.25">
      <c r="A12" s="15">
        <v>7</v>
      </c>
      <c r="B12" s="16" t="s">
        <v>161</v>
      </c>
      <c r="C12" s="17" t="s">
        <v>12</v>
      </c>
      <c r="D12" s="17">
        <v>3</v>
      </c>
      <c r="E12" s="40"/>
      <c r="F12" s="41"/>
      <c r="G12" s="42">
        <f t="shared" si="0"/>
        <v>0</v>
      </c>
      <c r="H12" s="43"/>
      <c r="I12" s="44">
        <f t="shared" si="1"/>
        <v>0</v>
      </c>
      <c r="J12" s="18"/>
    </row>
    <row r="13" spans="1:10" ht="14.25">
      <c r="A13" s="15">
        <v>8</v>
      </c>
      <c r="B13" s="20" t="s">
        <v>14</v>
      </c>
      <c r="C13" s="17" t="s">
        <v>11</v>
      </c>
      <c r="D13" s="17">
        <v>4</v>
      </c>
      <c r="E13" s="40"/>
      <c r="F13" s="41"/>
      <c r="G13" s="42">
        <f t="shared" si="0"/>
        <v>0</v>
      </c>
      <c r="H13" s="43"/>
      <c r="I13" s="44">
        <f t="shared" si="1"/>
        <v>0</v>
      </c>
      <c r="J13" s="18"/>
    </row>
    <row r="14" spans="1:10" ht="14.25">
      <c r="A14" s="15">
        <v>9</v>
      </c>
      <c r="B14" s="16" t="s">
        <v>15</v>
      </c>
      <c r="C14" s="17" t="s">
        <v>11</v>
      </c>
      <c r="D14" s="17">
        <v>8</v>
      </c>
      <c r="E14" s="40"/>
      <c r="F14" s="41"/>
      <c r="G14" s="42">
        <f t="shared" si="0"/>
        <v>0</v>
      </c>
      <c r="H14" s="43"/>
      <c r="I14" s="44">
        <f t="shared" si="1"/>
        <v>0</v>
      </c>
      <c r="J14" s="18"/>
    </row>
    <row r="15" spans="1:10" ht="14.25">
      <c r="A15" s="15">
        <v>10</v>
      </c>
      <c r="B15" s="16" t="s">
        <v>162</v>
      </c>
      <c r="C15" s="17" t="s">
        <v>10</v>
      </c>
      <c r="D15" s="17">
        <v>7</v>
      </c>
      <c r="E15" s="40"/>
      <c r="F15" s="41"/>
      <c r="G15" s="42">
        <f t="shared" si="0"/>
        <v>0</v>
      </c>
      <c r="H15" s="43"/>
      <c r="I15" s="44">
        <f t="shared" si="1"/>
        <v>0</v>
      </c>
      <c r="J15" s="18"/>
    </row>
    <row r="16" spans="1:10" ht="14.25">
      <c r="A16" s="15">
        <v>11</v>
      </c>
      <c r="B16" s="16" t="s">
        <v>163</v>
      </c>
      <c r="C16" s="17" t="s">
        <v>10</v>
      </c>
      <c r="D16" s="17">
        <v>5</v>
      </c>
      <c r="E16" s="40"/>
      <c r="F16" s="41"/>
      <c r="G16" s="42">
        <f t="shared" si="0"/>
        <v>0</v>
      </c>
      <c r="H16" s="43"/>
      <c r="I16" s="44">
        <f t="shared" si="1"/>
        <v>0</v>
      </c>
      <c r="J16" s="18"/>
    </row>
    <row r="17" spans="1:10" ht="14.25">
      <c r="A17" s="15">
        <v>12</v>
      </c>
      <c r="B17" s="16" t="s">
        <v>185</v>
      </c>
      <c r="C17" s="17" t="s">
        <v>10</v>
      </c>
      <c r="D17" s="17">
        <v>4</v>
      </c>
      <c r="E17" s="40"/>
      <c r="F17" s="41"/>
      <c r="G17" s="42">
        <f t="shared" si="0"/>
        <v>0</v>
      </c>
      <c r="H17" s="43"/>
      <c r="I17" s="44">
        <f t="shared" si="1"/>
        <v>0</v>
      </c>
      <c r="J17" s="18"/>
    </row>
    <row r="18" spans="1:10" ht="14.25">
      <c r="A18" s="15">
        <v>13</v>
      </c>
      <c r="B18" s="16" t="s">
        <v>16</v>
      </c>
      <c r="C18" s="17" t="s">
        <v>11</v>
      </c>
      <c r="D18" s="17">
        <v>5</v>
      </c>
      <c r="E18" s="40"/>
      <c r="F18" s="41"/>
      <c r="G18" s="42">
        <f t="shared" si="0"/>
        <v>0</v>
      </c>
      <c r="H18" s="43"/>
      <c r="I18" s="44">
        <f t="shared" si="1"/>
        <v>0</v>
      </c>
      <c r="J18" s="18"/>
    </row>
    <row r="19" spans="1:10" ht="14.25">
      <c r="A19" s="15">
        <v>14</v>
      </c>
      <c r="B19" s="16" t="s">
        <v>164</v>
      </c>
      <c r="C19" s="17" t="s">
        <v>10</v>
      </c>
      <c r="D19" s="17">
        <v>8</v>
      </c>
      <c r="E19" s="40"/>
      <c r="F19" s="41"/>
      <c r="G19" s="42">
        <f t="shared" si="0"/>
        <v>0</v>
      </c>
      <c r="H19" s="43"/>
      <c r="I19" s="44">
        <f t="shared" si="1"/>
        <v>0</v>
      </c>
      <c r="J19" s="18"/>
    </row>
    <row r="20" spans="1:10" ht="14.25">
      <c r="A20" s="15">
        <v>15</v>
      </c>
      <c r="B20" s="16" t="s">
        <v>165</v>
      </c>
      <c r="C20" s="17" t="s">
        <v>10</v>
      </c>
      <c r="D20" s="17">
        <v>5</v>
      </c>
      <c r="E20" s="40"/>
      <c r="F20" s="41"/>
      <c r="G20" s="42">
        <f t="shared" si="0"/>
        <v>0</v>
      </c>
      <c r="H20" s="43"/>
      <c r="I20" s="44">
        <f t="shared" si="1"/>
        <v>0</v>
      </c>
      <c r="J20" s="18"/>
    </row>
    <row r="21" spans="1:10" ht="14.25">
      <c r="A21" s="15">
        <v>16</v>
      </c>
      <c r="B21" s="16" t="s">
        <v>166</v>
      </c>
      <c r="C21" s="17" t="s">
        <v>17</v>
      </c>
      <c r="D21" s="17">
        <v>1</v>
      </c>
      <c r="E21" s="40"/>
      <c r="F21" s="41"/>
      <c r="G21" s="42">
        <f t="shared" si="0"/>
        <v>0</v>
      </c>
      <c r="H21" s="43"/>
      <c r="I21" s="44">
        <f t="shared" si="1"/>
        <v>0</v>
      </c>
      <c r="J21" s="18"/>
    </row>
    <row r="22" spans="1:10" ht="28.5">
      <c r="A22" s="15">
        <v>17</v>
      </c>
      <c r="B22" s="16" t="s">
        <v>186</v>
      </c>
      <c r="C22" s="17" t="s">
        <v>10</v>
      </c>
      <c r="D22" s="17">
        <v>10</v>
      </c>
      <c r="E22" s="40"/>
      <c r="F22" s="41"/>
      <c r="G22" s="42">
        <f t="shared" si="0"/>
        <v>0</v>
      </c>
      <c r="H22" s="43"/>
      <c r="I22" s="44">
        <f t="shared" si="1"/>
        <v>0</v>
      </c>
      <c r="J22" s="18"/>
    </row>
    <row r="23" spans="1:10" ht="14.25">
      <c r="A23" s="15">
        <v>18</v>
      </c>
      <c r="B23" s="16" t="s">
        <v>167</v>
      </c>
      <c r="C23" s="17" t="s">
        <v>10</v>
      </c>
      <c r="D23" s="17">
        <v>10</v>
      </c>
      <c r="E23" s="40"/>
      <c r="F23" s="41"/>
      <c r="G23" s="42">
        <f t="shared" si="0"/>
        <v>0</v>
      </c>
      <c r="H23" s="43"/>
      <c r="I23" s="44">
        <f t="shared" si="1"/>
        <v>0</v>
      </c>
      <c r="J23" s="18"/>
    </row>
    <row r="24" spans="1:10" ht="14.25">
      <c r="A24" s="15">
        <v>19</v>
      </c>
      <c r="B24" s="16" t="s">
        <v>18</v>
      </c>
      <c r="C24" s="17" t="s">
        <v>19</v>
      </c>
      <c r="D24" s="17">
        <v>5</v>
      </c>
      <c r="E24" s="40"/>
      <c r="F24" s="41"/>
      <c r="G24" s="42">
        <f t="shared" si="0"/>
        <v>0</v>
      </c>
      <c r="H24" s="43"/>
      <c r="I24" s="44">
        <f t="shared" si="1"/>
        <v>0</v>
      </c>
      <c r="J24" s="18"/>
    </row>
    <row r="25" spans="1:10" ht="14.25">
      <c r="A25" s="15">
        <v>20</v>
      </c>
      <c r="B25" s="19" t="s">
        <v>20</v>
      </c>
      <c r="C25" s="17" t="s">
        <v>11</v>
      </c>
      <c r="D25" s="17">
        <v>10</v>
      </c>
      <c r="E25" s="40"/>
      <c r="F25" s="41"/>
      <c r="G25" s="42">
        <f t="shared" si="0"/>
        <v>0</v>
      </c>
      <c r="H25" s="43"/>
      <c r="I25" s="44">
        <f t="shared" si="1"/>
        <v>0</v>
      </c>
      <c r="J25" s="18"/>
    </row>
    <row r="26" spans="1:10" ht="14.25">
      <c r="A26" s="15">
        <v>21</v>
      </c>
      <c r="B26" s="16" t="s">
        <v>168</v>
      </c>
      <c r="C26" s="17" t="s">
        <v>10</v>
      </c>
      <c r="D26" s="17">
        <v>9</v>
      </c>
      <c r="E26" s="40"/>
      <c r="F26" s="41"/>
      <c r="G26" s="42">
        <f t="shared" si="0"/>
        <v>0</v>
      </c>
      <c r="H26" s="43"/>
      <c r="I26" s="44">
        <f t="shared" si="1"/>
        <v>0</v>
      </c>
      <c r="J26" s="18"/>
    </row>
    <row r="27" spans="1:10" ht="14.25">
      <c r="A27" s="15">
        <v>22</v>
      </c>
      <c r="B27" s="16" t="s">
        <v>21</v>
      </c>
      <c r="C27" s="17" t="s">
        <v>11</v>
      </c>
      <c r="D27" s="17">
        <v>2</v>
      </c>
      <c r="E27" s="40"/>
      <c r="F27" s="41"/>
      <c r="G27" s="42">
        <f t="shared" si="0"/>
        <v>0</v>
      </c>
      <c r="H27" s="43"/>
      <c r="I27" s="44">
        <f t="shared" si="1"/>
        <v>0</v>
      </c>
      <c r="J27" s="18"/>
    </row>
    <row r="28" spans="1:10" ht="14.25">
      <c r="A28" s="15">
        <v>23</v>
      </c>
      <c r="B28" s="20" t="s">
        <v>22</v>
      </c>
      <c r="C28" s="17" t="s">
        <v>11</v>
      </c>
      <c r="D28" s="17">
        <v>15</v>
      </c>
      <c r="E28" s="40"/>
      <c r="F28" s="41"/>
      <c r="G28" s="42">
        <f t="shared" si="0"/>
        <v>0</v>
      </c>
      <c r="H28" s="43"/>
      <c r="I28" s="44">
        <f t="shared" si="1"/>
        <v>0</v>
      </c>
      <c r="J28" s="18"/>
    </row>
    <row r="29" spans="1:10" ht="14.25">
      <c r="A29" s="15">
        <v>24</v>
      </c>
      <c r="B29" s="16" t="s">
        <v>23</v>
      </c>
      <c r="C29" s="17" t="s">
        <v>11</v>
      </c>
      <c r="D29" s="17">
        <v>2</v>
      </c>
      <c r="E29" s="40"/>
      <c r="F29" s="41"/>
      <c r="G29" s="42">
        <f t="shared" si="0"/>
        <v>0</v>
      </c>
      <c r="H29" s="43"/>
      <c r="I29" s="44">
        <f t="shared" si="1"/>
        <v>0</v>
      </c>
      <c r="J29" s="18"/>
    </row>
    <row r="30" spans="1:10" ht="14.25">
      <c r="A30" s="15">
        <v>25</v>
      </c>
      <c r="B30" s="16" t="s">
        <v>24</v>
      </c>
      <c r="C30" s="17" t="s">
        <v>11</v>
      </c>
      <c r="D30" s="17">
        <v>2</v>
      </c>
      <c r="E30" s="40"/>
      <c r="F30" s="41"/>
      <c r="G30" s="42">
        <f t="shared" si="0"/>
        <v>0</v>
      </c>
      <c r="H30" s="43"/>
      <c r="I30" s="44">
        <f t="shared" si="1"/>
        <v>0</v>
      </c>
      <c r="J30" s="18"/>
    </row>
    <row r="31" spans="1:10" ht="14.25">
      <c r="A31" s="15">
        <v>26</v>
      </c>
      <c r="B31" s="16" t="s">
        <v>25</v>
      </c>
      <c r="C31" s="17" t="s">
        <v>11</v>
      </c>
      <c r="D31" s="17">
        <v>4</v>
      </c>
      <c r="E31" s="40"/>
      <c r="F31" s="41"/>
      <c r="G31" s="42">
        <f t="shared" si="0"/>
        <v>0</v>
      </c>
      <c r="H31" s="43"/>
      <c r="I31" s="44">
        <f t="shared" si="1"/>
        <v>0</v>
      </c>
      <c r="J31" s="18"/>
    </row>
    <row r="32" spans="1:10" ht="14.25">
      <c r="A32" s="15">
        <v>27</v>
      </c>
      <c r="B32" s="16" t="s">
        <v>26</v>
      </c>
      <c r="C32" s="17" t="s">
        <v>11</v>
      </c>
      <c r="D32" s="17">
        <v>2</v>
      </c>
      <c r="E32" s="40"/>
      <c r="F32" s="41"/>
      <c r="G32" s="42">
        <f t="shared" si="0"/>
        <v>0</v>
      </c>
      <c r="H32" s="43"/>
      <c r="I32" s="44">
        <f t="shared" si="1"/>
        <v>0</v>
      </c>
      <c r="J32" s="18"/>
    </row>
    <row r="33" spans="1:10" ht="14.25">
      <c r="A33" s="15">
        <v>28</v>
      </c>
      <c r="B33" s="16" t="s">
        <v>27</v>
      </c>
      <c r="C33" s="17" t="s">
        <v>10</v>
      </c>
      <c r="D33" s="17">
        <v>6</v>
      </c>
      <c r="E33" s="40"/>
      <c r="F33" s="41"/>
      <c r="G33" s="42">
        <f t="shared" si="0"/>
        <v>0</v>
      </c>
      <c r="H33" s="43"/>
      <c r="I33" s="44">
        <f t="shared" si="1"/>
        <v>0</v>
      </c>
      <c r="J33" s="18"/>
    </row>
    <row r="34" spans="1:10" ht="14.25">
      <c r="A34" s="15">
        <v>29</v>
      </c>
      <c r="B34" s="16" t="s">
        <v>28</v>
      </c>
      <c r="C34" s="17" t="s">
        <v>11</v>
      </c>
      <c r="D34" s="17">
        <v>2</v>
      </c>
      <c r="E34" s="40"/>
      <c r="F34" s="41"/>
      <c r="G34" s="42">
        <f t="shared" si="0"/>
        <v>0</v>
      </c>
      <c r="H34" s="43"/>
      <c r="I34" s="44">
        <f t="shared" si="1"/>
        <v>0</v>
      </c>
      <c r="J34" s="18"/>
    </row>
    <row r="35" spans="1:10" ht="14.25">
      <c r="A35" s="15">
        <v>30</v>
      </c>
      <c r="B35" s="20" t="s">
        <v>29</v>
      </c>
      <c r="C35" s="17" t="s">
        <v>30</v>
      </c>
      <c r="D35" s="17">
        <v>2</v>
      </c>
      <c r="E35" s="40"/>
      <c r="F35" s="45"/>
      <c r="G35" s="42">
        <f t="shared" si="0"/>
        <v>0</v>
      </c>
      <c r="H35" s="43"/>
      <c r="I35" s="44">
        <f t="shared" si="1"/>
        <v>0</v>
      </c>
      <c r="J35" s="18"/>
    </row>
    <row r="36" spans="1:10" ht="14.25">
      <c r="A36" s="15">
        <v>31</v>
      </c>
      <c r="B36" s="20" t="s">
        <v>31</v>
      </c>
      <c r="C36" s="17" t="s">
        <v>30</v>
      </c>
      <c r="D36" s="17">
        <v>5</v>
      </c>
      <c r="E36" s="40"/>
      <c r="F36" s="46"/>
      <c r="G36" s="42">
        <f t="shared" si="0"/>
        <v>0</v>
      </c>
      <c r="H36" s="43"/>
      <c r="I36" s="44">
        <f t="shared" si="1"/>
        <v>0</v>
      </c>
      <c r="J36" s="18"/>
    </row>
    <row r="37" spans="1:10" ht="14.25">
      <c r="A37" s="15">
        <v>32</v>
      </c>
      <c r="B37" s="16" t="s">
        <v>32</v>
      </c>
      <c r="C37" s="17" t="s">
        <v>11</v>
      </c>
      <c r="D37" s="17">
        <v>5</v>
      </c>
      <c r="E37" s="40"/>
      <c r="F37" s="46"/>
      <c r="G37" s="42">
        <f t="shared" si="0"/>
        <v>0</v>
      </c>
      <c r="H37" s="43"/>
      <c r="I37" s="44">
        <f t="shared" si="1"/>
        <v>0</v>
      </c>
      <c r="J37" s="18"/>
    </row>
    <row r="38" spans="1:10" ht="14.25">
      <c r="A38" s="15">
        <v>33</v>
      </c>
      <c r="B38" s="21" t="s">
        <v>33</v>
      </c>
      <c r="C38" s="17" t="s">
        <v>11</v>
      </c>
      <c r="D38" s="22">
        <v>2</v>
      </c>
      <c r="E38" s="40"/>
      <c r="F38" s="46"/>
      <c r="G38" s="42">
        <f t="shared" si="0"/>
        <v>0</v>
      </c>
      <c r="H38" s="43"/>
      <c r="I38" s="44">
        <f t="shared" si="1"/>
        <v>0</v>
      </c>
      <c r="J38" s="18"/>
    </row>
    <row r="39" spans="1:10" ht="14.25">
      <c r="A39" s="15">
        <v>34</v>
      </c>
      <c r="B39" s="16" t="s">
        <v>34</v>
      </c>
      <c r="C39" s="17" t="s">
        <v>35</v>
      </c>
      <c r="D39" s="17">
        <v>1</v>
      </c>
      <c r="E39" s="40"/>
      <c r="F39" s="46"/>
      <c r="G39" s="42">
        <f t="shared" si="0"/>
        <v>0</v>
      </c>
      <c r="H39" s="43"/>
      <c r="I39" s="44">
        <f t="shared" si="1"/>
        <v>0</v>
      </c>
      <c r="J39" s="18"/>
    </row>
    <row r="40" spans="1:10" ht="14.25">
      <c r="A40" s="15">
        <v>35</v>
      </c>
      <c r="B40" s="16" t="s">
        <v>169</v>
      </c>
      <c r="C40" s="17" t="s">
        <v>10</v>
      </c>
      <c r="D40" s="17">
        <v>5</v>
      </c>
      <c r="E40" s="40"/>
      <c r="F40" s="46"/>
      <c r="G40" s="42">
        <f t="shared" si="0"/>
        <v>0</v>
      </c>
      <c r="H40" s="43"/>
      <c r="I40" s="44">
        <f t="shared" si="1"/>
        <v>0</v>
      </c>
      <c r="J40" s="18"/>
    </row>
    <row r="41" spans="1:10" ht="14.25">
      <c r="A41" s="15">
        <v>36</v>
      </c>
      <c r="B41" s="23" t="s">
        <v>170</v>
      </c>
      <c r="C41" s="17" t="s">
        <v>10</v>
      </c>
      <c r="D41" s="17">
        <v>3</v>
      </c>
      <c r="E41" s="40"/>
      <c r="F41" s="46"/>
      <c r="G41" s="42">
        <f t="shared" si="0"/>
        <v>0</v>
      </c>
      <c r="H41" s="43"/>
      <c r="I41" s="44">
        <f t="shared" si="1"/>
        <v>0</v>
      </c>
      <c r="J41" s="18"/>
    </row>
    <row r="42" spans="1:10" ht="14.25">
      <c r="A42" s="15">
        <v>37</v>
      </c>
      <c r="B42" s="20" t="s">
        <v>171</v>
      </c>
      <c r="C42" s="17" t="s">
        <v>10</v>
      </c>
      <c r="D42" s="17">
        <v>2</v>
      </c>
      <c r="E42" s="40"/>
      <c r="F42" s="46"/>
      <c r="G42" s="42">
        <f t="shared" si="0"/>
        <v>0</v>
      </c>
      <c r="H42" s="43"/>
      <c r="I42" s="44">
        <f t="shared" si="1"/>
        <v>0</v>
      </c>
      <c r="J42" s="18"/>
    </row>
    <row r="43" spans="1:10" ht="14.25">
      <c r="A43" s="15">
        <v>38</v>
      </c>
      <c r="B43" s="21" t="s">
        <v>36</v>
      </c>
      <c r="C43" s="17" t="s">
        <v>11</v>
      </c>
      <c r="D43" s="22">
        <v>2</v>
      </c>
      <c r="E43" s="40"/>
      <c r="F43" s="46"/>
      <c r="G43" s="42">
        <f t="shared" si="0"/>
        <v>0</v>
      </c>
      <c r="H43" s="43"/>
      <c r="I43" s="44">
        <f t="shared" si="1"/>
        <v>0</v>
      </c>
      <c r="J43" s="18"/>
    </row>
    <row r="44" spans="1:10" ht="14.25">
      <c r="A44" s="15">
        <v>39</v>
      </c>
      <c r="B44" s="19" t="s">
        <v>37</v>
      </c>
      <c r="C44" s="17" t="s">
        <v>11</v>
      </c>
      <c r="D44" s="17">
        <v>5</v>
      </c>
      <c r="E44" s="40"/>
      <c r="F44" s="46"/>
      <c r="G44" s="42">
        <f t="shared" si="0"/>
        <v>0</v>
      </c>
      <c r="H44" s="43"/>
      <c r="I44" s="44">
        <f t="shared" si="1"/>
        <v>0</v>
      </c>
      <c r="J44" s="18"/>
    </row>
    <row r="45" spans="1:10" ht="14.25">
      <c r="A45" s="15">
        <v>40</v>
      </c>
      <c r="B45" s="19" t="s">
        <v>38</v>
      </c>
      <c r="C45" s="17" t="s">
        <v>11</v>
      </c>
      <c r="D45" s="17">
        <v>2</v>
      </c>
      <c r="E45" s="40"/>
      <c r="F45" s="46"/>
      <c r="G45" s="42">
        <f t="shared" si="0"/>
        <v>0</v>
      </c>
      <c r="H45" s="43"/>
      <c r="I45" s="44">
        <f t="shared" si="1"/>
        <v>0</v>
      </c>
      <c r="J45" s="18"/>
    </row>
    <row r="46" spans="1:10" ht="14.25">
      <c r="A46" s="15">
        <v>41</v>
      </c>
      <c r="B46" s="16" t="s">
        <v>39</v>
      </c>
      <c r="C46" s="17" t="s">
        <v>11</v>
      </c>
      <c r="D46" s="17">
        <v>2</v>
      </c>
      <c r="E46" s="40"/>
      <c r="F46" s="46"/>
      <c r="G46" s="42">
        <f t="shared" si="0"/>
        <v>0</v>
      </c>
      <c r="H46" s="43"/>
      <c r="I46" s="44">
        <f t="shared" si="1"/>
        <v>0</v>
      </c>
      <c r="J46" s="18"/>
    </row>
    <row r="47" spans="1:10" ht="14.25">
      <c r="A47" s="15">
        <v>42</v>
      </c>
      <c r="B47" s="16" t="s">
        <v>40</v>
      </c>
      <c r="C47" s="17" t="s">
        <v>11</v>
      </c>
      <c r="D47" s="17">
        <v>5</v>
      </c>
      <c r="E47" s="40"/>
      <c r="F47" s="46"/>
      <c r="G47" s="42">
        <f t="shared" si="0"/>
        <v>0</v>
      </c>
      <c r="H47" s="43"/>
      <c r="I47" s="44">
        <f t="shared" si="1"/>
        <v>0</v>
      </c>
      <c r="J47" s="18"/>
    </row>
    <row r="48" spans="1:10" ht="14.25">
      <c r="A48" s="15">
        <v>43</v>
      </c>
      <c r="B48" s="16" t="s">
        <v>41</v>
      </c>
      <c r="C48" s="17" t="s">
        <v>11</v>
      </c>
      <c r="D48" s="17">
        <v>5</v>
      </c>
      <c r="E48" s="40"/>
      <c r="F48" s="46"/>
      <c r="G48" s="42">
        <f t="shared" si="0"/>
        <v>0</v>
      </c>
      <c r="H48" s="43"/>
      <c r="I48" s="44">
        <f t="shared" si="1"/>
        <v>0</v>
      </c>
      <c r="J48" s="18"/>
    </row>
    <row r="49" spans="1:10" ht="14.25">
      <c r="A49" s="15">
        <v>44</v>
      </c>
      <c r="B49" s="16" t="s">
        <v>42</v>
      </c>
      <c r="C49" s="17" t="s">
        <v>11</v>
      </c>
      <c r="D49" s="22">
        <v>10</v>
      </c>
      <c r="E49" s="40"/>
      <c r="F49" s="46"/>
      <c r="G49" s="42">
        <f t="shared" si="0"/>
        <v>0</v>
      </c>
      <c r="H49" s="43"/>
      <c r="I49" s="44">
        <f t="shared" si="1"/>
        <v>0</v>
      </c>
      <c r="J49" s="18"/>
    </row>
    <row r="50" spans="1:10" ht="14.25">
      <c r="A50" s="15">
        <v>45</v>
      </c>
      <c r="B50" s="16" t="s">
        <v>43</v>
      </c>
      <c r="C50" s="17" t="s">
        <v>11</v>
      </c>
      <c r="D50" s="17">
        <v>8</v>
      </c>
      <c r="E50" s="40"/>
      <c r="F50" s="46"/>
      <c r="G50" s="42">
        <f t="shared" si="0"/>
        <v>0</v>
      </c>
      <c r="H50" s="43"/>
      <c r="I50" s="44">
        <f t="shared" si="1"/>
        <v>0</v>
      </c>
      <c r="J50" s="18"/>
    </row>
    <row r="51" spans="1:10" ht="14.25">
      <c r="A51" s="15">
        <v>46</v>
      </c>
      <c r="B51" s="16" t="s">
        <v>44</v>
      </c>
      <c r="C51" s="17" t="s">
        <v>11</v>
      </c>
      <c r="D51" s="17">
        <v>6</v>
      </c>
      <c r="E51" s="40"/>
      <c r="F51" s="46"/>
      <c r="G51" s="42">
        <f t="shared" si="0"/>
        <v>0</v>
      </c>
      <c r="H51" s="43"/>
      <c r="I51" s="44">
        <f t="shared" si="1"/>
        <v>0</v>
      </c>
      <c r="J51" s="18"/>
    </row>
    <row r="52" spans="1:10" ht="14.25">
      <c r="A52" s="15">
        <v>47</v>
      </c>
      <c r="B52" s="19" t="s">
        <v>45</v>
      </c>
      <c r="C52" s="17" t="s">
        <v>11</v>
      </c>
      <c r="D52" s="17">
        <v>4</v>
      </c>
      <c r="E52" s="40"/>
      <c r="F52" s="46"/>
      <c r="G52" s="42">
        <f t="shared" si="0"/>
        <v>0</v>
      </c>
      <c r="H52" s="43"/>
      <c r="I52" s="44">
        <f t="shared" si="1"/>
        <v>0</v>
      </c>
      <c r="J52" s="18"/>
    </row>
    <row r="53" spans="1:10" ht="14.25">
      <c r="A53" s="15">
        <v>48</v>
      </c>
      <c r="B53" s="16" t="s">
        <v>46</v>
      </c>
      <c r="C53" s="17" t="s">
        <v>11</v>
      </c>
      <c r="D53" s="17">
        <v>2</v>
      </c>
      <c r="E53" s="40"/>
      <c r="F53" s="46"/>
      <c r="G53" s="42">
        <f t="shared" si="0"/>
        <v>0</v>
      </c>
      <c r="H53" s="43"/>
      <c r="I53" s="44">
        <f t="shared" si="1"/>
        <v>0</v>
      </c>
      <c r="J53" s="18"/>
    </row>
    <row r="54" spans="1:10" ht="14.25">
      <c r="A54" s="15">
        <v>49</v>
      </c>
      <c r="B54" s="16" t="s">
        <v>47</v>
      </c>
      <c r="C54" s="17" t="s">
        <v>11</v>
      </c>
      <c r="D54" s="17">
        <v>5</v>
      </c>
      <c r="E54" s="40"/>
      <c r="F54" s="46"/>
      <c r="G54" s="42">
        <f t="shared" si="0"/>
        <v>0</v>
      </c>
      <c r="H54" s="43"/>
      <c r="I54" s="44">
        <f t="shared" si="1"/>
        <v>0</v>
      </c>
      <c r="J54" s="18"/>
    </row>
    <row r="55" spans="1:10" ht="14.25">
      <c r="A55" s="15">
        <v>50</v>
      </c>
      <c r="B55" s="16" t="s">
        <v>172</v>
      </c>
      <c r="C55" s="17" t="s">
        <v>10</v>
      </c>
      <c r="D55" s="17">
        <v>4</v>
      </c>
      <c r="E55" s="40"/>
      <c r="F55" s="46"/>
      <c r="G55" s="42">
        <f t="shared" si="0"/>
        <v>0</v>
      </c>
      <c r="H55" s="43"/>
      <c r="I55" s="44">
        <f t="shared" si="1"/>
        <v>0</v>
      </c>
      <c r="J55" s="18"/>
    </row>
    <row r="56" spans="1:10" ht="14.25">
      <c r="A56" s="15">
        <v>51</v>
      </c>
      <c r="B56" s="16" t="s">
        <v>48</v>
      </c>
      <c r="C56" s="17" t="s">
        <v>49</v>
      </c>
      <c r="D56" s="17">
        <v>8</v>
      </c>
      <c r="E56" s="40"/>
      <c r="F56" s="46"/>
      <c r="G56" s="42">
        <f t="shared" si="0"/>
        <v>0</v>
      </c>
      <c r="H56" s="43"/>
      <c r="I56" s="44">
        <f t="shared" si="1"/>
        <v>0</v>
      </c>
      <c r="J56" s="18"/>
    </row>
    <row r="57" spans="1:10" ht="14.25">
      <c r="A57" s="15">
        <v>52</v>
      </c>
      <c r="B57" s="16" t="s">
        <v>50</v>
      </c>
      <c r="C57" s="17" t="s">
        <v>11</v>
      </c>
      <c r="D57" s="17">
        <v>6</v>
      </c>
      <c r="E57" s="40"/>
      <c r="F57" s="46"/>
      <c r="G57" s="42">
        <f t="shared" si="0"/>
        <v>0</v>
      </c>
      <c r="H57" s="43"/>
      <c r="I57" s="44">
        <f t="shared" si="1"/>
        <v>0</v>
      </c>
      <c r="J57" s="18"/>
    </row>
    <row r="58" spans="1:10" ht="14.25">
      <c r="A58" s="15">
        <v>53</v>
      </c>
      <c r="B58" s="16" t="s">
        <v>173</v>
      </c>
      <c r="C58" s="17" t="s">
        <v>10</v>
      </c>
      <c r="D58" s="17">
        <v>10</v>
      </c>
      <c r="E58" s="40"/>
      <c r="F58" s="46"/>
      <c r="G58" s="42">
        <f t="shared" si="0"/>
        <v>0</v>
      </c>
      <c r="H58" s="43"/>
      <c r="I58" s="44">
        <f t="shared" si="1"/>
        <v>0</v>
      </c>
      <c r="J58" s="18"/>
    </row>
    <row r="59" spans="1:10" ht="14.25">
      <c r="A59" s="15">
        <v>54</v>
      </c>
      <c r="B59" s="16" t="s">
        <v>174</v>
      </c>
      <c r="C59" s="17" t="s">
        <v>10</v>
      </c>
      <c r="D59" s="17">
        <v>8</v>
      </c>
      <c r="E59" s="40"/>
      <c r="F59" s="46"/>
      <c r="G59" s="42">
        <f t="shared" si="0"/>
        <v>0</v>
      </c>
      <c r="H59" s="43"/>
      <c r="I59" s="44">
        <f t="shared" si="1"/>
        <v>0</v>
      </c>
      <c r="J59" s="18"/>
    </row>
    <row r="60" spans="1:10" ht="14.25">
      <c r="A60" s="15">
        <v>55</v>
      </c>
      <c r="B60" s="19" t="s">
        <v>51</v>
      </c>
      <c r="C60" s="17" t="s">
        <v>11</v>
      </c>
      <c r="D60" s="17">
        <v>5</v>
      </c>
      <c r="E60" s="40"/>
      <c r="F60" s="46"/>
      <c r="G60" s="42">
        <f t="shared" si="0"/>
        <v>0</v>
      </c>
      <c r="H60" s="43"/>
      <c r="I60" s="44">
        <f t="shared" si="1"/>
        <v>0</v>
      </c>
      <c r="J60" s="18"/>
    </row>
    <row r="61" spans="1:10" ht="14.25">
      <c r="A61" s="15">
        <v>56</v>
      </c>
      <c r="B61" s="16" t="s">
        <v>175</v>
      </c>
      <c r="C61" s="17" t="s">
        <v>10</v>
      </c>
      <c r="D61" s="17">
        <v>4</v>
      </c>
      <c r="E61" s="40"/>
      <c r="F61" s="46"/>
      <c r="G61" s="42">
        <f t="shared" si="0"/>
        <v>0</v>
      </c>
      <c r="H61" s="43"/>
      <c r="I61" s="44">
        <f t="shared" si="1"/>
        <v>0</v>
      </c>
      <c r="J61" s="18"/>
    </row>
    <row r="62" spans="1:10" ht="14.25">
      <c r="A62" s="15">
        <v>57</v>
      </c>
      <c r="B62" s="16" t="s">
        <v>52</v>
      </c>
      <c r="C62" s="17" t="s">
        <v>11</v>
      </c>
      <c r="D62" s="17">
        <v>2</v>
      </c>
      <c r="E62" s="40"/>
      <c r="F62" s="46"/>
      <c r="G62" s="42">
        <f t="shared" si="0"/>
        <v>0</v>
      </c>
      <c r="H62" s="43"/>
      <c r="I62" s="44">
        <f t="shared" si="1"/>
        <v>0</v>
      </c>
      <c r="J62" s="18"/>
    </row>
    <row r="63" spans="1:10" ht="14.25">
      <c r="A63" s="15">
        <v>58</v>
      </c>
      <c r="B63" s="19" t="s">
        <v>53</v>
      </c>
      <c r="C63" s="17" t="s">
        <v>11</v>
      </c>
      <c r="D63" s="17">
        <v>4</v>
      </c>
      <c r="E63" s="40"/>
      <c r="F63" s="46"/>
      <c r="G63" s="42">
        <f t="shared" si="0"/>
        <v>0</v>
      </c>
      <c r="H63" s="43"/>
      <c r="I63" s="44">
        <f t="shared" si="1"/>
        <v>0</v>
      </c>
      <c r="J63" s="18"/>
    </row>
    <row r="64" spans="1:10" ht="14.25">
      <c r="A64" s="15">
        <v>59</v>
      </c>
      <c r="B64" s="16" t="s">
        <v>54</v>
      </c>
      <c r="C64" s="17" t="s">
        <v>11</v>
      </c>
      <c r="D64" s="17">
        <v>3</v>
      </c>
      <c r="E64" s="40"/>
      <c r="F64" s="46"/>
      <c r="G64" s="42">
        <f t="shared" si="0"/>
        <v>0</v>
      </c>
      <c r="H64" s="43"/>
      <c r="I64" s="44">
        <f t="shared" si="1"/>
        <v>0</v>
      </c>
      <c r="J64" s="18"/>
    </row>
    <row r="65" spans="1:10" ht="14.25">
      <c r="A65" s="15">
        <v>60</v>
      </c>
      <c r="B65" s="19" t="s">
        <v>55</v>
      </c>
      <c r="C65" s="17" t="s">
        <v>11</v>
      </c>
      <c r="D65" s="17">
        <v>6</v>
      </c>
      <c r="E65" s="40"/>
      <c r="F65" s="46"/>
      <c r="G65" s="42">
        <f t="shared" si="0"/>
        <v>0</v>
      </c>
      <c r="H65" s="43"/>
      <c r="I65" s="44">
        <f t="shared" si="1"/>
        <v>0</v>
      </c>
      <c r="J65" s="18"/>
    </row>
    <row r="66" spans="1:10" ht="14.25">
      <c r="A66" s="15">
        <v>61</v>
      </c>
      <c r="B66" s="16" t="s">
        <v>56</v>
      </c>
      <c r="C66" s="17" t="s">
        <v>11</v>
      </c>
      <c r="D66" s="17">
        <v>4</v>
      </c>
      <c r="E66" s="40"/>
      <c r="F66" s="46"/>
      <c r="G66" s="42">
        <f t="shared" si="0"/>
        <v>0</v>
      </c>
      <c r="H66" s="43"/>
      <c r="I66" s="44">
        <f t="shared" si="1"/>
        <v>0</v>
      </c>
      <c r="J66" s="18"/>
    </row>
    <row r="67" spans="1:10" ht="14.25">
      <c r="A67" s="15">
        <v>62</v>
      </c>
      <c r="B67" s="20" t="s">
        <v>57</v>
      </c>
      <c r="C67" s="17" t="s">
        <v>11</v>
      </c>
      <c r="D67" s="17">
        <v>5</v>
      </c>
      <c r="E67" s="40"/>
      <c r="F67" s="46"/>
      <c r="G67" s="42">
        <f t="shared" si="0"/>
        <v>0</v>
      </c>
      <c r="H67" s="43"/>
      <c r="I67" s="44">
        <f t="shared" si="1"/>
        <v>0</v>
      </c>
      <c r="J67" s="18"/>
    </row>
    <row r="68" spans="1:10" ht="14.25">
      <c r="A68" s="15">
        <v>63</v>
      </c>
      <c r="B68" s="16" t="s">
        <v>58</v>
      </c>
      <c r="C68" s="17" t="s">
        <v>11</v>
      </c>
      <c r="D68" s="17">
        <v>4</v>
      </c>
      <c r="E68" s="40"/>
      <c r="F68" s="46"/>
      <c r="G68" s="42">
        <f t="shared" si="0"/>
        <v>0</v>
      </c>
      <c r="H68" s="43"/>
      <c r="I68" s="44">
        <f t="shared" si="1"/>
        <v>0</v>
      </c>
      <c r="J68" s="18"/>
    </row>
    <row r="69" spans="1:10" ht="15.75" customHeight="1">
      <c r="A69" s="15">
        <v>64</v>
      </c>
      <c r="B69" s="16" t="s">
        <v>59</v>
      </c>
      <c r="C69" s="17" t="s">
        <v>11</v>
      </c>
      <c r="D69" s="17">
        <v>10</v>
      </c>
      <c r="E69" s="40"/>
      <c r="F69" s="47"/>
      <c r="G69" s="42">
        <f t="shared" si="0"/>
        <v>0</v>
      </c>
      <c r="H69" s="43"/>
      <c r="I69" s="44">
        <f t="shared" si="1"/>
        <v>0</v>
      </c>
      <c r="J69" s="18"/>
    </row>
    <row r="70" spans="1:10" ht="28.5">
      <c r="A70" s="15">
        <v>65</v>
      </c>
      <c r="B70" s="16" t="s">
        <v>176</v>
      </c>
      <c r="C70" s="17" t="s">
        <v>10</v>
      </c>
      <c r="D70" s="17">
        <v>2</v>
      </c>
      <c r="E70" s="40"/>
      <c r="F70" s="47"/>
      <c r="G70" s="42">
        <f t="shared" si="0"/>
        <v>0</v>
      </c>
      <c r="H70" s="43"/>
      <c r="I70" s="44">
        <f t="shared" si="1"/>
        <v>0</v>
      </c>
      <c r="J70" s="18"/>
    </row>
    <row r="71" spans="1:10" ht="14.25">
      <c r="A71" s="15">
        <v>66</v>
      </c>
      <c r="B71" s="16" t="s">
        <v>177</v>
      </c>
      <c r="C71" s="17" t="s">
        <v>10</v>
      </c>
      <c r="D71" s="17">
        <v>6</v>
      </c>
      <c r="E71" s="40"/>
      <c r="F71" s="46"/>
      <c r="G71" s="42">
        <f aca="true" t="shared" si="2" ref="G71:G134">D71*F71</f>
        <v>0</v>
      </c>
      <c r="H71" s="43"/>
      <c r="I71" s="44">
        <f aca="true" t="shared" si="3" ref="I71:I134">G71+H71*G71</f>
        <v>0</v>
      </c>
      <c r="J71" s="18"/>
    </row>
    <row r="72" spans="1:10" ht="14.25">
      <c r="A72" s="15">
        <v>67</v>
      </c>
      <c r="B72" s="16" t="s">
        <v>60</v>
      </c>
      <c r="C72" s="17" t="s">
        <v>11</v>
      </c>
      <c r="D72" s="17">
        <v>10</v>
      </c>
      <c r="E72" s="40"/>
      <c r="F72" s="46"/>
      <c r="G72" s="42">
        <f t="shared" si="2"/>
        <v>0</v>
      </c>
      <c r="H72" s="43"/>
      <c r="I72" s="44">
        <f t="shared" si="3"/>
        <v>0</v>
      </c>
      <c r="J72" s="18"/>
    </row>
    <row r="73" spans="1:10" ht="14.25">
      <c r="A73" s="15">
        <v>68</v>
      </c>
      <c r="B73" s="16" t="s">
        <v>61</v>
      </c>
      <c r="C73" s="17" t="s">
        <v>11</v>
      </c>
      <c r="D73" s="17">
        <v>10</v>
      </c>
      <c r="E73" s="40"/>
      <c r="F73" s="46"/>
      <c r="G73" s="42">
        <f t="shared" si="2"/>
        <v>0</v>
      </c>
      <c r="H73" s="43"/>
      <c r="I73" s="44">
        <f t="shared" si="3"/>
        <v>0</v>
      </c>
      <c r="J73" s="18"/>
    </row>
    <row r="74" spans="1:10" ht="14.25">
      <c r="A74" s="15">
        <v>69</v>
      </c>
      <c r="B74" s="16" t="s">
        <v>62</v>
      </c>
      <c r="C74" s="17" t="s">
        <v>11</v>
      </c>
      <c r="D74" s="17">
        <v>10</v>
      </c>
      <c r="E74" s="40"/>
      <c r="F74" s="46"/>
      <c r="G74" s="42">
        <f t="shared" si="2"/>
        <v>0</v>
      </c>
      <c r="H74" s="43"/>
      <c r="I74" s="44">
        <f t="shared" si="3"/>
        <v>0</v>
      </c>
      <c r="J74" s="18"/>
    </row>
    <row r="75" spans="1:10" ht="14.25">
      <c r="A75" s="15">
        <v>70</v>
      </c>
      <c r="B75" s="16" t="s">
        <v>63</v>
      </c>
      <c r="C75" s="17" t="s">
        <v>11</v>
      </c>
      <c r="D75" s="17">
        <v>5</v>
      </c>
      <c r="E75" s="40"/>
      <c r="F75" s="46"/>
      <c r="G75" s="42">
        <f t="shared" si="2"/>
        <v>0</v>
      </c>
      <c r="H75" s="43"/>
      <c r="I75" s="44">
        <f t="shared" si="3"/>
        <v>0</v>
      </c>
      <c r="J75" s="18"/>
    </row>
    <row r="76" spans="1:10" ht="14.25">
      <c r="A76" s="15">
        <v>71</v>
      </c>
      <c r="B76" s="16" t="s">
        <v>64</v>
      </c>
      <c r="C76" s="17" t="s">
        <v>11</v>
      </c>
      <c r="D76" s="17">
        <v>5</v>
      </c>
      <c r="E76" s="40"/>
      <c r="F76" s="46"/>
      <c r="G76" s="42">
        <f t="shared" si="2"/>
        <v>0</v>
      </c>
      <c r="H76" s="43"/>
      <c r="I76" s="44">
        <f t="shared" si="3"/>
        <v>0</v>
      </c>
      <c r="J76" s="18"/>
    </row>
    <row r="77" spans="1:10" ht="14.25">
      <c r="A77" s="15">
        <v>72</v>
      </c>
      <c r="B77" s="16" t="s">
        <v>65</v>
      </c>
      <c r="C77" s="17" t="s">
        <v>11</v>
      </c>
      <c r="D77" s="17">
        <v>6</v>
      </c>
      <c r="E77" s="40"/>
      <c r="F77" s="46"/>
      <c r="G77" s="42">
        <f t="shared" si="2"/>
        <v>0</v>
      </c>
      <c r="H77" s="43"/>
      <c r="I77" s="44">
        <f t="shared" si="3"/>
        <v>0</v>
      </c>
      <c r="J77" s="18"/>
    </row>
    <row r="78" spans="1:10" ht="14.25">
      <c r="A78" s="15">
        <v>73</v>
      </c>
      <c r="B78" s="16" t="s">
        <v>66</v>
      </c>
      <c r="C78" s="17" t="s">
        <v>11</v>
      </c>
      <c r="D78" s="17">
        <v>4</v>
      </c>
      <c r="E78" s="40"/>
      <c r="F78" s="46"/>
      <c r="G78" s="42">
        <f t="shared" si="2"/>
        <v>0</v>
      </c>
      <c r="H78" s="43"/>
      <c r="I78" s="44">
        <f t="shared" si="3"/>
        <v>0</v>
      </c>
      <c r="J78" s="18"/>
    </row>
    <row r="79" spans="1:10" ht="14.25">
      <c r="A79" s="15">
        <v>74</v>
      </c>
      <c r="B79" s="16" t="s">
        <v>67</v>
      </c>
      <c r="C79" s="17" t="s">
        <v>11</v>
      </c>
      <c r="D79" s="17">
        <v>4</v>
      </c>
      <c r="E79" s="40"/>
      <c r="F79" s="46"/>
      <c r="G79" s="42">
        <f t="shared" si="2"/>
        <v>0</v>
      </c>
      <c r="H79" s="43"/>
      <c r="I79" s="44">
        <f t="shared" si="3"/>
        <v>0</v>
      </c>
      <c r="J79" s="18"/>
    </row>
    <row r="80" spans="1:10" ht="14.25">
      <c r="A80" s="15">
        <v>75</v>
      </c>
      <c r="B80" s="19" t="s">
        <v>68</v>
      </c>
      <c r="C80" s="17" t="s">
        <v>11</v>
      </c>
      <c r="D80" s="17">
        <v>5</v>
      </c>
      <c r="E80" s="40"/>
      <c r="F80" s="46"/>
      <c r="G80" s="42">
        <f t="shared" si="2"/>
        <v>0</v>
      </c>
      <c r="H80" s="43"/>
      <c r="I80" s="44">
        <f t="shared" si="3"/>
        <v>0</v>
      </c>
      <c r="J80" s="18"/>
    </row>
    <row r="81" spans="1:10" ht="14.25">
      <c r="A81" s="15">
        <v>76</v>
      </c>
      <c r="B81" s="16" t="s">
        <v>69</v>
      </c>
      <c r="C81" s="17" t="s">
        <v>11</v>
      </c>
      <c r="D81" s="17">
        <v>6</v>
      </c>
      <c r="E81" s="40"/>
      <c r="F81" s="46"/>
      <c r="G81" s="42">
        <f t="shared" si="2"/>
        <v>0</v>
      </c>
      <c r="H81" s="43"/>
      <c r="I81" s="44">
        <f t="shared" si="3"/>
        <v>0</v>
      </c>
      <c r="J81" s="18"/>
    </row>
    <row r="82" spans="1:10" ht="14.25">
      <c r="A82" s="15">
        <v>77</v>
      </c>
      <c r="B82" s="16" t="s">
        <v>70</v>
      </c>
      <c r="C82" s="17" t="s">
        <v>11</v>
      </c>
      <c r="D82" s="17">
        <v>4</v>
      </c>
      <c r="E82" s="40"/>
      <c r="F82" s="46"/>
      <c r="G82" s="42">
        <f t="shared" si="2"/>
        <v>0</v>
      </c>
      <c r="H82" s="43"/>
      <c r="I82" s="44">
        <f t="shared" si="3"/>
        <v>0</v>
      </c>
      <c r="J82" s="18"/>
    </row>
    <row r="83" spans="1:10" ht="14.25">
      <c r="A83" s="15">
        <v>78</v>
      </c>
      <c r="B83" s="16" t="s">
        <v>71</v>
      </c>
      <c r="C83" s="17" t="s">
        <v>11</v>
      </c>
      <c r="D83" s="17">
        <v>20</v>
      </c>
      <c r="E83" s="40"/>
      <c r="F83" s="46"/>
      <c r="G83" s="42">
        <f t="shared" si="2"/>
        <v>0</v>
      </c>
      <c r="H83" s="43"/>
      <c r="I83" s="44">
        <f t="shared" si="3"/>
        <v>0</v>
      </c>
      <c r="J83" s="18"/>
    </row>
    <row r="84" spans="1:10" ht="14.25">
      <c r="A84" s="15">
        <v>79</v>
      </c>
      <c r="B84" s="16" t="s">
        <v>72</v>
      </c>
      <c r="C84" s="17" t="s">
        <v>73</v>
      </c>
      <c r="D84" s="17">
        <v>10</v>
      </c>
      <c r="E84" s="40"/>
      <c r="F84" s="46"/>
      <c r="G84" s="42">
        <f t="shared" si="2"/>
        <v>0</v>
      </c>
      <c r="H84" s="43"/>
      <c r="I84" s="44">
        <f t="shared" si="3"/>
        <v>0</v>
      </c>
      <c r="J84" s="18"/>
    </row>
    <row r="85" spans="1:10" ht="14.25">
      <c r="A85" s="15">
        <v>80</v>
      </c>
      <c r="B85" s="16" t="s">
        <v>74</v>
      </c>
      <c r="C85" s="17" t="s">
        <v>73</v>
      </c>
      <c r="D85" s="17">
        <v>5</v>
      </c>
      <c r="E85" s="40"/>
      <c r="F85" s="46"/>
      <c r="G85" s="42">
        <f t="shared" si="2"/>
        <v>0</v>
      </c>
      <c r="H85" s="43"/>
      <c r="I85" s="44">
        <f t="shared" si="3"/>
        <v>0</v>
      </c>
      <c r="J85" s="18"/>
    </row>
    <row r="86" spans="1:10" ht="14.25">
      <c r="A86" s="15">
        <v>81</v>
      </c>
      <c r="B86" s="16" t="s">
        <v>75</v>
      </c>
      <c r="C86" s="17" t="s">
        <v>73</v>
      </c>
      <c r="D86" s="17">
        <v>5</v>
      </c>
      <c r="E86" s="40"/>
      <c r="F86" s="46"/>
      <c r="G86" s="42">
        <f t="shared" si="2"/>
        <v>0</v>
      </c>
      <c r="H86" s="43"/>
      <c r="I86" s="44">
        <f t="shared" si="3"/>
        <v>0</v>
      </c>
      <c r="J86" s="18"/>
    </row>
    <row r="87" spans="1:10" ht="14.25">
      <c r="A87" s="15">
        <v>82</v>
      </c>
      <c r="B87" s="16" t="s">
        <v>76</v>
      </c>
      <c r="C87" s="17" t="s">
        <v>11</v>
      </c>
      <c r="D87" s="17">
        <v>5</v>
      </c>
      <c r="E87" s="40"/>
      <c r="F87" s="46"/>
      <c r="G87" s="42">
        <f t="shared" si="2"/>
        <v>0</v>
      </c>
      <c r="H87" s="43"/>
      <c r="I87" s="44">
        <f t="shared" si="3"/>
        <v>0</v>
      </c>
      <c r="J87" s="18"/>
    </row>
    <row r="88" spans="1:10" ht="14.25">
      <c r="A88" s="15">
        <v>83</v>
      </c>
      <c r="B88" s="16" t="s">
        <v>77</v>
      </c>
      <c r="C88" s="17" t="s">
        <v>11</v>
      </c>
      <c r="D88" s="17">
        <v>5</v>
      </c>
      <c r="E88" s="40"/>
      <c r="F88" s="46"/>
      <c r="G88" s="42">
        <f t="shared" si="2"/>
        <v>0</v>
      </c>
      <c r="H88" s="43"/>
      <c r="I88" s="44">
        <f t="shared" si="3"/>
        <v>0</v>
      </c>
      <c r="J88" s="18"/>
    </row>
    <row r="89" spans="1:10" ht="14.25">
      <c r="A89" s="15">
        <v>84</v>
      </c>
      <c r="B89" s="16" t="s">
        <v>78</v>
      </c>
      <c r="C89" s="17" t="s">
        <v>11</v>
      </c>
      <c r="D89" s="17">
        <v>5</v>
      </c>
      <c r="E89" s="40"/>
      <c r="F89" s="46"/>
      <c r="G89" s="42">
        <f t="shared" si="2"/>
        <v>0</v>
      </c>
      <c r="H89" s="43"/>
      <c r="I89" s="44">
        <f t="shared" si="3"/>
        <v>0</v>
      </c>
      <c r="J89" s="18"/>
    </row>
    <row r="90" spans="1:10" ht="14.25">
      <c r="A90" s="15">
        <v>85</v>
      </c>
      <c r="B90" s="16" t="s">
        <v>79</v>
      </c>
      <c r="C90" s="17" t="s">
        <v>11</v>
      </c>
      <c r="D90" s="17">
        <v>5</v>
      </c>
      <c r="E90" s="48"/>
      <c r="F90" s="46"/>
      <c r="G90" s="42">
        <f t="shared" si="2"/>
        <v>0</v>
      </c>
      <c r="H90" s="43"/>
      <c r="I90" s="44">
        <f t="shared" si="3"/>
        <v>0</v>
      </c>
      <c r="J90" s="18"/>
    </row>
    <row r="91" spans="1:10" ht="14.25">
      <c r="A91" s="15">
        <v>86</v>
      </c>
      <c r="B91" s="16" t="s">
        <v>80</v>
      </c>
      <c r="C91" s="17" t="s">
        <v>11</v>
      </c>
      <c r="D91" s="17">
        <v>5</v>
      </c>
      <c r="E91" s="48"/>
      <c r="F91" s="46"/>
      <c r="G91" s="42">
        <f t="shared" si="2"/>
        <v>0</v>
      </c>
      <c r="H91" s="43"/>
      <c r="I91" s="44">
        <f t="shared" si="3"/>
        <v>0</v>
      </c>
      <c r="J91" s="18"/>
    </row>
    <row r="92" spans="1:10" ht="14.25">
      <c r="A92" s="15">
        <v>87</v>
      </c>
      <c r="B92" s="19" t="s">
        <v>81</v>
      </c>
      <c r="C92" s="17" t="s">
        <v>11</v>
      </c>
      <c r="D92" s="22">
        <v>6</v>
      </c>
      <c r="E92" s="40"/>
      <c r="F92" s="46"/>
      <c r="G92" s="42">
        <f t="shared" si="2"/>
        <v>0</v>
      </c>
      <c r="H92" s="43"/>
      <c r="I92" s="44">
        <f t="shared" si="3"/>
        <v>0</v>
      </c>
      <c r="J92" s="18"/>
    </row>
    <row r="93" spans="1:10" ht="14.25">
      <c r="A93" s="15">
        <v>88</v>
      </c>
      <c r="B93" s="16" t="s">
        <v>82</v>
      </c>
      <c r="C93" s="17" t="s">
        <v>11</v>
      </c>
      <c r="D93" s="17">
        <v>6</v>
      </c>
      <c r="E93" s="40"/>
      <c r="F93" s="46"/>
      <c r="G93" s="42">
        <f t="shared" si="2"/>
        <v>0</v>
      </c>
      <c r="H93" s="43"/>
      <c r="I93" s="44">
        <f t="shared" si="3"/>
        <v>0</v>
      </c>
      <c r="J93" s="18"/>
    </row>
    <row r="94" spans="1:10" ht="14.25">
      <c r="A94" s="15">
        <v>89</v>
      </c>
      <c r="B94" s="21" t="s">
        <v>83</v>
      </c>
      <c r="C94" s="17" t="s">
        <v>11</v>
      </c>
      <c r="D94" s="22">
        <v>20</v>
      </c>
      <c r="E94" s="40"/>
      <c r="F94" s="46"/>
      <c r="G94" s="42">
        <f t="shared" si="2"/>
        <v>0</v>
      </c>
      <c r="H94" s="43"/>
      <c r="I94" s="44">
        <f t="shared" si="3"/>
        <v>0</v>
      </c>
      <c r="J94" s="18"/>
    </row>
    <row r="95" spans="1:10" ht="14.25">
      <c r="A95" s="15">
        <v>90</v>
      </c>
      <c r="B95" s="19" t="s">
        <v>84</v>
      </c>
      <c r="C95" s="17" t="s">
        <v>11</v>
      </c>
      <c r="D95" s="17">
        <v>5</v>
      </c>
      <c r="E95" s="40"/>
      <c r="F95" s="46"/>
      <c r="G95" s="42">
        <f t="shared" si="2"/>
        <v>0</v>
      </c>
      <c r="H95" s="43"/>
      <c r="I95" s="44">
        <f t="shared" si="3"/>
        <v>0</v>
      </c>
      <c r="J95" s="18"/>
    </row>
    <row r="96" spans="1:10" ht="14.25">
      <c r="A96" s="15">
        <v>91</v>
      </c>
      <c r="B96" s="16" t="s">
        <v>85</v>
      </c>
      <c r="C96" s="17" t="s">
        <v>11</v>
      </c>
      <c r="D96" s="17">
        <v>3</v>
      </c>
      <c r="E96" s="40"/>
      <c r="F96" s="46"/>
      <c r="G96" s="42">
        <f t="shared" si="2"/>
        <v>0</v>
      </c>
      <c r="H96" s="43"/>
      <c r="I96" s="44">
        <f t="shared" si="3"/>
        <v>0</v>
      </c>
      <c r="J96" s="18"/>
    </row>
    <row r="97" spans="1:10" ht="14.25">
      <c r="A97" s="15">
        <v>92</v>
      </c>
      <c r="B97" s="19" t="s">
        <v>86</v>
      </c>
      <c r="C97" s="17" t="s">
        <v>11</v>
      </c>
      <c r="D97" s="17">
        <v>10</v>
      </c>
      <c r="E97" s="40"/>
      <c r="F97" s="46"/>
      <c r="G97" s="42">
        <f t="shared" si="2"/>
        <v>0</v>
      </c>
      <c r="H97" s="43"/>
      <c r="I97" s="44">
        <f t="shared" si="3"/>
        <v>0</v>
      </c>
      <c r="J97" s="18"/>
    </row>
    <row r="98" spans="1:10" ht="14.25">
      <c r="A98" s="15">
        <v>93</v>
      </c>
      <c r="B98" s="19" t="s">
        <v>87</v>
      </c>
      <c r="C98" s="17" t="s">
        <v>11</v>
      </c>
      <c r="D98" s="17">
        <v>5</v>
      </c>
      <c r="E98" s="40"/>
      <c r="F98" s="46"/>
      <c r="G98" s="42">
        <f t="shared" si="2"/>
        <v>0</v>
      </c>
      <c r="H98" s="43"/>
      <c r="I98" s="44">
        <f t="shared" si="3"/>
        <v>0</v>
      </c>
      <c r="J98" s="18"/>
    </row>
    <row r="99" spans="1:10" ht="14.25">
      <c r="A99" s="15">
        <v>94</v>
      </c>
      <c r="B99" s="23" t="s">
        <v>88</v>
      </c>
      <c r="C99" s="17" t="s">
        <v>89</v>
      </c>
      <c r="D99" s="17">
        <v>2200</v>
      </c>
      <c r="E99" s="40"/>
      <c r="F99" s="46"/>
      <c r="G99" s="42">
        <f t="shared" si="2"/>
        <v>0</v>
      </c>
      <c r="H99" s="43"/>
      <c r="I99" s="44">
        <f t="shared" si="3"/>
        <v>0</v>
      </c>
      <c r="J99" s="18"/>
    </row>
    <row r="100" spans="1:10" ht="14.25">
      <c r="A100" s="15">
        <v>95</v>
      </c>
      <c r="B100" s="23" t="s">
        <v>90</v>
      </c>
      <c r="C100" s="17" t="s">
        <v>89</v>
      </c>
      <c r="D100" s="17">
        <v>1300</v>
      </c>
      <c r="E100" s="48"/>
      <c r="F100" s="46"/>
      <c r="G100" s="42">
        <f t="shared" si="2"/>
        <v>0</v>
      </c>
      <c r="H100" s="43"/>
      <c r="I100" s="44">
        <f t="shared" si="3"/>
        <v>0</v>
      </c>
      <c r="J100" s="18"/>
    </row>
    <row r="101" spans="1:10" ht="14.25">
      <c r="A101" s="15">
        <v>96</v>
      </c>
      <c r="B101" s="23" t="s">
        <v>91</v>
      </c>
      <c r="C101" s="17" t="s">
        <v>89</v>
      </c>
      <c r="D101" s="17">
        <v>2500</v>
      </c>
      <c r="E101" s="40"/>
      <c r="F101" s="46"/>
      <c r="G101" s="42">
        <f t="shared" si="2"/>
        <v>0</v>
      </c>
      <c r="H101" s="43"/>
      <c r="I101" s="44">
        <f t="shared" si="3"/>
        <v>0</v>
      </c>
      <c r="J101" s="18"/>
    </row>
    <row r="102" spans="1:10" ht="14.25">
      <c r="A102" s="15">
        <v>97</v>
      </c>
      <c r="B102" s="16" t="s">
        <v>92</v>
      </c>
      <c r="C102" s="17" t="s">
        <v>11</v>
      </c>
      <c r="D102" s="17">
        <v>8</v>
      </c>
      <c r="E102" s="40"/>
      <c r="F102" s="46"/>
      <c r="G102" s="42">
        <f t="shared" si="2"/>
        <v>0</v>
      </c>
      <c r="H102" s="43"/>
      <c r="I102" s="44">
        <f t="shared" si="3"/>
        <v>0</v>
      </c>
      <c r="J102" s="18"/>
    </row>
    <row r="103" spans="1:10" ht="14.25">
      <c r="A103" s="15">
        <v>98</v>
      </c>
      <c r="B103" s="16" t="s">
        <v>93</v>
      </c>
      <c r="C103" s="17" t="s">
        <v>11</v>
      </c>
      <c r="D103" s="17">
        <v>4</v>
      </c>
      <c r="E103" s="40"/>
      <c r="F103" s="46"/>
      <c r="G103" s="42">
        <f t="shared" si="2"/>
        <v>0</v>
      </c>
      <c r="H103" s="43"/>
      <c r="I103" s="44">
        <f t="shared" si="3"/>
        <v>0</v>
      </c>
      <c r="J103" s="18"/>
    </row>
    <row r="104" spans="1:10" ht="14.25">
      <c r="A104" s="15">
        <v>99</v>
      </c>
      <c r="B104" s="16" t="s">
        <v>94</v>
      </c>
      <c r="C104" s="17" t="s">
        <v>11</v>
      </c>
      <c r="D104" s="17">
        <v>4</v>
      </c>
      <c r="E104" s="40"/>
      <c r="F104" s="46"/>
      <c r="G104" s="42">
        <f t="shared" si="2"/>
        <v>0</v>
      </c>
      <c r="H104" s="43"/>
      <c r="I104" s="44">
        <f t="shared" si="3"/>
        <v>0</v>
      </c>
      <c r="J104" s="18"/>
    </row>
    <row r="105" spans="1:10" ht="14.25">
      <c r="A105" s="15">
        <v>100</v>
      </c>
      <c r="B105" s="16" t="s">
        <v>95</v>
      </c>
      <c r="C105" s="17" t="s">
        <v>11</v>
      </c>
      <c r="D105" s="17">
        <v>10</v>
      </c>
      <c r="E105" s="48"/>
      <c r="F105" s="46"/>
      <c r="G105" s="42">
        <f t="shared" si="2"/>
        <v>0</v>
      </c>
      <c r="H105" s="43"/>
      <c r="I105" s="44">
        <f t="shared" si="3"/>
        <v>0</v>
      </c>
      <c r="J105" s="18"/>
    </row>
    <row r="106" spans="1:10" ht="14.25">
      <c r="A106" s="15">
        <v>101</v>
      </c>
      <c r="B106" s="16" t="s">
        <v>96</v>
      </c>
      <c r="C106" s="17" t="s">
        <v>11</v>
      </c>
      <c r="D106" s="17">
        <v>10</v>
      </c>
      <c r="E106" s="48"/>
      <c r="F106" s="46"/>
      <c r="G106" s="42">
        <f t="shared" si="2"/>
        <v>0</v>
      </c>
      <c r="H106" s="43"/>
      <c r="I106" s="44">
        <f t="shared" si="3"/>
        <v>0</v>
      </c>
      <c r="J106" s="18"/>
    </row>
    <row r="107" spans="1:10" ht="14.25">
      <c r="A107" s="15">
        <v>102</v>
      </c>
      <c r="B107" s="16" t="s">
        <v>97</v>
      </c>
      <c r="C107" s="17" t="s">
        <v>11</v>
      </c>
      <c r="D107" s="17">
        <v>5</v>
      </c>
      <c r="E107" s="48"/>
      <c r="F107" s="46"/>
      <c r="G107" s="42">
        <f t="shared" si="2"/>
        <v>0</v>
      </c>
      <c r="H107" s="43"/>
      <c r="I107" s="44">
        <f t="shared" si="3"/>
        <v>0</v>
      </c>
      <c r="J107" s="18"/>
    </row>
    <row r="108" spans="1:10" ht="14.25">
      <c r="A108" s="15">
        <v>103</v>
      </c>
      <c r="B108" s="16" t="s">
        <v>178</v>
      </c>
      <c r="C108" s="17" t="s">
        <v>11</v>
      </c>
      <c r="D108" s="17">
        <v>8</v>
      </c>
      <c r="E108" s="48"/>
      <c r="F108" s="46"/>
      <c r="G108" s="42">
        <f t="shared" si="2"/>
        <v>0</v>
      </c>
      <c r="H108" s="43"/>
      <c r="I108" s="44">
        <f t="shared" si="3"/>
        <v>0</v>
      </c>
      <c r="J108" s="18"/>
    </row>
    <row r="109" spans="1:10" ht="14.25">
      <c r="A109" s="15">
        <v>104</v>
      </c>
      <c r="B109" s="19" t="s">
        <v>98</v>
      </c>
      <c r="C109" s="17" t="s">
        <v>11</v>
      </c>
      <c r="D109" s="22">
        <v>4</v>
      </c>
      <c r="E109" s="48"/>
      <c r="F109" s="46"/>
      <c r="G109" s="42">
        <f t="shared" si="2"/>
        <v>0</v>
      </c>
      <c r="H109" s="43"/>
      <c r="I109" s="44">
        <f t="shared" si="3"/>
        <v>0</v>
      </c>
      <c r="J109" s="18"/>
    </row>
    <row r="110" spans="1:10" ht="14.25">
      <c r="A110" s="15">
        <v>105</v>
      </c>
      <c r="B110" s="16" t="s">
        <v>99</v>
      </c>
      <c r="C110" s="17" t="s">
        <v>11</v>
      </c>
      <c r="D110" s="17">
        <v>2</v>
      </c>
      <c r="E110" s="48"/>
      <c r="F110" s="46"/>
      <c r="G110" s="42">
        <f t="shared" si="2"/>
        <v>0</v>
      </c>
      <c r="H110" s="43"/>
      <c r="I110" s="44">
        <f t="shared" si="3"/>
        <v>0</v>
      </c>
      <c r="J110" s="18"/>
    </row>
    <row r="111" spans="1:10" ht="14.25">
      <c r="A111" s="15">
        <v>106</v>
      </c>
      <c r="B111" s="16" t="s">
        <v>100</v>
      </c>
      <c r="C111" s="17" t="s">
        <v>11</v>
      </c>
      <c r="D111" s="17">
        <v>5</v>
      </c>
      <c r="E111" s="48"/>
      <c r="F111" s="46"/>
      <c r="G111" s="42">
        <f t="shared" si="2"/>
        <v>0</v>
      </c>
      <c r="H111" s="43"/>
      <c r="I111" s="44">
        <f t="shared" si="3"/>
        <v>0</v>
      </c>
      <c r="J111" s="18"/>
    </row>
    <row r="112" spans="1:10" ht="14.25">
      <c r="A112" s="15">
        <v>107</v>
      </c>
      <c r="B112" s="16" t="s">
        <v>101</v>
      </c>
      <c r="C112" s="17" t="s">
        <v>11</v>
      </c>
      <c r="D112" s="17">
        <v>5</v>
      </c>
      <c r="E112" s="48"/>
      <c r="F112" s="46"/>
      <c r="G112" s="42">
        <f t="shared" si="2"/>
        <v>0</v>
      </c>
      <c r="H112" s="43"/>
      <c r="I112" s="44">
        <f t="shared" si="3"/>
        <v>0</v>
      </c>
      <c r="J112" s="18"/>
    </row>
    <row r="113" spans="1:10" ht="14.25">
      <c r="A113" s="15">
        <v>108</v>
      </c>
      <c r="B113" s="16" t="s">
        <v>102</v>
      </c>
      <c r="C113" s="17" t="s">
        <v>11</v>
      </c>
      <c r="D113" s="17">
        <v>8</v>
      </c>
      <c r="E113" s="48"/>
      <c r="F113" s="46"/>
      <c r="G113" s="42">
        <f t="shared" si="2"/>
        <v>0</v>
      </c>
      <c r="H113" s="43"/>
      <c r="I113" s="44">
        <f t="shared" si="3"/>
        <v>0</v>
      </c>
      <c r="J113" s="18"/>
    </row>
    <row r="114" spans="1:10" ht="14.25">
      <c r="A114" s="15">
        <v>109</v>
      </c>
      <c r="B114" s="20" t="s">
        <v>103</v>
      </c>
      <c r="C114" s="17" t="s">
        <v>11</v>
      </c>
      <c r="D114" s="17">
        <v>5</v>
      </c>
      <c r="E114" s="48"/>
      <c r="F114" s="46"/>
      <c r="G114" s="42">
        <f t="shared" si="2"/>
        <v>0</v>
      </c>
      <c r="H114" s="43"/>
      <c r="I114" s="44">
        <f t="shared" si="3"/>
        <v>0</v>
      </c>
      <c r="J114" s="18"/>
    </row>
    <row r="115" spans="1:10" ht="14.25">
      <c r="A115" s="15">
        <v>110</v>
      </c>
      <c r="B115" s="16" t="s">
        <v>104</v>
      </c>
      <c r="C115" s="17" t="s">
        <v>11</v>
      </c>
      <c r="D115" s="17">
        <v>10</v>
      </c>
      <c r="E115" s="48"/>
      <c r="F115" s="46"/>
      <c r="G115" s="42">
        <f t="shared" si="2"/>
        <v>0</v>
      </c>
      <c r="H115" s="43"/>
      <c r="I115" s="44">
        <f t="shared" si="3"/>
        <v>0</v>
      </c>
      <c r="J115" s="18"/>
    </row>
    <row r="116" spans="1:10" ht="14.25">
      <c r="A116" s="15">
        <v>111</v>
      </c>
      <c r="B116" s="16" t="s">
        <v>105</v>
      </c>
      <c r="C116" s="17" t="s">
        <v>11</v>
      </c>
      <c r="D116" s="17">
        <v>5</v>
      </c>
      <c r="E116" s="40"/>
      <c r="F116" s="46"/>
      <c r="G116" s="42">
        <f t="shared" si="2"/>
        <v>0</v>
      </c>
      <c r="H116" s="43"/>
      <c r="I116" s="44">
        <f t="shared" si="3"/>
        <v>0</v>
      </c>
      <c r="J116" s="18"/>
    </row>
    <row r="117" spans="1:10" ht="14.25">
      <c r="A117" s="15">
        <v>112</v>
      </c>
      <c r="B117" s="16" t="s">
        <v>106</v>
      </c>
      <c r="C117" s="17" t="s">
        <v>11</v>
      </c>
      <c r="D117" s="17">
        <v>7</v>
      </c>
      <c r="E117" s="40"/>
      <c r="F117" s="46"/>
      <c r="G117" s="42">
        <f t="shared" si="2"/>
        <v>0</v>
      </c>
      <c r="H117" s="43"/>
      <c r="I117" s="44">
        <f t="shared" si="3"/>
        <v>0</v>
      </c>
      <c r="J117" s="18"/>
    </row>
    <row r="118" spans="1:10" ht="14.25">
      <c r="A118" s="15">
        <v>113</v>
      </c>
      <c r="B118" s="16" t="s">
        <v>107</v>
      </c>
      <c r="C118" s="17" t="s">
        <v>11</v>
      </c>
      <c r="D118" s="17">
        <v>5</v>
      </c>
      <c r="E118" s="40"/>
      <c r="F118" s="46"/>
      <c r="G118" s="42">
        <f t="shared" si="2"/>
        <v>0</v>
      </c>
      <c r="H118" s="43"/>
      <c r="I118" s="44">
        <f t="shared" si="3"/>
        <v>0</v>
      </c>
      <c r="J118" s="18"/>
    </row>
    <row r="119" spans="1:10" ht="14.25">
      <c r="A119" s="15">
        <v>114</v>
      </c>
      <c r="B119" s="16" t="s">
        <v>108</v>
      </c>
      <c r="C119" s="17" t="s">
        <v>11</v>
      </c>
      <c r="D119" s="17">
        <v>6</v>
      </c>
      <c r="E119" s="40"/>
      <c r="F119" s="46"/>
      <c r="G119" s="42">
        <f t="shared" si="2"/>
        <v>0</v>
      </c>
      <c r="H119" s="43"/>
      <c r="I119" s="44">
        <f t="shared" si="3"/>
        <v>0</v>
      </c>
      <c r="J119" s="18"/>
    </row>
    <row r="120" spans="1:10" ht="14.25">
      <c r="A120" s="15">
        <v>115</v>
      </c>
      <c r="B120" s="16" t="s">
        <v>184</v>
      </c>
      <c r="C120" s="17" t="s">
        <v>11</v>
      </c>
      <c r="D120" s="17">
        <v>3</v>
      </c>
      <c r="E120" s="40"/>
      <c r="F120" s="46"/>
      <c r="G120" s="42">
        <f t="shared" si="2"/>
        <v>0</v>
      </c>
      <c r="H120" s="43"/>
      <c r="I120" s="44">
        <f t="shared" si="3"/>
        <v>0</v>
      </c>
      <c r="J120" s="18"/>
    </row>
    <row r="121" spans="1:10" ht="14.25">
      <c r="A121" s="15">
        <v>116</v>
      </c>
      <c r="B121" s="16" t="s">
        <v>109</v>
      </c>
      <c r="C121" s="17" t="s">
        <v>11</v>
      </c>
      <c r="D121" s="17">
        <v>3</v>
      </c>
      <c r="E121" s="40"/>
      <c r="F121" s="46"/>
      <c r="G121" s="42">
        <f t="shared" si="2"/>
        <v>0</v>
      </c>
      <c r="H121" s="43"/>
      <c r="I121" s="44">
        <f t="shared" si="3"/>
        <v>0</v>
      </c>
      <c r="J121" s="18"/>
    </row>
    <row r="122" spans="1:10" ht="14.25">
      <c r="A122" s="15">
        <v>117</v>
      </c>
      <c r="B122" s="19" t="s">
        <v>110</v>
      </c>
      <c r="C122" s="17" t="s">
        <v>11</v>
      </c>
      <c r="D122" s="17">
        <v>7</v>
      </c>
      <c r="E122" s="40"/>
      <c r="F122" s="46"/>
      <c r="G122" s="42">
        <f t="shared" si="2"/>
        <v>0</v>
      </c>
      <c r="H122" s="43"/>
      <c r="I122" s="44">
        <f t="shared" si="3"/>
        <v>0</v>
      </c>
      <c r="J122" s="18"/>
    </row>
    <row r="123" spans="1:10" ht="14.25">
      <c r="A123" s="15">
        <v>118</v>
      </c>
      <c r="B123" s="19" t="s">
        <v>111</v>
      </c>
      <c r="C123" s="17" t="s">
        <v>112</v>
      </c>
      <c r="D123" s="17">
        <v>5</v>
      </c>
      <c r="E123" s="40"/>
      <c r="F123" s="46"/>
      <c r="G123" s="42">
        <f t="shared" si="2"/>
        <v>0</v>
      </c>
      <c r="H123" s="43"/>
      <c r="I123" s="44">
        <f t="shared" si="3"/>
        <v>0</v>
      </c>
      <c r="J123" s="18"/>
    </row>
    <row r="124" spans="1:10" ht="14.25">
      <c r="A124" s="15">
        <v>119</v>
      </c>
      <c r="B124" s="16" t="s">
        <v>113</v>
      </c>
      <c r="C124" s="17" t="s">
        <v>11</v>
      </c>
      <c r="D124" s="17">
        <v>5</v>
      </c>
      <c r="E124" s="40"/>
      <c r="F124" s="46"/>
      <c r="G124" s="42">
        <f t="shared" si="2"/>
        <v>0</v>
      </c>
      <c r="H124" s="43"/>
      <c r="I124" s="44">
        <f t="shared" si="3"/>
        <v>0</v>
      </c>
      <c r="J124" s="18"/>
    </row>
    <row r="125" spans="1:10" ht="14.25">
      <c r="A125" s="15">
        <v>120</v>
      </c>
      <c r="B125" s="16" t="s">
        <v>114</v>
      </c>
      <c r="C125" s="17" t="s">
        <v>11</v>
      </c>
      <c r="D125" s="17">
        <v>6</v>
      </c>
      <c r="E125" s="40"/>
      <c r="F125" s="46"/>
      <c r="G125" s="42">
        <f t="shared" si="2"/>
        <v>0</v>
      </c>
      <c r="H125" s="43"/>
      <c r="I125" s="44">
        <f t="shared" si="3"/>
        <v>0</v>
      </c>
      <c r="J125" s="18"/>
    </row>
    <row r="126" spans="1:10" ht="14.25">
      <c r="A126" s="15">
        <v>121</v>
      </c>
      <c r="B126" s="16" t="s">
        <v>115</v>
      </c>
      <c r="C126" s="17" t="s">
        <v>11</v>
      </c>
      <c r="D126" s="17">
        <v>7</v>
      </c>
      <c r="E126" s="40"/>
      <c r="F126" s="46"/>
      <c r="G126" s="42">
        <f t="shared" si="2"/>
        <v>0</v>
      </c>
      <c r="H126" s="43"/>
      <c r="I126" s="44">
        <f t="shared" si="3"/>
        <v>0</v>
      </c>
      <c r="J126" s="18"/>
    </row>
    <row r="127" spans="1:10" ht="14.25">
      <c r="A127" s="15">
        <v>122</v>
      </c>
      <c r="B127" s="16" t="s">
        <v>116</v>
      </c>
      <c r="C127" s="17" t="s">
        <v>11</v>
      </c>
      <c r="D127" s="17">
        <v>5</v>
      </c>
      <c r="E127" s="40"/>
      <c r="F127" s="46"/>
      <c r="G127" s="42">
        <f t="shared" si="2"/>
        <v>0</v>
      </c>
      <c r="H127" s="43"/>
      <c r="I127" s="44">
        <f t="shared" si="3"/>
        <v>0</v>
      </c>
      <c r="J127" s="18"/>
    </row>
    <row r="128" spans="1:10" ht="14.25">
      <c r="A128" s="15">
        <v>123</v>
      </c>
      <c r="B128" s="16" t="s">
        <v>117</v>
      </c>
      <c r="C128" s="17" t="s">
        <v>11</v>
      </c>
      <c r="D128" s="17">
        <v>6</v>
      </c>
      <c r="E128" s="40"/>
      <c r="F128" s="46"/>
      <c r="G128" s="42">
        <f t="shared" si="2"/>
        <v>0</v>
      </c>
      <c r="H128" s="43"/>
      <c r="I128" s="44">
        <f t="shared" si="3"/>
        <v>0</v>
      </c>
      <c r="J128" s="18"/>
    </row>
    <row r="129" spans="1:10" ht="14.25">
      <c r="A129" s="15">
        <v>124</v>
      </c>
      <c r="B129" s="16" t="s">
        <v>179</v>
      </c>
      <c r="C129" s="17" t="s">
        <v>10</v>
      </c>
      <c r="D129" s="17">
        <v>8</v>
      </c>
      <c r="E129" s="40"/>
      <c r="F129" s="46"/>
      <c r="G129" s="42">
        <f t="shared" si="2"/>
        <v>0</v>
      </c>
      <c r="H129" s="43"/>
      <c r="I129" s="44">
        <f t="shared" si="3"/>
        <v>0</v>
      </c>
      <c r="J129" s="18"/>
    </row>
    <row r="130" spans="1:10" ht="14.25">
      <c r="A130" s="15">
        <v>125</v>
      </c>
      <c r="B130" s="16" t="s">
        <v>118</v>
      </c>
      <c r="C130" s="17" t="s">
        <v>11</v>
      </c>
      <c r="D130" s="17">
        <v>4</v>
      </c>
      <c r="E130" s="40"/>
      <c r="F130" s="46"/>
      <c r="G130" s="42">
        <f t="shared" si="2"/>
        <v>0</v>
      </c>
      <c r="H130" s="43"/>
      <c r="I130" s="44">
        <f t="shared" si="3"/>
        <v>0</v>
      </c>
      <c r="J130" s="18"/>
    </row>
    <row r="131" spans="1:10" ht="14.25">
      <c r="A131" s="15">
        <v>126</v>
      </c>
      <c r="B131" s="16" t="s">
        <v>119</v>
      </c>
      <c r="C131" s="17" t="s">
        <v>11</v>
      </c>
      <c r="D131" s="17">
        <v>7</v>
      </c>
      <c r="E131" s="40"/>
      <c r="F131" s="46"/>
      <c r="G131" s="42">
        <f t="shared" si="2"/>
        <v>0</v>
      </c>
      <c r="H131" s="43"/>
      <c r="I131" s="44">
        <f t="shared" si="3"/>
        <v>0</v>
      </c>
      <c r="J131" s="18"/>
    </row>
    <row r="132" spans="1:10" ht="14.25">
      <c r="A132" s="15">
        <v>127</v>
      </c>
      <c r="B132" s="16" t="s">
        <v>120</v>
      </c>
      <c r="C132" s="17" t="s">
        <v>11</v>
      </c>
      <c r="D132" s="17">
        <v>5</v>
      </c>
      <c r="E132" s="40"/>
      <c r="F132" s="46"/>
      <c r="G132" s="42">
        <f t="shared" si="2"/>
        <v>0</v>
      </c>
      <c r="H132" s="43"/>
      <c r="I132" s="44">
        <f t="shared" si="3"/>
        <v>0</v>
      </c>
      <c r="J132" s="18"/>
    </row>
    <row r="133" spans="1:10" ht="14.25">
      <c r="A133" s="15">
        <v>128</v>
      </c>
      <c r="B133" s="16" t="s">
        <v>121</v>
      </c>
      <c r="C133" s="17" t="s">
        <v>11</v>
      </c>
      <c r="D133" s="17">
        <v>10</v>
      </c>
      <c r="E133" s="40"/>
      <c r="F133" s="46"/>
      <c r="G133" s="42">
        <f t="shared" si="2"/>
        <v>0</v>
      </c>
      <c r="H133" s="43"/>
      <c r="I133" s="44">
        <f t="shared" si="3"/>
        <v>0</v>
      </c>
      <c r="J133" s="18"/>
    </row>
    <row r="134" spans="1:10" ht="14.25">
      <c r="A134" s="15">
        <v>129</v>
      </c>
      <c r="B134" s="16" t="s">
        <v>122</v>
      </c>
      <c r="C134" s="17" t="s">
        <v>11</v>
      </c>
      <c r="D134" s="17">
        <v>10</v>
      </c>
      <c r="E134" s="40"/>
      <c r="F134" s="46"/>
      <c r="G134" s="42">
        <f t="shared" si="2"/>
        <v>0</v>
      </c>
      <c r="H134" s="43"/>
      <c r="I134" s="44">
        <f t="shared" si="3"/>
        <v>0</v>
      </c>
      <c r="J134" s="18"/>
    </row>
    <row r="135" spans="1:10" ht="14.25">
      <c r="A135" s="15">
        <v>130</v>
      </c>
      <c r="B135" s="16" t="s">
        <v>123</v>
      </c>
      <c r="C135" s="17" t="s">
        <v>11</v>
      </c>
      <c r="D135" s="17">
        <v>5</v>
      </c>
      <c r="E135" s="40"/>
      <c r="F135" s="46"/>
      <c r="G135" s="42">
        <f aca="true" t="shared" si="4" ref="G135:G160">D135*F135</f>
        <v>0</v>
      </c>
      <c r="H135" s="43"/>
      <c r="I135" s="44">
        <f aca="true" t="shared" si="5" ref="I135:I160">G135+H135*G135</f>
        <v>0</v>
      </c>
      <c r="J135" s="18"/>
    </row>
    <row r="136" spans="1:10" ht="14.25">
      <c r="A136" s="15">
        <v>131</v>
      </c>
      <c r="B136" s="19" t="s">
        <v>124</v>
      </c>
      <c r="C136" s="17" t="s">
        <v>11</v>
      </c>
      <c r="D136" s="17">
        <v>10</v>
      </c>
      <c r="E136" s="40"/>
      <c r="F136" s="46"/>
      <c r="G136" s="42">
        <f t="shared" si="4"/>
        <v>0</v>
      </c>
      <c r="H136" s="43"/>
      <c r="I136" s="44">
        <f t="shared" si="5"/>
        <v>0</v>
      </c>
      <c r="J136" s="18"/>
    </row>
    <row r="137" spans="1:10" ht="14.25">
      <c r="A137" s="15">
        <v>132</v>
      </c>
      <c r="B137" s="19" t="s">
        <v>125</v>
      </c>
      <c r="C137" s="17" t="s">
        <v>11</v>
      </c>
      <c r="D137" s="17">
        <v>10</v>
      </c>
      <c r="E137" s="40"/>
      <c r="F137" s="46"/>
      <c r="G137" s="42">
        <f t="shared" si="4"/>
        <v>0</v>
      </c>
      <c r="H137" s="43"/>
      <c r="I137" s="44">
        <f t="shared" si="5"/>
        <v>0</v>
      </c>
      <c r="J137" s="18"/>
    </row>
    <row r="138" spans="1:10" ht="14.25">
      <c r="A138" s="15">
        <v>133</v>
      </c>
      <c r="B138" s="16" t="s">
        <v>126</v>
      </c>
      <c r="C138" s="17" t="s">
        <v>11</v>
      </c>
      <c r="D138" s="17">
        <v>5</v>
      </c>
      <c r="E138" s="40"/>
      <c r="F138" s="46"/>
      <c r="G138" s="42">
        <f t="shared" si="4"/>
        <v>0</v>
      </c>
      <c r="H138" s="43"/>
      <c r="I138" s="44">
        <f t="shared" si="5"/>
        <v>0</v>
      </c>
      <c r="J138" s="18"/>
    </row>
    <row r="139" spans="1:10" ht="14.25">
      <c r="A139" s="15">
        <v>134</v>
      </c>
      <c r="B139" s="16" t="s">
        <v>127</v>
      </c>
      <c r="C139" s="17" t="s">
        <v>11</v>
      </c>
      <c r="D139" s="17">
        <v>5</v>
      </c>
      <c r="E139" s="40"/>
      <c r="F139" s="46"/>
      <c r="G139" s="42">
        <f t="shared" si="4"/>
        <v>0</v>
      </c>
      <c r="H139" s="43"/>
      <c r="I139" s="44">
        <f t="shared" si="5"/>
        <v>0</v>
      </c>
      <c r="J139" s="18"/>
    </row>
    <row r="140" spans="1:10" ht="14.25">
      <c r="A140" s="15">
        <v>135</v>
      </c>
      <c r="B140" s="16" t="s">
        <v>128</v>
      </c>
      <c r="C140" s="17" t="s">
        <v>11</v>
      </c>
      <c r="D140" s="17">
        <v>2</v>
      </c>
      <c r="E140" s="40"/>
      <c r="F140" s="46"/>
      <c r="G140" s="42">
        <f t="shared" si="4"/>
        <v>0</v>
      </c>
      <c r="H140" s="43"/>
      <c r="I140" s="44">
        <f t="shared" si="5"/>
        <v>0</v>
      </c>
      <c r="J140" s="18"/>
    </row>
    <row r="141" spans="1:10" ht="14.25">
      <c r="A141" s="15">
        <v>136</v>
      </c>
      <c r="B141" s="16" t="s">
        <v>180</v>
      </c>
      <c r="C141" s="17" t="s">
        <v>10</v>
      </c>
      <c r="D141" s="17">
        <v>4</v>
      </c>
      <c r="E141" s="40"/>
      <c r="F141" s="46"/>
      <c r="G141" s="42">
        <f t="shared" si="4"/>
        <v>0</v>
      </c>
      <c r="H141" s="43"/>
      <c r="I141" s="44">
        <f t="shared" si="5"/>
        <v>0</v>
      </c>
      <c r="J141" s="18"/>
    </row>
    <row r="142" spans="1:10" ht="14.25">
      <c r="A142" s="15">
        <v>137</v>
      </c>
      <c r="B142" s="16" t="s">
        <v>181</v>
      </c>
      <c r="C142" s="17" t="s">
        <v>10</v>
      </c>
      <c r="D142" s="17">
        <v>5</v>
      </c>
      <c r="E142" s="48"/>
      <c r="F142" s="46"/>
      <c r="G142" s="42">
        <f t="shared" si="4"/>
        <v>0</v>
      </c>
      <c r="H142" s="43"/>
      <c r="I142" s="44">
        <f t="shared" si="5"/>
        <v>0</v>
      </c>
      <c r="J142" s="18"/>
    </row>
    <row r="143" spans="1:10" ht="14.25">
      <c r="A143" s="15">
        <v>138</v>
      </c>
      <c r="B143" s="16" t="s">
        <v>182</v>
      </c>
      <c r="C143" s="17" t="s">
        <v>10</v>
      </c>
      <c r="D143" s="17">
        <v>6</v>
      </c>
      <c r="E143" s="40"/>
      <c r="F143" s="46"/>
      <c r="G143" s="42">
        <f t="shared" si="4"/>
        <v>0</v>
      </c>
      <c r="H143" s="43"/>
      <c r="I143" s="44">
        <f t="shared" si="5"/>
        <v>0</v>
      </c>
      <c r="J143" s="18"/>
    </row>
    <row r="144" spans="1:10" ht="14.25">
      <c r="A144" s="15">
        <v>139</v>
      </c>
      <c r="B144" s="19" t="s">
        <v>129</v>
      </c>
      <c r="C144" s="17" t="s">
        <v>11</v>
      </c>
      <c r="D144" s="17">
        <v>4</v>
      </c>
      <c r="E144" s="40"/>
      <c r="F144" s="46"/>
      <c r="G144" s="42">
        <f t="shared" si="4"/>
        <v>0</v>
      </c>
      <c r="H144" s="43"/>
      <c r="I144" s="44">
        <f t="shared" si="5"/>
        <v>0</v>
      </c>
      <c r="J144" s="18"/>
    </row>
    <row r="145" spans="1:10" ht="14.25">
      <c r="A145" s="15">
        <v>140</v>
      </c>
      <c r="B145" s="16" t="s">
        <v>130</v>
      </c>
      <c r="C145" s="17" t="s">
        <v>11</v>
      </c>
      <c r="D145" s="17">
        <v>2</v>
      </c>
      <c r="E145" s="40"/>
      <c r="F145" s="46"/>
      <c r="G145" s="42">
        <f t="shared" si="4"/>
        <v>0</v>
      </c>
      <c r="H145" s="43"/>
      <c r="I145" s="44">
        <f t="shared" si="5"/>
        <v>0</v>
      </c>
      <c r="J145" s="18"/>
    </row>
    <row r="146" spans="1:10" ht="14.25">
      <c r="A146" s="15">
        <v>141</v>
      </c>
      <c r="B146" s="16" t="s">
        <v>131</v>
      </c>
      <c r="C146" s="17" t="s">
        <v>11</v>
      </c>
      <c r="D146" s="17">
        <v>2</v>
      </c>
      <c r="E146" s="40"/>
      <c r="F146" s="46"/>
      <c r="G146" s="42">
        <f t="shared" si="4"/>
        <v>0</v>
      </c>
      <c r="H146" s="43"/>
      <c r="I146" s="44">
        <f t="shared" si="5"/>
        <v>0</v>
      </c>
      <c r="J146" s="18"/>
    </row>
    <row r="147" spans="1:10" ht="14.25">
      <c r="A147" s="15">
        <v>142</v>
      </c>
      <c r="B147" s="19" t="s">
        <v>132</v>
      </c>
      <c r="C147" s="17" t="s">
        <v>11</v>
      </c>
      <c r="D147" s="17">
        <v>2</v>
      </c>
      <c r="E147" s="40"/>
      <c r="F147" s="46"/>
      <c r="G147" s="42">
        <f t="shared" si="4"/>
        <v>0</v>
      </c>
      <c r="H147" s="43"/>
      <c r="I147" s="44">
        <f t="shared" si="5"/>
        <v>0</v>
      </c>
      <c r="J147" s="18"/>
    </row>
    <row r="148" spans="1:10" ht="14.25">
      <c r="A148" s="15">
        <v>143</v>
      </c>
      <c r="B148" s="16" t="s">
        <v>133</v>
      </c>
      <c r="C148" s="17" t="s">
        <v>11</v>
      </c>
      <c r="D148" s="17">
        <v>5</v>
      </c>
      <c r="E148" s="40"/>
      <c r="F148" s="46"/>
      <c r="G148" s="42">
        <f t="shared" si="4"/>
        <v>0</v>
      </c>
      <c r="H148" s="43"/>
      <c r="I148" s="44">
        <f t="shared" si="5"/>
        <v>0</v>
      </c>
      <c r="J148" s="18"/>
    </row>
    <row r="149" spans="1:10" ht="14.25">
      <c r="A149" s="15">
        <v>144</v>
      </c>
      <c r="B149" s="16" t="s">
        <v>183</v>
      </c>
      <c r="C149" s="17" t="s">
        <v>10</v>
      </c>
      <c r="D149" s="17">
        <v>8</v>
      </c>
      <c r="E149" s="40"/>
      <c r="F149" s="46"/>
      <c r="G149" s="42">
        <f t="shared" si="4"/>
        <v>0</v>
      </c>
      <c r="H149" s="43"/>
      <c r="I149" s="44">
        <f t="shared" si="5"/>
        <v>0</v>
      </c>
      <c r="J149" s="18"/>
    </row>
    <row r="150" spans="1:10" ht="14.25">
      <c r="A150" s="15">
        <v>145</v>
      </c>
      <c r="B150" s="16" t="s">
        <v>134</v>
      </c>
      <c r="C150" s="17" t="s">
        <v>11</v>
      </c>
      <c r="D150" s="17">
        <v>2</v>
      </c>
      <c r="E150" s="40"/>
      <c r="F150" s="46"/>
      <c r="G150" s="42">
        <f t="shared" si="4"/>
        <v>0</v>
      </c>
      <c r="H150" s="43"/>
      <c r="I150" s="44">
        <f t="shared" si="5"/>
        <v>0</v>
      </c>
      <c r="J150" s="18"/>
    </row>
    <row r="151" spans="1:10" ht="14.25">
      <c r="A151" s="15">
        <v>146</v>
      </c>
      <c r="B151" s="16" t="s">
        <v>135</v>
      </c>
      <c r="C151" s="17" t="s">
        <v>11</v>
      </c>
      <c r="D151" s="17">
        <v>10</v>
      </c>
      <c r="E151" s="40"/>
      <c r="F151" s="46"/>
      <c r="G151" s="42">
        <f t="shared" si="4"/>
        <v>0</v>
      </c>
      <c r="H151" s="43"/>
      <c r="I151" s="44">
        <f t="shared" si="5"/>
        <v>0</v>
      </c>
      <c r="J151" s="18"/>
    </row>
    <row r="152" spans="1:10" ht="14.25">
      <c r="A152" s="15">
        <v>147</v>
      </c>
      <c r="B152" s="16" t="s">
        <v>136</v>
      </c>
      <c r="C152" s="17" t="s">
        <v>11</v>
      </c>
      <c r="D152" s="17">
        <v>6</v>
      </c>
      <c r="E152" s="40"/>
      <c r="F152" s="46"/>
      <c r="G152" s="42">
        <f t="shared" si="4"/>
        <v>0</v>
      </c>
      <c r="H152" s="43"/>
      <c r="I152" s="44">
        <f t="shared" si="5"/>
        <v>0</v>
      </c>
      <c r="J152" s="18"/>
    </row>
    <row r="153" spans="1:10" ht="14.25" customHeight="1">
      <c r="A153" s="15">
        <v>148</v>
      </c>
      <c r="B153" s="16" t="s">
        <v>137</v>
      </c>
      <c r="C153" s="17" t="s">
        <v>11</v>
      </c>
      <c r="D153" s="17">
        <v>6</v>
      </c>
      <c r="E153" s="40"/>
      <c r="F153" s="46"/>
      <c r="G153" s="42">
        <f t="shared" si="4"/>
        <v>0</v>
      </c>
      <c r="H153" s="43"/>
      <c r="I153" s="44">
        <f t="shared" si="5"/>
        <v>0</v>
      </c>
      <c r="J153" s="18"/>
    </row>
    <row r="154" spans="1:10" ht="14.25">
      <c r="A154" s="15">
        <v>149</v>
      </c>
      <c r="B154" s="16" t="s">
        <v>138</v>
      </c>
      <c r="C154" s="17" t="s">
        <v>11</v>
      </c>
      <c r="D154" s="17">
        <v>10</v>
      </c>
      <c r="E154" s="40"/>
      <c r="F154" s="46"/>
      <c r="G154" s="42">
        <f t="shared" si="4"/>
        <v>0</v>
      </c>
      <c r="H154" s="43"/>
      <c r="I154" s="44">
        <f t="shared" si="5"/>
        <v>0</v>
      </c>
      <c r="J154" s="18"/>
    </row>
    <row r="155" spans="1:10" ht="14.25">
      <c r="A155" s="15">
        <v>150</v>
      </c>
      <c r="B155" s="16" t="s">
        <v>139</v>
      </c>
      <c r="C155" s="17" t="s">
        <v>11</v>
      </c>
      <c r="D155" s="17">
        <v>10</v>
      </c>
      <c r="E155" s="40"/>
      <c r="F155" s="46"/>
      <c r="G155" s="42">
        <f t="shared" si="4"/>
        <v>0</v>
      </c>
      <c r="H155" s="43"/>
      <c r="I155" s="44">
        <f t="shared" si="5"/>
        <v>0</v>
      </c>
      <c r="J155" s="18"/>
    </row>
    <row r="156" spans="1:10" ht="14.25">
      <c r="A156" s="15">
        <v>151</v>
      </c>
      <c r="B156" s="16" t="s">
        <v>140</v>
      </c>
      <c r="C156" s="17" t="s">
        <v>10</v>
      </c>
      <c r="D156" s="17">
        <v>6</v>
      </c>
      <c r="E156" s="40"/>
      <c r="F156" s="46"/>
      <c r="G156" s="42">
        <f t="shared" si="4"/>
        <v>0</v>
      </c>
      <c r="H156" s="43"/>
      <c r="I156" s="44">
        <f t="shared" si="5"/>
        <v>0</v>
      </c>
      <c r="J156" s="18"/>
    </row>
    <row r="157" spans="1:10" ht="14.25">
      <c r="A157" s="15">
        <v>152</v>
      </c>
      <c r="B157" s="16" t="s">
        <v>141</v>
      </c>
      <c r="C157" s="17" t="s">
        <v>11</v>
      </c>
      <c r="D157" s="17">
        <v>4</v>
      </c>
      <c r="E157" s="40"/>
      <c r="F157" s="46"/>
      <c r="G157" s="42">
        <f t="shared" si="4"/>
        <v>0</v>
      </c>
      <c r="H157" s="43"/>
      <c r="I157" s="44">
        <f t="shared" si="5"/>
        <v>0</v>
      </c>
      <c r="J157" s="18"/>
    </row>
    <row r="158" spans="1:10" ht="14.25">
      <c r="A158" s="15">
        <v>153</v>
      </c>
      <c r="B158" s="16" t="s">
        <v>142</v>
      </c>
      <c r="C158" s="17" t="s">
        <v>11</v>
      </c>
      <c r="D158" s="17">
        <v>8</v>
      </c>
      <c r="E158" s="40"/>
      <c r="F158" s="46"/>
      <c r="G158" s="42">
        <f t="shared" si="4"/>
        <v>0</v>
      </c>
      <c r="H158" s="43"/>
      <c r="I158" s="44">
        <f t="shared" si="5"/>
        <v>0</v>
      </c>
      <c r="J158" s="18"/>
    </row>
    <row r="159" spans="1:10" ht="14.25">
      <c r="A159" s="15">
        <v>154</v>
      </c>
      <c r="B159" s="19" t="s">
        <v>143</v>
      </c>
      <c r="C159" s="17" t="s">
        <v>144</v>
      </c>
      <c r="D159" s="17">
        <v>4</v>
      </c>
      <c r="E159" s="40"/>
      <c r="F159" s="46"/>
      <c r="G159" s="42">
        <f t="shared" si="4"/>
        <v>0</v>
      </c>
      <c r="H159" s="43"/>
      <c r="I159" s="44">
        <f t="shared" si="5"/>
        <v>0</v>
      </c>
      <c r="J159" s="18"/>
    </row>
    <row r="160" spans="1:10" ht="14.25">
      <c r="A160" s="15">
        <v>155</v>
      </c>
      <c r="B160" s="19" t="s">
        <v>145</v>
      </c>
      <c r="C160" s="17" t="s">
        <v>11</v>
      </c>
      <c r="D160" s="17">
        <v>1</v>
      </c>
      <c r="E160" s="40"/>
      <c r="F160" s="46"/>
      <c r="G160" s="42">
        <f t="shared" si="4"/>
        <v>0</v>
      </c>
      <c r="H160" s="43"/>
      <c r="I160" s="44">
        <f t="shared" si="5"/>
        <v>0</v>
      </c>
      <c r="J160" s="18"/>
    </row>
    <row r="161" spans="1:10" ht="18">
      <c r="A161" s="38" t="s">
        <v>155</v>
      </c>
      <c r="B161" s="38"/>
      <c r="C161" s="38"/>
      <c r="D161" s="38"/>
      <c r="E161" s="38"/>
      <c r="F161" s="38"/>
      <c r="G161" s="49">
        <f>SUM(G6:G160)</f>
        <v>0</v>
      </c>
      <c r="H161" s="50"/>
      <c r="I161" s="49">
        <f>SUM(I6:I160)</f>
        <v>0</v>
      </c>
      <c r="J161" s="18"/>
    </row>
    <row r="162" spans="2:9" ht="14.25">
      <c r="B162" s="24"/>
      <c r="C162" s="25"/>
      <c r="D162" s="26"/>
      <c r="E162" s="26"/>
      <c r="F162" s="27"/>
      <c r="G162" s="26"/>
      <c r="H162" s="26"/>
      <c r="I162" s="26"/>
    </row>
    <row r="163" spans="2:9" ht="88.5" customHeight="1">
      <c r="B163" s="24" t="s">
        <v>154</v>
      </c>
      <c r="C163" s="25"/>
      <c r="D163" s="26"/>
      <c r="E163" s="26"/>
      <c r="F163" s="27"/>
      <c r="G163" s="26"/>
      <c r="H163" s="26"/>
      <c r="I163" s="26"/>
    </row>
    <row r="164" spans="1:12" s="37" customFormat="1" ht="14.25">
      <c r="A164" s="32"/>
      <c r="B164" s="24"/>
      <c r="C164" s="33"/>
      <c r="D164" s="33"/>
      <c r="E164" s="34"/>
      <c r="F164" s="35"/>
      <c r="G164" s="35"/>
      <c r="H164" s="35"/>
      <c r="I164" s="36"/>
      <c r="J164" s="35"/>
      <c r="K164" s="35"/>
      <c r="L164" s="35"/>
    </row>
    <row r="165" spans="2:9" ht="14.25">
      <c r="B165" s="24"/>
      <c r="C165" s="25"/>
      <c r="D165" s="26"/>
      <c r="E165" s="26"/>
      <c r="F165" s="27"/>
      <c r="G165" s="26"/>
      <c r="H165" s="26"/>
      <c r="I165" s="26"/>
    </row>
    <row r="166" spans="2:9" ht="14.25">
      <c r="B166" s="28" t="s">
        <v>146</v>
      </c>
      <c r="C166" s="25" t="s">
        <v>147</v>
      </c>
      <c r="D166" s="26"/>
      <c r="E166" s="26"/>
      <c r="F166" s="27"/>
      <c r="G166" s="26"/>
      <c r="H166" s="26"/>
      <c r="I166" s="26"/>
    </row>
    <row r="167" spans="2:9" ht="14.25">
      <c r="B167" s="28" t="s">
        <v>148</v>
      </c>
      <c r="C167" s="25" t="s">
        <v>149</v>
      </c>
      <c r="D167" s="26"/>
      <c r="E167" s="26"/>
      <c r="F167" s="27"/>
      <c r="G167" s="26"/>
      <c r="H167" s="26"/>
      <c r="I167" s="26"/>
    </row>
    <row r="168" spans="2:9" ht="14.25">
      <c r="B168" s="28"/>
      <c r="C168" s="25"/>
      <c r="D168" s="26"/>
      <c r="E168" s="26"/>
      <c r="F168" s="27"/>
      <c r="G168" s="26"/>
      <c r="H168" s="26"/>
      <c r="I168" s="26"/>
    </row>
    <row r="169" spans="7:9" ht="14.25">
      <c r="G169" s="26"/>
      <c r="I169" s="6"/>
    </row>
    <row r="170" spans="7:9" ht="14.25">
      <c r="G170" s="26"/>
      <c r="I170" s="6"/>
    </row>
    <row r="171" spans="7:9" ht="14.25">
      <c r="G171" s="26"/>
      <c r="I171" s="6"/>
    </row>
    <row r="172" spans="7:9" ht="14.25">
      <c r="G172" s="26"/>
      <c r="I172" s="6"/>
    </row>
    <row r="173" spans="7:9" ht="14.25">
      <c r="G173" s="26"/>
      <c r="I173" s="6"/>
    </row>
    <row r="174" spans="7:9" ht="14.25">
      <c r="G174" s="26"/>
      <c r="I174" s="6"/>
    </row>
    <row r="175" spans="7:9" ht="14.25">
      <c r="G175" s="26"/>
      <c r="I175" s="6"/>
    </row>
    <row r="176" spans="7:9" ht="14.25">
      <c r="G176" s="26"/>
      <c r="I176" s="6"/>
    </row>
    <row r="177" spans="7:9" ht="14.25">
      <c r="G177" s="26"/>
      <c r="I177" s="6"/>
    </row>
    <row r="178" spans="7:9" ht="14.25">
      <c r="G178" s="26"/>
      <c r="I178" s="6"/>
    </row>
    <row r="179" spans="7:9" ht="14.25">
      <c r="G179" s="26"/>
      <c r="I179" s="6"/>
    </row>
    <row r="180" spans="7:9" ht="14.25">
      <c r="G180" s="26"/>
      <c r="I180" s="6"/>
    </row>
    <row r="181" spans="7:9" ht="102.75" customHeight="1">
      <c r="G181" s="26"/>
      <c r="I181" s="6"/>
    </row>
    <row r="182" spans="7:9" ht="14.25">
      <c r="G182" s="26"/>
      <c r="I182" s="6"/>
    </row>
    <row r="183" spans="7:9" ht="14.25">
      <c r="G183" s="26"/>
      <c r="I183" s="6"/>
    </row>
    <row r="184" spans="7:9" ht="14.25">
      <c r="G184" s="26"/>
      <c r="I184" s="6"/>
    </row>
    <row r="185" spans="7:9" ht="14.25">
      <c r="G185" s="26"/>
      <c r="I185" s="6"/>
    </row>
    <row r="186" spans="7:9" ht="14.25">
      <c r="G186" s="26"/>
      <c r="I186" s="6"/>
    </row>
    <row r="187" spans="7:9" ht="14.25">
      <c r="G187" s="26"/>
      <c r="I187" s="6"/>
    </row>
    <row r="188" spans="7:9" ht="14.25">
      <c r="G188" s="26"/>
      <c r="I188" s="6"/>
    </row>
    <row r="189" spans="7:9" ht="14.25">
      <c r="G189" s="26"/>
      <c r="I189" s="6"/>
    </row>
    <row r="190" spans="7:9" ht="14.25">
      <c r="G190" s="26"/>
      <c r="I190" s="6"/>
    </row>
    <row r="191" spans="7:9" ht="14.25">
      <c r="G191" s="26"/>
      <c r="I191" s="6"/>
    </row>
    <row r="192" spans="7:9" ht="14.25">
      <c r="G192" s="26"/>
      <c r="I192" s="6"/>
    </row>
    <row r="193" spans="7:9" ht="14.25">
      <c r="G193" s="26"/>
      <c r="I193" s="6"/>
    </row>
    <row r="194" spans="7:9" ht="14.25">
      <c r="G194" s="26"/>
      <c r="I194" s="6"/>
    </row>
    <row r="195" spans="7:9" ht="14.25">
      <c r="G195" s="26"/>
      <c r="I195" s="6"/>
    </row>
    <row r="196" ht="14.25">
      <c r="I196" s="6"/>
    </row>
    <row r="197" ht="14.25">
      <c r="I197" s="6"/>
    </row>
    <row r="198" ht="14.25">
      <c r="I198" s="6"/>
    </row>
    <row r="199" ht="14.25">
      <c r="I199" s="6"/>
    </row>
    <row r="200" ht="14.25">
      <c r="I200" s="6"/>
    </row>
    <row r="201" ht="14.25">
      <c r="I201" s="6"/>
    </row>
    <row r="202" ht="14.25">
      <c r="I202" s="6"/>
    </row>
    <row r="203" ht="14.25">
      <c r="I203" s="6"/>
    </row>
    <row r="204" ht="14.25">
      <c r="I204" s="6"/>
    </row>
    <row r="205" spans="9:10" ht="14.25">
      <c r="I205" s="6"/>
      <c r="J205" s="29"/>
    </row>
    <row r="206" ht="14.25">
      <c r="I206" s="6"/>
    </row>
    <row r="207" ht="14.25">
      <c r="I207" s="6"/>
    </row>
    <row r="208" ht="14.25">
      <c r="I208" s="6"/>
    </row>
    <row r="209" ht="14.25">
      <c r="I209" s="6"/>
    </row>
    <row r="210" ht="14.25">
      <c r="I210" s="6"/>
    </row>
    <row r="211" ht="14.25">
      <c r="I211" s="6"/>
    </row>
    <row r="212" ht="14.25">
      <c r="I212" s="6"/>
    </row>
    <row r="213" ht="14.25">
      <c r="I213" s="6"/>
    </row>
    <row r="214" ht="14.25">
      <c r="I214" s="6"/>
    </row>
    <row r="215" ht="14.25">
      <c r="I215" s="6"/>
    </row>
    <row r="216" ht="27.75" customHeight="1">
      <c r="I216" s="6"/>
    </row>
    <row r="217" ht="29.25" customHeight="1">
      <c r="I217" s="6"/>
    </row>
    <row r="218" ht="14.25">
      <c r="I218" s="6"/>
    </row>
    <row r="219" ht="14.25">
      <c r="I219" s="6"/>
    </row>
    <row r="220" ht="14.25">
      <c r="I220" s="6"/>
    </row>
    <row r="221" ht="14.25">
      <c r="I221" s="6"/>
    </row>
    <row r="222" ht="14.25">
      <c r="I222" s="6"/>
    </row>
    <row r="223" ht="14.25">
      <c r="I223" s="6"/>
    </row>
    <row r="224" ht="14.25">
      <c r="I224" s="6"/>
    </row>
    <row r="225" ht="14.25">
      <c r="I225" s="6"/>
    </row>
    <row r="226" ht="14.25">
      <c r="I226" s="6"/>
    </row>
    <row r="227" ht="14.25">
      <c r="I227" s="6"/>
    </row>
    <row r="228" ht="14.25">
      <c r="I228" s="6"/>
    </row>
    <row r="229" ht="14.25">
      <c r="I229" s="6"/>
    </row>
    <row r="230" ht="14.25">
      <c r="I230" s="6"/>
    </row>
    <row r="231" ht="14.25">
      <c r="I231" s="6"/>
    </row>
    <row r="232" ht="14.25">
      <c r="I232" s="6"/>
    </row>
    <row r="233" ht="14.25">
      <c r="I233" s="6"/>
    </row>
    <row r="234" ht="14.25">
      <c r="I234" s="6"/>
    </row>
    <row r="235" ht="27" customHeight="1">
      <c r="I235" s="6"/>
    </row>
    <row r="236" ht="14.25">
      <c r="I236" s="6"/>
    </row>
    <row r="237" ht="14.25">
      <c r="I237" s="6"/>
    </row>
    <row r="238" ht="14.25">
      <c r="I238" s="6"/>
    </row>
    <row r="239" ht="14.25">
      <c r="I239" s="6"/>
    </row>
    <row r="240" ht="14.25">
      <c r="I240" s="6"/>
    </row>
    <row r="241" ht="14.25">
      <c r="I241" s="6"/>
    </row>
    <row r="242" ht="14.25">
      <c r="I242" s="6"/>
    </row>
    <row r="243" ht="14.25">
      <c r="I243" s="6"/>
    </row>
    <row r="244" ht="14.25">
      <c r="I244" s="6"/>
    </row>
    <row r="245" ht="14.25">
      <c r="I245" s="6"/>
    </row>
    <row r="246" ht="14.25">
      <c r="I246" s="6"/>
    </row>
    <row r="247" ht="14.25">
      <c r="I247" s="6"/>
    </row>
    <row r="248" ht="14.25">
      <c r="I248" s="6"/>
    </row>
    <row r="249" ht="14.25">
      <c r="I249" s="6"/>
    </row>
    <row r="250" ht="14.25">
      <c r="I250" s="6"/>
    </row>
    <row r="251" ht="14.25">
      <c r="I251" s="6"/>
    </row>
    <row r="252" ht="14.25">
      <c r="I252" s="6"/>
    </row>
    <row r="253" ht="14.25">
      <c r="I253" s="6"/>
    </row>
    <row r="254" ht="14.25">
      <c r="I254" s="6"/>
    </row>
    <row r="255" ht="14.25">
      <c r="I255" s="6"/>
    </row>
    <row r="256" ht="14.25">
      <c r="I256" s="6"/>
    </row>
    <row r="257" ht="14.25">
      <c r="I257" s="6"/>
    </row>
    <row r="258" ht="14.25">
      <c r="I258" s="6"/>
    </row>
    <row r="259" ht="14.25">
      <c r="I259" s="6"/>
    </row>
    <row r="260" ht="14.25">
      <c r="I260" s="6"/>
    </row>
    <row r="261" ht="14.25">
      <c r="I261" s="6"/>
    </row>
    <row r="262" ht="14.25">
      <c r="I262" s="6"/>
    </row>
    <row r="263" ht="14.25">
      <c r="I263" s="6"/>
    </row>
    <row r="264" ht="14.25">
      <c r="I264" s="6"/>
    </row>
    <row r="265" ht="14.25">
      <c r="I265" s="6"/>
    </row>
    <row r="266" ht="14.25">
      <c r="I266" s="6"/>
    </row>
    <row r="267" ht="14.25">
      <c r="I267" s="6"/>
    </row>
    <row r="268" ht="14.25">
      <c r="I268" s="6"/>
    </row>
    <row r="269" ht="14.25">
      <c r="I269" s="6"/>
    </row>
    <row r="270" ht="14.25">
      <c r="I270" s="6"/>
    </row>
    <row r="271" ht="14.25">
      <c r="I271" s="6"/>
    </row>
    <row r="272" ht="14.25">
      <c r="I272" s="6"/>
    </row>
    <row r="273" ht="14.25">
      <c r="I273" s="6"/>
    </row>
    <row r="274" ht="14.25">
      <c r="I274" s="6"/>
    </row>
  </sheetData>
  <sheetProtection password="CAB3" sheet="1"/>
  <mergeCells count="2">
    <mergeCell ref="A161:F161"/>
    <mergeCell ref="B4:E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pinas</dc:creator>
  <cp:keywords/>
  <dc:description/>
  <cp:lastModifiedBy>Akademia Tarnowska</cp:lastModifiedBy>
  <dcterms:created xsi:type="dcterms:W3CDTF">2024-06-21T07:42:39Z</dcterms:created>
  <dcterms:modified xsi:type="dcterms:W3CDTF">2024-06-21T12:40:36Z</dcterms:modified>
  <cp:category/>
  <cp:version/>
  <cp:contentType/>
  <cp:contentStatus/>
</cp:coreProperties>
</file>