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mw\Desktop\Przetargi 2022\Jednorazówka II\Na stronę\"/>
    </mc:Choice>
  </mc:AlternateContent>
  <xr:revisionPtr revIDLastSave="0" documentId="13_ncr:1_{411B6A7E-4347-4876-BB88-332CD25C8D61}" xr6:coauthVersionLast="47" xr6:coauthVersionMax="47" xr10:uidLastSave="{00000000-0000-0000-0000-000000000000}"/>
  <bookViews>
    <workbookView xWindow="-120" yWindow="-120" windowWidth="19440" windowHeight="15000" activeTab="5" xr2:uid="{00000000-000D-0000-FFFF-FFFF00000000}"/>
  </bookViews>
  <sheets>
    <sheet name="Arkusz 1" sheetId="6" r:id="rId1"/>
    <sheet name="Arkusz 2" sheetId="14" r:id="rId2"/>
    <sheet name="Arkusz 3" sheetId="24" r:id="rId3"/>
    <sheet name="Arkusz 4" sheetId="47" r:id="rId4"/>
    <sheet name="Arkusz 5" sheetId="48" r:id="rId5"/>
    <sheet name="Arkusz 6" sheetId="56" r:id="rId6"/>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1" i="56" l="1"/>
  <c r="F11" i="56"/>
  <c r="F9" i="48" l="1"/>
  <c r="F6" i="47"/>
  <c r="F11" i="24" l="1"/>
  <c r="H11" i="24"/>
  <c r="F9" i="6" l="1"/>
  <c r="H9" i="6"/>
  <c r="F21" i="14"/>
  <c r="H21" i="14"/>
</calcChain>
</file>

<file path=xl/sharedStrings.xml><?xml version="1.0" encoding="utf-8"?>
<sst xmlns="http://schemas.openxmlformats.org/spreadsheetml/2006/main" count="185" uniqueCount="89">
  <si>
    <t>Lp.</t>
  </si>
  <si>
    <t>Nazwa</t>
  </si>
  <si>
    <t>Jm</t>
  </si>
  <si>
    <t>Ilość</t>
  </si>
  <si>
    <t>Cena netto</t>
  </si>
  <si>
    <t>Vat %</t>
  </si>
  <si>
    <t>REF</t>
  </si>
  <si>
    <t>Producent</t>
  </si>
  <si>
    <t>Kol.</t>
  </si>
  <si>
    <t>szt.</t>
  </si>
  <si>
    <t>op.</t>
  </si>
  <si>
    <t>OBLICZENIE PAKIETU</t>
  </si>
  <si>
    <t>kol. 3 x kol. 4 = kol. 5</t>
  </si>
  <si>
    <t>kol. 5 + kol. 6 = kol. 7</t>
  </si>
  <si>
    <t>Lp</t>
  </si>
  <si>
    <t>Wartość netto</t>
  </si>
  <si>
    <t>Wartość brutto</t>
  </si>
  <si>
    <t>Pakiet nr 3</t>
  </si>
  <si>
    <t>RAZEM</t>
  </si>
  <si>
    <t xml:space="preserve">                                              RAZEM</t>
  </si>
  <si>
    <t xml:space="preserve">Wartość netto </t>
  </si>
  <si>
    <t xml:space="preserve">op. </t>
  </si>
  <si>
    <t>Jedn.</t>
  </si>
  <si>
    <t>Cena jedn. netto</t>
  </si>
  <si>
    <t>Uwagi</t>
  </si>
  <si>
    <t>1.</t>
  </si>
  <si>
    <t>Sterylny olej w sprayu do konserwacji końcówek laparoskopowych. Pojemność 300 ml.</t>
  </si>
  <si>
    <t>3.</t>
  </si>
  <si>
    <t>Olej w sprayu do konserwacji wiertarek, wiertarko-wkrętarek</t>
  </si>
  <si>
    <t>4.</t>
  </si>
  <si>
    <t>Adapter do oleju, zielony</t>
  </si>
  <si>
    <t>5.</t>
  </si>
  <si>
    <t>Adapter do oleju, czarny</t>
  </si>
  <si>
    <t>6.</t>
  </si>
  <si>
    <t>Port dożylny wykonany z biozgodnego materiału z komorą z dnem tytanowym w celu zmniejszenia ryzyka uszkodzenia portu w trakcie użytkowania, nisko profilowy 11,3 mm i wysokoprofilowy 13,7 mm, membrana silikonowa z żywotnością do 3000 nakłuć, możliwość zidentyfikowania portu jako wysokociśnieniowego za pomocą promieni rentgenowskich (oznaczenie CT), maksymalne ciśnienie iniekcji powyżej 300 psi, szybkość przepływu dla igły G20 5ml/s, warunkowo bezpieczny w warunkach rezonansu magnetycznego do 3T, cewnik silikonowy 6,5 F i 8,5 F (do wyboru)</t>
  </si>
  <si>
    <t>7.</t>
  </si>
  <si>
    <t>Ostrze do piły ortopedycznej typu Rapid Action 90/19/1,27 mm. Sterylne jednorazowego użytku</t>
  </si>
  <si>
    <t>8.</t>
  </si>
  <si>
    <t>Ostrze do piły ortopedycznej typu Rapid Action 90/23/1,0 mm. Sterylne jednorazowego użytku</t>
  </si>
  <si>
    <t>9.</t>
  </si>
  <si>
    <t>Ostrze do piły ortopedycznej typu Rapid Action 50/10/0,5/08 mm. Sterylne jednorazowego użytku</t>
  </si>
  <si>
    <t>10.</t>
  </si>
  <si>
    <t>Ostrze do piły ortopedycznej typu Rapid Action 25/5/0,5/0,5 mm. Sterylne jednorazowego użytku</t>
  </si>
  <si>
    <t>11.</t>
  </si>
  <si>
    <t>12.</t>
  </si>
  <si>
    <t>13.</t>
  </si>
  <si>
    <t>14.</t>
  </si>
  <si>
    <t>Kod producenta</t>
  </si>
  <si>
    <t xml:space="preserve">                                     RAZEM</t>
  </si>
  <si>
    <t xml:space="preserve">                                          RAZEM</t>
  </si>
  <si>
    <t xml:space="preserve">Łyżki do laryngoskopu ze światłowodem, zielony standard, jednorazowego użytku, wiązka światłowodowa na stale zintegrowana z łyżką, bliższy koniec światłowodu z osłoną zapobiegającą odbiciom świetlnym, metalowe, mikrobiologicznie czyste. Rozmiar: </t>
  </si>
  <si>
    <t>Ostrze do dermatonu kompatybilne z dermatonem Wagner Firmy Braun</t>
  </si>
  <si>
    <t xml:space="preserve"> </t>
  </si>
  <si>
    <t>Kołnierz ortopedyczny sztywny typu Campa</t>
  </si>
  <si>
    <t>Kołnierz ortopedyczny lekki typu Philadelphia</t>
  </si>
  <si>
    <t>Kołnierz ortopedyczny typu Florida</t>
  </si>
  <si>
    <t>Kołnierz ortopedyczny typu Schantza</t>
  </si>
  <si>
    <t>Brzeszczot do piły ortopedycznej typ L strzałkowy 25/5/0,5/0,7 mm. Sterylny jednorazowego użytku</t>
  </si>
  <si>
    <t>Brzeszczot do piły ortopedycznej typ L strzałkowy 35/10/0,5/0,7 mm. Sterylny jednorazowego użytku</t>
  </si>
  <si>
    <t>Brzeszczot do piły ortopedycznej typ sprzęgło Rapid Action  50/10/0,5/0,8 mm . Sterylny jednorazowego użytku</t>
  </si>
  <si>
    <t>Brzeszczot do piły ortopedycznej typ sprzęgło Rapid Action 65/20/0,9 mm . Sterylny jednorazowego użytku</t>
  </si>
  <si>
    <t>2.</t>
  </si>
  <si>
    <t>Mac 2, Mac 3, Mac 4</t>
  </si>
  <si>
    <t xml:space="preserve"> Miller 0, Miller 1</t>
  </si>
  <si>
    <t>15.</t>
  </si>
  <si>
    <t>Rękojeść laryngoskopu światłowodowego (standardowa) zasilana bateriami (2xAA) zgodna z Green Standard ISO, z diodą LED, strumień świetlny 25 000 LUX, ergonomiczna rączka wykonana z tworzywa antyalergicznego, powłoka rękojeści uniemożliwia ślizganie się, odporna na proces sterylizacji, baterie wyjmowane razem ze źródłem światła, możliwość sterylizacji.</t>
  </si>
  <si>
    <t>Obwód oddechowy do respiratora PNEUPAC, PARAPAC PLUS z maską dla dorosłych, rozmiar duży</t>
  </si>
  <si>
    <t>para</t>
  </si>
  <si>
    <t>Klips tytanowy  średnio- duży do klipsownicy Aesculap PL 500, Aesculap PL 503 R. op.120 szt.</t>
  </si>
  <si>
    <t>sterylna mieszanina wosku pszczelego (70%) i wazeliny (30%) do hamowania krwawienia z kości (wosk kostny)</t>
  </si>
  <si>
    <t>Żel typu KLY do badań ginekologicznych, 250 ml</t>
  </si>
  <si>
    <t xml:space="preserve">Rękawice foliowe, zrywane A100.                          </t>
  </si>
  <si>
    <t xml:space="preserve">Rękawice chirurgiczne, jałowe, lateksowe bezpudrowe, kształt anatomiczny, kolor kremowy, mankiet rolowany,  dostępne w rozmiarach 6.0 – 9.0. Rękawice sterylizowane radiacyjnie (promieniami Gamma). Powierzchnia zewnętrzna teksturowana i polimeryzowana, powierzchnia wewnętrzna polimeryzowana. Długość rękawicy  min. 265 mm, grubość na palcu min. 0,22 mm, na dłoni min. 0,18 mm oraz na mankiecie min. 0,15 mm. Minimalna siła zrywu: przed starzeniem 16 N oraz po starzeniu 15 N. Minimalne wydłużenie: przed starzeniem 1070% i po starzeniu 960%. Poziom protein lateksu poniżej 10 µg/g. Poziom AQL 0.65.
Rękawice zaklasyfikowane w klasie IIa zgodne z Dyrektywą o wyrobach medycznych 93/42/EEC &amp; 2007/47/EC oraz jako środek ochrony indywidualnej w kategorii III zgodnie z Rozporządzeniem (UE) 2016/425. Rękawice zgodne z wymaganiami norm EN 455(1-4), EN 420, posiadające Certyfikat Badania Typu UE dla kategorii III Środków Ochrony Indywidualnej, rękawice przebadane zgodnie z EN 455 (1-3), rękawice przebadane na przenikanie mikroorganizmów zgodnie z EN 374-5/ASTM F 1671, odporność chemiczna rękawic wykazana zgodnie z EN 16523-1 i EN 374-4, rękawice przebadane na przenikanie cytostatyków zgodnie z ASTM D6978. Rękawice badane na zawartość alergenów lateksu kauczuku naturalnego metodą FitKit.
Opakowanie jednostkowe rękawicy (koperta) oznakowane fabrycznie jako wyrób medyczny i środek ochrony indywidualnej - rękawice chirurgiczne i ochronne, oznakowana zgodność z normami: EN 455, EN 420, EN 374, ASTM F 1671, oznakowane poziomem AQL 0.65, datą produkcji, datą ważności i numerem serii. Opakowanie: koperta zewnętrzna folia/folia, koperta wewnętrzna papierowa.
</t>
  </si>
  <si>
    <t xml:space="preserve">*dot. Poz. 6    </t>
  </si>
  <si>
    <t>Rękawice diagnostyczne nitrylowe, bezpudrowe, niesterylne z dodatkową teksturą na końcach palców. Rolowany mankiet. Powierzchnia wewnętrzna chlorowana. Systemem pojedynczego wyciągania rękawicy za mankiet od dołu. Oznakowane jako wyrób medyczny Klasy I i środek ochrony indywidualnej Kategorii III.  Pakowane po 200 szt. Kształt uniwersalny. AQL 1.0.  Rozmiary : M-XL. Zgodne z normami: EN 420, EN 374-2, EN 374-4, EN 455-1.</t>
  </si>
  <si>
    <t xml:space="preserve"> Wykonawca udostępni nieodpłatnie  30 szt. uchwytów kompatybilnych z opakowaniami, umożliwiających powieszenia na ścianie.</t>
  </si>
  <si>
    <t>Pakiet 6</t>
  </si>
  <si>
    <t>PAKIET 5</t>
  </si>
  <si>
    <t>Pakiet 4</t>
  </si>
  <si>
    <t>Pakiet 2</t>
  </si>
  <si>
    <t xml:space="preserve">Pakiet nr 1 </t>
  </si>
  <si>
    <t xml:space="preserve">Rękawice chirurgiczne jałowe, lateksowe pudrowane, kształt anatomiczny, kolor jasno kremowy, mankiet rolowany, dostępne w rozmiarach 6.0 – 9.0. Rękawice sterylizowane radiacyjnie (promieniami Gamma). Powierzchnia zewnętrzna teksturowana, powierzchnia wewnętrzna pudrowana (skrobia kukurydziana). Długość rękawicy min. 265 mm, grubość  na palcu min. 0.19 mm, na dłoni min. 0,16 mm oraz na mankiecie min. 0,16 mm, minimalna siła zrywu: przed starzeniem 13 N oraz po starzeniu 11 N.  Poziom protein lateksu poniżej 40 µg/g. Poziom AQL 0.65.
Rękawice zaklasyfikowane w klasie IIa zgodne z Dyrektywą o wyrobach medycznych 93/42/EEC &amp; 2007/47/EC oraz jako środek ochrony indywidualnej w kategorii III zgodnie z Rozporządzeniem (UE) 2016/425. Rękawice zgodne z wymaganiami norm EN 455(1-4), EN 420, posiadające Certyfikat Badania Typu UE dla kategorii III Środków Ochrony Indywidualnej. Rękawice przebadane zgodnie z EN 455 (1-3), rękawice przebadane na przenikanie mikroorganizmów zgodnie z 374-5 / ASTM F 1671, odporność chemiczna rękawic wykazana zgodnie z EN 16523-1 i EN 374-4. 
Opakowanie jednostkowe rękawicy (koperta) oznakowane fabrycznie jako wyrób medyczny i środek ochrony indywidualnej - rękawice chirurgiczne i ochronne, oznakowana zgodność z normami: EN 455, EN 420, EN 374, ASTM F 1671, oznakowane poziomem AQL 0.65, oznakowane datą produkcji, datą ważności i numerem serii. Opakowanie: koperta zewnętrzna folia/folia, koperta wewnętrzna papierowa.
</t>
  </si>
  <si>
    <t xml:space="preserve">Rękawice chirurgiczne, jałowe, lateksowe, pudrowane. Kształt anatomiczny, kolor jasno kremowy, mankiet rolowany, dostępne w rozmiarach 6.0 – 9.0, sterylizowane tlenkiem etylenu (EO). Powierzchnia zewnętrzna teksturowana, powierzchnia wewnętrzna pudrowana (skrobia kukurydziana). Długość rękawicy min. 265 mm, grubość na palcu min. 0,19 mm, na dłoni min. 0,16 mm oraz na mankiecie min. 0,15 mm. Minimalna siła zrywu: przed starzeniem 13 N oraz po starzeniu 11 N.  Poziom AQL 0.65.
Rękawice zaklasyfikowane w klasie IIa zgodne z Dyrektywą o wyrobach medycznych 93/42/EEC &amp; 2007/47/EC oraz jako środek ochrony indywidualnej w kategorii III zgodnie z Rozporządzeniem (UE) 2016/425. Rękawice zgodne z wymaganiami norm EN 455(1-4), EN 420, posiadające Certyfikat Badania Typu UE dla kategorii III Środków Ochrony Indywidualnej. Rękawice przebadane zgodnie z normą EN 455 (1-3), rękawice przebadane na przenikanie mikroorganizmów zgodnie z 374-5/ ASTM F 1671. Odporność chemiczna rękawic wykazana zgodnie z EN 16523-1 i EN 374-4. 
Opakowanie jednostkowe rękawicy (koperta) oznakowane fabrycznie jako wyrób medyczny 
i środek ochrony indywidualnej - rękawice chirurgiczne i ochronne, zgodność z normami: EN 455, EN 420, EN 374, ASTM F 1671, oznakowane poziomem AQL 0.65, oznakowane datą produkcji, datą ważności i numerem serii, opakowanie: koperta zewnętrzna papier/folia, koperta wewnętrzna papierowa.
</t>
  </si>
  <si>
    <t xml:space="preserve">Rękawice chirurgiczne, ginekologiczne, o przedłużonym mankiecie, jałowe, lateksowe bezpudrowe, kształt anatomiczny, kolor jasno kremowy, mankiet rolowany,  dostępne w rozmiarach S-6.5; M-7.5; L-8.5, sterylizowane radiacyjnie (promieniami gamma), teksturowane. Powierzchnia zewnętrzna i wewnętrzna polimeryzowane, długość rękawicy minimum 480 mm, grubość  na palcu 0.22-0.24 mm, na dłoni 0.20-0.22 mm oraz na mankiecie 0.15 mm, siła zrywu przed starzeniem: min. 13 N oraz po starzeniu min. 11 N, wydłużenie: przed starzeniem min. 1020% i po starzeniu min. 910 posiadające AQL 0.65.
Rękawice zaklasyfikowane w klasie IIa zgodne z Dyrektywą o wyrobach medycznych 93/42/EEC &amp; 2007/47/EC oraz jako środek ochrony indywidualnej w kategorii III, typ C zgodnie z Rozporządzeniem (UE) 2016/425, rękawice zgodne z wymaganiami norm EN 455(1-4), EN 420, posiadające Certyfikat Badania Typu UE dla kategorii III Środków Ochrony Indywidualnej, rękawice przebadane zgodnie z EN 455 (1-3), rękawice przebadane na przenikanie substancji chemicznych zgodnie z EN 16523-1 i EN 374-4, rękawice przebadane na przenikanie mikroorganizmów zgodnie z EN 374-5/ASTM F 167.
Opakowanie jednostkowe rękawicy (koperta) oznakowane fabrycznie jako wyrób medyczny i środek ochrony indywidualnej, rękawice chirurgiczne i ochronne, oznakowana zgodność z normami: EN 455, EN 420, EN 374, ASTM F 1671, oznakowane poziomem AQL 0.65, oznakowane datą produkcji, datą ważności i numerem serii, opakowanie: koperta zewnętrzna folia/folia, koperta wewnętrzna papierowa.
 </t>
  </si>
  <si>
    <t>Rękawice diagnostyczne nitrylowe do badań z dodatkową teksturą na końcach palców, powierzchnia wewnetrzna bezpudrowa, długość min.240 mm,  AQL min. 1.0 zgodnie z EN 455-1-4 (fabryczny nadruk na opakowaniu), oznakowane jako wyrób medyczny Klasy I i środek ochrony indywidualnej Kategorii III z adekwatnym oznakowaniem na opakowaniu.  Przebadane na min. 10 substancji chemicznych zgodnie  EN 16523-1 lub równowazną. Zgodne z EN ISO 374-1 - Typ B (fabryczny nadruk na opakowaniu). Odporne na działanie min. 12 cytostatyków przez co najmniej 240 minut wg ASTM D6978. Rękawice zgodne z normami: EN 455, EN 420 lub równoważny, EN ISO 374-2, EN ISO 374-5, EN ISO 374-4 - fabryczna informacja na opakowaniu.  Oznakowanie opakowania jednostkowego: nazwa producenta/wytwórcy, nazwa rękawic, rodzaj, rozmiar, data produkcji, ilość sztuk, data przydatności do użytku. Rozmiary S-XL, oznaczone na opakowaniu, pakowane po 100 sztuk.</t>
  </si>
  <si>
    <t>Rękawice diagnostyczne ochronne, nitrylowe, bezpudrowe dla alergików i kontaktu z chemioterapeutykami,  kształt uniwersalny, mankiet rolowany, dostępne w rozmiarach S–XL, pakowane po 100 sztuk, obustronnie polimeryzowane, wewnętrznie chlorowane, mikroteksturowane z dodatkową teksturą na końcach palców, długość min. 240 mm, grubości minimalne: na palcu 0.12 mm, na dłoni 0.09 mm , siła zrywu przed starzeniem min. 6 N oraz po starzeniu min. 5 N, rękawice bez protein lateksu, AQL 1.0 
Wyrób medyczny klasy I jak i środkiem ochrony indywidualnej kategorii III , zgodne z normami: EN 15223-1, EN 1041, EN 455(1-4), EN 420, EN ISO 374-1, EN 374-2,  odporność na bakterie, grzyby i wirusy wykazana zgodnie z EN ISO 374-5, ASTM F1671-07, odporność chemiczna wykazana zgodnie z EN 16523-1 i EN 374-4 (min. 12 substancji chemicznych).
Rękawice wolne od ftalanów, potwierdzone przez producenta.</t>
  </si>
  <si>
    <t>Rękawice diagnostyczne nitrylowe niejałowe z przedłużonym mankietem do wysokiego ryzyka, kolor niebieski, z dodatkową teksturą na palcach, długość minimalna 275 mm (fabrycznie naniesiona informacja na opakowaniu),  Grubości: Palec min. 0,7 +- 0,02 mm; Dłoń min. 0,10 +-0,02 mm; Mankiet min.0,06 +-0,02 mm; AQL max. 1,5 , oznakowane jako wyrób medyczny Klasy I i środek ochrony indywidualnej Kategorii III. Siła zrywania min. 6 N. Zgodne z normami: EN 455- 1,2,3,4; ASTMD6319.  Odporne na przenikanie substancji chemicznych zgodnie z normą EN 374 1-5. Rozmiary S-L, pakowane maks. 100 sztuk.</t>
  </si>
  <si>
    <t>Rękawice lateksowe, bezpudrowe, niesterylne, teksturowane na palcach i dłoni, grubość na palcu 0,11±0,02mm, na dłoni 0,10±0,02mm , długość min 240mm. AQL 1,5, siła zrywu min 6N wg EN 455 - potwierdzone badaniami z jednostki notyfikowanej. Zgodne z normami EN ISO 374-1, EN 374-2, EN 16523-1, EN 374-4 oraz odporne na przenikanie bakterii, grzybów i wirusów zgodnie z EN ISO 374-5 i ASTMF 1671. Rękawice zarejestrowane jako wyrób medyczny zgodnie z Dyrektywą o wyrobach Medycznych 93/42/EWG i środek ochrony indywidualnej kat. III zgodnie z Rozporządzeniem (UE) 2016/425. Dopuszczone do kontaktu z żywnością - potwierdzone piktogramem na opakowaniu. - potwierdzone badaniem metodą HPLC z jednostki niezależnej.  Opakowanie 100 szt. Rozmiary S-XL</t>
  </si>
  <si>
    <t>Rękawice winylowe bezpudrowe niesterylne. Pakowane po 100 szt. Kształt uniwersalny  Mankiet rolowany, Rozmiary M-XL. Zgodne z normami: EN 420 lub równoważne, Klasa I typ 3,  AQL min. 1.5, EN ISO 374-1, EN ISO374 -2, EN ISO 374-4, EN ISO 374-5, EN 455-1-4, EM 16523-1, EN ISO 15223-1.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</si>
</sst>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_-* #,##0.00\ _z_ł_-;\-* #,##0.00\ _z_ł_-;_-* &quot;-&quot;??\ _z_ł_-;_-@_-"/>
  </numFmts>
  <fonts count="41">
    <font>
      <sz val="11"/>
      <color theme="1"/>
      <name val="Calibri"/>
      <family val="2"/>
      <charset val="238"/>
      <scheme val="minor"/>
    </font>
    <font>
      <sz val="8"/>
      <color theme="1"/>
      <name val="Tahoma"/>
      <family val="2"/>
      <charset val="238"/>
    </font>
    <font>
      <b/>
      <sz val="8"/>
      <color theme="1"/>
      <name val="Tahoma"/>
      <family val="2"/>
      <charset val="238"/>
    </font>
    <font>
      <sz val="8"/>
      <color rgb="FF000000"/>
      <name val="Tahoma"/>
      <family val="2"/>
      <charset val="238"/>
    </font>
    <font>
      <sz val="8"/>
      <name val="Tahoma"/>
      <family val="2"/>
      <charset val="238"/>
    </font>
    <font>
      <sz val="10"/>
      <name val="Arial"/>
      <charset val="238"/>
    </font>
    <font>
      <b/>
      <sz val="24"/>
      <color indexed="8"/>
      <name val="Arial"/>
      <charset val="238"/>
    </font>
    <font>
      <sz val="18"/>
      <color indexed="8"/>
      <name val="Arial"/>
      <charset val="238"/>
    </font>
    <font>
      <sz val="12"/>
      <color indexed="8"/>
      <name val="Arial"/>
      <charset val="238"/>
    </font>
    <font>
      <sz val="10"/>
      <color indexed="63"/>
      <name val="Arial"/>
      <charset val="238"/>
    </font>
    <font>
      <i/>
      <sz val="10"/>
      <color indexed="23"/>
      <name val="Arial"/>
      <charset val="238"/>
    </font>
    <font>
      <u/>
      <sz val="10"/>
      <color indexed="12"/>
      <name val="Arial"/>
      <charset val="238"/>
    </font>
    <font>
      <sz val="10"/>
      <color indexed="58"/>
      <name val="Arial"/>
      <charset val="238"/>
    </font>
    <font>
      <sz val="10"/>
      <color indexed="19"/>
      <name val="Arial"/>
      <charset val="238"/>
    </font>
    <font>
      <sz val="10"/>
      <color indexed="16"/>
      <name val="Arial"/>
      <charset val="238"/>
    </font>
    <font>
      <b/>
      <sz val="10"/>
      <color indexed="9"/>
      <name val="Arial"/>
      <charset val="238"/>
    </font>
    <font>
      <b/>
      <sz val="10"/>
      <color indexed="8"/>
      <name val="Arial"/>
      <charset val="238"/>
    </font>
    <font>
      <sz val="10"/>
      <color indexed="9"/>
      <name val="Arial"/>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0"/>
      <name val="Arial"/>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8"/>
      <name val="Tahoma"/>
      <family val="2"/>
      <charset val="238"/>
    </font>
    <font>
      <b/>
      <sz val="8"/>
      <color rgb="FF000000"/>
      <name val="Tahoma"/>
      <family val="2"/>
      <charset val="238"/>
    </font>
    <font>
      <sz val="11"/>
      <color theme="1"/>
      <name val="Calibri"/>
      <family val="2"/>
      <scheme val="minor"/>
    </font>
    <font>
      <b/>
      <sz val="10"/>
      <name val="Arial"/>
      <family val="2"/>
      <charset val="238"/>
    </font>
    <font>
      <sz val="11"/>
      <color rgb="FFFF0000"/>
      <name val="Calibri"/>
      <family val="2"/>
      <charset val="238"/>
      <scheme val="minor"/>
    </font>
  </fonts>
  <fills count="33">
    <fill>
      <patternFill patternType="none"/>
    </fill>
    <fill>
      <patternFill patternType="gray125"/>
    </fill>
    <fill>
      <patternFill patternType="solid">
        <fgColor rgb="FFE7E6E6"/>
        <bgColor indexed="64"/>
      </patternFill>
    </fill>
    <fill>
      <patternFill patternType="solid">
        <fgColor theme="0"/>
        <bgColor indexed="64"/>
      </patternFill>
    </fill>
    <fill>
      <patternFill patternType="solid">
        <fgColor indexed="31"/>
        <bgColor indexed="41"/>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24"/>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8"/>
        <bgColor indexed="18"/>
      </patternFill>
    </fill>
    <fill>
      <patternFill patternType="solid">
        <fgColor indexed="23"/>
        <bgColor indexed="55"/>
      </patternFill>
    </fill>
    <fill>
      <patternFill patternType="solid">
        <fgColor indexed="41"/>
        <bgColor indexed="31"/>
      </patternFill>
    </fill>
    <fill>
      <patternFill patternType="solid">
        <fgColor indexed="62"/>
        <bgColor indexed="56"/>
      </patternFill>
    </fill>
    <fill>
      <patternFill patternType="solid">
        <fgColor indexed="10"/>
        <bgColor indexed="16"/>
      </patternFill>
    </fill>
    <fill>
      <patternFill patternType="solid">
        <fgColor indexed="57"/>
        <bgColor indexed="21"/>
      </patternFill>
    </fill>
    <fill>
      <patternFill patternType="solid">
        <fgColor indexed="53"/>
        <bgColor indexed="52"/>
      </patternFill>
    </fill>
    <fill>
      <patternFill patternType="solid">
        <fgColor indexed="24"/>
        <bgColor indexed="47"/>
      </patternFill>
    </fill>
    <fill>
      <patternFill patternType="solid">
        <fgColor indexed="22"/>
        <bgColor indexed="31"/>
      </patternFill>
    </fill>
    <fill>
      <patternFill patternType="solid">
        <fgColor indexed="16"/>
        <bgColor indexed="10"/>
      </patternFill>
    </fill>
    <fill>
      <patternFill patternType="solid">
        <fgColor indexed="55"/>
        <bgColor indexed="23"/>
      </patternFill>
    </fill>
    <fill>
      <patternFill patternType="solid">
        <fgColor indexed="26"/>
        <bgColor indexed="9"/>
      </patternFill>
    </fill>
    <fill>
      <patternFill patternType="solid">
        <fgColor indexed="43"/>
        <bgColor indexed="26"/>
      </patternFill>
    </fill>
    <fill>
      <patternFill patternType="solid">
        <fgColor theme="0" tint="-0.14999847407452621"/>
        <bgColor indexed="64"/>
      </patternFill>
    </fill>
    <fill>
      <patternFill patternType="solid">
        <fgColor theme="2"/>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65">
    <xf numFmtId="0" fontId="0" fillId="0" borderId="0"/>
    <xf numFmtId="0" fontId="5" fillId="0" borderId="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7"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9" fillId="14"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6" fillId="0" borderId="0" applyNumberFormat="0" applyFill="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6"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24" borderId="0" applyNumberFormat="0" applyBorder="0" applyAlignment="0" applyProtection="0"/>
    <xf numFmtId="0" fontId="14" fillId="25" borderId="0" applyNumberFormat="0" applyBorder="0" applyAlignment="0" applyProtection="0"/>
    <xf numFmtId="0" fontId="20" fillId="9" borderId="15" applyNumberFormat="0" applyAlignment="0" applyProtection="0"/>
    <xf numFmtId="0" fontId="21" fillId="26" borderId="16" applyNumberFormat="0" applyAlignment="0" applyProtection="0"/>
    <xf numFmtId="0" fontId="22" fillId="6" borderId="0" applyNumberFormat="0" applyBorder="0" applyAlignment="0" applyProtection="0"/>
    <xf numFmtId="164" fontId="5" fillId="0" borderId="0" applyFill="0" applyBorder="0" applyAlignment="0" applyProtection="0"/>
    <xf numFmtId="0" fontId="15" fillId="27" borderId="0" applyNumberFormat="0" applyBorder="0" applyAlignment="0" applyProtection="0"/>
    <xf numFmtId="0" fontId="10" fillId="0" borderId="0" applyNumberFormat="0" applyFill="0" applyBorder="0" applyAlignment="0" applyProtection="0"/>
    <xf numFmtId="0" fontId="12" fillId="6"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1" fillId="0" borderId="0" applyNumberFormat="0" applyFill="0" applyBorder="0" applyAlignment="0" applyProtection="0"/>
    <xf numFmtId="0" fontId="23" fillId="0" borderId="17" applyNumberFormat="0" applyFill="0" applyAlignment="0" applyProtection="0"/>
    <xf numFmtId="0" fontId="24" fillId="28" borderId="18" applyNumberFormat="0" applyAlignment="0" applyProtection="0"/>
    <xf numFmtId="0" fontId="25" fillId="0" borderId="19" applyNumberFormat="0" applyFill="0" applyAlignment="0" applyProtection="0"/>
    <xf numFmtId="0" fontId="26" fillId="0" borderId="20" applyNumberFormat="0" applyFill="0" applyAlignment="0" applyProtection="0"/>
    <xf numFmtId="0" fontId="27" fillId="0" borderId="21" applyNumberFormat="0" applyFill="0" applyAlignment="0" applyProtection="0"/>
    <xf numFmtId="0" fontId="27" fillId="0" borderId="0" applyNumberFormat="0" applyFill="0" applyBorder="0" applyAlignment="0" applyProtection="0"/>
    <xf numFmtId="0" fontId="13" fillId="29" borderId="0" applyNumberFormat="0" applyBorder="0" applyAlignment="0" applyProtection="0"/>
    <xf numFmtId="0" fontId="28" fillId="30" borderId="0" applyNumberFormat="0" applyBorder="0" applyAlignment="0" applyProtection="0"/>
    <xf numFmtId="0" fontId="9" fillId="29" borderId="15" applyNumberFormat="0" applyAlignment="0" applyProtection="0"/>
    <xf numFmtId="0" fontId="30" fillId="26" borderId="15" applyNumberFormat="0" applyAlignment="0" applyProtection="0"/>
    <xf numFmtId="0" fontId="5" fillId="0" borderId="0" applyNumberFormat="0" applyFill="0" applyBorder="0" applyAlignment="0" applyProtection="0"/>
    <xf numFmtId="0" fontId="31" fillId="0" borderId="22"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5" fillId="0" borderId="0" applyNumberFormat="0" applyFill="0" applyBorder="0" applyAlignment="0" applyProtection="0"/>
    <xf numFmtId="0" fontId="34" fillId="0" borderId="0" applyNumberFormat="0" applyFill="0" applyBorder="0" applyAlignment="0" applyProtection="0"/>
    <xf numFmtId="0" fontId="29" fillId="29" borderId="23" applyNumberFormat="0" applyAlignment="0" applyProtection="0"/>
    <xf numFmtId="44" fontId="5" fillId="0" borderId="0" applyFill="0" applyBorder="0" applyAlignment="0" applyProtection="0"/>
    <xf numFmtId="0" fontId="14" fillId="0" borderId="0" applyNumberFormat="0" applyFill="0" applyBorder="0" applyAlignment="0" applyProtection="0"/>
    <xf numFmtId="0" fontId="35" fillId="5" borderId="0" applyNumberFormat="0" applyBorder="0" applyAlignment="0" applyProtection="0"/>
    <xf numFmtId="0" fontId="38" fillId="0" borderId="0"/>
    <xf numFmtId="164" fontId="5" fillId="0" borderId="0" applyFill="0" applyBorder="0" applyAlignment="0" applyProtection="0"/>
    <xf numFmtId="44" fontId="5" fillId="0" borderId="0" applyFill="0" applyBorder="0" applyAlignment="0" applyProtection="0"/>
  </cellStyleXfs>
  <cellXfs count="94">
    <xf numFmtId="0" fontId="0" fillId="0" borderId="0" xfId="0"/>
    <xf numFmtId="0" fontId="1" fillId="0" borderId="0" xfId="0" applyFont="1" applyAlignment="1">
      <alignment vertical="center"/>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vertical="center" wrapText="1"/>
    </xf>
    <xf numFmtId="0" fontId="1" fillId="2" borderId="6" xfId="0" applyFont="1" applyFill="1" applyBorder="1" applyAlignment="1">
      <alignment vertical="center" wrapText="1"/>
    </xf>
    <xf numFmtId="0" fontId="1" fillId="0" borderId="6" xfId="0" applyFont="1" applyBorder="1" applyAlignment="1">
      <alignment vertical="center" wrapText="1"/>
    </xf>
    <xf numFmtId="0" fontId="1" fillId="2" borderId="8" xfId="0" applyFont="1" applyFill="1" applyBorder="1" applyAlignment="1">
      <alignment vertical="center" wrapText="1"/>
    </xf>
    <xf numFmtId="0" fontId="2" fillId="0" borderId="0" xfId="0" applyFont="1" applyAlignment="1">
      <alignment vertical="center"/>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9" fontId="1" fillId="0" borderId="6" xfId="0" applyNumberFormat="1" applyFont="1" applyBorder="1" applyAlignment="1">
      <alignment vertical="center" wrapText="1"/>
    </xf>
    <xf numFmtId="0" fontId="1" fillId="2" borderId="2" xfId="0" applyFont="1" applyFill="1" applyBorder="1" applyAlignment="1">
      <alignment vertical="center" wrapText="1"/>
    </xf>
    <xf numFmtId="2" fontId="1" fillId="0" borderId="6" xfId="0" applyNumberFormat="1" applyFont="1" applyBorder="1" applyAlignment="1">
      <alignment vertical="center" wrapText="1"/>
    </xf>
    <xf numFmtId="2" fontId="0" fillId="0" borderId="0" xfId="0" applyNumberFormat="1"/>
    <xf numFmtId="0" fontId="2" fillId="2" borderId="4" xfId="0" applyFont="1" applyFill="1" applyBorder="1" applyAlignment="1">
      <alignment vertical="center" wrapText="1"/>
    </xf>
    <xf numFmtId="0" fontId="5" fillId="0" borderId="0" xfId="1"/>
    <xf numFmtId="0" fontId="4" fillId="0" borderId="0" xfId="1" applyFont="1" applyAlignment="1">
      <alignment vertical="center"/>
    </xf>
    <xf numFmtId="0" fontId="4" fillId="0" borderId="12" xfId="1" applyFont="1" applyBorder="1" applyAlignment="1">
      <alignment vertical="center" wrapText="1"/>
    </xf>
    <xf numFmtId="0" fontId="3" fillId="0" borderId="12" xfId="1" applyFont="1" applyBorder="1" applyAlignment="1">
      <alignment horizontal="right" vertical="center" wrapText="1"/>
    </xf>
    <xf numFmtId="0" fontId="3" fillId="0" borderId="12" xfId="1" applyFont="1" applyBorder="1" applyAlignment="1">
      <alignment vertical="center" wrapText="1"/>
    </xf>
    <xf numFmtId="0" fontId="5" fillId="0" borderId="12" xfId="1" applyBorder="1"/>
    <xf numFmtId="0" fontId="5" fillId="0" borderId="13" xfId="1" applyBorder="1"/>
    <xf numFmtId="0" fontId="36" fillId="0" borderId="0" xfId="1" applyFont="1" applyAlignment="1">
      <alignment vertical="center"/>
    </xf>
    <xf numFmtId="9" fontId="4" fillId="0" borderId="12" xfId="1" applyNumberFormat="1" applyFont="1" applyBorder="1" applyAlignment="1">
      <alignment vertical="center" wrapText="1"/>
    </xf>
    <xf numFmtId="2" fontId="4" fillId="0" borderId="12" xfId="1" applyNumberFormat="1" applyFont="1" applyBorder="1" applyAlignment="1">
      <alignment vertical="center" wrapText="1"/>
    </xf>
    <xf numFmtId="2" fontId="5" fillId="0" borderId="0" xfId="1" applyNumberFormat="1"/>
    <xf numFmtId="0" fontId="2" fillId="2" borderId="6" xfId="0" applyFont="1" applyFill="1" applyBorder="1" applyAlignment="1">
      <alignment vertical="center" wrapText="1"/>
    </xf>
    <xf numFmtId="0" fontId="2" fillId="0" borderId="6" xfId="0" applyFont="1" applyBorder="1" applyAlignment="1">
      <alignment vertical="center" wrapText="1"/>
    </xf>
    <xf numFmtId="2" fontId="1" fillId="0" borderId="2" xfId="0" applyNumberFormat="1" applyFont="1" applyBorder="1" applyAlignment="1">
      <alignment vertical="center" wrapText="1"/>
    </xf>
    <xf numFmtId="2" fontId="1" fillId="0" borderId="3" xfId="0" applyNumberFormat="1" applyFont="1" applyBorder="1" applyAlignment="1">
      <alignment vertical="center" wrapText="1"/>
    </xf>
    <xf numFmtId="0" fontId="36" fillId="31" borderId="14" xfId="1" applyFont="1" applyFill="1" applyBorder="1" applyAlignment="1">
      <alignment horizontal="center" vertical="center" wrapText="1"/>
    </xf>
    <xf numFmtId="0" fontId="37" fillId="31" borderId="14" xfId="1" applyFont="1" applyFill="1" applyBorder="1" applyAlignment="1">
      <alignment horizontal="center" vertical="center" wrapText="1"/>
    </xf>
    <xf numFmtId="0" fontId="37" fillId="31" borderId="12" xfId="1" applyFont="1" applyFill="1" applyBorder="1" applyAlignment="1">
      <alignment horizontal="center" vertical="center" wrapText="1"/>
    </xf>
    <xf numFmtId="0" fontId="3" fillId="31" borderId="12" xfId="1" applyFont="1" applyFill="1" applyBorder="1" applyAlignment="1">
      <alignment horizontal="right" vertical="center" wrapText="1"/>
    </xf>
    <xf numFmtId="0" fontId="3" fillId="31" borderId="12" xfId="1" applyFont="1" applyFill="1" applyBorder="1" applyAlignment="1">
      <alignment vertical="center" wrapText="1"/>
    </xf>
    <xf numFmtId="0" fontId="3" fillId="31" borderId="12" xfId="1" applyFont="1" applyFill="1" applyBorder="1" applyAlignment="1">
      <alignment vertical="top" wrapText="1"/>
    </xf>
    <xf numFmtId="2" fontId="37" fillId="31" borderId="14" xfId="1" applyNumberFormat="1" applyFont="1" applyFill="1" applyBorder="1" applyAlignment="1">
      <alignment horizontal="center" vertical="center" wrapText="1"/>
    </xf>
    <xf numFmtId="0" fontId="4" fillId="31" borderId="0" xfId="1" applyFont="1" applyFill="1" applyAlignment="1">
      <alignment vertical="center" wrapText="1"/>
    </xf>
    <xf numFmtId="0" fontId="5" fillId="31" borderId="0" xfId="1" applyFill="1"/>
    <xf numFmtId="2" fontId="1" fillId="0" borderId="7" xfId="0" applyNumberFormat="1" applyFont="1" applyBorder="1" applyAlignment="1">
      <alignment vertical="center" wrapText="1"/>
    </xf>
    <xf numFmtId="2" fontId="1" fillId="0" borderId="5" xfId="0" applyNumberFormat="1" applyFont="1" applyBorder="1" applyAlignment="1">
      <alignment vertical="center" wrapText="1"/>
    </xf>
    <xf numFmtId="0" fontId="1" fillId="2" borderId="9" xfId="0" applyFont="1" applyFill="1" applyBorder="1" applyAlignment="1">
      <alignment vertical="center" wrapText="1"/>
    </xf>
    <xf numFmtId="0" fontId="1" fillId="31" borderId="12" xfId="0" applyFont="1" applyFill="1" applyBorder="1" applyAlignment="1">
      <alignment vertical="center" wrapText="1"/>
    </xf>
    <xf numFmtId="0" fontId="1" fillId="0" borderId="12" xfId="0" applyFont="1" applyBorder="1" applyAlignment="1">
      <alignment horizontal="right" vertical="center" wrapText="1"/>
    </xf>
    <xf numFmtId="0" fontId="1" fillId="0" borderId="12" xfId="0" applyFont="1" applyBorder="1" applyAlignment="1">
      <alignment vertical="center" wrapText="1"/>
    </xf>
    <xf numFmtId="9" fontId="1" fillId="0" borderId="12" xfId="0" applyNumberFormat="1" applyFont="1" applyBorder="1" applyAlignment="1">
      <alignment vertical="center" wrapText="1"/>
    </xf>
    <xf numFmtId="2" fontId="1" fillId="0" borderId="12" xfId="0" applyNumberFormat="1" applyFont="1" applyBorder="1" applyAlignment="1">
      <alignment vertical="center" wrapText="1"/>
    </xf>
    <xf numFmtId="0" fontId="0" fillId="0" borderId="12" xfId="0" applyBorder="1"/>
    <xf numFmtId="0" fontId="2" fillId="2" borderId="1" xfId="1" applyFont="1" applyFill="1" applyBorder="1" applyAlignment="1">
      <alignment horizontal="center" vertical="center" wrapText="1"/>
    </xf>
    <xf numFmtId="0" fontId="2" fillId="2" borderId="4" xfId="1" applyFont="1" applyFill="1" applyBorder="1" applyAlignment="1">
      <alignment horizontal="center" vertical="center" wrapText="1"/>
    </xf>
    <xf numFmtId="4" fontId="2" fillId="2" borderId="4" xfId="1" applyNumberFormat="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39" fillId="32" borderId="1" xfId="1" applyFont="1" applyFill="1" applyBorder="1" applyAlignment="1">
      <alignment horizontal="center" vertical="center"/>
    </xf>
    <xf numFmtId="0" fontId="1" fillId="32" borderId="1" xfId="1" applyFont="1" applyFill="1" applyBorder="1" applyAlignment="1">
      <alignment horizontal="justify" vertical="top"/>
    </xf>
    <xf numFmtId="0" fontId="1" fillId="32" borderId="1" xfId="1" applyFont="1" applyFill="1" applyBorder="1" applyAlignment="1">
      <alignment horizontal="center" vertical="center" wrapText="1"/>
    </xf>
    <xf numFmtId="0" fontId="1" fillId="32" borderId="1" xfId="1" applyFont="1" applyFill="1" applyBorder="1" applyAlignment="1">
      <alignment vertical="center" wrapText="1"/>
    </xf>
    <xf numFmtId="2" fontId="1" fillId="3" borderId="1" xfId="1" applyNumberFormat="1" applyFont="1" applyFill="1" applyBorder="1" applyAlignment="1">
      <alignment horizontal="right" vertical="center" wrapText="1"/>
    </xf>
    <xf numFmtId="4" fontId="1" fillId="3" borderId="1" xfId="1" applyNumberFormat="1" applyFont="1" applyFill="1" applyBorder="1" applyAlignment="1">
      <alignment vertical="center" wrapText="1"/>
    </xf>
    <xf numFmtId="9" fontId="1" fillId="3" borderId="1" xfId="1" applyNumberFormat="1" applyFont="1" applyFill="1" applyBorder="1" applyAlignment="1">
      <alignment vertical="center" wrapText="1"/>
    </xf>
    <xf numFmtId="0" fontId="1" fillId="3" borderId="1" xfId="1" applyFont="1" applyFill="1" applyBorder="1" applyAlignment="1">
      <alignment vertical="center" wrapText="1"/>
    </xf>
    <xf numFmtId="0" fontId="1" fillId="3" borderId="1" xfId="1" applyFont="1" applyFill="1" applyBorder="1" applyAlignment="1">
      <alignment horizontal="center" vertical="center" wrapText="1"/>
    </xf>
    <xf numFmtId="0" fontId="5" fillId="32" borderId="1" xfId="1" applyFill="1" applyBorder="1" applyAlignment="1">
      <alignment horizontal="center" vertical="center"/>
    </xf>
    <xf numFmtId="0" fontId="4" fillId="32" borderId="1" xfId="1" applyFont="1" applyFill="1" applyBorder="1" applyAlignment="1">
      <alignment vertical="top" wrapText="1"/>
    </xf>
    <xf numFmtId="0" fontId="1" fillId="32" borderId="1" xfId="1" applyFont="1" applyFill="1" applyBorder="1" applyAlignment="1">
      <alignment vertical="center"/>
    </xf>
    <xf numFmtId="2" fontId="1" fillId="3" borderId="1" xfId="1" applyNumberFormat="1" applyFont="1" applyFill="1" applyBorder="1" applyAlignment="1">
      <alignment horizontal="right" vertical="center"/>
    </xf>
    <xf numFmtId="0" fontId="5" fillId="3" borderId="1" xfId="1" applyFill="1" applyBorder="1"/>
    <xf numFmtId="0" fontId="5" fillId="3" borderId="1" xfId="1" applyFill="1" applyBorder="1" applyAlignment="1">
      <alignment horizontal="center" vertical="center"/>
    </xf>
    <xf numFmtId="2" fontId="1" fillId="0" borderId="1" xfId="1" applyNumberFormat="1" applyFont="1" applyBorder="1" applyAlignment="1">
      <alignment vertical="center" wrapText="1"/>
    </xf>
    <xf numFmtId="0" fontId="2" fillId="2" borderId="1" xfId="1" applyFont="1" applyFill="1" applyBorder="1" applyAlignment="1">
      <alignment vertical="center" wrapText="1"/>
    </xf>
    <xf numFmtId="0" fontId="1" fillId="2" borderId="1" xfId="1" applyFont="1" applyFill="1" applyBorder="1" applyAlignment="1">
      <alignment vertical="center" wrapText="1"/>
    </xf>
    <xf numFmtId="0" fontId="1" fillId="0" borderId="0" xfId="0" applyFont="1"/>
    <xf numFmtId="0" fontId="1" fillId="32" borderId="1" xfId="1" applyFont="1" applyFill="1" applyBorder="1" applyAlignment="1">
      <alignment horizontal="justify" vertical="top" wrapText="1"/>
    </xf>
    <xf numFmtId="0" fontId="40" fillId="0" borderId="0" xfId="0" applyFont="1"/>
    <xf numFmtId="0" fontId="1" fillId="0" borderId="2" xfId="0" applyFont="1" applyBorder="1" applyAlignment="1">
      <alignment vertical="center" wrapText="1"/>
    </xf>
    <xf numFmtId="0" fontId="1" fillId="0" borderId="3" xfId="0" applyFont="1" applyBorder="1" applyAlignment="1">
      <alignment vertical="center" wrapText="1"/>
    </xf>
    <xf numFmtId="0" fontId="1" fillId="2" borderId="2" xfId="0" applyFont="1" applyFill="1" applyBorder="1" applyAlignment="1">
      <alignment vertical="center" wrapText="1"/>
    </xf>
    <xf numFmtId="0" fontId="1" fillId="2" borderId="7" xfId="0" applyFont="1" applyFill="1" applyBorder="1" applyAlignment="1">
      <alignment vertical="center" wrapText="1"/>
    </xf>
    <xf numFmtId="9" fontId="1" fillId="0" borderId="2" xfId="0" applyNumberFormat="1" applyFont="1" applyBorder="1" applyAlignment="1">
      <alignment vertical="center" wrapText="1"/>
    </xf>
    <xf numFmtId="0" fontId="1" fillId="0" borderId="7" xfId="0" applyFont="1" applyBorder="1" applyAlignment="1">
      <alignment vertical="center" wrapText="1"/>
    </xf>
    <xf numFmtId="0" fontId="2" fillId="2" borderId="10" xfId="0" applyFont="1" applyFill="1" applyBorder="1" applyAlignment="1">
      <alignment horizontal="right" vertical="center" wrapText="1"/>
    </xf>
    <xf numFmtId="0" fontId="2" fillId="2" borderId="11" xfId="0" applyFont="1" applyFill="1" applyBorder="1" applyAlignment="1">
      <alignment horizontal="right" vertical="center" wrapText="1"/>
    </xf>
    <xf numFmtId="0" fontId="2" fillId="2" borderId="4" xfId="0" applyFont="1" applyFill="1" applyBorder="1" applyAlignment="1">
      <alignment horizontal="right" vertical="center" wrapText="1"/>
    </xf>
    <xf numFmtId="0" fontId="1" fillId="2" borderId="10" xfId="0" applyFont="1" applyFill="1" applyBorder="1" applyAlignment="1">
      <alignment vertical="center" wrapText="1"/>
    </xf>
    <xf numFmtId="0" fontId="1" fillId="2" borderId="4" xfId="0" applyFont="1" applyFill="1" applyBorder="1" applyAlignment="1">
      <alignment vertical="center" wrapText="1"/>
    </xf>
    <xf numFmtId="0" fontId="37" fillId="31" borderId="0" xfId="1" applyFont="1" applyFill="1" applyAlignment="1">
      <alignment horizontal="right" vertical="center" wrapText="1"/>
    </xf>
    <xf numFmtId="0" fontId="4" fillId="31" borderId="0" xfId="1" applyFont="1" applyFill="1" applyAlignment="1">
      <alignment vertical="center" wrapText="1"/>
    </xf>
    <xf numFmtId="0" fontId="36" fillId="0" borderId="12" xfId="1" applyFont="1" applyBorder="1" applyAlignment="1">
      <alignment horizontal="left" vertical="center"/>
    </xf>
    <xf numFmtId="0" fontId="1" fillId="2" borderId="1" xfId="0" applyFont="1" applyFill="1" applyBorder="1" applyAlignment="1">
      <alignment vertical="center" wrapText="1"/>
    </xf>
    <xf numFmtId="0" fontId="1" fillId="0" borderId="4" xfId="0" applyFont="1" applyBorder="1" applyAlignment="1">
      <alignment vertical="center" wrapText="1"/>
    </xf>
    <xf numFmtId="0" fontId="1" fillId="0" borderId="1" xfId="0" applyFont="1" applyBorder="1" applyAlignment="1">
      <alignment vertical="center" wrapText="1"/>
    </xf>
    <xf numFmtId="0" fontId="2" fillId="2" borderId="1" xfId="1" applyFont="1" applyFill="1" applyBorder="1" applyAlignment="1">
      <alignment horizontal="right" vertical="center" wrapText="1"/>
    </xf>
  </cellXfs>
  <cellStyles count="65">
    <cellStyle name="20% - akcent 1" xfId="2" xr:uid="{00000000-0005-0000-0000-000000000000}"/>
    <cellStyle name="20% - akcent 2" xfId="3" xr:uid="{00000000-0005-0000-0000-000001000000}"/>
    <cellStyle name="20% - akcent 3" xfId="4" xr:uid="{00000000-0005-0000-0000-000002000000}"/>
    <cellStyle name="20% - akcent 4" xfId="5" xr:uid="{00000000-0005-0000-0000-000003000000}"/>
    <cellStyle name="20% - akcent 5" xfId="6" xr:uid="{00000000-0005-0000-0000-000004000000}"/>
    <cellStyle name="20% - akcent 6" xfId="7" xr:uid="{00000000-0005-0000-0000-000005000000}"/>
    <cellStyle name="40% - akcent 1" xfId="8" xr:uid="{00000000-0005-0000-0000-000006000000}"/>
    <cellStyle name="40% - akcent 2" xfId="9" xr:uid="{00000000-0005-0000-0000-000007000000}"/>
    <cellStyle name="40% - akcent 3" xfId="10" xr:uid="{00000000-0005-0000-0000-000008000000}"/>
    <cellStyle name="40% - akcent 4" xfId="11" xr:uid="{00000000-0005-0000-0000-000009000000}"/>
    <cellStyle name="40% - akcent 5" xfId="12" xr:uid="{00000000-0005-0000-0000-00000A000000}"/>
    <cellStyle name="40% - akcent 6" xfId="13" xr:uid="{00000000-0005-0000-0000-00000B000000}"/>
    <cellStyle name="60% - akcent 1" xfId="14" xr:uid="{00000000-0005-0000-0000-00000C000000}"/>
    <cellStyle name="60% - akcent 2" xfId="15" xr:uid="{00000000-0005-0000-0000-00000D000000}"/>
    <cellStyle name="60% - akcent 3" xfId="16" xr:uid="{00000000-0005-0000-0000-00000E000000}"/>
    <cellStyle name="60% - akcent 4" xfId="17" xr:uid="{00000000-0005-0000-0000-00000F000000}"/>
    <cellStyle name="60% - akcent 5" xfId="18" xr:uid="{00000000-0005-0000-0000-000010000000}"/>
    <cellStyle name="60% - akcent 6" xfId="19" xr:uid="{00000000-0005-0000-0000-000011000000}"/>
    <cellStyle name="Accent" xfId="20" xr:uid="{00000000-0005-0000-0000-000012000000}"/>
    <cellStyle name="Accent 1" xfId="21" xr:uid="{00000000-0005-0000-0000-000013000000}"/>
    <cellStyle name="Accent 2" xfId="22" xr:uid="{00000000-0005-0000-0000-000014000000}"/>
    <cellStyle name="Accent 3" xfId="23" xr:uid="{00000000-0005-0000-0000-000015000000}"/>
    <cellStyle name="Akcent 1 2" xfId="24" xr:uid="{00000000-0005-0000-0000-000016000000}"/>
    <cellStyle name="Akcent 2 2" xfId="25" xr:uid="{00000000-0005-0000-0000-000017000000}"/>
    <cellStyle name="Akcent 3 2" xfId="26" xr:uid="{00000000-0005-0000-0000-000018000000}"/>
    <cellStyle name="Akcent 4 2" xfId="27" xr:uid="{00000000-0005-0000-0000-000019000000}"/>
    <cellStyle name="Akcent 5 2" xfId="28" xr:uid="{00000000-0005-0000-0000-00001A000000}"/>
    <cellStyle name="Akcent 6 2" xfId="29" xr:uid="{00000000-0005-0000-0000-00001B000000}"/>
    <cellStyle name="Bad" xfId="30" xr:uid="{00000000-0005-0000-0000-00001C000000}"/>
    <cellStyle name="Dane wejściowe 2" xfId="31" xr:uid="{00000000-0005-0000-0000-00001D000000}"/>
    <cellStyle name="Dane wyjściowe 2" xfId="32" xr:uid="{00000000-0005-0000-0000-00001E000000}"/>
    <cellStyle name="Dobre" xfId="33" xr:uid="{00000000-0005-0000-0000-00001F000000}"/>
    <cellStyle name="Dziesiętny 2" xfId="34" xr:uid="{00000000-0005-0000-0000-000020000000}"/>
    <cellStyle name="Dziesiętny 3" xfId="63" xr:uid="{00000000-0005-0000-0000-000021000000}"/>
    <cellStyle name="Error" xfId="35" xr:uid="{00000000-0005-0000-0000-000022000000}"/>
    <cellStyle name="Footnote" xfId="36" xr:uid="{00000000-0005-0000-0000-000023000000}"/>
    <cellStyle name="Good" xfId="37" xr:uid="{00000000-0005-0000-0000-000024000000}"/>
    <cellStyle name="Heading" xfId="38" xr:uid="{00000000-0005-0000-0000-000025000000}"/>
    <cellStyle name="Heading 1" xfId="39" xr:uid="{00000000-0005-0000-0000-000026000000}"/>
    <cellStyle name="Heading 2" xfId="40" xr:uid="{00000000-0005-0000-0000-000027000000}"/>
    <cellStyle name="Hyperlink" xfId="41" xr:uid="{00000000-0005-0000-0000-000028000000}"/>
    <cellStyle name="Komórka połączona 2" xfId="42" xr:uid="{00000000-0005-0000-0000-000029000000}"/>
    <cellStyle name="Komórka zaznaczona 2" xfId="43" xr:uid="{00000000-0005-0000-0000-00002A000000}"/>
    <cellStyle name="Nagłówek 1 2" xfId="44" xr:uid="{00000000-0005-0000-0000-00002B000000}"/>
    <cellStyle name="Nagłówek 2 2" xfId="45" xr:uid="{00000000-0005-0000-0000-00002C000000}"/>
    <cellStyle name="Nagłówek 3 2" xfId="46" xr:uid="{00000000-0005-0000-0000-00002D000000}"/>
    <cellStyle name="Nagłówek 4 2" xfId="47" xr:uid="{00000000-0005-0000-0000-00002E000000}"/>
    <cellStyle name="Neutral" xfId="48" xr:uid="{00000000-0005-0000-0000-00002F000000}"/>
    <cellStyle name="Neutralne" xfId="49" xr:uid="{00000000-0005-0000-0000-000030000000}"/>
    <cellStyle name="Normalny" xfId="0" builtinId="0"/>
    <cellStyle name="Normalny 2" xfId="1" xr:uid="{00000000-0005-0000-0000-000032000000}"/>
    <cellStyle name="Normalny 3" xfId="62" xr:uid="{00000000-0005-0000-0000-000033000000}"/>
    <cellStyle name="Note" xfId="50" xr:uid="{00000000-0005-0000-0000-000034000000}"/>
    <cellStyle name="Obliczenia 2" xfId="51" xr:uid="{00000000-0005-0000-0000-000035000000}"/>
    <cellStyle name="Status" xfId="52" xr:uid="{00000000-0005-0000-0000-000036000000}"/>
    <cellStyle name="Suma 2" xfId="53" xr:uid="{00000000-0005-0000-0000-000037000000}"/>
    <cellStyle name="Tekst objaśnienia 2" xfId="54" xr:uid="{00000000-0005-0000-0000-000038000000}"/>
    <cellStyle name="Tekst ostrzeżenia 2" xfId="55" xr:uid="{00000000-0005-0000-0000-000039000000}"/>
    <cellStyle name="Text" xfId="56" xr:uid="{00000000-0005-0000-0000-00003A000000}"/>
    <cellStyle name="Tytuł 2" xfId="57" xr:uid="{00000000-0005-0000-0000-00003B000000}"/>
    <cellStyle name="Uwaga 2" xfId="58" xr:uid="{00000000-0005-0000-0000-00003C000000}"/>
    <cellStyle name="Walutowy 2" xfId="59" xr:uid="{00000000-0005-0000-0000-00003D000000}"/>
    <cellStyle name="Walutowy 3" xfId="64" xr:uid="{00000000-0005-0000-0000-00003E000000}"/>
    <cellStyle name="Warning" xfId="60" xr:uid="{00000000-0005-0000-0000-00003F000000}"/>
    <cellStyle name="Złe" xfId="61" xr:uid="{00000000-0005-0000-0000-00004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5"/>
  <sheetViews>
    <sheetView topLeftCell="A8" workbookViewId="0">
      <selection activeCell="K8" sqref="K8"/>
    </sheetView>
  </sheetViews>
  <sheetFormatPr defaultRowHeight="15"/>
  <cols>
    <col min="1" max="1" width="6.28515625" customWidth="1"/>
    <col min="2" max="2" width="53" customWidth="1"/>
    <col min="3" max="3" width="7.42578125" customWidth="1"/>
    <col min="4" max="4" width="8.5703125" customWidth="1"/>
  </cols>
  <sheetData>
    <row r="1" spans="1:10">
      <c r="A1" s="8" t="s">
        <v>80</v>
      </c>
    </row>
    <row r="2" spans="1:10" ht="15.75" thickBot="1">
      <c r="A2" s="1"/>
    </row>
    <row r="3" spans="1:10" ht="21.75" thickBot="1">
      <c r="A3" s="9" t="s">
        <v>14</v>
      </c>
      <c r="B3" s="10" t="s">
        <v>1</v>
      </c>
      <c r="C3" s="10" t="s">
        <v>2</v>
      </c>
      <c r="D3" s="10" t="s">
        <v>3</v>
      </c>
      <c r="E3" s="10" t="s">
        <v>4</v>
      </c>
      <c r="F3" s="10" t="s">
        <v>20</v>
      </c>
      <c r="G3" s="10" t="s">
        <v>5</v>
      </c>
      <c r="H3" s="10" t="s">
        <v>16</v>
      </c>
      <c r="I3" s="10" t="s">
        <v>6</v>
      </c>
      <c r="J3" s="10" t="s">
        <v>7</v>
      </c>
    </row>
    <row r="4" spans="1:10" ht="15.75" thickBot="1">
      <c r="A4" s="3" t="s">
        <v>8</v>
      </c>
      <c r="B4" s="2">
        <v>1</v>
      </c>
      <c r="C4" s="2">
        <v>2</v>
      </c>
      <c r="D4" s="2">
        <v>3</v>
      </c>
      <c r="E4" s="2">
        <v>4</v>
      </c>
      <c r="F4" s="2">
        <v>5</v>
      </c>
      <c r="G4" s="2">
        <v>6</v>
      </c>
      <c r="H4" s="2">
        <v>7</v>
      </c>
      <c r="I4" s="2">
        <v>8</v>
      </c>
      <c r="J4" s="2">
        <v>9</v>
      </c>
    </row>
    <row r="5" spans="1:10" ht="257.25" customHeight="1" thickBot="1">
      <c r="A5" s="4">
        <v>1</v>
      </c>
      <c r="B5" s="5" t="s">
        <v>81</v>
      </c>
      <c r="C5" s="5" t="s">
        <v>67</v>
      </c>
      <c r="D5" s="5">
        <v>7000</v>
      </c>
      <c r="E5" s="6"/>
      <c r="F5" s="6"/>
      <c r="G5" s="11"/>
      <c r="H5" s="13"/>
      <c r="I5" s="6"/>
      <c r="J5" s="6"/>
    </row>
    <row r="6" spans="1:10" ht="284.25" thickBot="1">
      <c r="A6" s="4">
        <v>2</v>
      </c>
      <c r="B6" s="5" t="s">
        <v>72</v>
      </c>
      <c r="C6" s="5" t="s">
        <v>67</v>
      </c>
      <c r="D6" s="5">
        <v>6000</v>
      </c>
      <c r="E6" s="6"/>
      <c r="F6" s="6"/>
      <c r="G6" s="11"/>
      <c r="H6" s="13"/>
      <c r="I6" s="6"/>
      <c r="J6" s="6"/>
    </row>
    <row r="7" spans="1:10" ht="253.5" customHeight="1" thickBot="1">
      <c r="A7" s="4">
        <v>3</v>
      </c>
      <c r="B7" s="5" t="s">
        <v>82</v>
      </c>
      <c r="C7" s="5" t="s">
        <v>67</v>
      </c>
      <c r="D7" s="5">
        <v>2800</v>
      </c>
      <c r="E7" s="6"/>
      <c r="F7" s="6"/>
      <c r="G7" s="11"/>
      <c r="H7" s="13"/>
      <c r="I7" s="6"/>
      <c r="J7" s="6"/>
    </row>
    <row r="8" spans="1:10" ht="286.5" customHeight="1" thickBot="1">
      <c r="A8" s="4">
        <v>4</v>
      </c>
      <c r="B8" s="5" t="s">
        <v>83</v>
      </c>
      <c r="C8" s="5" t="s">
        <v>67</v>
      </c>
      <c r="D8" s="5">
        <v>100</v>
      </c>
      <c r="E8" s="6"/>
      <c r="F8" s="6"/>
      <c r="G8" s="11"/>
      <c r="H8" s="13"/>
      <c r="I8" s="6"/>
      <c r="J8" s="6"/>
    </row>
    <row r="9" spans="1:10" ht="15.75" thickBot="1">
      <c r="A9" s="82" t="s">
        <v>19</v>
      </c>
      <c r="B9" s="83"/>
      <c r="C9" s="83"/>
      <c r="D9" s="83"/>
      <c r="E9" s="84"/>
      <c r="F9" s="6">
        <f>SUM(F5:F8)</f>
        <v>0</v>
      </c>
      <c r="G9" s="5"/>
      <c r="H9" s="13">
        <f>SUM(H5:H8)</f>
        <v>0</v>
      </c>
      <c r="I9" s="85"/>
      <c r="J9" s="86"/>
    </row>
    <row r="10" spans="1:10">
      <c r="A10" s="8"/>
    </row>
    <row r="11" spans="1:10">
      <c r="A11" s="8" t="s">
        <v>11</v>
      </c>
    </row>
    <row r="12" spans="1:10">
      <c r="A12" s="8"/>
    </row>
    <row r="13" spans="1:10">
      <c r="A13" s="8" t="s">
        <v>12</v>
      </c>
    </row>
    <row r="14" spans="1:10">
      <c r="A14" s="8" t="s">
        <v>13</v>
      </c>
    </row>
    <row r="15" spans="1:10">
      <c r="A15" s="8"/>
    </row>
  </sheetData>
  <mergeCells count="2">
    <mergeCell ref="A9:E9"/>
    <mergeCell ref="I9:J9"/>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27"/>
  <sheetViews>
    <sheetView workbookViewId="0">
      <selection sqref="A1:K2"/>
    </sheetView>
  </sheetViews>
  <sheetFormatPr defaultRowHeight="15"/>
  <cols>
    <col min="1" max="1" width="7.5703125" customWidth="1"/>
    <col min="2" max="2" width="39.42578125" customWidth="1"/>
    <col min="8" max="8" width="9.5703125" style="14" bestFit="1" customWidth="1"/>
  </cols>
  <sheetData>
    <row r="1" spans="1:12">
      <c r="A1" s="89" t="s">
        <v>79</v>
      </c>
      <c r="B1" s="89"/>
      <c r="C1" s="89"/>
      <c r="D1" s="89"/>
      <c r="E1" s="89"/>
      <c r="F1" s="89"/>
      <c r="G1" s="89"/>
      <c r="H1" s="89"/>
      <c r="I1" s="89"/>
      <c r="J1" s="89"/>
      <c r="K1" s="89"/>
      <c r="L1" s="16"/>
    </row>
    <row r="2" spans="1:12">
      <c r="A2" s="89"/>
      <c r="B2" s="89"/>
      <c r="C2" s="89"/>
      <c r="D2" s="89"/>
      <c r="E2" s="89"/>
      <c r="F2" s="89"/>
      <c r="G2" s="89"/>
      <c r="H2" s="89"/>
      <c r="I2" s="89"/>
      <c r="J2" s="89"/>
      <c r="K2" s="89"/>
      <c r="L2" s="16"/>
    </row>
    <row r="3" spans="1:12" ht="31.5">
      <c r="A3" s="31" t="s">
        <v>14</v>
      </c>
      <c r="B3" s="32" t="s">
        <v>1</v>
      </c>
      <c r="C3" s="32" t="s">
        <v>22</v>
      </c>
      <c r="D3" s="32" t="s">
        <v>3</v>
      </c>
      <c r="E3" s="32" t="s">
        <v>23</v>
      </c>
      <c r="F3" s="32" t="s">
        <v>15</v>
      </c>
      <c r="G3" s="32" t="s">
        <v>5</v>
      </c>
      <c r="H3" s="37" t="s">
        <v>16</v>
      </c>
      <c r="I3" s="32" t="s">
        <v>6</v>
      </c>
      <c r="J3" s="32" t="s">
        <v>7</v>
      </c>
      <c r="K3" s="33" t="s">
        <v>24</v>
      </c>
      <c r="L3" s="16"/>
    </row>
    <row r="4" spans="1:12">
      <c r="A4" s="33" t="s">
        <v>8</v>
      </c>
      <c r="B4" s="33">
        <v>1</v>
      </c>
      <c r="C4" s="33">
        <v>2</v>
      </c>
      <c r="D4" s="33">
        <v>3</v>
      </c>
      <c r="E4" s="33">
        <v>4</v>
      </c>
      <c r="F4" s="33">
        <v>5</v>
      </c>
      <c r="G4" s="33">
        <v>6</v>
      </c>
      <c r="H4" s="33">
        <v>7</v>
      </c>
      <c r="I4" s="33">
        <v>8</v>
      </c>
      <c r="J4" s="33">
        <v>9</v>
      </c>
      <c r="K4" s="33">
        <v>10</v>
      </c>
      <c r="L4" s="16"/>
    </row>
    <row r="5" spans="1:12" ht="21">
      <c r="A5" s="34" t="s">
        <v>25</v>
      </c>
      <c r="B5" s="35" t="s">
        <v>68</v>
      </c>
      <c r="C5" s="19" t="s">
        <v>10</v>
      </c>
      <c r="D5" s="20">
        <v>2</v>
      </c>
      <c r="E5" s="18"/>
      <c r="F5" s="18"/>
      <c r="G5" s="24"/>
      <c r="H5" s="25"/>
      <c r="I5" s="18"/>
      <c r="J5" s="18"/>
      <c r="K5" s="21"/>
      <c r="L5" s="16"/>
    </row>
    <row r="6" spans="1:12" ht="21">
      <c r="A6" s="34" t="s">
        <v>61</v>
      </c>
      <c r="B6" s="35" t="s">
        <v>26</v>
      </c>
      <c r="C6" s="19" t="s">
        <v>9</v>
      </c>
      <c r="D6" s="20">
        <v>18</v>
      </c>
      <c r="E6" s="18"/>
      <c r="F6" s="18"/>
      <c r="G6" s="24"/>
      <c r="H6" s="25"/>
      <c r="I6" s="18"/>
      <c r="J6" s="18"/>
      <c r="K6" s="21"/>
      <c r="L6" s="16"/>
    </row>
    <row r="7" spans="1:12" ht="21">
      <c r="A7" s="34" t="s">
        <v>27</v>
      </c>
      <c r="B7" s="35" t="s">
        <v>28</v>
      </c>
      <c r="C7" s="19" t="s">
        <v>9</v>
      </c>
      <c r="D7" s="20">
        <v>24</v>
      </c>
      <c r="E7" s="18"/>
      <c r="F7" s="18"/>
      <c r="G7" s="24"/>
      <c r="H7" s="25"/>
      <c r="I7" s="18"/>
      <c r="J7" s="18"/>
      <c r="K7" s="21"/>
      <c r="L7" s="16"/>
    </row>
    <row r="8" spans="1:12">
      <c r="A8" s="34" t="s">
        <v>29</v>
      </c>
      <c r="B8" s="35" t="s">
        <v>30</v>
      </c>
      <c r="C8" s="19" t="s">
        <v>9</v>
      </c>
      <c r="D8" s="20">
        <v>2</v>
      </c>
      <c r="E8" s="18"/>
      <c r="F8" s="18"/>
      <c r="G8" s="24"/>
      <c r="H8" s="25"/>
      <c r="I8" s="18"/>
      <c r="J8" s="18"/>
      <c r="K8" s="21"/>
      <c r="L8" s="16"/>
    </row>
    <row r="9" spans="1:12">
      <c r="A9" s="34" t="s">
        <v>31</v>
      </c>
      <c r="B9" s="35" t="s">
        <v>32</v>
      </c>
      <c r="C9" s="19" t="s">
        <v>9</v>
      </c>
      <c r="D9" s="20">
        <v>2</v>
      </c>
      <c r="E9" s="18"/>
      <c r="F9" s="18"/>
      <c r="G9" s="24"/>
      <c r="H9" s="25"/>
      <c r="I9" s="18"/>
      <c r="J9" s="18"/>
      <c r="K9" s="22"/>
      <c r="L9" s="16"/>
    </row>
    <row r="10" spans="1:12" ht="31.5">
      <c r="A10" s="34"/>
      <c r="B10" s="35" t="s">
        <v>69</v>
      </c>
      <c r="C10" s="19" t="s">
        <v>10</v>
      </c>
      <c r="D10" s="20">
        <v>1</v>
      </c>
      <c r="E10" s="18"/>
      <c r="F10" s="18"/>
      <c r="G10" s="24"/>
      <c r="H10" s="25"/>
      <c r="I10" s="18"/>
      <c r="J10" s="18"/>
      <c r="K10" s="22"/>
      <c r="L10" s="16"/>
    </row>
    <row r="11" spans="1:12" ht="126">
      <c r="A11" s="34" t="s">
        <v>33</v>
      </c>
      <c r="B11" s="36" t="s">
        <v>34</v>
      </c>
      <c r="C11" s="19" t="s">
        <v>9</v>
      </c>
      <c r="D11" s="20">
        <v>2</v>
      </c>
      <c r="E11" s="18"/>
      <c r="F11" s="18"/>
      <c r="G11" s="24"/>
      <c r="H11" s="25"/>
      <c r="I11" s="18"/>
      <c r="J11" s="18"/>
      <c r="K11" s="21"/>
      <c r="L11" s="16"/>
    </row>
    <row r="12" spans="1:12" ht="21">
      <c r="A12" s="34" t="s">
        <v>35</v>
      </c>
      <c r="B12" s="43" t="s">
        <v>51</v>
      </c>
      <c r="C12" s="44" t="s">
        <v>9</v>
      </c>
      <c r="D12" s="45">
        <v>2</v>
      </c>
      <c r="E12" s="45"/>
      <c r="F12" s="45"/>
      <c r="G12" s="46"/>
      <c r="H12" s="47"/>
      <c r="I12" s="45"/>
      <c r="J12" s="45"/>
      <c r="K12" s="48"/>
    </row>
    <row r="13" spans="1:12" ht="21">
      <c r="A13" s="34" t="s">
        <v>37</v>
      </c>
      <c r="B13" s="36" t="s">
        <v>36</v>
      </c>
      <c r="C13" s="19" t="s">
        <v>9</v>
      </c>
      <c r="D13" s="20">
        <v>5</v>
      </c>
      <c r="E13" s="18"/>
      <c r="F13" s="18"/>
      <c r="G13" s="24"/>
      <c r="H13" s="25"/>
      <c r="I13" s="18"/>
      <c r="J13" s="18"/>
      <c r="K13" s="21"/>
      <c r="L13" s="16"/>
    </row>
    <row r="14" spans="1:12" ht="21">
      <c r="A14" s="34" t="s">
        <v>39</v>
      </c>
      <c r="B14" s="36" t="s">
        <v>38</v>
      </c>
      <c r="C14" s="19" t="s">
        <v>9</v>
      </c>
      <c r="D14" s="20">
        <v>2</v>
      </c>
      <c r="E14" s="18"/>
      <c r="F14" s="18"/>
      <c r="G14" s="24"/>
      <c r="H14" s="25"/>
      <c r="I14" s="18"/>
      <c r="J14" s="18"/>
      <c r="K14" s="21"/>
      <c r="L14" s="16"/>
    </row>
    <row r="15" spans="1:12" ht="21">
      <c r="A15" s="34" t="s">
        <v>41</v>
      </c>
      <c r="B15" s="36" t="s">
        <v>40</v>
      </c>
      <c r="C15" s="19" t="s">
        <v>9</v>
      </c>
      <c r="D15" s="20">
        <v>2</v>
      </c>
      <c r="E15" s="18"/>
      <c r="F15" s="18"/>
      <c r="G15" s="24"/>
      <c r="H15" s="25"/>
      <c r="I15" s="18"/>
      <c r="J15" s="18"/>
      <c r="K15" s="21"/>
      <c r="L15" s="16"/>
    </row>
    <row r="16" spans="1:12" ht="21">
      <c r="A16" s="34" t="s">
        <v>43</v>
      </c>
      <c r="B16" s="36" t="s">
        <v>42</v>
      </c>
      <c r="C16" s="19" t="s">
        <v>9</v>
      </c>
      <c r="D16" s="20">
        <v>2</v>
      </c>
      <c r="E16" s="18"/>
      <c r="F16" s="18"/>
      <c r="G16" s="24"/>
      <c r="H16" s="25"/>
      <c r="I16" s="18"/>
      <c r="J16" s="18"/>
      <c r="K16" s="21"/>
      <c r="L16" s="16"/>
    </row>
    <row r="17" spans="1:12" ht="21">
      <c r="A17" s="34" t="s">
        <v>44</v>
      </c>
      <c r="B17" s="36" t="s">
        <v>57</v>
      </c>
      <c r="C17" s="19" t="s">
        <v>9</v>
      </c>
      <c r="D17" s="20">
        <v>2</v>
      </c>
      <c r="E17" s="18"/>
      <c r="F17" s="18"/>
      <c r="G17" s="24"/>
      <c r="H17" s="25"/>
      <c r="I17" s="18"/>
      <c r="J17" s="18"/>
      <c r="K17" s="21"/>
      <c r="L17" s="16"/>
    </row>
    <row r="18" spans="1:12" ht="21">
      <c r="A18" s="34" t="s">
        <v>45</v>
      </c>
      <c r="B18" s="36" t="s">
        <v>58</v>
      </c>
      <c r="C18" s="19" t="s">
        <v>9</v>
      </c>
      <c r="D18" s="20">
        <v>2</v>
      </c>
      <c r="E18" s="18"/>
      <c r="F18" s="18"/>
      <c r="G18" s="24"/>
      <c r="H18" s="25"/>
      <c r="I18" s="18"/>
      <c r="J18" s="18"/>
      <c r="K18" s="21"/>
      <c r="L18" s="16"/>
    </row>
    <row r="19" spans="1:12" ht="31.5">
      <c r="A19" s="34" t="s">
        <v>46</v>
      </c>
      <c r="B19" s="36" t="s">
        <v>59</v>
      </c>
      <c r="C19" s="19" t="s">
        <v>9</v>
      </c>
      <c r="D19" s="20">
        <v>2</v>
      </c>
      <c r="E19" s="18"/>
      <c r="F19" s="18"/>
      <c r="G19" s="24"/>
      <c r="H19" s="25"/>
      <c r="I19" s="18"/>
      <c r="J19" s="18"/>
      <c r="K19" s="21"/>
      <c r="L19" s="16"/>
    </row>
    <row r="20" spans="1:12" ht="21">
      <c r="A20" s="34" t="s">
        <v>64</v>
      </c>
      <c r="B20" s="36" t="s">
        <v>60</v>
      </c>
      <c r="C20" s="19" t="s">
        <v>9</v>
      </c>
      <c r="D20" s="20">
        <v>2</v>
      </c>
      <c r="E20" s="18"/>
      <c r="F20" s="18"/>
      <c r="G20" s="24"/>
      <c r="H20" s="25"/>
      <c r="I20" s="18"/>
      <c r="J20" s="18"/>
      <c r="K20" s="21"/>
      <c r="L20" s="16"/>
    </row>
    <row r="21" spans="1:12">
      <c r="A21" s="87" t="s">
        <v>19</v>
      </c>
      <c r="B21" s="87"/>
      <c r="C21" s="87"/>
      <c r="D21" s="87"/>
      <c r="E21" s="87"/>
      <c r="F21" s="18">
        <f>SUM(F5:F20)</f>
        <v>0</v>
      </c>
      <c r="G21" s="38"/>
      <c r="H21" s="25">
        <f>SUM(H5:H20)</f>
        <v>0</v>
      </c>
      <c r="I21" s="88"/>
      <c r="J21" s="88"/>
      <c r="K21" s="39"/>
      <c r="L21" s="16"/>
    </row>
    <row r="25" spans="1:12">
      <c r="A25" s="16"/>
      <c r="B25" s="23" t="s">
        <v>11</v>
      </c>
      <c r="C25" s="16"/>
      <c r="D25" s="16"/>
      <c r="E25" s="16"/>
      <c r="F25" s="16"/>
      <c r="G25" s="16"/>
      <c r="H25" s="26"/>
      <c r="I25" s="16"/>
      <c r="J25" s="16"/>
      <c r="K25" s="16"/>
      <c r="L25" s="16"/>
    </row>
    <row r="26" spans="1:12">
      <c r="A26" s="16"/>
      <c r="B26" s="17" t="s">
        <v>12</v>
      </c>
      <c r="C26" s="16"/>
      <c r="D26" s="16"/>
      <c r="E26" s="16"/>
      <c r="F26" s="16"/>
      <c r="G26" s="16"/>
      <c r="H26" s="26"/>
      <c r="I26" s="16"/>
      <c r="J26" s="16"/>
      <c r="K26" s="16"/>
      <c r="L26" s="16"/>
    </row>
    <row r="27" spans="1:12">
      <c r="A27" s="16"/>
      <c r="B27" s="17" t="s">
        <v>13</v>
      </c>
      <c r="C27" s="16"/>
      <c r="D27" s="16"/>
      <c r="E27" s="16"/>
      <c r="F27" s="16"/>
      <c r="G27" s="16"/>
      <c r="H27" s="26"/>
      <c r="I27" s="16"/>
      <c r="J27" s="16"/>
      <c r="K27" s="16"/>
      <c r="L27" s="16"/>
    </row>
  </sheetData>
  <mergeCells count="3">
    <mergeCell ref="A21:E21"/>
    <mergeCell ref="I21:J21"/>
    <mergeCell ref="A1:K2"/>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18"/>
  <sheetViews>
    <sheetView workbookViewId="0"/>
  </sheetViews>
  <sheetFormatPr defaultRowHeight="15"/>
  <cols>
    <col min="1" max="1" width="6" customWidth="1"/>
    <col min="2" max="2" width="34.42578125" customWidth="1"/>
  </cols>
  <sheetData>
    <row r="1" spans="1:10">
      <c r="A1" s="8" t="s">
        <v>17</v>
      </c>
    </row>
    <row r="2" spans="1:10" ht="15.75" thickBot="1">
      <c r="A2" s="8"/>
    </row>
    <row r="3" spans="1:10" ht="21.75" thickBot="1">
      <c r="A3" s="9" t="s">
        <v>0</v>
      </c>
      <c r="B3" s="10" t="s">
        <v>1</v>
      </c>
      <c r="C3" s="10" t="s">
        <v>2</v>
      </c>
      <c r="D3" s="10" t="s">
        <v>3</v>
      </c>
      <c r="E3" s="10" t="s">
        <v>4</v>
      </c>
      <c r="F3" s="10" t="s">
        <v>15</v>
      </c>
      <c r="G3" s="10" t="s">
        <v>5</v>
      </c>
      <c r="H3" s="10" t="s">
        <v>16</v>
      </c>
      <c r="I3" s="10" t="s">
        <v>6</v>
      </c>
      <c r="J3" s="10" t="s">
        <v>7</v>
      </c>
    </row>
    <row r="4" spans="1:10" ht="15.75" thickBot="1">
      <c r="A4" s="3" t="s">
        <v>8</v>
      </c>
      <c r="B4" s="2">
        <v>1</v>
      </c>
      <c r="C4" s="2">
        <v>2</v>
      </c>
      <c r="D4" s="2">
        <v>3</v>
      </c>
      <c r="E4" s="2">
        <v>4</v>
      </c>
      <c r="F4" s="2">
        <v>5</v>
      </c>
      <c r="G4" s="2">
        <v>6</v>
      </c>
      <c r="H4" s="2">
        <v>7</v>
      </c>
      <c r="I4" s="2">
        <v>8</v>
      </c>
      <c r="J4" s="2">
        <v>9</v>
      </c>
    </row>
    <row r="5" spans="1:10" ht="63">
      <c r="A5" s="78">
        <v>1</v>
      </c>
      <c r="B5" s="7" t="s">
        <v>50</v>
      </c>
      <c r="C5" s="7"/>
      <c r="D5" s="7"/>
      <c r="E5" s="29"/>
      <c r="F5" s="29"/>
      <c r="G5" s="80"/>
      <c r="H5" s="29"/>
      <c r="I5" s="76"/>
      <c r="J5" s="76"/>
    </row>
    <row r="6" spans="1:10" ht="15.75" thickBot="1">
      <c r="A6" s="79"/>
      <c r="B6" s="7" t="s">
        <v>62</v>
      </c>
      <c r="C6" s="7" t="s">
        <v>9</v>
      </c>
      <c r="D6" s="7">
        <v>120</v>
      </c>
      <c r="E6" s="40"/>
      <c r="F6" s="40"/>
      <c r="G6" s="81"/>
      <c r="H6" s="40"/>
      <c r="I6" s="81"/>
      <c r="J6" s="81"/>
    </row>
    <row r="7" spans="1:10" ht="63.75" thickBot="1">
      <c r="A7" s="90">
        <v>2</v>
      </c>
      <c r="B7" s="12" t="s">
        <v>50</v>
      </c>
      <c r="C7" s="12"/>
      <c r="D7" s="12"/>
      <c r="E7" s="29"/>
      <c r="F7" s="29"/>
      <c r="G7" s="80"/>
      <c r="H7" s="41"/>
      <c r="I7" s="91"/>
      <c r="J7" s="92"/>
    </row>
    <row r="8" spans="1:10" ht="15.75" thickBot="1">
      <c r="A8" s="90"/>
      <c r="B8" s="4" t="s">
        <v>63</v>
      </c>
      <c r="C8" s="42" t="s">
        <v>9</v>
      </c>
      <c r="D8" s="4">
        <v>10</v>
      </c>
      <c r="E8" s="30"/>
      <c r="F8" s="30"/>
      <c r="G8" s="77"/>
      <c r="H8" s="13"/>
      <c r="I8" s="91"/>
      <c r="J8" s="92"/>
    </row>
    <row r="9" spans="1:10" ht="32.25" thickBot="1">
      <c r="A9" s="4"/>
      <c r="B9" s="4" t="s">
        <v>66</v>
      </c>
      <c r="C9" s="42" t="s">
        <v>9</v>
      </c>
      <c r="D9" s="4">
        <v>5</v>
      </c>
      <c r="E9" s="30"/>
      <c r="F9" s="13"/>
      <c r="G9" s="11"/>
      <c r="H9" s="13"/>
      <c r="I9" s="6"/>
      <c r="J9" s="6"/>
    </row>
    <row r="10" spans="1:10" ht="95.25" thickBot="1">
      <c r="A10" s="4">
        <v>3</v>
      </c>
      <c r="B10" s="4" t="s">
        <v>65</v>
      </c>
      <c r="C10" s="4" t="s">
        <v>9</v>
      </c>
      <c r="D10" s="4">
        <v>1</v>
      </c>
      <c r="E10" s="30"/>
      <c r="F10" s="13"/>
      <c r="G10" s="11"/>
      <c r="H10" s="13"/>
      <c r="I10" s="6"/>
      <c r="J10" s="6"/>
    </row>
    <row r="11" spans="1:10" ht="15.75" thickBot="1">
      <c r="A11" s="82" t="s">
        <v>49</v>
      </c>
      <c r="B11" s="83"/>
      <c r="C11" s="83"/>
      <c r="D11" s="83"/>
      <c r="E11" s="84"/>
      <c r="F11" s="13">
        <f>SUM(F6:F10)</f>
        <v>0</v>
      </c>
      <c r="G11" s="5"/>
      <c r="H11" s="13">
        <f>SUM(H6:H10)</f>
        <v>0</v>
      </c>
      <c r="I11" s="85"/>
      <c r="J11" s="86"/>
    </row>
    <row r="12" spans="1:10">
      <c r="A12" s="8"/>
    </row>
    <row r="13" spans="1:10">
      <c r="A13" s="8"/>
    </row>
    <row r="14" spans="1:10">
      <c r="A14" s="8"/>
    </row>
    <row r="15" spans="1:10">
      <c r="A15" s="8" t="s">
        <v>11</v>
      </c>
    </row>
    <row r="16" spans="1:10">
      <c r="A16" s="8"/>
    </row>
    <row r="17" spans="1:1">
      <c r="A17" s="8" t="s">
        <v>12</v>
      </c>
    </row>
    <row r="18" spans="1:1">
      <c r="A18" s="8" t="s">
        <v>13</v>
      </c>
    </row>
  </sheetData>
  <mergeCells count="10">
    <mergeCell ref="A11:E11"/>
    <mergeCell ref="I11:J11"/>
    <mergeCell ref="J5:J6"/>
    <mergeCell ref="A7:A8"/>
    <mergeCell ref="G7:G8"/>
    <mergeCell ref="I7:I8"/>
    <mergeCell ref="J7:J8"/>
    <mergeCell ref="A5:A6"/>
    <mergeCell ref="G5:G6"/>
    <mergeCell ref="I5:I6"/>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J11"/>
  <sheetViews>
    <sheetView workbookViewId="0"/>
  </sheetViews>
  <sheetFormatPr defaultRowHeight="15"/>
  <cols>
    <col min="1" max="1" width="7.140625" customWidth="1"/>
    <col min="2" max="2" width="27" customWidth="1"/>
  </cols>
  <sheetData>
    <row r="1" spans="1:10">
      <c r="A1" s="8" t="s">
        <v>78</v>
      </c>
    </row>
    <row r="2" spans="1:10" ht="15.75" thickBot="1">
      <c r="A2" s="8"/>
    </row>
    <row r="3" spans="1:10" ht="32.25" thickBot="1">
      <c r="A3" s="9" t="s">
        <v>0</v>
      </c>
      <c r="B3" s="10" t="s">
        <v>1</v>
      </c>
      <c r="C3" s="10" t="s">
        <v>2</v>
      </c>
      <c r="D3" s="10" t="s">
        <v>3</v>
      </c>
      <c r="E3" s="10" t="s">
        <v>4</v>
      </c>
      <c r="F3" s="10" t="s">
        <v>20</v>
      </c>
      <c r="G3" s="10" t="s">
        <v>5</v>
      </c>
      <c r="H3" s="10" t="s">
        <v>16</v>
      </c>
      <c r="I3" s="10" t="s">
        <v>47</v>
      </c>
      <c r="J3" s="10" t="s">
        <v>7</v>
      </c>
    </row>
    <row r="4" spans="1:10" ht="15.75" thickBot="1">
      <c r="A4" s="3" t="s">
        <v>8</v>
      </c>
      <c r="B4" s="2">
        <v>1</v>
      </c>
      <c r="C4" s="2">
        <v>2</v>
      </c>
      <c r="D4" s="2">
        <v>3</v>
      </c>
      <c r="E4" s="2">
        <v>4</v>
      </c>
      <c r="F4" s="2">
        <v>5</v>
      </c>
      <c r="G4" s="2">
        <v>6</v>
      </c>
      <c r="H4" s="2">
        <v>7</v>
      </c>
      <c r="I4" s="2">
        <v>8</v>
      </c>
      <c r="J4" s="2">
        <v>9</v>
      </c>
    </row>
    <row r="5" spans="1:10" ht="21.75" thickBot="1">
      <c r="A5" s="4">
        <v>1</v>
      </c>
      <c r="B5" s="5" t="s">
        <v>70</v>
      </c>
      <c r="C5" s="5" t="s">
        <v>9</v>
      </c>
      <c r="D5" s="5">
        <v>30</v>
      </c>
      <c r="E5" s="6"/>
      <c r="F5" s="6"/>
      <c r="G5" s="6"/>
      <c r="H5" s="6"/>
      <c r="I5" s="6"/>
      <c r="J5" s="6"/>
    </row>
    <row r="6" spans="1:10" ht="15.75" thickBot="1">
      <c r="A6" s="82"/>
      <c r="B6" s="83"/>
      <c r="C6" s="83"/>
      <c r="D6" s="83"/>
      <c r="E6" s="84"/>
      <c r="F6" s="6">
        <f>SUM(F5)</f>
        <v>0</v>
      </c>
      <c r="G6" s="27"/>
      <c r="H6" s="28"/>
      <c r="I6" s="85"/>
      <c r="J6" s="86"/>
    </row>
    <row r="7" spans="1:10">
      <c r="A7" s="8"/>
    </row>
    <row r="8" spans="1:10">
      <c r="A8" s="8" t="s">
        <v>11</v>
      </c>
    </row>
    <row r="9" spans="1:10">
      <c r="A9" s="8"/>
    </row>
    <row r="10" spans="1:10">
      <c r="A10" s="8" t="s">
        <v>12</v>
      </c>
    </row>
    <row r="11" spans="1:10">
      <c r="A11" s="8" t="s">
        <v>13</v>
      </c>
    </row>
  </sheetData>
  <mergeCells count="2">
    <mergeCell ref="A6:E6"/>
    <mergeCell ref="I6:J6"/>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J34"/>
  <sheetViews>
    <sheetView workbookViewId="0">
      <selection activeCell="C16" sqref="C16"/>
    </sheetView>
  </sheetViews>
  <sheetFormatPr defaultRowHeight="15"/>
  <cols>
    <col min="1" max="1" width="7.140625" customWidth="1"/>
    <col min="2" max="2" width="30" customWidth="1"/>
  </cols>
  <sheetData>
    <row r="1" spans="1:10">
      <c r="A1" s="8" t="s">
        <v>77</v>
      </c>
    </row>
    <row r="2" spans="1:10" ht="15.75" thickBot="1">
      <c r="A2" s="8"/>
    </row>
    <row r="3" spans="1:10" ht="32.25" thickBot="1">
      <c r="A3" s="9" t="s">
        <v>0</v>
      </c>
      <c r="B3" s="10" t="s">
        <v>1</v>
      </c>
      <c r="C3" s="10" t="s">
        <v>2</v>
      </c>
      <c r="D3" s="10" t="s">
        <v>3</v>
      </c>
      <c r="E3" s="10" t="s">
        <v>4</v>
      </c>
      <c r="F3" s="15" t="s">
        <v>15</v>
      </c>
      <c r="G3" s="10" t="s">
        <v>5</v>
      </c>
      <c r="H3" s="10" t="s">
        <v>16</v>
      </c>
      <c r="I3" s="10" t="s">
        <v>47</v>
      </c>
      <c r="J3" s="10" t="s">
        <v>7</v>
      </c>
    </row>
    <row r="4" spans="1:10" ht="15.75" thickBot="1">
      <c r="A4" s="3" t="s">
        <v>8</v>
      </c>
      <c r="B4" s="2">
        <v>1</v>
      </c>
      <c r="C4" s="2">
        <v>2</v>
      </c>
      <c r="D4" s="2">
        <v>3</v>
      </c>
      <c r="E4" s="2">
        <v>4</v>
      </c>
      <c r="F4" s="2">
        <v>5</v>
      </c>
      <c r="G4" s="2">
        <v>6</v>
      </c>
      <c r="H4" s="2">
        <v>7</v>
      </c>
      <c r="I4" s="2">
        <v>8</v>
      </c>
      <c r="J4" s="2">
        <v>9</v>
      </c>
    </row>
    <row r="5" spans="1:10" ht="21.75" thickBot="1">
      <c r="A5" s="4">
        <v>1</v>
      </c>
      <c r="B5" s="5" t="s">
        <v>53</v>
      </c>
      <c r="C5" s="5" t="s">
        <v>9</v>
      </c>
      <c r="D5" s="5">
        <v>10</v>
      </c>
      <c r="E5" s="6"/>
      <c r="F5" s="13"/>
      <c r="G5" s="6"/>
      <c r="H5" s="6"/>
      <c r="I5" s="6"/>
      <c r="J5" s="6"/>
    </row>
    <row r="6" spans="1:10" ht="21.75" thickBot="1">
      <c r="A6" s="4">
        <v>2</v>
      </c>
      <c r="B6" s="5" t="s">
        <v>54</v>
      </c>
      <c r="C6" s="5" t="s">
        <v>9</v>
      </c>
      <c r="D6" s="5">
        <v>5</v>
      </c>
      <c r="E6" s="6"/>
      <c r="F6" s="13"/>
      <c r="G6" s="6"/>
      <c r="H6" s="6"/>
      <c r="I6" s="6"/>
      <c r="J6" s="6"/>
    </row>
    <row r="7" spans="1:10" ht="15.75" thickBot="1">
      <c r="A7" s="4">
        <v>3</v>
      </c>
      <c r="B7" s="5" t="s">
        <v>55</v>
      </c>
      <c r="C7" s="5" t="s">
        <v>9</v>
      </c>
      <c r="D7" s="5">
        <v>5</v>
      </c>
      <c r="E7" s="6"/>
      <c r="F7" s="13"/>
      <c r="G7" s="6"/>
      <c r="H7" s="6"/>
      <c r="I7" s="6"/>
      <c r="J7" s="6"/>
    </row>
    <row r="8" spans="1:10" ht="15.75" thickBot="1">
      <c r="A8" s="4">
        <v>4</v>
      </c>
      <c r="B8" s="5" t="s">
        <v>56</v>
      </c>
      <c r="C8" s="5" t="s">
        <v>9</v>
      </c>
      <c r="D8" s="5">
        <v>5</v>
      </c>
      <c r="E8" s="6"/>
      <c r="F8" s="13"/>
      <c r="G8" s="6"/>
      <c r="H8" s="6"/>
      <c r="I8" s="6"/>
      <c r="J8" s="6"/>
    </row>
    <row r="9" spans="1:10" ht="15.75" thickBot="1">
      <c r="A9" s="82" t="s">
        <v>48</v>
      </c>
      <c r="B9" s="83"/>
      <c r="C9" s="83"/>
      <c r="D9" s="83"/>
      <c r="E9" s="84"/>
      <c r="F9" s="13">
        <f>SUM(F5:F8)</f>
        <v>0</v>
      </c>
      <c r="G9" s="27"/>
      <c r="H9" s="28"/>
      <c r="I9" s="5"/>
      <c r="J9" s="5"/>
    </row>
    <row r="10" spans="1:10">
      <c r="A10" s="8"/>
    </row>
    <row r="11" spans="1:10">
      <c r="A11" s="8" t="s">
        <v>11</v>
      </c>
    </row>
    <row r="12" spans="1:10">
      <c r="A12" s="8"/>
    </row>
    <row r="13" spans="1:10">
      <c r="A13" s="8" t="s">
        <v>12</v>
      </c>
    </row>
    <row r="14" spans="1:10">
      <c r="A14" s="8" t="s">
        <v>13</v>
      </c>
    </row>
    <row r="15" spans="1:10">
      <c r="A15" s="8"/>
    </row>
    <row r="34" spans="2:2">
      <c r="B34" t="s">
        <v>52</v>
      </c>
    </row>
  </sheetData>
  <mergeCells count="1">
    <mergeCell ref="A9:E9"/>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2D889-3CF0-44F7-A8A2-9E8E06E40B74}">
  <dimension ref="A1:J15"/>
  <sheetViews>
    <sheetView tabSelected="1" workbookViewId="0">
      <selection activeCell="I18" sqref="I18"/>
    </sheetView>
  </sheetViews>
  <sheetFormatPr defaultRowHeight="15"/>
  <cols>
    <col min="1" max="1" width="5.85546875" customWidth="1"/>
    <col min="2" max="2" width="46.7109375" customWidth="1"/>
    <col min="3" max="3" width="5.42578125" customWidth="1"/>
    <col min="4" max="4" width="7.7109375" customWidth="1"/>
    <col min="5" max="6" width="11.7109375" customWidth="1"/>
    <col min="7" max="7" width="7.28515625" customWidth="1"/>
    <col min="8" max="8" width="12" customWidth="1"/>
    <col min="9" max="9" width="14.140625" customWidth="1"/>
    <col min="10" max="10" width="17.42578125" customWidth="1"/>
  </cols>
  <sheetData>
    <row r="1" spans="1:10" ht="15.75" thickBot="1">
      <c r="A1" s="73" t="s">
        <v>76</v>
      </c>
    </row>
    <row r="2" spans="1:10" ht="21.75" thickBot="1">
      <c r="A2" s="49" t="s">
        <v>14</v>
      </c>
      <c r="B2" s="50" t="s">
        <v>1</v>
      </c>
      <c r="C2" s="50" t="s">
        <v>2</v>
      </c>
      <c r="D2" s="50" t="s">
        <v>3</v>
      </c>
      <c r="E2" s="51" t="s">
        <v>4</v>
      </c>
      <c r="F2" s="51" t="s">
        <v>15</v>
      </c>
      <c r="G2" s="50" t="s">
        <v>5</v>
      </c>
      <c r="H2" s="51" t="s">
        <v>16</v>
      </c>
      <c r="I2" s="50" t="s">
        <v>6</v>
      </c>
      <c r="J2" s="50" t="s">
        <v>7</v>
      </c>
    </row>
    <row r="3" spans="1:10" ht="15.75" thickBot="1">
      <c r="A3" s="52" t="s">
        <v>8</v>
      </c>
      <c r="B3" s="53">
        <v>1</v>
      </c>
      <c r="C3" s="54">
        <v>2</v>
      </c>
      <c r="D3" s="54">
        <v>3</v>
      </c>
      <c r="E3" s="54">
        <v>4</v>
      </c>
      <c r="F3" s="54">
        <v>5</v>
      </c>
      <c r="G3" s="54">
        <v>6</v>
      </c>
      <c r="H3" s="54">
        <v>7</v>
      </c>
      <c r="I3" s="54">
        <v>8</v>
      </c>
      <c r="J3" s="54">
        <v>9</v>
      </c>
    </row>
    <row r="4" spans="1:10" ht="177" customHeight="1" thickBot="1">
      <c r="A4" s="55">
        <v>1</v>
      </c>
      <c r="B4" s="56" t="s">
        <v>84</v>
      </c>
      <c r="C4" s="57" t="s">
        <v>10</v>
      </c>
      <c r="D4" s="58">
        <v>4386</v>
      </c>
      <c r="E4" s="59"/>
      <c r="F4" s="60"/>
      <c r="G4" s="61"/>
      <c r="H4" s="60"/>
      <c r="I4" s="62"/>
      <c r="J4" s="63"/>
    </row>
    <row r="5" spans="1:10" ht="163.5" customHeight="1" thickBot="1">
      <c r="A5" s="64">
        <v>2</v>
      </c>
      <c r="B5" s="65" t="s">
        <v>85</v>
      </c>
      <c r="C5" s="64" t="s">
        <v>10</v>
      </c>
      <c r="D5" s="66">
        <v>144</v>
      </c>
      <c r="E5" s="67"/>
      <c r="F5" s="60"/>
      <c r="G5" s="61"/>
      <c r="H5" s="60"/>
      <c r="I5" s="68"/>
      <c r="J5" s="69"/>
    </row>
    <row r="6" spans="1:10" ht="106.5" customHeight="1" thickBot="1">
      <c r="A6" s="64">
        <v>3</v>
      </c>
      <c r="B6" s="65" t="s">
        <v>86</v>
      </c>
      <c r="C6" s="64" t="s">
        <v>21</v>
      </c>
      <c r="D6" s="66">
        <v>143</v>
      </c>
      <c r="E6" s="67"/>
      <c r="F6" s="60"/>
      <c r="G6" s="61"/>
      <c r="H6" s="60"/>
      <c r="I6" s="68"/>
      <c r="J6" s="69"/>
    </row>
    <row r="7" spans="1:10" ht="142.5" customHeight="1" thickBot="1">
      <c r="A7" s="64">
        <v>4</v>
      </c>
      <c r="B7" s="56" t="s">
        <v>87</v>
      </c>
      <c r="C7" s="64" t="s">
        <v>10</v>
      </c>
      <c r="D7" s="66">
        <v>206</v>
      </c>
      <c r="E7" s="67"/>
      <c r="F7" s="60"/>
      <c r="G7" s="61"/>
      <c r="H7" s="60"/>
      <c r="I7" s="68"/>
      <c r="J7" s="69"/>
    </row>
    <row r="8" spans="1:10" ht="67.5" customHeight="1" thickBot="1">
      <c r="A8" s="64">
        <v>5</v>
      </c>
      <c r="B8" s="56" t="s">
        <v>88</v>
      </c>
      <c r="C8" s="64" t="s">
        <v>10</v>
      </c>
      <c r="D8" s="66">
        <v>340</v>
      </c>
      <c r="E8" s="67"/>
      <c r="F8" s="60"/>
      <c r="G8" s="61"/>
      <c r="H8" s="60"/>
      <c r="I8" s="68"/>
      <c r="J8" s="69"/>
    </row>
    <row r="9" spans="1:10" ht="84.75" customHeight="1" thickBot="1">
      <c r="A9" s="64">
        <v>6</v>
      </c>
      <c r="B9" s="74" t="s">
        <v>74</v>
      </c>
      <c r="C9" s="64" t="s">
        <v>10</v>
      </c>
      <c r="D9" s="66">
        <v>1900</v>
      </c>
      <c r="E9" s="67"/>
      <c r="F9" s="60"/>
      <c r="G9" s="61"/>
      <c r="H9" s="60"/>
      <c r="I9" s="68"/>
      <c r="J9" s="69"/>
    </row>
    <row r="10" spans="1:10" ht="24" customHeight="1" thickBot="1">
      <c r="A10" s="64">
        <v>7</v>
      </c>
      <c r="B10" s="56" t="s">
        <v>71</v>
      </c>
      <c r="C10" s="64" t="s">
        <v>10</v>
      </c>
      <c r="D10" s="66">
        <v>21</v>
      </c>
      <c r="E10" s="67"/>
      <c r="F10" s="60"/>
      <c r="G10" s="61"/>
      <c r="H10" s="60"/>
      <c r="I10" s="68"/>
      <c r="J10" s="69"/>
    </row>
    <row r="11" spans="1:10" ht="15.75" thickBot="1">
      <c r="A11" s="93" t="s">
        <v>18</v>
      </c>
      <c r="B11" s="93"/>
      <c r="C11" s="93"/>
      <c r="D11" s="93"/>
      <c r="E11" s="93"/>
      <c r="F11" s="70">
        <f>SUM(F4:F10)</f>
        <v>0</v>
      </c>
      <c r="G11" s="71"/>
      <c r="H11" s="70">
        <f>SUM(H4:H10)</f>
        <v>0</v>
      </c>
      <c r="I11" s="72"/>
      <c r="J11" s="72"/>
    </row>
    <row r="14" spans="1:10">
      <c r="B14" s="75" t="s">
        <v>73</v>
      </c>
    </row>
    <row r="15" spans="1:10">
      <c r="B15" s="75" t="s">
        <v>75</v>
      </c>
    </row>
  </sheetData>
  <mergeCells count="1">
    <mergeCell ref="A11:E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Arkusz 1</vt:lpstr>
      <vt:lpstr>Arkusz 2</vt:lpstr>
      <vt:lpstr>Arkusz 3</vt:lpstr>
      <vt:lpstr>Arkusz 4</vt:lpstr>
      <vt:lpstr>Arkusz 5</vt:lpstr>
      <vt:lpstr>Arkusz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Justyna Płociak - Zaranko</dc:creator>
  <cp:lastModifiedBy>Monika Wróblewska</cp:lastModifiedBy>
  <cp:lastPrinted>2022-10-18T08:59:57Z</cp:lastPrinted>
  <dcterms:created xsi:type="dcterms:W3CDTF">2020-09-28T06:57:04Z</dcterms:created>
  <dcterms:modified xsi:type="dcterms:W3CDTF">2022-10-24T10:14:18Z</dcterms:modified>
</cp:coreProperties>
</file>