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tak8032\Desktop\PRZETARGI 2021\W REALIZACJI\147 - ŻYWNOŚĆ\SWZ\"/>
    </mc:Choice>
  </mc:AlternateContent>
  <bookViews>
    <workbookView xWindow="240" yWindow="225" windowWidth="18195" windowHeight="7815"/>
  </bookViews>
  <sheets>
    <sheet name="Zadanie nr 1" sheetId="1" r:id="rId1"/>
    <sheet name="Zadanie nr 2" sheetId="4" r:id="rId2"/>
    <sheet name="Zadanie nr 3" sheetId="5" r:id="rId3"/>
    <sheet name="Zadanie nr 4" sheetId="6" r:id="rId4"/>
    <sheet name="Zadanie nr 5" sheetId="7" r:id="rId5"/>
    <sheet name="Zadanie nr 6" sheetId="8" r:id="rId6"/>
    <sheet name="Zadanie nr 7" sheetId="9" r:id="rId7"/>
  </sheets>
  <calcPr calcId="162913"/>
</workbook>
</file>

<file path=xl/calcChain.xml><?xml version="1.0" encoding="utf-8"?>
<calcChain xmlns="http://schemas.openxmlformats.org/spreadsheetml/2006/main">
  <c r="H7" i="9" l="1"/>
  <c r="J7" i="9"/>
  <c r="L7" i="9" s="1"/>
  <c r="H8" i="9"/>
  <c r="J8" i="9"/>
  <c r="L8" i="9"/>
  <c r="H9" i="9"/>
  <c r="J9" i="9" s="1"/>
  <c r="L9" i="9" s="1"/>
  <c r="H10" i="9"/>
  <c r="J10" i="9" s="1"/>
  <c r="L10" i="9" s="1"/>
  <c r="H11" i="9"/>
  <c r="J11" i="9" s="1"/>
  <c r="L11" i="9" s="1"/>
  <c r="H12" i="9"/>
  <c r="J12" i="9"/>
  <c r="L12" i="9"/>
  <c r="H13" i="9"/>
  <c r="J13" i="9"/>
  <c r="L13" i="9"/>
  <c r="H14" i="9"/>
  <c r="J14" i="9" s="1"/>
  <c r="L14" i="9" s="1"/>
  <c r="H15" i="9"/>
  <c r="J15" i="9"/>
  <c r="L15" i="9" s="1"/>
  <c r="H16" i="9"/>
  <c r="J16" i="9"/>
  <c r="L16" i="9" s="1"/>
  <c r="H17" i="9"/>
  <c r="J17" i="9"/>
  <c r="L17" i="9"/>
  <c r="H18" i="9"/>
  <c r="J18" i="9" s="1"/>
  <c r="L18" i="9" s="1"/>
  <c r="H19" i="9"/>
  <c r="J19" i="9"/>
  <c r="L19" i="9" s="1"/>
  <c r="H20" i="9"/>
  <c r="J20" i="9" s="1"/>
  <c r="L20" i="9" s="1"/>
  <c r="H21" i="9"/>
  <c r="J21" i="9"/>
  <c r="L21" i="9" s="1"/>
  <c r="H22" i="9"/>
  <c r="J22" i="9" s="1"/>
  <c r="L22" i="9" s="1"/>
  <c r="H23" i="9"/>
  <c r="J23" i="9"/>
  <c r="L23" i="9" s="1"/>
  <c r="H24" i="9"/>
  <c r="J24" i="9"/>
  <c r="L24" i="9"/>
  <c r="H25" i="9"/>
  <c r="J25" i="9" s="1"/>
  <c r="L25" i="9" s="1"/>
  <c r="H26" i="9"/>
  <c r="J26" i="9" s="1"/>
  <c r="L26" i="9" s="1"/>
  <c r="H27" i="9"/>
  <c r="J27" i="9" s="1"/>
  <c r="L27" i="9" s="1"/>
  <c r="L28" i="9" l="1"/>
  <c r="F7" i="8"/>
  <c r="H7" i="8"/>
  <c r="J7" i="8" s="1"/>
  <c r="F8" i="8"/>
  <c r="H8" i="8"/>
  <c r="J8" i="8"/>
  <c r="F9" i="8"/>
  <c r="H9" i="8" s="1"/>
  <c r="J9" i="8" s="1"/>
  <c r="F10" i="8"/>
  <c r="H10" i="8" s="1"/>
  <c r="J10" i="8" s="1"/>
  <c r="F11" i="8"/>
  <c r="H11" i="8" s="1"/>
  <c r="J11" i="8" s="1"/>
  <c r="F12" i="8"/>
  <c r="H12" i="8"/>
  <c r="J12" i="8"/>
  <c r="F13" i="8"/>
  <c r="H13" i="8"/>
  <c r="J13" i="8"/>
  <c r="F14" i="8"/>
  <c r="H14" i="8" s="1"/>
  <c r="J14" i="8" s="1"/>
  <c r="F15" i="8"/>
  <c r="H15" i="8"/>
  <c r="J15" i="8" s="1"/>
  <c r="F16" i="8"/>
  <c r="H16" i="8"/>
  <c r="J16" i="8" s="1"/>
  <c r="F17" i="8"/>
  <c r="H17" i="8"/>
  <c r="J17" i="8"/>
  <c r="F18" i="8"/>
  <c r="H18" i="8" s="1"/>
  <c r="J18" i="8" s="1"/>
  <c r="F19" i="8"/>
  <c r="H19" i="8"/>
  <c r="J19" i="8" s="1"/>
  <c r="F20" i="8"/>
  <c r="H20" i="8" s="1"/>
  <c r="J20" i="8" s="1"/>
  <c r="F21" i="8"/>
  <c r="H21" i="8"/>
  <c r="J21" i="8" s="1"/>
  <c r="F22" i="8"/>
  <c r="H22" i="8" s="1"/>
  <c r="J22" i="8" s="1"/>
  <c r="F23" i="8"/>
  <c r="H23" i="8"/>
  <c r="J23" i="8" s="1"/>
  <c r="F24" i="8"/>
  <c r="H24" i="8"/>
  <c r="J24" i="8"/>
  <c r="F25" i="8"/>
  <c r="H25" i="8" s="1"/>
  <c r="J25" i="8" s="1"/>
  <c r="F26" i="8"/>
  <c r="H26" i="8" s="1"/>
  <c r="J26" i="8" s="1"/>
  <c r="F27" i="8"/>
  <c r="H27" i="8" s="1"/>
  <c r="J27" i="8" s="1"/>
  <c r="F28" i="8"/>
  <c r="H28" i="8"/>
  <c r="J28" i="8"/>
  <c r="F29" i="8"/>
  <c r="H29" i="8"/>
  <c r="J29" i="8"/>
  <c r="F30" i="8"/>
  <c r="H30" i="8" s="1"/>
  <c r="J30" i="8" s="1"/>
  <c r="J31" i="8" l="1"/>
  <c r="G7" i="7"/>
  <c r="I7" i="7" s="1"/>
  <c r="K7" i="7" s="1"/>
  <c r="G8" i="7"/>
  <c r="I8" i="7" s="1"/>
  <c r="K8" i="7" s="1"/>
  <c r="G9" i="7"/>
  <c r="I9" i="7"/>
  <c r="K9" i="7" s="1"/>
  <c r="G10" i="7"/>
  <c r="I10" i="7" s="1"/>
  <c r="K10" i="7" s="1"/>
  <c r="G11" i="7"/>
  <c r="I11" i="7" s="1"/>
  <c r="K11" i="7" s="1"/>
  <c r="G12" i="7"/>
  <c r="I12" i="7" s="1"/>
  <c r="K12" i="7" s="1"/>
  <c r="G13" i="7"/>
  <c r="I13" i="7" s="1"/>
  <c r="K13" i="7" s="1"/>
  <c r="G14" i="7"/>
  <c r="I14" i="7" s="1"/>
  <c r="K14" i="7" s="1"/>
  <c r="G15" i="7"/>
  <c r="I15" i="7" s="1"/>
  <c r="K15" i="7" s="1"/>
  <c r="G16" i="7"/>
  <c r="I16" i="7"/>
  <c r="K16" i="7" s="1"/>
  <c r="G17" i="7"/>
  <c r="I17" i="7" s="1"/>
  <c r="K17" i="7" s="1"/>
  <c r="G18" i="7"/>
  <c r="I18" i="7" s="1"/>
  <c r="K18" i="7" s="1"/>
  <c r="G19" i="7"/>
  <c r="I19" i="7" s="1"/>
  <c r="K19" i="7" s="1"/>
  <c r="G20" i="7"/>
  <c r="I20" i="7"/>
  <c r="K20" i="7" s="1"/>
  <c r="G21" i="7"/>
  <c r="I21" i="7" s="1"/>
  <c r="K21" i="7" s="1"/>
  <c r="G22" i="7"/>
  <c r="I22" i="7" s="1"/>
  <c r="K22" i="7" s="1"/>
  <c r="G23" i="7"/>
  <c r="I23" i="7" s="1"/>
  <c r="K23" i="7" s="1"/>
  <c r="G24" i="7"/>
  <c r="I24" i="7" s="1"/>
  <c r="K24" i="7" s="1"/>
  <c r="G25" i="7"/>
  <c r="I25" i="7" s="1"/>
  <c r="K25" i="7" s="1"/>
  <c r="G26" i="7"/>
  <c r="I26" i="7" s="1"/>
  <c r="K26" i="7" s="1"/>
  <c r="G27" i="7"/>
  <c r="I27" i="7" s="1"/>
  <c r="K27" i="7" s="1"/>
  <c r="G28" i="7"/>
  <c r="I28" i="7"/>
  <c r="K28" i="7" s="1"/>
  <c r="G29" i="7"/>
  <c r="I29" i="7" s="1"/>
  <c r="K29" i="7" s="1"/>
  <c r="G30" i="7"/>
  <c r="I30" i="7" s="1"/>
  <c r="K30" i="7" s="1"/>
  <c r="G31" i="7"/>
  <c r="I31" i="7" s="1"/>
  <c r="K31" i="7" s="1"/>
  <c r="G32" i="7"/>
  <c r="I32" i="7"/>
  <c r="K32" i="7" s="1"/>
  <c r="G33" i="7"/>
  <c r="I33" i="7" s="1"/>
  <c r="K33" i="7" s="1"/>
  <c r="G34" i="7"/>
  <c r="I34" i="7" s="1"/>
  <c r="K34" i="7" s="1"/>
  <c r="G35" i="7"/>
  <c r="I35" i="7" s="1"/>
  <c r="K35" i="7" s="1"/>
  <c r="G36" i="7"/>
  <c r="I36" i="7"/>
  <c r="K36" i="7" s="1"/>
  <c r="K37" i="7" l="1"/>
  <c r="H7" i="6"/>
  <c r="J7" i="6"/>
  <c r="L7" i="6" s="1"/>
  <c r="H8" i="6"/>
  <c r="J8" i="6"/>
  <c r="L8" i="6"/>
  <c r="H9" i="6"/>
  <c r="J9" i="6" s="1"/>
  <c r="L9" i="6" s="1"/>
  <c r="H10" i="6"/>
  <c r="J10" i="6" s="1"/>
  <c r="L10" i="6" s="1"/>
  <c r="H11" i="6"/>
  <c r="J11" i="6" s="1"/>
  <c r="L11" i="6" s="1"/>
  <c r="H12" i="6"/>
  <c r="J12" i="6"/>
  <c r="L12" i="6" s="1"/>
  <c r="H13" i="6"/>
  <c r="J13" i="6"/>
  <c r="L13" i="6"/>
  <c r="H14" i="6"/>
  <c r="J14" i="6" s="1"/>
  <c r="L14" i="6" s="1"/>
  <c r="H15" i="6"/>
  <c r="J15" i="6"/>
  <c r="L15" i="6" s="1"/>
  <c r="H16" i="6"/>
  <c r="J16" i="6" s="1"/>
  <c r="L16" i="6" s="1"/>
  <c r="H17" i="6"/>
  <c r="J17" i="6"/>
  <c r="L17" i="6"/>
  <c r="H18" i="6"/>
  <c r="J18" i="6" s="1"/>
  <c r="L18" i="6" s="1"/>
  <c r="H19" i="6"/>
  <c r="J19" i="6"/>
  <c r="L19" i="6" s="1"/>
  <c r="H20" i="6"/>
  <c r="J20" i="6" s="1"/>
  <c r="L20" i="6" s="1"/>
  <c r="H21" i="6"/>
  <c r="J21" i="6"/>
  <c r="L21" i="6" s="1"/>
  <c r="H22" i="6"/>
  <c r="J22" i="6" s="1"/>
  <c r="L22" i="6" s="1"/>
  <c r="H23" i="6"/>
  <c r="J23" i="6" s="1"/>
  <c r="L23" i="6" s="1"/>
  <c r="H24" i="6"/>
  <c r="J24" i="6"/>
  <c r="L24" i="6"/>
  <c r="H25" i="6"/>
  <c r="J25" i="6" s="1"/>
  <c r="L25" i="6" s="1"/>
  <c r="H26" i="6"/>
  <c r="J26" i="6" s="1"/>
  <c r="L26" i="6" s="1"/>
  <c r="H27" i="6"/>
  <c r="J27" i="6" s="1"/>
  <c r="L27" i="6" s="1"/>
  <c r="H28" i="6"/>
  <c r="J28" i="6" s="1"/>
  <c r="L28" i="6" s="1"/>
  <c r="H29" i="6"/>
  <c r="J29" i="6"/>
  <c r="L29" i="6" s="1"/>
  <c r="H30" i="6"/>
  <c r="J30" i="6" s="1"/>
  <c r="L30" i="6" s="1"/>
  <c r="H31" i="6"/>
  <c r="J31" i="6"/>
  <c r="L31" i="6" s="1"/>
  <c r="L32" i="6" l="1"/>
  <c r="G7" i="5"/>
  <c r="I7" i="5" s="1"/>
  <c r="K7" i="5" s="1"/>
  <c r="G8" i="5"/>
  <c r="I8" i="5" s="1"/>
  <c r="K8" i="5" s="1"/>
  <c r="G9" i="5"/>
  <c r="I9" i="5" s="1"/>
  <c r="K9" i="5" s="1"/>
  <c r="G10" i="5"/>
  <c r="I10" i="5"/>
  <c r="K10" i="5" s="1"/>
  <c r="G11" i="5"/>
  <c r="I11" i="5" s="1"/>
  <c r="K11" i="5" s="1"/>
  <c r="G12" i="5"/>
  <c r="I12" i="5" s="1"/>
  <c r="K12" i="5" s="1"/>
  <c r="G13" i="5"/>
  <c r="I13" i="5" s="1"/>
  <c r="K13" i="5" s="1"/>
  <c r="G14" i="5"/>
  <c r="I14" i="5"/>
  <c r="K14" i="5" s="1"/>
  <c r="G15" i="5"/>
  <c r="I15" i="5" s="1"/>
  <c r="K15" i="5" s="1"/>
  <c r="G16" i="5"/>
  <c r="I16" i="5" s="1"/>
  <c r="K16" i="5" s="1"/>
  <c r="G17" i="5"/>
  <c r="I17" i="5" s="1"/>
  <c r="K17" i="5" s="1"/>
  <c r="G18" i="5"/>
  <c r="I18" i="5"/>
  <c r="K18" i="5" s="1"/>
  <c r="G19" i="5"/>
  <c r="I19" i="5" s="1"/>
  <c r="K19" i="5" s="1"/>
  <c r="G20" i="5"/>
  <c r="I20" i="5" s="1"/>
  <c r="K20" i="5" s="1"/>
  <c r="G21" i="5"/>
  <c r="I21" i="5" s="1"/>
  <c r="K21" i="5" s="1"/>
  <c r="G22" i="5"/>
  <c r="I22" i="5"/>
  <c r="K22" i="5" s="1"/>
  <c r="G23" i="5"/>
  <c r="I23" i="5" s="1"/>
  <c r="K23" i="5" s="1"/>
  <c r="G24" i="5"/>
  <c r="I24" i="5" s="1"/>
  <c r="K24" i="5" s="1"/>
  <c r="G25" i="5"/>
  <c r="I25" i="5" s="1"/>
  <c r="K25" i="5" s="1"/>
  <c r="G26" i="5"/>
  <c r="I26" i="5"/>
  <c r="K26" i="5" s="1"/>
  <c r="G27" i="5"/>
  <c r="I27" i="5" s="1"/>
  <c r="K27" i="5" s="1"/>
  <c r="G28" i="5"/>
  <c r="I28" i="5" s="1"/>
  <c r="K28" i="5" s="1"/>
  <c r="G29" i="5"/>
  <c r="I29" i="5" s="1"/>
  <c r="K29" i="5" s="1"/>
  <c r="G30" i="5"/>
  <c r="I30" i="5"/>
  <c r="K30" i="5" s="1"/>
  <c r="G31" i="5"/>
  <c r="I31" i="5" s="1"/>
  <c r="K31" i="5" s="1"/>
  <c r="G32" i="5"/>
  <c r="I32" i="5" s="1"/>
  <c r="K32" i="5" s="1"/>
  <c r="G33" i="5"/>
  <c r="I33" i="5" s="1"/>
  <c r="K33" i="5" s="1"/>
  <c r="G34" i="5"/>
  <c r="I34" i="5"/>
  <c r="K34" i="5" s="1"/>
  <c r="K35" i="5" l="1"/>
  <c r="H7" i="4"/>
  <c r="J7" i="4" s="1"/>
  <c r="L7" i="4" s="1"/>
  <c r="H8" i="4"/>
  <c r="J8" i="4"/>
  <c r="L8" i="4" s="1"/>
  <c r="H9" i="4"/>
  <c r="J9" i="4"/>
  <c r="L9" i="4"/>
  <c r="H10" i="4"/>
  <c r="J10" i="4" s="1"/>
  <c r="L10" i="4" s="1"/>
  <c r="H11" i="4"/>
  <c r="J11" i="4"/>
  <c r="L11" i="4" s="1"/>
  <c r="H12" i="4"/>
  <c r="J12" i="4" s="1"/>
  <c r="L12" i="4" s="1"/>
  <c r="H13" i="4"/>
  <c r="J13" i="4"/>
  <c r="L13" i="4" s="1"/>
  <c r="H14" i="4"/>
  <c r="J14" i="4" s="1"/>
  <c r="L14" i="4" s="1"/>
  <c r="H15" i="4"/>
  <c r="J15" i="4"/>
  <c r="L15" i="4" s="1"/>
  <c r="H16" i="4"/>
  <c r="J16" i="4" s="1"/>
  <c r="L16" i="4" s="1"/>
  <c r="H17" i="4"/>
  <c r="J17" i="4" s="1"/>
  <c r="L17" i="4" s="1"/>
  <c r="H18" i="4"/>
  <c r="J18" i="4" s="1"/>
  <c r="L18" i="4" s="1"/>
  <c r="H19" i="4"/>
  <c r="J19" i="4" s="1"/>
  <c r="L19" i="4" s="1"/>
  <c r="H20" i="4"/>
  <c r="J20" i="4"/>
  <c r="L20" i="4"/>
  <c r="H21" i="4"/>
  <c r="J21" i="4" s="1"/>
  <c r="L21" i="4" s="1"/>
  <c r="H22" i="4"/>
  <c r="J22" i="4" s="1"/>
  <c r="L22" i="4" s="1"/>
  <c r="H23" i="4"/>
  <c r="J23" i="4" s="1"/>
  <c r="L23" i="4" s="1"/>
  <c r="H24" i="4"/>
  <c r="J24" i="4"/>
  <c r="L24" i="4" s="1"/>
  <c r="H25" i="4"/>
  <c r="J25" i="4"/>
  <c r="L25" i="4"/>
  <c r="H26" i="4"/>
  <c r="J26" i="4" s="1"/>
  <c r="L26" i="4" s="1"/>
  <c r="H27" i="4"/>
  <c r="J27" i="4"/>
  <c r="L27" i="4" s="1"/>
  <c r="H28" i="4"/>
  <c r="J28" i="4" s="1"/>
  <c r="L28" i="4" s="1"/>
  <c r="H29" i="4"/>
  <c r="J29" i="4"/>
  <c r="L29" i="4" s="1"/>
  <c r="L30" i="4" l="1"/>
  <c r="K23" i="1"/>
  <c r="K11" i="1"/>
  <c r="K26" i="1" l="1"/>
  <c r="M26" i="1" s="1"/>
  <c r="O26" i="1" s="1"/>
  <c r="K27" i="1"/>
  <c r="M27" i="1" s="1"/>
  <c r="O27" i="1" s="1"/>
  <c r="K28" i="1"/>
  <c r="M28" i="1" s="1"/>
  <c r="O28" i="1" s="1"/>
  <c r="K29" i="1"/>
  <c r="M29" i="1" s="1"/>
  <c r="O29" i="1" s="1"/>
  <c r="K30" i="1"/>
  <c r="M30" i="1" s="1"/>
  <c r="O30" i="1" s="1"/>
  <c r="K31" i="1"/>
  <c r="M31" i="1" s="1"/>
  <c r="O31" i="1" s="1"/>
  <c r="K32" i="1"/>
  <c r="M32" i="1" s="1"/>
  <c r="O32" i="1" s="1"/>
  <c r="K33" i="1"/>
  <c r="M33" i="1" s="1"/>
  <c r="O33" i="1" s="1"/>
  <c r="K34" i="1"/>
  <c r="M34" i="1" s="1"/>
  <c r="O34" i="1" s="1"/>
  <c r="K35" i="1"/>
  <c r="M35" i="1" s="1"/>
  <c r="O35" i="1" s="1"/>
  <c r="K36" i="1"/>
  <c r="M36" i="1" s="1"/>
  <c r="O36" i="1" s="1"/>
  <c r="K37" i="1"/>
  <c r="M37" i="1" s="1"/>
  <c r="O37" i="1" s="1"/>
  <c r="K10" i="1" l="1"/>
  <c r="M10" i="1" s="1"/>
  <c r="O10" i="1" s="1"/>
  <c r="M11" i="1"/>
  <c r="O11" i="1" s="1"/>
  <c r="K12" i="1"/>
  <c r="M12" i="1" s="1"/>
  <c r="O12" i="1" s="1"/>
  <c r="K13" i="1"/>
  <c r="M13" i="1" s="1"/>
  <c r="O13" i="1" s="1"/>
  <c r="K14" i="1"/>
  <c r="M14" i="1" s="1"/>
  <c r="O14" i="1" s="1"/>
  <c r="K15" i="1"/>
  <c r="M15" i="1" s="1"/>
  <c r="O15" i="1" s="1"/>
  <c r="K16" i="1"/>
  <c r="M16" i="1" s="1"/>
  <c r="O16" i="1" s="1"/>
  <c r="K17" i="1"/>
  <c r="M17" i="1" s="1"/>
  <c r="O17" i="1" s="1"/>
  <c r="K18" i="1"/>
  <c r="M18" i="1" s="1"/>
  <c r="O18" i="1" s="1"/>
  <c r="K19" i="1"/>
  <c r="M19" i="1" s="1"/>
  <c r="O19" i="1" s="1"/>
  <c r="K20" i="1"/>
  <c r="M20" i="1" s="1"/>
  <c r="O20" i="1" s="1"/>
  <c r="K21" i="1"/>
  <c r="M21" i="1" s="1"/>
  <c r="O21" i="1" s="1"/>
  <c r="K22" i="1"/>
  <c r="M22" i="1" s="1"/>
  <c r="O22" i="1" s="1"/>
  <c r="M23" i="1"/>
  <c r="O23" i="1" s="1"/>
  <c r="K24" i="1"/>
  <c r="M24" i="1" s="1"/>
  <c r="O24" i="1" s="1"/>
  <c r="K25" i="1"/>
  <c r="M25" i="1" s="1"/>
  <c r="O25" i="1" s="1"/>
  <c r="K9" i="1" l="1"/>
  <c r="M9" i="1" s="1"/>
  <c r="O9" i="1" s="1"/>
  <c r="O38" i="1" l="1"/>
</calcChain>
</file>

<file path=xl/sharedStrings.xml><?xml version="1.0" encoding="utf-8"?>
<sst xmlns="http://schemas.openxmlformats.org/spreadsheetml/2006/main" count="526" uniqueCount="89">
  <si>
    <t>Lp.</t>
  </si>
  <si>
    <t>PRZEDMIOT ZAMÓWIENIA</t>
  </si>
  <si>
    <t>JM</t>
  </si>
  <si>
    <t>31 WOG ZGIERZ</t>
  </si>
  <si>
    <t>ILOŚĆ OGÓŁEM</t>
  </si>
  <si>
    <t>ILOŚCI</t>
  </si>
  <si>
    <t>Stawka VAT w %</t>
  </si>
  <si>
    <t xml:space="preserve">Cena jednostkowa netto w PLN </t>
  </si>
  <si>
    <r>
      <t xml:space="preserve">Wartość netto w PLN </t>
    </r>
    <r>
      <rPr>
        <sz val="8"/>
        <color theme="1"/>
        <rFont val="Arial"/>
        <family val="2"/>
        <charset val="238"/>
      </rPr>
      <t>(ilość x cena jednostkowa netto)</t>
    </r>
  </si>
  <si>
    <r>
      <t xml:space="preserve">Wartość brutto w PLN </t>
    </r>
    <r>
      <rPr>
        <sz val="8"/>
        <color theme="1"/>
        <rFont val="Arial"/>
        <family val="2"/>
        <charset val="238"/>
      </rPr>
      <t>(wartość netto + VAT)</t>
    </r>
  </si>
  <si>
    <t>kg</t>
  </si>
  <si>
    <t>ZADANIE NR 1</t>
  </si>
  <si>
    <t>Zakres prawa opcji</t>
  </si>
  <si>
    <t xml:space="preserve"> Łódź 6 sierpnia</t>
  </si>
  <si>
    <t xml:space="preserve">Łódź ul. Źródłowa </t>
  </si>
  <si>
    <t>Nowy Glinnik</t>
  </si>
  <si>
    <t xml:space="preserve"> Leźnica Wielka</t>
  </si>
  <si>
    <t>Tomaszów Mazowiecki</t>
  </si>
  <si>
    <t>Proszę o określenie gramatury opakowania zgodnie ze wskazaniem w opisie przedmiotu zamówienia.</t>
  </si>
  <si>
    <t xml:space="preserve">Zgierz </t>
  </si>
  <si>
    <t>Kutno</t>
  </si>
  <si>
    <t>Mąka pszenna typ 500</t>
  </si>
  <si>
    <t>Mąka ziemniaczana</t>
  </si>
  <si>
    <t>Makaron spaghetti</t>
  </si>
  <si>
    <t>Makaron - kolanko</t>
  </si>
  <si>
    <t>Makaron - rurki</t>
  </si>
  <si>
    <t>Makaron lasagne</t>
  </si>
  <si>
    <t>Makaron razowy</t>
  </si>
  <si>
    <t>Ryż biały</t>
  </si>
  <si>
    <t>Kasza pęczak</t>
  </si>
  <si>
    <t>Kasza gryczana</t>
  </si>
  <si>
    <t>Kasza manna</t>
  </si>
  <si>
    <t>Płatki owsiane</t>
  </si>
  <si>
    <t>Płatki kukurydziane</t>
  </si>
  <si>
    <t>Płatki zbożowe czekoladowe</t>
  </si>
  <si>
    <t>Musli jabłkowe</t>
  </si>
  <si>
    <t>Musli truskawkowe</t>
  </si>
  <si>
    <t>Musli morelowe</t>
  </si>
  <si>
    <t>Fasola biała jednolita</t>
  </si>
  <si>
    <t>Fasola biała Jaś karłowy</t>
  </si>
  <si>
    <t>Fasola czerwona</t>
  </si>
  <si>
    <t>Groch obłuskany cały</t>
  </si>
  <si>
    <t>Groch obłuskany połówki</t>
  </si>
  <si>
    <t>Soczewica zielona</t>
  </si>
  <si>
    <t>Mąka pszenna typ 750</t>
  </si>
  <si>
    <t>Makaron łazanki</t>
  </si>
  <si>
    <t>Makaron ryżowy</t>
  </si>
  <si>
    <t>Kasza kuskus razowa</t>
  </si>
  <si>
    <t>Tortilla pszenna</t>
  </si>
  <si>
    <t>Soczewica czerwona</t>
  </si>
  <si>
    <t>Gramatura opakowań</t>
  </si>
  <si>
    <t>X</t>
  </si>
  <si>
    <t>RAZEM</t>
  </si>
  <si>
    <t>FORMULARZ CENOWY</t>
  </si>
  <si>
    <t>Załącznik nr 2 do SWZ, sprawa nr 147/2021</t>
  </si>
  <si>
    <t xml:space="preserve">                             mjr Maciej PIKUŁA</t>
  </si>
  <si>
    <t>Chełm</t>
  </si>
  <si>
    <t>Zamość</t>
  </si>
  <si>
    <t>Lublin</t>
  </si>
  <si>
    <t>Hrubieszów</t>
  </si>
  <si>
    <t>32 WOG ZAMOŚĆ</t>
  </si>
  <si>
    <t>ZADANIE NR 2</t>
  </si>
  <si>
    <t>Ryż brązowy</t>
  </si>
  <si>
    <t>Kielce</t>
  </si>
  <si>
    <t>Sandomierz</t>
  </si>
  <si>
    <t>Nowa Dęba</t>
  </si>
  <si>
    <t>33 WOG NOWA DĘBA</t>
  </si>
  <si>
    <t>ZADANIE NR 3</t>
  </si>
  <si>
    <t>Mąka żytnia typ 720</t>
  </si>
  <si>
    <t>Przemyśl</t>
  </si>
  <si>
    <t>Jarosław</t>
  </si>
  <si>
    <t>Nisko</t>
  </si>
  <si>
    <t>Rzeszów</t>
  </si>
  <si>
    <t>34 WOG RZESZÓW</t>
  </si>
  <si>
    <t>ZADANIE NR 4</t>
  </si>
  <si>
    <t xml:space="preserve"> </t>
  </si>
  <si>
    <t>4724                             Kraków                                 ul. Tyniecka 45</t>
  </si>
  <si>
    <t>8 BLTr Balice</t>
  </si>
  <si>
    <t>35 WOG Kraków</t>
  </si>
  <si>
    <t>4724                             Kraków                          ul. Tyniecka 45</t>
  </si>
  <si>
    <t>KRAKÓW</t>
  </si>
  <si>
    <t>ZADANIE NR 5</t>
  </si>
  <si>
    <t>Sieradz</t>
  </si>
  <si>
    <t xml:space="preserve">Gucin 58a </t>
  </si>
  <si>
    <t>32 BLT ŁASK</t>
  </si>
  <si>
    <t>ZADANIE NR 6</t>
  </si>
  <si>
    <t>41 BLSz DĘBLIN</t>
  </si>
  <si>
    <t>ZADANIE NR 7</t>
  </si>
  <si>
    <t>PRZETWORY ZBOŻOWE, STRĄCZKOWE, ZIEMNIACZANE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</si>
</sst>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</borders>
  <cellStyleXfs count="2">
    <xf numFmtId="0" fontId="0" fillId="0" borderId="0"/>
    <xf numFmtId="0" fontId="7" fillId="0" borderId="0"/>
  </cellStyleXfs>
  <cellXfs count="65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3" fillId="0" borderId="0" xfId="0" applyFont="1"/>
    <xf numFmtId="0" fontId="4" fillId="0" borderId="0" xfId="0" applyFont="1" applyAlignment="1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0" borderId="1" xfId="1" applyFont="1" applyFill="1" applyBorder="1" applyAlignment="1" applyProtection="1">
      <alignment horizontal="left" vertical="center" wrapText="1"/>
      <protection hidden="1"/>
    </xf>
    <xf numFmtId="0" fontId="3" fillId="0" borderId="1" xfId="1" applyFont="1" applyFill="1" applyBorder="1" applyAlignment="1" applyProtection="1">
      <alignment vertical="center"/>
      <protection hidden="1"/>
    </xf>
    <xf numFmtId="3" fontId="8" fillId="0" borderId="1" xfId="1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/>
    <xf numFmtId="0" fontId="10" fillId="0" borderId="0" xfId="0" applyFont="1"/>
    <xf numFmtId="1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1" fillId="0" borderId="5" xfId="0" applyFont="1" applyBorder="1"/>
    <xf numFmtId="4" fontId="3" fillId="2" borderId="6" xfId="0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2" borderId="11" xfId="0" applyFont="1" applyFill="1" applyBorder="1" applyAlignment="1">
      <alignment horizontal="right"/>
    </xf>
    <xf numFmtId="0" fontId="5" fillId="2" borderId="12" xfId="0" applyFont="1" applyFill="1" applyBorder="1" applyAlignment="1">
      <alignment horizontal="right"/>
    </xf>
    <xf numFmtId="0" fontId="5" fillId="2" borderId="13" xfId="0" applyFont="1" applyFill="1" applyBorder="1" applyAlignment="1">
      <alignment horizontal="right"/>
    </xf>
    <xf numFmtId="0" fontId="5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" fontId="3" fillId="2" borderId="1" xfId="0" applyNumberFormat="1" applyFont="1" applyFill="1" applyBorder="1"/>
    <xf numFmtId="3" fontId="3" fillId="2" borderId="1" xfId="0" applyNumberFormat="1" applyFont="1" applyFill="1" applyBorder="1"/>
    <xf numFmtId="3" fontId="3" fillId="2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2" borderId="6" xfId="0" applyFont="1" applyFill="1" applyBorder="1" applyAlignment="1"/>
    <xf numFmtId="3" fontId="8" fillId="2" borderId="1" xfId="1" applyNumberFormat="1" applyFont="1" applyFill="1" applyBorder="1" applyAlignment="1" applyProtection="1">
      <alignment horizontal="center" vertical="center"/>
      <protection hidden="1"/>
    </xf>
    <xf numFmtId="0" fontId="5" fillId="2" borderId="10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0" fontId="3" fillId="2" borderId="1" xfId="0" applyNumberFormat="1" applyFont="1" applyFill="1" applyBorder="1" applyAlignment="1">
      <alignment horizontal="center" vertical="center"/>
    </xf>
    <xf numFmtId="0" fontId="5" fillId="0" borderId="0" xfId="0" applyFont="1"/>
    <xf numFmtId="3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</cellXfs>
  <cellStyles count="2">
    <cellStyle name="Normalny" xfId="0" builtinId="0"/>
    <cellStyle name="Normalny_JW1106 Olszty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tabSelected="1" zoomScale="142" zoomScaleNormal="142" workbookViewId="0">
      <selection activeCell="A8" sqref="A8:Q8"/>
    </sheetView>
  </sheetViews>
  <sheetFormatPr defaultRowHeight="12.75" x14ac:dyDescent="0.2"/>
  <cols>
    <col min="1" max="1" width="4.7109375" style="1" customWidth="1"/>
    <col min="2" max="2" width="22.7109375" style="1" customWidth="1"/>
    <col min="3" max="3" width="4.42578125" style="1" customWidth="1"/>
    <col min="4" max="6" width="9.140625" style="1"/>
    <col min="7" max="9" width="10" style="1" customWidth="1"/>
    <col min="10" max="11" width="9.140625" style="1"/>
    <col min="12" max="12" width="11.5703125" style="1" customWidth="1"/>
    <col min="13" max="13" width="10" style="1" customWidth="1"/>
    <col min="14" max="14" width="9.140625" style="1"/>
    <col min="15" max="15" width="10" style="1" customWidth="1"/>
    <col min="16" max="16" width="9.140625" style="1"/>
    <col min="17" max="17" width="11.42578125" style="1" customWidth="1"/>
    <col min="18" max="16384" width="9.140625" style="1"/>
  </cols>
  <sheetData>
    <row r="1" spans="1:17" ht="15" customHeight="1" x14ac:dyDescent="0.2">
      <c r="N1" s="46" t="s">
        <v>54</v>
      </c>
      <c r="O1" s="46"/>
      <c r="P1" s="46"/>
      <c r="Q1" s="46"/>
    </row>
    <row r="2" spans="1:17" ht="15.75" x14ac:dyDescent="0.25">
      <c r="A2" s="18" t="s">
        <v>53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18.75" customHeight="1" thickBot="1" x14ac:dyDescent="0.25">
      <c r="A3" s="4" t="s">
        <v>11</v>
      </c>
      <c r="B3" s="4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7" s="5" customFormat="1" ht="21.75" customHeight="1" x14ac:dyDescent="0.25">
      <c r="A4" s="28" t="s">
        <v>0</v>
      </c>
      <c r="B4" s="29" t="s">
        <v>1</v>
      </c>
      <c r="C4" s="30" t="s">
        <v>2</v>
      </c>
      <c r="D4" s="54" t="s">
        <v>3</v>
      </c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6"/>
    </row>
    <row r="5" spans="1:17" s="5" customFormat="1" ht="33.75" customHeight="1" x14ac:dyDescent="0.25">
      <c r="A5" s="32"/>
      <c r="B5" s="21"/>
      <c r="C5" s="20"/>
      <c r="D5" s="20" t="s">
        <v>5</v>
      </c>
      <c r="E5" s="20"/>
      <c r="F5" s="20"/>
      <c r="G5" s="20"/>
      <c r="H5" s="20"/>
      <c r="I5" s="20"/>
      <c r="J5" s="20"/>
      <c r="K5" s="21" t="s">
        <v>4</v>
      </c>
      <c r="L5" s="21" t="s">
        <v>7</v>
      </c>
      <c r="M5" s="21" t="s">
        <v>8</v>
      </c>
      <c r="N5" s="21" t="s">
        <v>6</v>
      </c>
      <c r="O5" s="21" t="s">
        <v>9</v>
      </c>
      <c r="P5" s="22" t="s">
        <v>12</v>
      </c>
      <c r="Q5" s="44" t="s">
        <v>50</v>
      </c>
    </row>
    <row r="6" spans="1:17" s="5" customFormat="1" ht="42" customHeight="1" x14ac:dyDescent="0.25">
      <c r="A6" s="32"/>
      <c r="B6" s="21"/>
      <c r="C6" s="20"/>
      <c r="D6" s="23" t="s">
        <v>13</v>
      </c>
      <c r="E6" s="23" t="s">
        <v>14</v>
      </c>
      <c r="F6" s="23" t="s">
        <v>15</v>
      </c>
      <c r="G6" s="24" t="s">
        <v>17</v>
      </c>
      <c r="H6" s="23" t="s">
        <v>16</v>
      </c>
      <c r="I6" s="24" t="s">
        <v>19</v>
      </c>
      <c r="J6" s="25" t="s">
        <v>20</v>
      </c>
      <c r="K6" s="21"/>
      <c r="L6" s="21"/>
      <c r="M6" s="21"/>
      <c r="N6" s="21"/>
      <c r="O6" s="21"/>
      <c r="P6" s="22"/>
      <c r="Q6" s="44"/>
    </row>
    <row r="7" spans="1:17" ht="13.5" thickBot="1" x14ac:dyDescent="0.25">
      <c r="A7" s="33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  <c r="I7" s="34">
        <v>9</v>
      </c>
      <c r="J7" s="34">
        <v>10</v>
      </c>
      <c r="K7" s="34">
        <v>11</v>
      </c>
      <c r="L7" s="34">
        <v>12</v>
      </c>
      <c r="M7" s="34">
        <v>13</v>
      </c>
      <c r="N7" s="34">
        <v>14</v>
      </c>
      <c r="O7" s="34">
        <v>15</v>
      </c>
      <c r="P7" s="34">
        <v>16</v>
      </c>
      <c r="Q7" s="37">
        <v>17</v>
      </c>
    </row>
    <row r="8" spans="1:17" ht="21.75" customHeight="1" x14ac:dyDescent="0.2">
      <c r="A8" s="57" t="s">
        <v>88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9"/>
    </row>
    <row r="9" spans="1:17" ht="20.100000000000001" customHeight="1" x14ac:dyDescent="0.2">
      <c r="A9" s="16">
        <v>1</v>
      </c>
      <c r="B9" s="9" t="s">
        <v>21</v>
      </c>
      <c r="C9" s="8" t="s">
        <v>10</v>
      </c>
      <c r="D9" s="8">
        <v>1500</v>
      </c>
      <c r="E9" s="8">
        <v>200</v>
      </c>
      <c r="F9" s="8">
        <v>400</v>
      </c>
      <c r="G9" s="8">
        <v>400</v>
      </c>
      <c r="H9" s="8">
        <v>750</v>
      </c>
      <c r="I9" s="8">
        <v>0</v>
      </c>
      <c r="J9" s="8">
        <v>225</v>
      </c>
      <c r="K9" s="14">
        <f t="shared" ref="K9:K37" si="0">SUM(D9:J9)</f>
        <v>3475</v>
      </c>
      <c r="L9" s="7"/>
      <c r="M9" s="15">
        <f t="shared" ref="M9:M37" si="1">K9*L9</f>
        <v>0</v>
      </c>
      <c r="N9" s="7"/>
      <c r="O9" s="15">
        <f>M9*(N9/100)+M9</f>
        <v>0</v>
      </c>
      <c r="P9" s="26">
        <v>3475</v>
      </c>
      <c r="Q9" s="35"/>
    </row>
    <row r="10" spans="1:17" ht="20.100000000000001" customHeight="1" x14ac:dyDescent="0.2">
      <c r="A10" s="16">
        <v>2</v>
      </c>
      <c r="B10" s="9" t="s">
        <v>44</v>
      </c>
      <c r="C10" s="8" t="s">
        <v>10</v>
      </c>
      <c r="D10" s="11">
        <v>25</v>
      </c>
      <c r="E10" s="11">
        <v>5</v>
      </c>
      <c r="F10" s="11">
        <v>100</v>
      </c>
      <c r="G10" s="11">
        <v>10</v>
      </c>
      <c r="H10" s="11">
        <v>25</v>
      </c>
      <c r="I10" s="11">
        <v>100</v>
      </c>
      <c r="J10" s="11">
        <v>15</v>
      </c>
      <c r="K10" s="14">
        <f t="shared" si="0"/>
        <v>280</v>
      </c>
      <c r="L10" s="7"/>
      <c r="M10" s="15">
        <f t="shared" si="1"/>
        <v>0</v>
      </c>
      <c r="N10" s="7"/>
      <c r="O10" s="15">
        <f t="shared" ref="O10:O37" si="2">M10*(N10/100)+M10</f>
        <v>0</v>
      </c>
      <c r="P10" s="26">
        <v>280</v>
      </c>
      <c r="Q10" s="35"/>
    </row>
    <row r="11" spans="1:17" ht="20.100000000000001" customHeight="1" x14ac:dyDescent="0.2">
      <c r="A11" s="16">
        <v>3</v>
      </c>
      <c r="B11" s="9" t="s">
        <v>22</v>
      </c>
      <c r="C11" s="8" t="s">
        <v>10</v>
      </c>
      <c r="D11" s="11">
        <v>75</v>
      </c>
      <c r="E11" s="11">
        <v>25</v>
      </c>
      <c r="F11" s="11">
        <v>2</v>
      </c>
      <c r="G11" s="11">
        <v>10</v>
      </c>
      <c r="H11" s="11">
        <v>30</v>
      </c>
      <c r="I11" s="11">
        <v>50</v>
      </c>
      <c r="J11" s="11">
        <v>5</v>
      </c>
      <c r="K11" s="14">
        <f t="shared" si="0"/>
        <v>197</v>
      </c>
      <c r="L11" s="7"/>
      <c r="M11" s="15">
        <f t="shared" si="1"/>
        <v>0</v>
      </c>
      <c r="N11" s="7"/>
      <c r="O11" s="15">
        <f t="shared" si="2"/>
        <v>0</v>
      </c>
      <c r="P11" s="26">
        <v>197</v>
      </c>
      <c r="Q11" s="35"/>
    </row>
    <row r="12" spans="1:17" ht="20.100000000000001" customHeight="1" x14ac:dyDescent="0.2">
      <c r="A12" s="16">
        <v>4</v>
      </c>
      <c r="B12" s="9" t="s">
        <v>23</v>
      </c>
      <c r="C12" s="8" t="s">
        <v>10</v>
      </c>
      <c r="D12" s="11">
        <v>400</v>
      </c>
      <c r="E12" s="11">
        <v>13</v>
      </c>
      <c r="F12" s="11">
        <v>30</v>
      </c>
      <c r="G12" s="11">
        <v>25</v>
      </c>
      <c r="H12" s="11">
        <v>100</v>
      </c>
      <c r="I12" s="11">
        <v>200</v>
      </c>
      <c r="J12" s="11">
        <v>25</v>
      </c>
      <c r="K12" s="14">
        <f t="shared" si="0"/>
        <v>793</v>
      </c>
      <c r="L12" s="7"/>
      <c r="M12" s="15">
        <f t="shared" si="1"/>
        <v>0</v>
      </c>
      <c r="N12" s="7"/>
      <c r="O12" s="15">
        <f t="shared" si="2"/>
        <v>0</v>
      </c>
      <c r="P12" s="26">
        <v>792</v>
      </c>
      <c r="Q12" s="35"/>
    </row>
    <row r="13" spans="1:17" ht="20.100000000000001" customHeight="1" x14ac:dyDescent="0.2">
      <c r="A13" s="16">
        <v>5</v>
      </c>
      <c r="B13" s="9" t="s">
        <v>24</v>
      </c>
      <c r="C13" s="8" t="s">
        <v>10</v>
      </c>
      <c r="D13" s="11">
        <v>350</v>
      </c>
      <c r="E13" s="11">
        <v>25</v>
      </c>
      <c r="F13" s="11">
        <v>50</v>
      </c>
      <c r="G13" s="11">
        <v>50</v>
      </c>
      <c r="H13" s="11">
        <v>125</v>
      </c>
      <c r="I13" s="11">
        <v>125</v>
      </c>
      <c r="J13" s="11">
        <v>50</v>
      </c>
      <c r="K13" s="14">
        <f t="shared" si="0"/>
        <v>775</v>
      </c>
      <c r="L13" s="7"/>
      <c r="M13" s="15">
        <f t="shared" si="1"/>
        <v>0</v>
      </c>
      <c r="N13" s="7"/>
      <c r="O13" s="15">
        <f t="shared" si="2"/>
        <v>0</v>
      </c>
      <c r="P13" s="26">
        <v>775</v>
      </c>
      <c r="Q13" s="35"/>
    </row>
    <row r="14" spans="1:17" ht="20.100000000000001" customHeight="1" x14ac:dyDescent="0.2">
      <c r="A14" s="16">
        <v>6</v>
      </c>
      <c r="B14" s="9" t="s">
        <v>25</v>
      </c>
      <c r="C14" s="8" t="s">
        <v>10</v>
      </c>
      <c r="D14" s="11">
        <v>350</v>
      </c>
      <c r="E14" s="11">
        <v>25</v>
      </c>
      <c r="F14" s="11">
        <v>25</v>
      </c>
      <c r="G14" s="11">
        <v>50</v>
      </c>
      <c r="H14" s="11">
        <v>190</v>
      </c>
      <c r="I14" s="11">
        <v>75</v>
      </c>
      <c r="J14" s="11">
        <v>40</v>
      </c>
      <c r="K14" s="14">
        <f t="shared" si="0"/>
        <v>755</v>
      </c>
      <c r="L14" s="7"/>
      <c r="M14" s="15">
        <f t="shared" si="1"/>
        <v>0</v>
      </c>
      <c r="N14" s="7"/>
      <c r="O14" s="15">
        <f t="shared" si="2"/>
        <v>0</v>
      </c>
      <c r="P14" s="26">
        <v>755</v>
      </c>
      <c r="Q14" s="35"/>
    </row>
    <row r="15" spans="1:17" ht="20.100000000000001" customHeight="1" x14ac:dyDescent="0.2">
      <c r="A15" s="16">
        <v>7</v>
      </c>
      <c r="B15" s="9" t="s">
        <v>26</v>
      </c>
      <c r="C15" s="8" t="s">
        <v>10</v>
      </c>
      <c r="D15" s="11">
        <v>300</v>
      </c>
      <c r="E15" s="11">
        <v>0</v>
      </c>
      <c r="F15" s="11">
        <v>10</v>
      </c>
      <c r="G15" s="11">
        <v>15</v>
      </c>
      <c r="H15" s="11">
        <v>60</v>
      </c>
      <c r="I15" s="11">
        <v>0</v>
      </c>
      <c r="J15" s="11">
        <v>5</v>
      </c>
      <c r="K15" s="14">
        <f t="shared" si="0"/>
        <v>390</v>
      </c>
      <c r="L15" s="7"/>
      <c r="M15" s="15">
        <f t="shared" si="1"/>
        <v>0</v>
      </c>
      <c r="N15" s="7"/>
      <c r="O15" s="15">
        <f t="shared" si="2"/>
        <v>0</v>
      </c>
      <c r="P15" s="26">
        <v>390</v>
      </c>
      <c r="Q15" s="35"/>
    </row>
    <row r="16" spans="1:17" ht="20.100000000000001" customHeight="1" x14ac:dyDescent="0.2">
      <c r="A16" s="16">
        <v>8</v>
      </c>
      <c r="B16" s="9" t="s">
        <v>27</v>
      </c>
      <c r="C16" s="8" t="s">
        <v>10</v>
      </c>
      <c r="D16" s="11">
        <v>0</v>
      </c>
      <c r="E16" s="11">
        <v>13</v>
      </c>
      <c r="F16" s="11">
        <v>10</v>
      </c>
      <c r="G16" s="11">
        <v>0</v>
      </c>
      <c r="H16" s="11">
        <v>0</v>
      </c>
      <c r="I16" s="11">
        <v>0</v>
      </c>
      <c r="J16" s="11">
        <v>0</v>
      </c>
      <c r="K16" s="14">
        <f t="shared" si="0"/>
        <v>23</v>
      </c>
      <c r="L16" s="7"/>
      <c r="M16" s="15">
        <f t="shared" si="1"/>
        <v>0</v>
      </c>
      <c r="N16" s="7"/>
      <c r="O16" s="15">
        <f t="shared" si="2"/>
        <v>0</v>
      </c>
      <c r="P16" s="26">
        <v>22</v>
      </c>
      <c r="Q16" s="35"/>
    </row>
    <row r="17" spans="1:17" ht="20.100000000000001" customHeight="1" x14ac:dyDescent="0.2">
      <c r="A17" s="16">
        <v>9</v>
      </c>
      <c r="B17" s="9" t="s">
        <v>45</v>
      </c>
      <c r="C17" s="8" t="s">
        <v>10</v>
      </c>
      <c r="D17" s="11">
        <v>400</v>
      </c>
      <c r="E17" s="11">
        <v>0</v>
      </c>
      <c r="F17" s="11">
        <v>15</v>
      </c>
      <c r="G17" s="11">
        <v>0</v>
      </c>
      <c r="H17" s="11">
        <v>75</v>
      </c>
      <c r="I17" s="11">
        <v>0</v>
      </c>
      <c r="J17" s="11">
        <v>5</v>
      </c>
      <c r="K17" s="14">
        <f t="shared" si="0"/>
        <v>495</v>
      </c>
      <c r="L17" s="7"/>
      <c r="M17" s="15">
        <f t="shared" si="1"/>
        <v>0</v>
      </c>
      <c r="N17" s="7"/>
      <c r="O17" s="15">
        <f t="shared" si="2"/>
        <v>0</v>
      </c>
      <c r="P17" s="26">
        <v>495</v>
      </c>
      <c r="Q17" s="35"/>
    </row>
    <row r="18" spans="1:17" ht="20.100000000000001" customHeight="1" x14ac:dyDescent="0.2">
      <c r="A18" s="16">
        <v>10</v>
      </c>
      <c r="B18" s="9" t="s">
        <v>46</v>
      </c>
      <c r="C18" s="8" t="s">
        <v>10</v>
      </c>
      <c r="D18" s="11">
        <v>200</v>
      </c>
      <c r="E18" s="11">
        <v>0</v>
      </c>
      <c r="F18" s="11">
        <v>5</v>
      </c>
      <c r="G18" s="11">
        <v>0</v>
      </c>
      <c r="H18" s="11">
        <v>75</v>
      </c>
      <c r="I18" s="11">
        <v>0</v>
      </c>
      <c r="J18" s="11">
        <v>0</v>
      </c>
      <c r="K18" s="14">
        <f t="shared" si="0"/>
        <v>280</v>
      </c>
      <c r="L18" s="7"/>
      <c r="M18" s="15">
        <f t="shared" si="1"/>
        <v>0</v>
      </c>
      <c r="N18" s="7"/>
      <c r="O18" s="15">
        <f t="shared" si="2"/>
        <v>0</v>
      </c>
      <c r="P18" s="26">
        <v>280</v>
      </c>
      <c r="Q18" s="35"/>
    </row>
    <row r="19" spans="1:17" ht="20.100000000000001" customHeight="1" x14ac:dyDescent="0.2">
      <c r="A19" s="16">
        <v>11</v>
      </c>
      <c r="B19" s="9" t="s">
        <v>28</v>
      </c>
      <c r="C19" s="8" t="s">
        <v>10</v>
      </c>
      <c r="D19" s="11">
        <v>1250</v>
      </c>
      <c r="E19" s="11">
        <v>25</v>
      </c>
      <c r="F19" s="11">
        <v>50</v>
      </c>
      <c r="G19" s="11">
        <v>50</v>
      </c>
      <c r="H19" s="11">
        <v>200</v>
      </c>
      <c r="I19" s="11">
        <v>200</v>
      </c>
      <c r="J19" s="11">
        <v>70</v>
      </c>
      <c r="K19" s="14">
        <f t="shared" si="0"/>
        <v>1845</v>
      </c>
      <c r="L19" s="7"/>
      <c r="M19" s="15">
        <f t="shared" si="1"/>
        <v>0</v>
      </c>
      <c r="N19" s="7"/>
      <c r="O19" s="15">
        <f t="shared" si="2"/>
        <v>0</v>
      </c>
      <c r="P19" s="26">
        <v>1845</v>
      </c>
      <c r="Q19" s="35"/>
    </row>
    <row r="20" spans="1:17" ht="20.100000000000001" customHeight="1" x14ac:dyDescent="0.2">
      <c r="A20" s="16">
        <v>12</v>
      </c>
      <c r="B20" s="9" t="s">
        <v>29</v>
      </c>
      <c r="C20" s="8" t="s">
        <v>10</v>
      </c>
      <c r="D20" s="11">
        <v>500</v>
      </c>
      <c r="E20" s="11">
        <v>25</v>
      </c>
      <c r="F20" s="11">
        <v>25</v>
      </c>
      <c r="G20" s="11">
        <v>50</v>
      </c>
      <c r="H20" s="11">
        <v>125</v>
      </c>
      <c r="I20" s="11">
        <v>50</v>
      </c>
      <c r="J20" s="11">
        <v>35</v>
      </c>
      <c r="K20" s="14">
        <f t="shared" si="0"/>
        <v>810</v>
      </c>
      <c r="L20" s="7"/>
      <c r="M20" s="15">
        <f t="shared" si="1"/>
        <v>0</v>
      </c>
      <c r="N20" s="7"/>
      <c r="O20" s="15">
        <f t="shared" si="2"/>
        <v>0</v>
      </c>
      <c r="P20" s="26">
        <v>810</v>
      </c>
      <c r="Q20" s="35"/>
    </row>
    <row r="21" spans="1:17" ht="20.100000000000001" customHeight="1" x14ac:dyDescent="0.2">
      <c r="A21" s="16">
        <v>13</v>
      </c>
      <c r="B21" s="10" t="s">
        <v>30</v>
      </c>
      <c r="C21" s="8" t="s">
        <v>10</v>
      </c>
      <c r="D21" s="11">
        <v>700</v>
      </c>
      <c r="E21" s="11">
        <v>25</v>
      </c>
      <c r="F21" s="11">
        <v>25</v>
      </c>
      <c r="G21" s="11">
        <v>50</v>
      </c>
      <c r="H21" s="11">
        <v>150</v>
      </c>
      <c r="I21" s="11">
        <v>150</v>
      </c>
      <c r="J21" s="11">
        <v>50</v>
      </c>
      <c r="K21" s="14">
        <f t="shared" si="0"/>
        <v>1150</v>
      </c>
      <c r="L21" s="7"/>
      <c r="M21" s="15">
        <f t="shared" si="1"/>
        <v>0</v>
      </c>
      <c r="N21" s="7"/>
      <c r="O21" s="15">
        <f t="shared" si="2"/>
        <v>0</v>
      </c>
      <c r="P21" s="26">
        <v>1150</v>
      </c>
      <c r="Q21" s="35"/>
    </row>
    <row r="22" spans="1:17" ht="20.100000000000001" customHeight="1" x14ac:dyDescent="0.2">
      <c r="A22" s="16">
        <v>14</v>
      </c>
      <c r="B22" s="10" t="s">
        <v>31</v>
      </c>
      <c r="C22" s="8" t="s">
        <v>10</v>
      </c>
      <c r="D22" s="11">
        <v>200</v>
      </c>
      <c r="E22" s="11">
        <v>13</v>
      </c>
      <c r="F22" s="11">
        <v>25</v>
      </c>
      <c r="G22" s="11">
        <v>25</v>
      </c>
      <c r="H22" s="11">
        <v>50</v>
      </c>
      <c r="I22" s="11">
        <v>50</v>
      </c>
      <c r="J22" s="11">
        <v>24</v>
      </c>
      <c r="K22" s="14">
        <f t="shared" si="0"/>
        <v>387</v>
      </c>
      <c r="L22" s="7"/>
      <c r="M22" s="15">
        <f t="shared" si="1"/>
        <v>0</v>
      </c>
      <c r="N22" s="7"/>
      <c r="O22" s="15">
        <f t="shared" si="2"/>
        <v>0</v>
      </c>
      <c r="P22" s="26">
        <v>387</v>
      </c>
      <c r="Q22" s="35"/>
    </row>
    <row r="23" spans="1:17" ht="20.100000000000001" customHeight="1" x14ac:dyDescent="0.2">
      <c r="A23" s="16">
        <v>15</v>
      </c>
      <c r="B23" s="10" t="s">
        <v>47</v>
      </c>
      <c r="C23" s="8" t="s">
        <v>10</v>
      </c>
      <c r="D23" s="11">
        <v>0</v>
      </c>
      <c r="E23" s="11">
        <v>0</v>
      </c>
      <c r="F23" s="11">
        <v>0</v>
      </c>
      <c r="G23" s="11">
        <v>10</v>
      </c>
      <c r="H23" s="11">
        <v>0</v>
      </c>
      <c r="I23" s="11">
        <v>0</v>
      </c>
      <c r="J23" s="11">
        <v>3</v>
      </c>
      <c r="K23" s="14">
        <f t="shared" si="0"/>
        <v>13</v>
      </c>
      <c r="L23" s="7"/>
      <c r="M23" s="15">
        <f t="shared" si="1"/>
        <v>0</v>
      </c>
      <c r="N23" s="7"/>
      <c r="O23" s="15">
        <f t="shared" si="2"/>
        <v>0</v>
      </c>
      <c r="P23" s="26">
        <v>12</v>
      </c>
      <c r="Q23" s="35"/>
    </row>
    <row r="24" spans="1:17" ht="20.100000000000001" customHeight="1" x14ac:dyDescent="0.2">
      <c r="A24" s="16">
        <v>16</v>
      </c>
      <c r="B24" s="10" t="s">
        <v>32</v>
      </c>
      <c r="C24" s="8" t="s">
        <v>10</v>
      </c>
      <c r="D24" s="11">
        <v>200</v>
      </c>
      <c r="E24" s="11">
        <v>13</v>
      </c>
      <c r="F24" s="11">
        <v>20</v>
      </c>
      <c r="G24" s="11">
        <v>50</v>
      </c>
      <c r="H24" s="11">
        <v>40</v>
      </c>
      <c r="I24" s="11">
        <v>15</v>
      </c>
      <c r="J24" s="11">
        <v>15</v>
      </c>
      <c r="K24" s="14">
        <f t="shared" si="0"/>
        <v>353</v>
      </c>
      <c r="L24" s="7"/>
      <c r="M24" s="15">
        <f t="shared" si="1"/>
        <v>0</v>
      </c>
      <c r="N24" s="7"/>
      <c r="O24" s="15">
        <f t="shared" si="2"/>
        <v>0</v>
      </c>
      <c r="P24" s="26">
        <v>352</v>
      </c>
      <c r="Q24" s="35"/>
    </row>
    <row r="25" spans="1:17" ht="21.75" customHeight="1" x14ac:dyDescent="0.2">
      <c r="A25" s="16">
        <v>17</v>
      </c>
      <c r="B25" s="10" t="s">
        <v>33</v>
      </c>
      <c r="C25" s="8" t="s">
        <v>10</v>
      </c>
      <c r="D25" s="11">
        <v>250</v>
      </c>
      <c r="E25" s="11">
        <v>13</v>
      </c>
      <c r="F25" s="11">
        <v>30</v>
      </c>
      <c r="G25" s="11">
        <v>50</v>
      </c>
      <c r="H25" s="11">
        <v>50</v>
      </c>
      <c r="I25" s="11">
        <v>50</v>
      </c>
      <c r="J25" s="11">
        <v>30</v>
      </c>
      <c r="K25" s="14">
        <f t="shared" si="0"/>
        <v>473</v>
      </c>
      <c r="L25" s="7"/>
      <c r="M25" s="15">
        <f t="shared" si="1"/>
        <v>0</v>
      </c>
      <c r="N25" s="7"/>
      <c r="O25" s="15">
        <f t="shared" si="2"/>
        <v>0</v>
      </c>
      <c r="P25" s="26">
        <v>472</v>
      </c>
      <c r="Q25" s="35"/>
    </row>
    <row r="26" spans="1:17" ht="21.75" customHeight="1" x14ac:dyDescent="0.2">
      <c r="A26" s="16">
        <v>18</v>
      </c>
      <c r="B26" s="10" t="s">
        <v>34</v>
      </c>
      <c r="C26" s="8" t="s">
        <v>10</v>
      </c>
      <c r="D26" s="11">
        <v>250</v>
      </c>
      <c r="E26" s="11">
        <v>13</v>
      </c>
      <c r="F26" s="11">
        <v>30</v>
      </c>
      <c r="G26" s="11">
        <v>50</v>
      </c>
      <c r="H26" s="11">
        <v>60</v>
      </c>
      <c r="I26" s="11">
        <v>50</v>
      </c>
      <c r="J26" s="11">
        <v>30</v>
      </c>
      <c r="K26" s="14">
        <f t="shared" si="0"/>
        <v>483</v>
      </c>
      <c r="L26" s="7"/>
      <c r="M26" s="15">
        <f t="shared" si="1"/>
        <v>0</v>
      </c>
      <c r="N26" s="7"/>
      <c r="O26" s="15">
        <f t="shared" si="2"/>
        <v>0</v>
      </c>
      <c r="P26" s="26">
        <v>482</v>
      </c>
      <c r="Q26" s="35"/>
    </row>
    <row r="27" spans="1:17" ht="21.75" customHeight="1" x14ac:dyDescent="0.2">
      <c r="A27" s="16">
        <v>19</v>
      </c>
      <c r="B27" s="10" t="s">
        <v>48</v>
      </c>
      <c r="C27" s="8" t="s">
        <v>10</v>
      </c>
      <c r="D27" s="11">
        <v>150</v>
      </c>
      <c r="E27" s="11">
        <v>0</v>
      </c>
      <c r="F27" s="11">
        <v>18</v>
      </c>
      <c r="G27" s="11">
        <v>0</v>
      </c>
      <c r="H27" s="11">
        <v>20</v>
      </c>
      <c r="I27" s="11">
        <v>0</v>
      </c>
      <c r="J27" s="11">
        <v>5</v>
      </c>
      <c r="K27" s="14">
        <f t="shared" si="0"/>
        <v>193</v>
      </c>
      <c r="L27" s="7"/>
      <c r="M27" s="15">
        <f t="shared" si="1"/>
        <v>0</v>
      </c>
      <c r="N27" s="7"/>
      <c r="O27" s="15">
        <f t="shared" si="2"/>
        <v>0</v>
      </c>
      <c r="P27" s="26">
        <v>193</v>
      </c>
      <c r="Q27" s="35"/>
    </row>
    <row r="28" spans="1:17" ht="21.75" customHeight="1" x14ac:dyDescent="0.2">
      <c r="A28" s="16">
        <v>20</v>
      </c>
      <c r="B28" s="10" t="s">
        <v>35</v>
      </c>
      <c r="C28" s="8" t="s">
        <v>10</v>
      </c>
      <c r="D28" s="11">
        <v>100</v>
      </c>
      <c r="E28" s="11">
        <v>5</v>
      </c>
      <c r="F28" s="11">
        <v>30</v>
      </c>
      <c r="G28" s="11">
        <v>5</v>
      </c>
      <c r="H28" s="11">
        <v>35</v>
      </c>
      <c r="I28" s="11">
        <v>50</v>
      </c>
      <c r="J28" s="11">
        <v>10</v>
      </c>
      <c r="K28" s="14">
        <f t="shared" si="0"/>
        <v>235</v>
      </c>
      <c r="L28" s="7"/>
      <c r="M28" s="15">
        <f t="shared" si="1"/>
        <v>0</v>
      </c>
      <c r="N28" s="7"/>
      <c r="O28" s="15">
        <f t="shared" si="2"/>
        <v>0</v>
      </c>
      <c r="P28" s="26">
        <v>235</v>
      </c>
      <c r="Q28" s="35"/>
    </row>
    <row r="29" spans="1:17" ht="21.75" customHeight="1" x14ac:dyDescent="0.2">
      <c r="A29" s="16">
        <v>21</v>
      </c>
      <c r="B29" s="10" t="s">
        <v>36</v>
      </c>
      <c r="C29" s="8" t="s">
        <v>10</v>
      </c>
      <c r="D29" s="11">
        <v>100</v>
      </c>
      <c r="E29" s="11">
        <v>5</v>
      </c>
      <c r="F29" s="11">
        <v>30</v>
      </c>
      <c r="G29" s="11">
        <v>5</v>
      </c>
      <c r="H29" s="11">
        <v>35</v>
      </c>
      <c r="I29" s="11">
        <v>50</v>
      </c>
      <c r="J29" s="11">
        <v>9</v>
      </c>
      <c r="K29" s="14">
        <f t="shared" si="0"/>
        <v>234</v>
      </c>
      <c r="L29" s="7"/>
      <c r="M29" s="15">
        <f t="shared" si="1"/>
        <v>0</v>
      </c>
      <c r="N29" s="7"/>
      <c r="O29" s="15">
        <f t="shared" si="2"/>
        <v>0</v>
      </c>
      <c r="P29" s="26">
        <v>235</v>
      </c>
      <c r="Q29" s="35"/>
    </row>
    <row r="30" spans="1:17" ht="21.75" customHeight="1" x14ac:dyDescent="0.2">
      <c r="A30" s="16">
        <v>22</v>
      </c>
      <c r="B30" s="10" t="s">
        <v>37</v>
      </c>
      <c r="C30" s="8" t="s">
        <v>10</v>
      </c>
      <c r="D30" s="11">
        <v>100</v>
      </c>
      <c r="E30" s="11">
        <v>5</v>
      </c>
      <c r="F30" s="11">
        <v>30</v>
      </c>
      <c r="G30" s="11">
        <v>5</v>
      </c>
      <c r="H30" s="11">
        <v>35</v>
      </c>
      <c r="I30" s="11">
        <v>50</v>
      </c>
      <c r="J30" s="11">
        <v>14</v>
      </c>
      <c r="K30" s="14">
        <f t="shared" si="0"/>
        <v>239</v>
      </c>
      <c r="L30" s="7"/>
      <c r="M30" s="15">
        <f t="shared" si="1"/>
        <v>0</v>
      </c>
      <c r="N30" s="7"/>
      <c r="O30" s="15">
        <f t="shared" si="2"/>
        <v>0</v>
      </c>
      <c r="P30" s="26">
        <v>240</v>
      </c>
      <c r="Q30" s="35"/>
    </row>
    <row r="31" spans="1:17" ht="20.100000000000001" customHeight="1" x14ac:dyDescent="0.2">
      <c r="A31" s="16">
        <v>23</v>
      </c>
      <c r="B31" s="10" t="s">
        <v>38</v>
      </c>
      <c r="C31" s="8" t="s">
        <v>10</v>
      </c>
      <c r="D31" s="11">
        <v>300</v>
      </c>
      <c r="E31" s="11">
        <v>5</v>
      </c>
      <c r="F31" s="11">
        <v>50</v>
      </c>
      <c r="G31" s="11">
        <v>100</v>
      </c>
      <c r="H31" s="11">
        <v>110</v>
      </c>
      <c r="I31" s="11">
        <v>75</v>
      </c>
      <c r="J31" s="11">
        <v>40</v>
      </c>
      <c r="K31" s="14">
        <f t="shared" si="0"/>
        <v>680</v>
      </c>
      <c r="L31" s="7"/>
      <c r="M31" s="15">
        <f t="shared" si="1"/>
        <v>0</v>
      </c>
      <c r="N31" s="7"/>
      <c r="O31" s="15">
        <f t="shared" si="2"/>
        <v>0</v>
      </c>
      <c r="P31" s="26">
        <v>680</v>
      </c>
      <c r="Q31" s="35"/>
    </row>
    <row r="32" spans="1:17" ht="20.100000000000001" customHeight="1" x14ac:dyDescent="0.2">
      <c r="A32" s="16">
        <v>24</v>
      </c>
      <c r="B32" s="10" t="s">
        <v>39</v>
      </c>
      <c r="C32" s="8" t="s">
        <v>10</v>
      </c>
      <c r="D32" s="11">
        <v>1000</v>
      </c>
      <c r="E32" s="11">
        <v>25</v>
      </c>
      <c r="F32" s="11">
        <v>50</v>
      </c>
      <c r="G32" s="11">
        <v>75</v>
      </c>
      <c r="H32" s="11">
        <v>110</v>
      </c>
      <c r="I32" s="11">
        <v>75</v>
      </c>
      <c r="J32" s="11">
        <v>40</v>
      </c>
      <c r="K32" s="14">
        <f t="shared" si="0"/>
        <v>1375</v>
      </c>
      <c r="L32" s="7"/>
      <c r="M32" s="15">
        <f t="shared" si="1"/>
        <v>0</v>
      </c>
      <c r="N32" s="7"/>
      <c r="O32" s="15">
        <f t="shared" si="2"/>
        <v>0</v>
      </c>
      <c r="P32" s="26">
        <v>1375</v>
      </c>
      <c r="Q32" s="35"/>
    </row>
    <row r="33" spans="1:17" ht="20.100000000000001" customHeight="1" x14ac:dyDescent="0.2">
      <c r="A33" s="16">
        <v>25</v>
      </c>
      <c r="B33" s="10" t="s">
        <v>40</v>
      </c>
      <c r="C33" s="8" t="s">
        <v>10</v>
      </c>
      <c r="D33" s="11">
        <v>100</v>
      </c>
      <c r="E33" s="11">
        <v>5</v>
      </c>
      <c r="F33" s="11">
        <v>5</v>
      </c>
      <c r="G33" s="11">
        <v>15</v>
      </c>
      <c r="H33" s="11">
        <v>30</v>
      </c>
      <c r="I33" s="11">
        <v>10</v>
      </c>
      <c r="J33" s="11">
        <v>15</v>
      </c>
      <c r="K33" s="14">
        <f t="shared" si="0"/>
        <v>180</v>
      </c>
      <c r="L33" s="7"/>
      <c r="M33" s="15">
        <f t="shared" si="1"/>
        <v>0</v>
      </c>
      <c r="N33" s="7"/>
      <c r="O33" s="15">
        <f t="shared" si="2"/>
        <v>0</v>
      </c>
      <c r="P33" s="26">
        <v>180</v>
      </c>
      <c r="Q33" s="35"/>
    </row>
    <row r="34" spans="1:17" ht="20.100000000000001" customHeight="1" x14ac:dyDescent="0.2">
      <c r="A34" s="16">
        <v>26</v>
      </c>
      <c r="B34" s="10" t="s">
        <v>41</v>
      </c>
      <c r="C34" s="8" t="s">
        <v>10</v>
      </c>
      <c r="D34" s="11">
        <v>25</v>
      </c>
      <c r="E34" s="11">
        <v>3</v>
      </c>
      <c r="F34" s="11">
        <v>150</v>
      </c>
      <c r="G34" s="11">
        <v>100</v>
      </c>
      <c r="H34" s="11">
        <v>50</v>
      </c>
      <c r="I34" s="11">
        <v>50</v>
      </c>
      <c r="J34" s="11">
        <v>25</v>
      </c>
      <c r="K34" s="14">
        <f t="shared" si="0"/>
        <v>403</v>
      </c>
      <c r="L34" s="7"/>
      <c r="M34" s="15">
        <f t="shared" si="1"/>
        <v>0</v>
      </c>
      <c r="N34" s="7"/>
      <c r="O34" s="15">
        <f t="shared" si="2"/>
        <v>0</v>
      </c>
      <c r="P34" s="26">
        <v>402</v>
      </c>
      <c r="Q34" s="35"/>
    </row>
    <row r="35" spans="1:17" ht="20.100000000000001" customHeight="1" x14ac:dyDescent="0.2">
      <c r="A35" s="16">
        <v>27</v>
      </c>
      <c r="B35" s="10" t="s">
        <v>42</v>
      </c>
      <c r="C35" s="8" t="s">
        <v>10</v>
      </c>
      <c r="D35" s="11">
        <v>1250</v>
      </c>
      <c r="E35" s="11">
        <v>50</v>
      </c>
      <c r="F35" s="11">
        <v>400</v>
      </c>
      <c r="G35" s="11">
        <v>200</v>
      </c>
      <c r="H35" s="11">
        <v>150</v>
      </c>
      <c r="I35" s="11">
        <v>175</v>
      </c>
      <c r="J35" s="11">
        <v>50</v>
      </c>
      <c r="K35" s="14">
        <f t="shared" si="0"/>
        <v>2275</v>
      </c>
      <c r="L35" s="7"/>
      <c r="M35" s="15">
        <f t="shared" si="1"/>
        <v>0</v>
      </c>
      <c r="N35" s="7"/>
      <c r="O35" s="15">
        <f t="shared" si="2"/>
        <v>0</v>
      </c>
      <c r="P35" s="26">
        <v>2275</v>
      </c>
      <c r="Q35" s="35"/>
    </row>
    <row r="36" spans="1:17" ht="20.100000000000001" customHeight="1" x14ac:dyDescent="0.2">
      <c r="A36" s="16">
        <v>28</v>
      </c>
      <c r="B36" s="10" t="s">
        <v>43</v>
      </c>
      <c r="C36" s="8" t="s">
        <v>10</v>
      </c>
      <c r="D36" s="11">
        <v>25</v>
      </c>
      <c r="E36" s="11">
        <v>3</v>
      </c>
      <c r="F36" s="11">
        <v>15</v>
      </c>
      <c r="G36" s="11">
        <v>10</v>
      </c>
      <c r="H36" s="11">
        <v>15</v>
      </c>
      <c r="I36" s="11">
        <v>0</v>
      </c>
      <c r="J36" s="11">
        <v>0</v>
      </c>
      <c r="K36" s="14">
        <f t="shared" si="0"/>
        <v>68</v>
      </c>
      <c r="L36" s="7"/>
      <c r="M36" s="15">
        <f t="shared" si="1"/>
        <v>0</v>
      </c>
      <c r="N36" s="7"/>
      <c r="O36" s="15">
        <f t="shared" si="2"/>
        <v>0</v>
      </c>
      <c r="P36" s="26">
        <v>67</v>
      </c>
      <c r="Q36" s="35"/>
    </row>
    <row r="37" spans="1:17" ht="20.100000000000001" customHeight="1" x14ac:dyDescent="0.2">
      <c r="A37" s="16">
        <v>29</v>
      </c>
      <c r="B37" s="10" t="s">
        <v>49</v>
      </c>
      <c r="C37" s="8" t="s">
        <v>10</v>
      </c>
      <c r="D37" s="11">
        <v>25</v>
      </c>
      <c r="E37" s="11">
        <v>3</v>
      </c>
      <c r="F37" s="11">
        <v>10</v>
      </c>
      <c r="G37" s="11">
        <v>10</v>
      </c>
      <c r="H37" s="11">
        <v>15</v>
      </c>
      <c r="I37" s="11">
        <v>0</v>
      </c>
      <c r="J37" s="11">
        <v>0</v>
      </c>
      <c r="K37" s="14">
        <f t="shared" si="0"/>
        <v>63</v>
      </c>
      <c r="L37" s="7"/>
      <c r="M37" s="15">
        <f t="shared" si="1"/>
        <v>0</v>
      </c>
      <c r="N37" s="7"/>
      <c r="O37" s="15">
        <f t="shared" si="2"/>
        <v>0</v>
      </c>
      <c r="P37" s="26">
        <v>62</v>
      </c>
      <c r="Q37" s="35"/>
    </row>
    <row r="38" spans="1:17" ht="20.100000000000001" customHeight="1" thickBot="1" x14ac:dyDescent="0.25">
      <c r="A38" s="41" t="s">
        <v>52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3"/>
      <c r="M38" s="39"/>
      <c r="N38" s="39" t="s">
        <v>51</v>
      </c>
      <c r="O38" s="36">
        <f>SUM(O9:O37)</f>
        <v>0</v>
      </c>
      <c r="P38" s="38" t="s">
        <v>51</v>
      </c>
      <c r="Q38" s="40" t="s">
        <v>51</v>
      </c>
    </row>
    <row r="39" spans="1:17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7" x14ac:dyDescent="0.2">
      <c r="A40" s="6" t="s">
        <v>18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3"/>
      <c r="O40" s="3"/>
      <c r="P40" s="3"/>
    </row>
    <row r="41" spans="1:17" x14ac:dyDescent="0.2">
      <c r="J41" s="6"/>
    </row>
    <row r="42" spans="1:17" x14ac:dyDescent="0.2">
      <c r="G42" s="19"/>
      <c r="H42" s="19"/>
      <c r="I42" s="19"/>
      <c r="J42" s="19"/>
      <c r="K42" s="19"/>
      <c r="L42" s="19"/>
      <c r="M42" s="19"/>
      <c r="N42" s="19"/>
      <c r="O42" s="19"/>
    </row>
    <row r="43" spans="1:17" ht="15.75" x14ac:dyDescent="0.25">
      <c r="L43" s="18"/>
      <c r="M43" s="18"/>
      <c r="N43" s="18"/>
      <c r="O43" s="18"/>
      <c r="P43" s="18"/>
    </row>
    <row r="44" spans="1:17" ht="15.75" x14ac:dyDescent="0.25">
      <c r="L44" s="12"/>
      <c r="M44" s="12"/>
      <c r="N44" s="12"/>
      <c r="O44" s="12"/>
      <c r="P44" s="13"/>
    </row>
    <row r="45" spans="1:17" ht="15.75" x14ac:dyDescent="0.25">
      <c r="L45" s="12"/>
      <c r="M45" s="12"/>
      <c r="N45" s="12"/>
      <c r="O45" s="12"/>
      <c r="P45" s="13"/>
    </row>
    <row r="46" spans="1:17" ht="15.75" x14ac:dyDescent="0.25">
      <c r="L46" s="18"/>
      <c r="M46" s="18"/>
      <c r="N46" s="18"/>
      <c r="O46" s="18"/>
      <c r="P46" s="18"/>
    </row>
  </sheetData>
  <mergeCells count="19">
    <mergeCell ref="Q5:Q6"/>
    <mergeCell ref="A38:L38"/>
    <mergeCell ref="N1:Q1"/>
    <mergeCell ref="A2:Q2"/>
    <mergeCell ref="D4:Q4"/>
    <mergeCell ref="A8:Q8"/>
    <mergeCell ref="C4:C6"/>
    <mergeCell ref="P5:P6"/>
    <mergeCell ref="L43:P43"/>
    <mergeCell ref="L46:P46"/>
    <mergeCell ref="O5:O6"/>
    <mergeCell ref="G42:O42"/>
    <mergeCell ref="D5:J5"/>
    <mergeCell ref="K5:K6"/>
    <mergeCell ref="L5:L6"/>
    <mergeCell ref="M5:M6"/>
    <mergeCell ref="N5:N6"/>
    <mergeCell ref="A4:A6"/>
    <mergeCell ref="B4:B6"/>
  </mergeCells>
  <pageMargins left="0.7" right="0.7" top="0.75" bottom="0.75" header="0.3" footer="0.3"/>
  <pageSetup paperSize="9"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zoomScale="160" zoomScaleNormal="160" workbookViewId="0">
      <selection activeCell="O6" sqref="O6"/>
    </sheetView>
  </sheetViews>
  <sheetFormatPr defaultRowHeight="12.75" x14ac:dyDescent="0.2"/>
  <cols>
    <col min="1" max="1" width="4.7109375" style="1" customWidth="1"/>
    <col min="2" max="2" width="22.7109375" style="1" customWidth="1"/>
    <col min="3" max="3" width="4.42578125" style="1" customWidth="1"/>
    <col min="4" max="4" width="10.42578125" style="1" customWidth="1"/>
    <col min="5" max="8" width="9.140625" style="1"/>
    <col min="9" max="9" width="11.5703125" style="1" customWidth="1"/>
    <col min="10" max="10" width="10" style="1" customWidth="1"/>
    <col min="11" max="11" width="9.140625" style="1"/>
    <col min="12" max="12" width="10" style="1" customWidth="1"/>
    <col min="13" max="16384" width="9.140625" style="1"/>
  </cols>
  <sheetData>
    <row r="1" spans="1:14" ht="13.5" thickBot="1" x14ac:dyDescent="0.25">
      <c r="A1" s="4" t="s">
        <v>61</v>
      </c>
      <c r="B1" s="4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s="5" customFormat="1" ht="15" customHeight="1" x14ac:dyDescent="0.25">
      <c r="A2" s="28" t="s">
        <v>0</v>
      </c>
      <c r="B2" s="29" t="s">
        <v>1</v>
      </c>
      <c r="C2" s="30" t="s">
        <v>2</v>
      </c>
      <c r="D2" s="54" t="s">
        <v>60</v>
      </c>
      <c r="E2" s="55"/>
      <c r="F2" s="55"/>
      <c r="G2" s="55"/>
      <c r="H2" s="55"/>
      <c r="I2" s="55"/>
      <c r="J2" s="55"/>
      <c r="K2" s="55"/>
      <c r="L2" s="55"/>
      <c r="M2" s="55"/>
      <c r="N2" s="56"/>
    </row>
    <row r="3" spans="1:14" s="5" customFormat="1" ht="33.75" customHeight="1" x14ac:dyDescent="0.25">
      <c r="A3" s="32"/>
      <c r="B3" s="21"/>
      <c r="C3" s="20"/>
      <c r="D3" s="20" t="s">
        <v>5</v>
      </c>
      <c r="E3" s="20"/>
      <c r="F3" s="20"/>
      <c r="G3" s="20"/>
      <c r="H3" s="21" t="s">
        <v>4</v>
      </c>
      <c r="I3" s="21" t="s">
        <v>7</v>
      </c>
      <c r="J3" s="21" t="s">
        <v>8</v>
      </c>
      <c r="K3" s="21" t="s">
        <v>6</v>
      </c>
      <c r="L3" s="21" t="s">
        <v>9</v>
      </c>
      <c r="M3" s="22" t="s">
        <v>12</v>
      </c>
      <c r="N3" s="44" t="s">
        <v>50</v>
      </c>
    </row>
    <row r="4" spans="1:14" s="5" customFormat="1" ht="34.5" customHeight="1" x14ac:dyDescent="0.25">
      <c r="A4" s="32"/>
      <c r="B4" s="21"/>
      <c r="C4" s="20"/>
      <c r="D4" s="23" t="s">
        <v>59</v>
      </c>
      <c r="E4" s="23" t="s">
        <v>58</v>
      </c>
      <c r="F4" s="23" t="s">
        <v>57</v>
      </c>
      <c r="G4" s="23" t="s">
        <v>56</v>
      </c>
      <c r="H4" s="21"/>
      <c r="I4" s="21"/>
      <c r="J4" s="21"/>
      <c r="K4" s="21"/>
      <c r="L4" s="21"/>
      <c r="M4" s="22"/>
      <c r="N4" s="44"/>
    </row>
    <row r="5" spans="1:14" ht="13.5" thickBot="1" x14ac:dyDescent="0.25">
      <c r="A5" s="33">
        <v>1</v>
      </c>
      <c r="B5" s="34">
        <v>2</v>
      </c>
      <c r="C5" s="34">
        <v>3</v>
      </c>
      <c r="D5" s="34">
        <v>4</v>
      </c>
      <c r="E5" s="34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  <c r="K5" s="34">
        <v>11</v>
      </c>
      <c r="L5" s="34">
        <v>12</v>
      </c>
      <c r="M5" s="38">
        <v>13</v>
      </c>
      <c r="N5" s="40">
        <v>14</v>
      </c>
    </row>
    <row r="6" spans="1:14" ht="20.100000000000001" customHeight="1" x14ac:dyDescent="0.2">
      <c r="A6" s="57" t="s">
        <v>88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9"/>
    </row>
    <row r="7" spans="1:14" ht="20.100000000000001" customHeight="1" x14ac:dyDescent="0.2">
      <c r="A7" s="16">
        <v>1</v>
      </c>
      <c r="B7" s="9" t="s">
        <v>21</v>
      </c>
      <c r="C7" s="8" t="s">
        <v>10</v>
      </c>
      <c r="D7" s="49">
        <v>200</v>
      </c>
      <c r="E7" s="49">
        <v>100</v>
      </c>
      <c r="F7" s="49">
        <v>400</v>
      </c>
      <c r="G7" s="49">
        <v>200</v>
      </c>
      <c r="H7" s="49">
        <f>SUM(D7:G7)</f>
        <v>900</v>
      </c>
      <c r="I7" s="48"/>
      <c r="J7" s="27">
        <f>H7*I7</f>
        <v>0</v>
      </c>
      <c r="K7" s="47"/>
      <c r="L7" s="27">
        <f>J7*(K7/100)+J7</f>
        <v>0</v>
      </c>
      <c r="M7" s="50">
        <v>900</v>
      </c>
      <c r="N7" s="35"/>
    </row>
    <row r="8" spans="1:14" ht="20.100000000000001" customHeight="1" x14ac:dyDescent="0.2">
      <c r="A8" s="16">
        <v>2</v>
      </c>
      <c r="B8" s="9" t="s">
        <v>44</v>
      </c>
      <c r="C8" s="8" t="s">
        <v>10</v>
      </c>
      <c r="D8" s="49">
        <v>25</v>
      </c>
      <c r="E8" s="49">
        <v>75</v>
      </c>
      <c r="F8" s="49">
        <v>0</v>
      </c>
      <c r="G8" s="49">
        <v>35</v>
      </c>
      <c r="H8" s="49">
        <f>SUM(D8:G8)</f>
        <v>135</v>
      </c>
      <c r="I8" s="48"/>
      <c r="J8" s="27">
        <f>H8*I8</f>
        <v>0</v>
      </c>
      <c r="K8" s="47"/>
      <c r="L8" s="27">
        <f>J8*(K8/100)+J8</f>
        <v>0</v>
      </c>
      <c r="M8" s="50">
        <v>135</v>
      </c>
      <c r="N8" s="35"/>
    </row>
    <row r="9" spans="1:14" ht="20.100000000000001" customHeight="1" x14ac:dyDescent="0.2">
      <c r="A9" s="16">
        <v>3</v>
      </c>
      <c r="B9" s="9" t="s">
        <v>22</v>
      </c>
      <c r="C9" s="8" t="s">
        <v>10</v>
      </c>
      <c r="D9" s="49">
        <v>0</v>
      </c>
      <c r="E9" s="49">
        <v>10</v>
      </c>
      <c r="F9" s="49">
        <v>75</v>
      </c>
      <c r="G9" s="49">
        <v>5</v>
      </c>
      <c r="H9" s="49">
        <f>SUM(D9:G9)</f>
        <v>90</v>
      </c>
      <c r="I9" s="48"/>
      <c r="J9" s="27">
        <f>H9*I9</f>
        <v>0</v>
      </c>
      <c r="K9" s="47"/>
      <c r="L9" s="27">
        <f>J9*(K9/100)+J9</f>
        <v>0</v>
      </c>
      <c r="M9" s="50">
        <v>90</v>
      </c>
      <c r="N9" s="35"/>
    </row>
    <row r="10" spans="1:14" ht="20.100000000000001" customHeight="1" x14ac:dyDescent="0.2">
      <c r="A10" s="16">
        <v>4</v>
      </c>
      <c r="B10" s="9" t="s">
        <v>23</v>
      </c>
      <c r="C10" s="8" t="s">
        <v>10</v>
      </c>
      <c r="D10" s="49">
        <v>75</v>
      </c>
      <c r="E10" s="49">
        <v>15</v>
      </c>
      <c r="F10" s="49">
        <v>0</v>
      </c>
      <c r="G10" s="49">
        <v>50</v>
      </c>
      <c r="H10" s="49">
        <f>SUM(D10:G10)</f>
        <v>140</v>
      </c>
      <c r="I10" s="48"/>
      <c r="J10" s="27">
        <f>H10*I10</f>
        <v>0</v>
      </c>
      <c r="K10" s="47"/>
      <c r="L10" s="27">
        <f>J10*(K10/100)+J10</f>
        <v>0</v>
      </c>
      <c r="M10" s="50">
        <v>140</v>
      </c>
      <c r="N10" s="35"/>
    </row>
    <row r="11" spans="1:14" ht="20.100000000000001" customHeight="1" x14ac:dyDescent="0.2">
      <c r="A11" s="16">
        <v>5</v>
      </c>
      <c r="B11" s="9" t="s">
        <v>24</v>
      </c>
      <c r="C11" s="8" t="s">
        <v>10</v>
      </c>
      <c r="D11" s="49">
        <v>10</v>
      </c>
      <c r="E11" s="49">
        <v>15</v>
      </c>
      <c r="F11" s="49">
        <v>200</v>
      </c>
      <c r="G11" s="49">
        <v>35</v>
      </c>
      <c r="H11" s="49">
        <f>SUM(D11:G11)</f>
        <v>260</v>
      </c>
      <c r="I11" s="48"/>
      <c r="J11" s="27">
        <f>H11*I11</f>
        <v>0</v>
      </c>
      <c r="K11" s="47"/>
      <c r="L11" s="27">
        <f>J11*(K11/100)+J11</f>
        <v>0</v>
      </c>
      <c r="M11" s="50">
        <v>260</v>
      </c>
      <c r="N11" s="35"/>
    </row>
    <row r="12" spans="1:14" ht="20.100000000000001" customHeight="1" x14ac:dyDescent="0.2">
      <c r="A12" s="16">
        <v>6</v>
      </c>
      <c r="B12" s="9" t="s">
        <v>25</v>
      </c>
      <c r="C12" s="8" t="s">
        <v>10</v>
      </c>
      <c r="D12" s="49">
        <v>10</v>
      </c>
      <c r="E12" s="49">
        <v>15</v>
      </c>
      <c r="F12" s="49">
        <v>0</v>
      </c>
      <c r="G12" s="49">
        <v>35</v>
      </c>
      <c r="H12" s="49">
        <f>SUM(D12:G12)</f>
        <v>60</v>
      </c>
      <c r="I12" s="48"/>
      <c r="J12" s="27">
        <f>H12*I12</f>
        <v>0</v>
      </c>
      <c r="K12" s="47"/>
      <c r="L12" s="27">
        <f>J12*(K12/100)+J12</f>
        <v>0</v>
      </c>
      <c r="M12" s="50">
        <v>60</v>
      </c>
      <c r="N12" s="35"/>
    </row>
    <row r="13" spans="1:14" ht="20.100000000000001" customHeight="1" x14ac:dyDescent="0.2">
      <c r="A13" s="16">
        <v>7</v>
      </c>
      <c r="B13" s="9" t="s">
        <v>26</v>
      </c>
      <c r="C13" s="8" t="s">
        <v>10</v>
      </c>
      <c r="D13" s="49">
        <v>25</v>
      </c>
      <c r="E13" s="49">
        <v>0</v>
      </c>
      <c r="F13" s="49">
        <v>0</v>
      </c>
      <c r="G13" s="49"/>
      <c r="H13" s="49">
        <f>SUM(D13:G13)</f>
        <v>25</v>
      </c>
      <c r="I13" s="48"/>
      <c r="J13" s="27">
        <f>H13*I13</f>
        <v>0</v>
      </c>
      <c r="K13" s="47"/>
      <c r="L13" s="27">
        <f>J13*(K13/100)+J13</f>
        <v>0</v>
      </c>
      <c r="M13" s="50">
        <v>25</v>
      </c>
      <c r="N13" s="35"/>
    </row>
    <row r="14" spans="1:14" ht="20.100000000000001" customHeight="1" x14ac:dyDescent="0.2">
      <c r="A14" s="16">
        <v>8</v>
      </c>
      <c r="B14" s="9" t="s">
        <v>45</v>
      </c>
      <c r="C14" s="8" t="s">
        <v>10</v>
      </c>
      <c r="D14" s="49">
        <v>10</v>
      </c>
      <c r="E14" s="49">
        <v>15</v>
      </c>
      <c r="F14" s="49">
        <v>100</v>
      </c>
      <c r="G14" s="49">
        <v>0</v>
      </c>
      <c r="H14" s="49">
        <f>SUM(D14:G14)</f>
        <v>125</v>
      </c>
      <c r="I14" s="48"/>
      <c r="J14" s="27">
        <f>H14*I14</f>
        <v>0</v>
      </c>
      <c r="K14" s="47"/>
      <c r="L14" s="27">
        <f>J14*(K14/100)+J14</f>
        <v>0</v>
      </c>
      <c r="M14" s="50">
        <v>125</v>
      </c>
      <c r="N14" s="35"/>
    </row>
    <row r="15" spans="1:14" ht="20.100000000000001" customHeight="1" x14ac:dyDescent="0.2">
      <c r="A15" s="16">
        <v>9</v>
      </c>
      <c r="B15" s="9" t="s">
        <v>28</v>
      </c>
      <c r="C15" s="8" t="s">
        <v>10</v>
      </c>
      <c r="D15" s="49">
        <v>10</v>
      </c>
      <c r="E15" s="49">
        <v>50</v>
      </c>
      <c r="F15" s="49">
        <v>100</v>
      </c>
      <c r="G15" s="49">
        <v>50</v>
      </c>
      <c r="H15" s="49">
        <f>SUM(D15:G15)</f>
        <v>210</v>
      </c>
      <c r="I15" s="48"/>
      <c r="J15" s="27">
        <f>H15*I15</f>
        <v>0</v>
      </c>
      <c r="K15" s="47"/>
      <c r="L15" s="27">
        <f>J15*(K15/100)+J15</f>
        <v>0</v>
      </c>
      <c r="M15" s="50">
        <v>210</v>
      </c>
      <c r="N15" s="35"/>
    </row>
    <row r="16" spans="1:14" ht="20.100000000000001" customHeight="1" x14ac:dyDescent="0.2">
      <c r="A16" s="16">
        <v>10</v>
      </c>
      <c r="B16" s="9" t="s">
        <v>29</v>
      </c>
      <c r="C16" s="8" t="s">
        <v>10</v>
      </c>
      <c r="D16" s="49">
        <v>25</v>
      </c>
      <c r="E16" s="49">
        <v>25</v>
      </c>
      <c r="F16" s="49">
        <v>150</v>
      </c>
      <c r="G16" s="49">
        <v>20</v>
      </c>
      <c r="H16" s="49">
        <f>SUM(D16:G16)</f>
        <v>220</v>
      </c>
      <c r="I16" s="48"/>
      <c r="J16" s="27">
        <f>H16*I16</f>
        <v>0</v>
      </c>
      <c r="K16" s="47"/>
      <c r="L16" s="27">
        <f>J16*(K16/100)+J16</f>
        <v>0</v>
      </c>
      <c r="M16" s="50">
        <v>220</v>
      </c>
      <c r="N16" s="35"/>
    </row>
    <row r="17" spans="1:14" ht="20.100000000000001" customHeight="1" x14ac:dyDescent="0.2">
      <c r="A17" s="16">
        <v>11</v>
      </c>
      <c r="B17" s="9" t="s">
        <v>30</v>
      </c>
      <c r="C17" s="8" t="s">
        <v>10</v>
      </c>
      <c r="D17" s="49">
        <v>10</v>
      </c>
      <c r="E17" s="49">
        <v>25</v>
      </c>
      <c r="F17" s="49">
        <v>150</v>
      </c>
      <c r="G17" s="49">
        <v>38</v>
      </c>
      <c r="H17" s="49">
        <f>SUM(D17:G17)</f>
        <v>223</v>
      </c>
      <c r="I17" s="48"/>
      <c r="J17" s="27">
        <f>H17*I17</f>
        <v>0</v>
      </c>
      <c r="K17" s="47"/>
      <c r="L17" s="27">
        <f>J17*(K17/100)+J17</f>
        <v>0</v>
      </c>
      <c r="M17" s="50">
        <v>222</v>
      </c>
      <c r="N17" s="35"/>
    </row>
    <row r="18" spans="1:14" ht="20.100000000000001" customHeight="1" x14ac:dyDescent="0.2">
      <c r="A18" s="16">
        <v>12</v>
      </c>
      <c r="B18" s="9" t="s">
        <v>31</v>
      </c>
      <c r="C18" s="8" t="s">
        <v>10</v>
      </c>
      <c r="D18" s="49">
        <v>30</v>
      </c>
      <c r="E18" s="49">
        <v>10</v>
      </c>
      <c r="F18" s="49">
        <v>50</v>
      </c>
      <c r="G18" s="49">
        <v>15</v>
      </c>
      <c r="H18" s="49">
        <f>SUM(D18:G18)</f>
        <v>105</v>
      </c>
      <c r="I18" s="48"/>
      <c r="J18" s="27">
        <f>H18*I18</f>
        <v>0</v>
      </c>
      <c r="K18" s="47"/>
      <c r="L18" s="27">
        <f>J18*(K18/100)+J18</f>
        <v>0</v>
      </c>
      <c r="M18" s="50">
        <v>105</v>
      </c>
      <c r="N18" s="35"/>
    </row>
    <row r="19" spans="1:14" ht="20.100000000000001" customHeight="1" x14ac:dyDescent="0.2">
      <c r="A19" s="16">
        <v>13</v>
      </c>
      <c r="B19" s="9" t="s">
        <v>32</v>
      </c>
      <c r="C19" s="8" t="s">
        <v>10</v>
      </c>
      <c r="D19" s="49">
        <v>20</v>
      </c>
      <c r="E19" s="49">
        <v>15</v>
      </c>
      <c r="F19" s="49">
        <v>100</v>
      </c>
      <c r="G19" s="49">
        <v>35</v>
      </c>
      <c r="H19" s="49">
        <f>SUM(D19:G19)</f>
        <v>170</v>
      </c>
      <c r="I19" s="48"/>
      <c r="J19" s="27">
        <f>H19*I19</f>
        <v>0</v>
      </c>
      <c r="K19" s="47"/>
      <c r="L19" s="27">
        <f>J19*(K19/100)+J19</f>
        <v>0</v>
      </c>
      <c r="M19" s="50">
        <v>170</v>
      </c>
      <c r="N19" s="35"/>
    </row>
    <row r="20" spans="1:14" ht="20.100000000000001" customHeight="1" x14ac:dyDescent="0.2">
      <c r="A20" s="16">
        <v>14</v>
      </c>
      <c r="B20" s="9" t="s">
        <v>33</v>
      </c>
      <c r="C20" s="8" t="s">
        <v>10</v>
      </c>
      <c r="D20" s="49">
        <v>25</v>
      </c>
      <c r="E20" s="49">
        <v>25</v>
      </c>
      <c r="F20" s="49">
        <v>100</v>
      </c>
      <c r="G20" s="49">
        <v>35</v>
      </c>
      <c r="H20" s="49">
        <f>SUM(D20:G20)</f>
        <v>185</v>
      </c>
      <c r="I20" s="48"/>
      <c r="J20" s="27">
        <f>H20*I20</f>
        <v>0</v>
      </c>
      <c r="K20" s="47"/>
      <c r="L20" s="27">
        <f>J20*(K20/100)+J20</f>
        <v>0</v>
      </c>
      <c r="M20" s="50">
        <v>185</v>
      </c>
      <c r="N20" s="35"/>
    </row>
    <row r="21" spans="1:14" ht="20.100000000000001" customHeight="1" x14ac:dyDescent="0.2">
      <c r="A21" s="16">
        <v>15</v>
      </c>
      <c r="B21" s="9" t="s">
        <v>34</v>
      </c>
      <c r="C21" s="8" t="s">
        <v>10</v>
      </c>
      <c r="D21" s="49">
        <v>25</v>
      </c>
      <c r="E21" s="49">
        <v>25</v>
      </c>
      <c r="F21" s="49">
        <v>100</v>
      </c>
      <c r="G21" s="49">
        <v>35</v>
      </c>
      <c r="H21" s="49">
        <f>SUM(D21:G21)</f>
        <v>185</v>
      </c>
      <c r="I21" s="48"/>
      <c r="J21" s="27">
        <f>H21*I21</f>
        <v>0</v>
      </c>
      <c r="K21" s="47"/>
      <c r="L21" s="27">
        <f>J21*(K21/100)+J21</f>
        <v>0</v>
      </c>
      <c r="M21" s="50">
        <v>185</v>
      </c>
      <c r="N21" s="35"/>
    </row>
    <row r="22" spans="1:14" ht="20.100000000000001" customHeight="1" x14ac:dyDescent="0.2">
      <c r="A22" s="16">
        <v>16</v>
      </c>
      <c r="B22" s="9" t="s">
        <v>35</v>
      </c>
      <c r="C22" s="8" t="s">
        <v>10</v>
      </c>
      <c r="D22" s="49">
        <v>25</v>
      </c>
      <c r="E22" s="49">
        <v>10</v>
      </c>
      <c r="F22" s="49">
        <v>100</v>
      </c>
      <c r="G22" s="49">
        <v>35</v>
      </c>
      <c r="H22" s="49">
        <f>SUM(D22:G22)</f>
        <v>170</v>
      </c>
      <c r="I22" s="48"/>
      <c r="J22" s="27">
        <f>H22*I22</f>
        <v>0</v>
      </c>
      <c r="K22" s="47"/>
      <c r="L22" s="27">
        <f>J22*(K22/100)+J22</f>
        <v>0</v>
      </c>
      <c r="M22" s="50">
        <v>170</v>
      </c>
      <c r="N22" s="35"/>
    </row>
    <row r="23" spans="1:14" ht="20.100000000000001" customHeight="1" x14ac:dyDescent="0.2">
      <c r="A23" s="16">
        <v>17</v>
      </c>
      <c r="B23" s="9" t="s">
        <v>36</v>
      </c>
      <c r="C23" s="8" t="s">
        <v>10</v>
      </c>
      <c r="D23" s="49">
        <v>25</v>
      </c>
      <c r="E23" s="49">
        <v>15</v>
      </c>
      <c r="F23" s="49">
        <v>100</v>
      </c>
      <c r="G23" s="49">
        <v>35</v>
      </c>
      <c r="H23" s="49">
        <f>SUM(D23:G23)</f>
        <v>175</v>
      </c>
      <c r="I23" s="48"/>
      <c r="J23" s="27">
        <f>H23*I23</f>
        <v>0</v>
      </c>
      <c r="K23" s="47"/>
      <c r="L23" s="27">
        <f>J23*(K23/100)+J23</f>
        <v>0</v>
      </c>
      <c r="M23" s="50">
        <v>175</v>
      </c>
      <c r="N23" s="35"/>
    </row>
    <row r="24" spans="1:14" ht="20.100000000000001" customHeight="1" x14ac:dyDescent="0.2">
      <c r="A24" s="16">
        <v>18</v>
      </c>
      <c r="B24" s="9" t="s">
        <v>37</v>
      </c>
      <c r="C24" s="8" t="s">
        <v>10</v>
      </c>
      <c r="D24" s="49">
        <v>25</v>
      </c>
      <c r="E24" s="49">
        <v>15</v>
      </c>
      <c r="F24" s="49">
        <v>100</v>
      </c>
      <c r="G24" s="49">
        <v>35</v>
      </c>
      <c r="H24" s="49">
        <f>SUM(D24:G24)</f>
        <v>175</v>
      </c>
      <c r="I24" s="48"/>
      <c r="J24" s="27">
        <f>H24*I24</f>
        <v>0</v>
      </c>
      <c r="K24" s="47"/>
      <c r="L24" s="27">
        <f>J24*(K24/100)+J24</f>
        <v>0</v>
      </c>
      <c r="M24" s="50">
        <v>175</v>
      </c>
      <c r="N24" s="35"/>
    </row>
    <row r="25" spans="1:14" ht="20.100000000000001" customHeight="1" x14ac:dyDescent="0.2">
      <c r="A25" s="16">
        <v>19</v>
      </c>
      <c r="B25" s="9" t="s">
        <v>38</v>
      </c>
      <c r="C25" s="8" t="s">
        <v>10</v>
      </c>
      <c r="D25" s="49">
        <v>50</v>
      </c>
      <c r="E25" s="49">
        <v>60</v>
      </c>
      <c r="F25" s="49">
        <v>150</v>
      </c>
      <c r="G25" s="49">
        <v>75</v>
      </c>
      <c r="H25" s="49">
        <f>SUM(D25:G25)</f>
        <v>335</v>
      </c>
      <c r="I25" s="48"/>
      <c r="J25" s="27">
        <f>H25*I25</f>
        <v>0</v>
      </c>
      <c r="K25" s="47"/>
      <c r="L25" s="27">
        <f>J25*(K25/100)+J25</f>
        <v>0</v>
      </c>
      <c r="M25" s="50">
        <v>335</v>
      </c>
      <c r="N25" s="35"/>
    </row>
    <row r="26" spans="1:14" ht="20.100000000000001" customHeight="1" x14ac:dyDescent="0.2">
      <c r="A26" s="16">
        <v>20</v>
      </c>
      <c r="B26" s="9" t="s">
        <v>39</v>
      </c>
      <c r="C26" s="8" t="s">
        <v>10</v>
      </c>
      <c r="D26" s="49">
        <v>75</v>
      </c>
      <c r="E26" s="49">
        <v>35</v>
      </c>
      <c r="F26" s="49">
        <v>150</v>
      </c>
      <c r="G26" s="49">
        <v>75</v>
      </c>
      <c r="H26" s="49">
        <f>SUM(D26:G26)</f>
        <v>335</v>
      </c>
      <c r="I26" s="48"/>
      <c r="J26" s="27">
        <f>H26*I26</f>
        <v>0</v>
      </c>
      <c r="K26" s="47"/>
      <c r="L26" s="27">
        <f>J26*(K26/100)+J26</f>
        <v>0</v>
      </c>
      <c r="M26" s="50">
        <v>335</v>
      </c>
      <c r="N26" s="35"/>
    </row>
    <row r="27" spans="1:14" ht="20.100000000000001" customHeight="1" x14ac:dyDescent="0.2">
      <c r="A27" s="16">
        <v>21</v>
      </c>
      <c r="B27" s="9" t="s">
        <v>40</v>
      </c>
      <c r="C27" s="8" t="s">
        <v>10</v>
      </c>
      <c r="D27" s="49">
        <v>1</v>
      </c>
      <c r="E27" s="49">
        <v>0</v>
      </c>
      <c r="F27" s="49">
        <v>25</v>
      </c>
      <c r="G27" s="49">
        <v>15</v>
      </c>
      <c r="H27" s="49">
        <f>SUM(D27:G27)</f>
        <v>41</v>
      </c>
      <c r="I27" s="48"/>
      <c r="J27" s="27">
        <f>H27*I27</f>
        <v>0</v>
      </c>
      <c r="K27" s="47"/>
      <c r="L27" s="27">
        <f>J27*(K27/100)+J27</f>
        <v>0</v>
      </c>
      <c r="M27" s="50">
        <v>41</v>
      </c>
      <c r="N27" s="35"/>
    </row>
    <row r="28" spans="1:14" ht="20.100000000000001" customHeight="1" x14ac:dyDescent="0.2">
      <c r="A28" s="16">
        <v>22</v>
      </c>
      <c r="B28" s="9" t="s">
        <v>41</v>
      </c>
      <c r="C28" s="8" t="s">
        <v>10</v>
      </c>
      <c r="D28" s="49">
        <v>75</v>
      </c>
      <c r="E28" s="49">
        <v>25</v>
      </c>
      <c r="F28" s="49">
        <v>150</v>
      </c>
      <c r="G28" s="49">
        <v>75</v>
      </c>
      <c r="H28" s="49">
        <f>SUM(D28:G28)</f>
        <v>325</v>
      </c>
      <c r="I28" s="48"/>
      <c r="J28" s="27">
        <f>H28*I28</f>
        <v>0</v>
      </c>
      <c r="K28" s="47"/>
      <c r="L28" s="27">
        <f>J28*(K28/100)+J28</f>
        <v>0</v>
      </c>
      <c r="M28" s="50">
        <v>325</v>
      </c>
      <c r="N28" s="35"/>
    </row>
    <row r="29" spans="1:14" ht="20.100000000000001" customHeight="1" x14ac:dyDescent="0.2">
      <c r="A29" s="16">
        <v>23</v>
      </c>
      <c r="B29" s="9" t="s">
        <v>42</v>
      </c>
      <c r="C29" s="8" t="s">
        <v>10</v>
      </c>
      <c r="D29" s="49">
        <v>75</v>
      </c>
      <c r="E29" s="49">
        <v>175</v>
      </c>
      <c r="F29" s="49">
        <v>500</v>
      </c>
      <c r="G29" s="49">
        <v>100</v>
      </c>
      <c r="H29" s="49">
        <f>SUM(D29:G29)</f>
        <v>850</v>
      </c>
      <c r="I29" s="48"/>
      <c r="J29" s="27">
        <f>H29*I29</f>
        <v>0</v>
      </c>
      <c r="K29" s="47"/>
      <c r="L29" s="27">
        <f>J29*(K29/100)+J29</f>
        <v>0</v>
      </c>
      <c r="M29" s="50">
        <v>850</v>
      </c>
      <c r="N29" s="35"/>
    </row>
    <row r="30" spans="1:14" ht="20.100000000000001" customHeight="1" thickBot="1" x14ac:dyDescent="0.25">
      <c r="A30" s="41" t="s">
        <v>52</v>
      </c>
      <c r="B30" s="42"/>
      <c r="C30" s="42"/>
      <c r="D30" s="42"/>
      <c r="E30" s="42"/>
      <c r="F30" s="42"/>
      <c r="G30" s="42"/>
      <c r="H30" s="42"/>
      <c r="I30" s="43"/>
      <c r="J30" s="52"/>
      <c r="K30" s="38" t="s">
        <v>51</v>
      </c>
      <c r="L30" s="36">
        <f>SUM(L7:L29)</f>
        <v>0</v>
      </c>
      <c r="M30" s="38" t="s">
        <v>51</v>
      </c>
      <c r="N30" s="40" t="s">
        <v>51</v>
      </c>
    </row>
    <row r="31" spans="1:14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4" x14ac:dyDescent="0.2">
      <c r="A32" s="6" t="s">
        <v>18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3"/>
      <c r="M32" s="3"/>
    </row>
    <row r="33" spans="6:13" x14ac:dyDescent="0.2">
      <c r="G33" s="6"/>
    </row>
    <row r="34" spans="6:13" x14ac:dyDescent="0.2">
      <c r="F34" s="19"/>
      <c r="G34" s="19"/>
      <c r="H34" s="19"/>
      <c r="I34" s="19"/>
      <c r="J34" s="19"/>
      <c r="K34" s="19"/>
      <c r="L34" s="19"/>
    </row>
    <row r="35" spans="6:13" ht="15.75" x14ac:dyDescent="0.25">
      <c r="I35" s="18"/>
      <c r="J35" s="18"/>
      <c r="K35" s="18"/>
      <c r="L35" s="18"/>
      <c r="M35" s="18"/>
    </row>
    <row r="36" spans="6:13" ht="15.75" x14ac:dyDescent="0.25">
      <c r="I36" s="12"/>
      <c r="J36" s="12"/>
      <c r="K36" s="12"/>
      <c r="L36" s="12"/>
      <c r="M36" s="13"/>
    </row>
    <row r="37" spans="6:13" ht="15.75" x14ac:dyDescent="0.25">
      <c r="I37" s="12"/>
      <c r="J37" s="12"/>
      <c r="K37" s="12"/>
      <c r="L37" s="12"/>
      <c r="M37" s="13"/>
    </row>
    <row r="38" spans="6:13" ht="15.75" x14ac:dyDescent="0.25">
      <c r="H38" s="6" t="s">
        <v>55</v>
      </c>
      <c r="I38" s="18"/>
      <c r="J38" s="18"/>
      <c r="K38" s="18"/>
      <c r="L38" s="18"/>
      <c r="M38" s="18"/>
    </row>
  </sheetData>
  <mergeCells count="17">
    <mergeCell ref="N3:N4"/>
    <mergeCell ref="A30:I30"/>
    <mergeCell ref="D2:N2"/>
    <mergeCell ref="A6:N6"/>
    <mergeCell ref="I3:I4"/>
    <mergeCell ref="J3:J4"/>
    <mergeCell ref="K3:K4"/>
    <mergeCell ref="A2:A4"/>
    <mergeCell ref="B2:B4"/>
    <mergeCell ref="C2:C4"/>
    <mergeCell ref="M3:M4"/>
    <mergeCell ref="I35:M35"/>
    <mergeCell ref="I38:M38"/>
    <mergeCell ref="L3:L4"/>
    <mergeCell ref="F34:L34"/>
    <mergeCell ref="D3:G3"/>
    <mergeCell ref="H3:H4"/>
  </mergeCells>
  <pageMargins left="0.7" right="0.7" top="0.75" bottom="0.75" header="0.3" footer="0.3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zoomScale="178" zoomScaleNormal="178" workbookViewId="0">
      <selection activeCell="A6" sqref="A6:M6"/>
    </sheetView>
  </sheetViews>
  <sheetFormatPr defaultRowHeight="12.75" x14ac:dyDescent="0.2"/>
  <cols>
    <col min="1" max="1" width="4.7109375" style="1" customWidth="1"/>
    <col min="2" max="2" width="22.7109375" style="1" customWidth="1"/>
    <col min="3" max="3" width="4.42578125" style="1" customWidth="1"/>
    <col min="4" max="4" width="10.28515625" style="1" customWidth="1"/>
    <col min="5" max="5" width="11.140625" style="1" customWidth="1"/>
    <col min="6" max="7" width="9.140625" style="1"/>
    <col min="8" max="8" width="11.5703125" style="1" customWidth="1"/>
    <col min="9" max="9" width="10" style="1" customWidth="1"/>
    <col min="10" max="10" width="9.140625" style="1"/>
    <col min="11" max="11" width="10" style="1" customWidth="1"/>
    <col min="12" max="16384" width="9.140625" style="1"/>
  </cols>
  <sheetData>
    <row r="1" spans="1:13" ht="13.5" thickBot="1" x14ac:dyDescent="0.25">
      <c r="A1" s="4" t="s">
        <v>67</v>
      </c>
      <c r="B1" s="4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s="5" customFormat="1" ht="15" customHeight="1" x14ac:dyDescent="0.25">
      <c r="A2" s="28" t="s">
        <v>0</v>
      </c>
      <c r="B2" s="29" t="s">
        <v>1</v>
      </c>
      <c r="C2" s="30" t="s">
        <v>2</v>
      </c>
      <c r="D2" s="30" t="s">
        <v>66</v>
      </c>
      <c r="E2" s="30"/>
      <c r="F2" s="30"/>
      <c r="G2" s="30"/>
      <c r="H2" s="30"/>
      <c r="I2" s="30"/>
      <c r="J2" s="30"/>
      <c r="K2" s="30"/>
      <c r="L2" s="30"/>
      <c r="M2" s="31"/>
    </row>
    <row r="3" spans="1:13" s="5" customFormat="1" ht="33.75" customHeight="1" x14ac:dyDescent="0.25">
      <c r="A3" s="32"/>
      <c r="B3" s="21"/>
      <c r="C3" s="20"/>
      <c r="D3" s="20" t="s">
        <v>5</v>
      </c>
      <c r="E3" s="20"/>
      <c r="F3" s="20"/>
      <c r="G3" s="21" t="s">
        <v>4</v>
      </c>
      <c r="H3" s="21" t="s">
        <v>7</v>
      </c>
      <c r="I3" s="21" t="s">
        <v>8</v>
      </c>
      <c r="J3" s="21" t="s">
        <v>6</v>
      </c>
      <c r="K3" s="21" t="s">
        <v>9</v>
      </c>
      <c r="L3" s="22" t="s">
        <v>12</v>
      </c>
      <c r="M3" s="44" t="s">
        <v>50</v>
      </c>
    </row>
    <row r="4" spans="1:13" s="5" customFormat="1" ht="40.5" customHeight="1" x14ac:dyDescent="0.25">
      <c r="A4" s="32"/>
      <c r="B4" s="21"/>
      <c r="C4" s="20"/>
      <c r="D4" s="23" t="s">
        <v>65</v>
      </c>
      <c r="E4" s="23" t="s">
        <v>64</v>
      </c>
      <c r="F4" s="23" t="s">
        <v>63</v>
      </c>
      <c r="G4" s="21"/>
      <c r="H4" s="21"/>
      <c r="I4" s="21"/>
      <c r="J4" s="21"/>
      <c r="K4" s="21"/>
      <c r="L4" s="22"/>
      <c r="M4" s="44"/>
    </row>
    <row r="5" spans="1:13" ht="13.5" thickBot="1" x14ac:dyDescent="0.25">
      <c r="A5" s="33">
        <v>1</v>
      </c>
      <c r="B5" s="34">
        <v>2</v>
      </c>
      <c r="C5" s="34">
        <v>3</v>
      </c>
      <c r="D5" s="34">
        <v>4</v>
      </c>
      <c r="E5" s="34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  <c r="K5" s="34">
        <v>11</v>
      </c>
      <c r="L5" s="38">
        <v>12</v>
      </c>
      <c r="M5" s="40">
        <v>13</v>
      </c>
    </row>
    <row r="6" spans="1:13" ht="20.100000000000001" customHeight="1" x14ac:dyDescent="0.2">
      <c r="A6" s="57" t="s">
        <v>88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9"/>
    </row>
    <row r="7" spans="1:13" ht="20.100000000000001" customHeight="1" x14ac:dyDescent="0.2">
      <c r="A7" s="16">
        <v>1</v>
      </c>
      <c r="B7" s="9" t="s">
        <v>21</v>
      </c>
      <c r="C7" s="8" t="s">
        <v>10</v>
      </c>
      <c r="D7" s="53">
        <v>2100</v>
      </c>
      <c r="E7" s="53">
        <v>1100</v>
      </c>
      <c r="F7" s="53">
        <v>800</v>
      </c>
      <c r="G7" s="49">
        <f>SUM(D7:F7)</f>
        <v>4000</v>
      </c>
      <c r="H7" s="47"/>
      <c r="I7" s="27">
        <f>G7*H7</f>
        <v>0</v>
      </c>
      <c r="J7" s="47"/>
      <c r="K7" s="27">
        <f>I7*(J7/100)+I7</f>
        <v>0</v>
      </c>
      <c r="L7" s="50">
        <v>4000</v>
      </c>
      <c r="M7" s="35"/>
    </row>
    <row r="8" spans="1:13" ht="20.100000000000001" customHeight="1" x14ac:dyDescent="0.2">
      <c r="A8" s="16">
        <v>2</v>
      </c>
      <c r="B8" s="9" t="s">
        <v>44</v>
      </c>
      <c r="C8" s="8" t="s">
        <v>10</v>
      </c>
      <c r="D8" s="53">
        <v>550</v>
      </c>
      <c r="E8" s="53">
        <v>275</v>
      </c>
      <c r="F8" s="53">
        <v>175</v>
      </c>
      <c r="G8" s="49">
        <f>SUM(D8:F8)</f>
        <v>1000</v>
      </c>
      <c r="H8" s="47"/>
      <c r="I8" s="27">
        <f>G8*H8</f>
        <v>0</v>
      </c>
      <c r="J8" s="47"/>
      <c r="K8" s="27">
        <f>I8*(J8/100)+I8</f>
        <v>0</v>
      </c>
      <c r="L8" s="50">
        <v>1000</v>
      </c>
      <c r="M8" s="35"/>
    </row>
    <row r="9" spans="1:13" ht="20.100000000000001" customHeight="1" x14ac:dyDescent="0.2">
      <c r="A9" s="16">
        <v>3</v>
      </c>
      <c r="B9" s="9" t="s">
        <v>22</v>
      </c>
      <c r="C9" s="8" t="s">
        <v>10</v>
      </c>
      <c r="D9" s="53">
        <v>55</v>
      </c>
      <c r="E9" s="53">
        <v>30</v>
      </c>
      <c r="F9" s="53">
        <v>15</v>
      </c>
      <c r="G9" s="49">
        <f>SUM(D9:F9)</f>
        <v>100</v>
      </c>
      <c r="H9" s="47"/>
      <c r="I9" s="27">
        <f>G9*H9</f>
        <v>0</v>
      </c>
      <c r="J9" s="47"/>
      <c r="K9" s="27">
        <f>I9*(J9/100)+I9</f>
        <v>0</v>
      </c>
      <c r="L9" s="50">
        <v>100</v>
      </c>
      <c r="M9" s="35"/>
    </row>
    <row r="10" spans="1:13" ht="20.100000000000001" customHeight="1" x14ac:dyDescent="0.2">
      <c r="A10" s="16">
        <v>4</v>
      </c>
      <c r="B10" s="9" t="s">
        <v>23</v>
      </c>
      <c r="C10" s="8" t="s">
        <v>10</v>
      </c>
      <c r="D10" s="53">
        <v>270</v>
      </c>
      <c r="E10" s="53">
        <v>150</v>
      </c>
      <c r="F10" s="53">
        <v>80</v>
      </c>
      <c r="G10" s="49">
        <f>SUM(D10:F10)</f>
        <v>500</v>
      </c>
      <c r="H10" s="47"/>
      <c r="I10" s="27">
        <f>G10*H10</f>
        <v>0</v>
      </c>
      <c r="J10" s="47"/>
      <c r="K10" s="27">
        <f>I10*(J10/100)+I10</f>
        <v>0</v>
      </c>
      <c r="L10" s="50">
        <v>500</v>
      </c>
      <c r="M10" s="35"/>
    </row>
    <row r="11" spans="1:13" ht="20.100000000000001" customHeight="1" x14ac:dyDescent="0.2">
      <c r="A11" s="16">
        <v>5</v>
      </c>
      <c r="B11" s="9" t="s">
        <v>24</v>
      </c>
      <c r="C11" s="8" t="s">
        <v>10</v>
      </c>
      <c r="D11" s="53">
        <v>325</v>
      </c>
      <c r="E11" s="53">
        <v>175</v>
      </c>
      <c r="F11" s="53">
        <v>100</v>
      </c>
      <c r="G11" s="49">
        <f>SUM(D11:F11)</f>
        <v>600</v>
      </c>
      <c r="H11" s="47"/>
      <c r="I11" s="27">
        <f>G11*H11</f>
        <v>0</v>
      </c>
      <c r="J11" s="47"/>
      <c r="K11" s="27">
        <f>I11*(J11/100)+I11</f>
        <v>0</v>
      </c>
      <c r="L11" s="50">
        <v>600</v>
      </c>
      <c r="M11" s="35"/>
    </row>
    <row r="12" spans="1:13" ht="20.100000000000001" customHeight="1" x14ac:dyDescent="0.2">
      <c r="A12" s="16">
        <v>6</v>
      </c>
      <c r="B12" s="9" t="s">
        <v>25</v>
      </c>
      <c r="C12" s="8" t="s">
        <v>10</v>
      </c>
      <c r="D12" s="53">
        <v>425</v>
      </c>
      <c r="E12" s="53">
        <v>215</v>
      </c>
      <c r="F12" s="53">
        <v>110</v>
      </c>
      <c r="G12" s="49">
        <f>SUM(D12:F12)</f>
        <v>750</v>
      </c>
      <c r="H12" s="47"/>
      <c r="I12" s="27">
        <f>G12*H12</f>
        <v>0</v>
      </c>
      <c r="J12" s="47"/>
      <c r="K12" s="27">
        <f>I12*(J12/100)+I12</f>
        <v>0</v>
      </c>
      <c r="L12" s="50">
        <v>750</v>
      </c>
      <c r="M12" s="35"/>
    </row>
    <row r="13" spans="1:13" ht="20.100000000000001" customHeight="1" x14ac:dyDescent="0.2">
      <c r="A13" s="16">
        <v>7</v>
      </c>
      <c r="B13" s="9" t="s">
        <v>26</v>
      </c>
      <c r="C13" s="8" t="s">
        <v>10</v>
      </c>
      <c r="D13" s="53">
        <v>270</v>
      </c>
      <c r="E13" s="53">
        <v>150</v>
      </c>
      <c r="F13" s="53">
        <v>80</v>
      </c>
      <c r="G13" s="49">
        <f>SUM(D13:F13)</f>
        <v>500</v>
      </c>
      <c r="H13" s="47"/>
      <c r="I13" s="27">
        <f>G13*H13</f>
        <v>0</v>
      </c>
      <c r="J13" s="47"/>
      <c r="K13" s="27">
        <f>I13*(J13/100)+I13</f>
        <v>0</v>
      </c>
      <c r="L13" s="50">
        <v>500</v>
      </c>
      <c r="M13" s="35"/>
    </row>
    <row r="14" spans="1:13" ht="20.100000000000001" customHeight="1" x14ac:dyDescent="0.2">
      <c r="A14" s="16">
        <v>8</v>
      </c>
      <c r="B14" s="9" t="s">
        <v>27</v>
      </c>
      <c r="C14" s="8" t="s">
        <v>10</v>
      </c>
      <c r="D14" s="53">
        <v>105</v>
      </c>
      <c r="E14" s="53">
        <v>60</v>
      </c>
      <c r="F14" s="53">
        <v>35</v>
      </c>
      <c r="G14" s="49">
        <f>SUM(D14:F14)</f>
        <v>200</v>
      </c>
      <c r="H14" s="47"/>
      <c r="I14" s="27">
        <f>G14*H14</f>
        <v>0</v>
      </c>
      <c r="J14" s="47"/>
      <c r="K14" s="27">
        <f>I14*(J14/100)+I14</f>
        <v>0</v>
      </c>
      <c r="L14" s="50">
        <v>200</v>
      </c>
      <c r="M14" s="35"/>
    </row>
    <row r="15" spans="1:13" ht="20.100000000000001" customHeight="1" x14ac:dyDescent="0.2">
      <c r="A15" s="16">
        <v>9</v>
      </c>
      <c r="B15" s="9" t="s">
        <v>45</v>
      </c>
      <c r="C15" s="8" t="s">
        <v>10</v>
      </c>
      <c r="D15" s="53">
        <v>130</v>
      </c>
      <c r="E15" s="53">
        <v>80</v>
      </c>
      <c r="F15" s="53">
        <v>40</v>
      </c>
      <c r="G15" s="49">
        <f>SUM(D15:F15)</f>
        <v>250</v>
      </c>
      <c r="H15" s="47"/>
      <c r="I15" s="27">
        <f>G15*H15</f>
        <v>0</v>
      </c>
      <c r="J15" s="47"/>
      <c r="K15" s="27">
        <f>I15*(J15/100)+I15</f>
        <v>0</v>
      </c>
      <c r="L15" s="50">
        <v>250</v>
      </c>
      <c r="M15" s="35"/>
    </row>
    <row r="16" spans="1:13" ht="20.100000000000001" customHeight="1" x14ac:dyDescent="0.2">
      <c r="A16" s="16">
        <v>10</v>
      </c>
      <c r="B16" s="9" t="s">
        <v>46</v>
      </c>
      <c r="C16" s="8" t="s">
        <v>10</v>
      </c>
      <c r="D16" s="53">
        <v>140</v>
      </c>
      <c r="E16" s="53">
        <v>75</v>
      </c>
      <c r="F16" s="53">
        <v>35</v>
      </c>
      <c r="G16" s="49">
        <f>SUM(D16:F16)</f>
        <v>250</v>
      </c>
      <c r="H16" s="47"/>
      <c r="I16" s="27">
        <f>G16*H16</f>
        <v>0</v>
      </c>
      <c r="J16" s="47"/>
      <c r="K16" s="27">
        <f>I16*(J16/100)+I16</f>
        <v>0</v>
      </c>
      <c r="L16" s="50">
        <v>250</v>
      </c>
      <c r="M16" s="35"/>
    </row>
    <row r="17" spans="1:13" ht="20.100000000000001" customHeight="1" x14ac:dyDescent="0.2">
      <c r="A17" s="16">
        <v>11</v>
      </c>
      <c r="B17" s="9" t="s">
        <v>28</v>
      </c>
      <c r="C17" s="8" t="s">
        <v>10</v>
      </c>
      <c r="D17" s="53">
        <v>650</v>
      </c>
      <c r="E17" s="53">
        <v>375</v>
      </c>
      <c r="F17" s="53">
        <v>225</v>
      </c>
      <c r="G17" s="49">
        <f>SUM(D17:F17)</f>
        <v>1250</v>
      </c>
      <c r="H17" s="47"/>
      <c r="I17" s="27">
        <f>G17*H17</f>
        <v>0</v>
      </c>
      <c r="J17" s="47"/>
      <c r="K17" s="27">
        <f>I17*(J17/100)+I17</f>
        <v>0</v>
      </c>
      <c r="L17" s="50">
        <v>1250</v>
      </c>
      <c r="M17" s="35"/>
    </row>
    <row r="18" spans="1:13" ht="20.100000000000001" customHeight="1" x14ac:dyDescent="0.2">
      <c r="A18" s="16">
        <v>12</v>
      </c>
      <c r="B18" s="9" t="s">
        <v>62</v>
      </c>
      <c r="C18" s="8" t="s">
        <v>10</v>
      </c>
      <c r="D18" s="53">
        <v>285</v>
      </c>
      <c r="E18" s="53">
        <v>145</v>
      </c>
      <c r="F18" s="53">
        <v>70</v>
      </c>
      <c r="G18" s="49">
        <f>SUM(D18:F18)</f>
        <v>500</v>
      </c>
      <c r="H18" s="47"/>
      <c r="I18" s="27">
        <f>G18*H18</f>
        <v>0</v>
      </c>
      <c r="J18" s="47"/>
      <c r="K18" s="27">
        <f>I18*(J18/100)+I18</f>
        <v>0</v>
      </c>
      <c r="L18" s="50">
        <v>500</v>
      </c>
      <c r="M18" s="35"/>
    </row>
    <row r="19" spans="1:13" ht="20.100000000000001" customHeight="1" x14ac:dyDescent="0.2">
      <c r="A19" s="16">
        <v>13</v>
      </c>
      <c r="B19" s="9" t="s">
        <v>29</v>
      </c>
      <c r="C19" s="8" t="s">
        <v>10</v>
      </c>
      <c r="D19" s="53">
        <v>350</v>
      </c>
      <c r="E19" s="53">
        <v>200</v>
      </c>
      <c r="F19" s="53">
        <v>100</v>
      </c>
      <c r="G19" s="49">
        <f>SUM(D19:F19)</f>
        <v>650</v>
      </c>
      <c r="H19" s="47"/>
      <c r="I19" s="27">
        <f>G19*H19</f>
        <v>0</v>
      </c>
      <c r="J19" s="47"/>
      <c r="K19" s="27">
        <f>I19*(J19/100)+I19</f>
        <v>0</v>
      </c>
      <c r="L19" s="50">
        <v>650</v>
      </c>
      <c r="M19" s="35"/>
    </row>
    <row r="20" spans="1:13" ht="20.100000000000001" customHeight="1" x14ac:dyDescent="0.2">
      <c r="A20" s="16">
        <v>14</v>
      </c>
      <c r="B20" s="9" t="s">
        <v>30</v>
      </c>
      <c r="C20" s="8" t="s">
        <v>10</v>
      </c>
      <c r="D20" s="53">
        <v>600</v>
      </c>
      <c r="E20" s="53">
        <v>350</v>
      </c>
      <c r="F20" s="53">
        <v>150</v>
      </c>
      <c r="G20" s="49">
        <f>SUM(D20:F20)</f>
        <v>1100</v>
      </c>
      <c r="H20" s="47"/>
      <c r="I20" s="27">
        <f>G20*H20</f>
        <v>0</v>
      </c>
      <c r="J20" s="47"/>
      <c r="K20" s="27">
        <f>I20*(J20/100)+I20</f>
        <v>0</v>
      </c>
      <c r="L20" s="50">
        <v>1100</v>
      </c>
      <c r="M20" s="35"/>
    </row>
    <row r="21" spans="1:13" ht="20.100000000000001" customHeight="1" x14ac:dyDescent="0.2">
      <c r="A21" s="16">
        <v>15</v>
      </c>
      <c r="B21" s="9" t="s">
        <v>31</v>
      </c>
      <c r="C21" s="8" t="s">
        <v>10</v>
      </c>
      <c r="D21" s="53">
        <v>110</v>
      </c>
      <c r="E21" s="53">
        <v>58</v>
      </c>
      <c r="F21" s="53">
        <v>32</v>
      </c>
      <c r="G21" s="49">
        <f>SUM(D21:F21)</f>
        <v>200</v>
      </c>
      <c r="H21" s="47"/>
      <c r="I21" s="27">
        <f>G21*H21</f>
        <v>0</v>
      </c>
      <c r="J21" s="47"/>
      <c r="K21" s="27">
        <f>I21*(J21/100)+I21</f>
        <v>0</v>
      </c>
      <c r="L21" s="50">
        <v>200</v>
      </c>
      <c r="M21" s="35"/>
    </row>
    <row r="22" spans="1:13" ht="20.100000000000001" customHeight="1" x14ac:dyDescent="0.2">
      <c r="A22" s="16">
        <v>16</v>
      </c>
      <c r="B22" s="9" t="s">
        <v>47</v>
      </c>
      <c r="C22" s="8" t="s">
        <v>10</v>
      </c>
      <c r="D22" s="53">
        <v>110</v>
      </c>
      <c r="E22" s="53">
        <v>58</v>
      </c>
      <c r="F22" s="53">
        <v>32</v>
      </c>
      <c r="G22" s="49">
        <f>SUM(D22:F22)</f>
        <v>200</v>
      </c>
      <c r="H22" s="47"/>
      <c r="I22" s="27">
        <f>G22*H22</f>
        <v>0</v>
      </c>
      <c r="J22" s="47"/>
      <c r="K22" s="27">
        <f>I22*(J22/100)+I22</f>
        <v>0</v>
      </c>
      <c r="L22" s="50">
        <v>200</v>
      </c>
      <c r="M22" s="35"/>
    </row>
    <row r="23" spans="1:13" ht="20.100000000000001" customHeight="1" x14ac:dyDescent="0.2">
      <c r="A23" s="16">
        <v>17</v>
      </c>
      <c r="B23" s="9" t="s">
        <v>32</v>
      </c>
      <c r="C23" s="8" t="s">
        <v>10</v>
      </c>
      <c r="D23" s="53">
        <v>90</v>
      </c>
      <c r="E23" s="53">
        <v>40</v>
      </c>
      <c r="F23" s="53">
        <v>20</v>
      </c>
      <c r="G23" s="49">
        <f>SUM(D23:F23)</f>
        <v>150</v>
      </c>
      <c r="H23" s="47"/>
      <c r="I23" s="27">
        <f>G23*H23</f>
        <v>0</v>
      </c>
      <c r="J23" s="47"/>
      <c r="K23" s="27">
        <f>I23*(J23/100)+I23</f>
        <v>0</v>
      </c>
      <c r="L23" s="50">
        <v>150</v>
      </c>
      <c r="M23" s="35"/>
    </row>
    <row r="24" spans="1:13" ht="20.100000000000001" customHeight="1" x14ac:dyDescent="0.2">
      <c r="A24" s="16">
        <v>18</v>
      </c>
      <c r="B24" s="9" t="s">
        <v>33</v>
      </c>
      <c r="C24" s="8" t="s">
        <v>10</v>
      </c>
      <c r="D24" s="53">
        <v>135</v>
      </c>
      <c r="E24" s="53">
        <v>75</v>
      </c>
      <c r="F24" s="53">
        <v>40</v>
      </c>
      <c r="G24" s="49">
        <f>SUM(D24:F24)</f>
        <v>250</v>
      </c>
      <c r="H24" s="47"/>
      <c r="I24" s="27">
        <f>G24*H24</f>
        <v>0</v>
      </c>
      <c r="J24" s="47"/>
      <c r="K24" s="27">
        <f>I24*(J24/100)+I24</f>
        <v>0</v>
      </c>
      <c r="L24" s="50">
        <v>250</v>
      </c>
      <c r="M24" s="35"/>
    </row>
    <row r="25" spans="1:13" ht="20.100000000000001" customHeight="1" x14ac:dyDescent="0.2">
      <c r="A25" s="16">
        <v>19</v>
      </c>
      <c r="B25" s="9" t="s">
        <v>34</v>
      </c>
      <c r="C25" s="8" t="s">
        <v>10</v>
      </c>
      <c r="D25" s="53">
        <v>135</v>
      </c>
      <c r="E25" s="53">
        <v>75</v>
      </c>
      <c r="F25" s="53">
        <v>40</v>
      </c>
      <c r="G25" s="49">
        <f>SUM(D25:F25)</f>
        <v>250</v>
      </c>
      <c r="H25" s="47"/>
      <c r="I25" s="27">
        <f>G25*H25</f>
        <v>0</v>
      </c>
      <c r="J25" s="47"/>
      <c r="K25" s="27">
        <f>I25*(J25/100)+I25</f>
        <v>0</v>
      </c>
      <c r="L25" s="50">
        <v>250</v>
      </c>
      <c r="M25" s="35"/>
    </row>
    <row r="26" spans="1:13" ht="20.100000000000001" customHeight="1" x14ac:dyDescent="0.2">
      <c r="A26" s="16">
        <v>20</v>
      </c>
      <c r="B26" s="9" t="s">
        <v>48</v>
      </c>
      <c r="C26" s="8" t="s">
        <v>10</v>
      </c>
      <c r="D26" s="53">
        <v>28</v>
      </c>
      <c r="E26" s="53">
        <v>17</v>
      </c>
      <c r="F26" s="53">
        <v>5</v>
      </c>
      <c r="G26" s="49">
        <f>SUM(D26:F26)</f>
        <v>50</v>
      </c>
      <c r="H26" s="47"/>
      <c r="I26" s="27">
        <f>G26*H26</f>
        <v>0</v>
      </c>
      <c r="J26" s="47"/>
      <c r="K26" s="27">
        <f>I26*(J26/100)+I26</f>
        <v>0</v>
      </c>
      <c r="L26" s="50">
        <v>50</v>
      </c>
      <c r="M26" s="35"/>
    </row>
    <row r="27" spans="1:13" ht="20.100000000000001" customHeight="1" x14ac:dyDescent="0.2">
      <c r="A27" s="16">
        <v>21</v>
      </c>
      <c r="B27" s="9" t="s">
        <v>35</v>
      </c>
      <c r="C27" s="8" t="s">
        <v>10</v>
      </c>
      <c r="D27" s="53">
        <v>125</v>
      </c>
      <c r="E27" s="53">
        <v>65</v>
      </c>
      <c r="F27" s="53">
        <v>35</v>
      </c>
      <c r="G27" s="49">
        <f>SUM(D27:F27)</f>
        <v>225</v>
      </c>
      <c r="H27" s="47"/>
      <c r="I27" s="27">
        <f>G27*H27</f>
        <v>0</v>
      </c>
      <c r="J27" s="47"/>
      <c r="K27" s="27">
        <f>I27*(J27/100)+I27</f>
        <v>0</v>
      </c>
      <c r="L27" s="50">
        <v>225</v>
      </c>
      <c r="M27" s="35"/>
    </row>
    <row r="28" spans="1:13" ht="20.100000000000001" customHeight="1" x14ac:dyDescent="0.2">
      <c r="A28" s="16">
        <v>22</v>
      </c>
      <c r="B28" s="9" t="s">
        <v>36</v>
      </c>
      <c r="C28" s="8" t="s">
        <v>10</v>
      </c>
      <c r="D28" s="53">
        <v>125</v>
      </c>
      <c r="E28" s="53">
        <v>65</v>
      </c>
      <c r="F28" s="53">
        <v>35</v>
      </c>
      <c r="G28" s="49">
        <f>SUM(D28:F28)</f>
        <v>225</v>
      </c>
      <c r="H28" s="47"/>
      <c r="I28" s="27">
        <f>G28*H28</f>
        <v>0</v>
      </c>
      <c r="J28" s="47"/>
      <c r="K28" s="27">
        <f>I28*(J28/100)+I28</f>
        <v>0</v>
      </c>
      <c r="L28" s="50">
        <v>225</v>
      </c>
      <c r="M28" s="35"/>
    </row>
    <row r="29" spans="1:13" ht="20.100000000000001" customHeight="1" x14ac:dyDescent="0.2">
      <c r="A29" s="16">
        <v>23</v>
      </c>
      <c r="B29" s="9" t="s">
        <v>37</v>
      </c>
      <c r="C29" s="8" t="s">
        <v>10</v>
      </c>
      <c r="D29" s="53">
        <v>125</v>
      </c>
      <c r="E29" s="53">
        <v>65</v>
      </c>
      <c r="F29" s="53">
        <v>35</v>
      </c>
      <c r="G29" s="49">
        <f>SUM(D29:F29)</f>
        <v>225</v>
      </c>
      <c r="H29" s="47"/>
      <c r="I29" s="27">
        <f>G29*H29</f>
        <v>0</v>
      </c>
      <c r="J29" s="47"/>
      <c r="K29" s="27">
        <f>I29*(J29/100)+I29</f>
        <v>0</v>
      </c>
      <c r="L29" s="50">
        <v>225</v>
      </c>
      <c r="M29" s="35"/>
    </row>
    <row r="30" spans="1:13" ht="20.100000000000001" customHeight="1" x14ac:dyDescent="0.2">
      <c r="A30" s="16">
        <v>24</v>
      </c>
      <c r="B30" s="9" t="s">
        <v>38</v>
      </c>
      <c r="C30" s="8" t="s">
        <v>10</v>
      </c>
      <c r="D30" s="53">
        <v>170</v>
      </c>
      <c r="E30" s="53">
        <v>85</v>
      </c>
      <c r="F30" s="53">
        <v>45</v>
      </c>
      <c r="G30" s="49">
        <f>SUM(D30:F30)</f>
        <v>300</v>
      </c>
      <c r="H30" s="47"/>
      <c r="I30" s="27">
        <f>G30*H30</f>
        <v>0</v>
      </c>
      <c r="J30" s="47"/>
      <c r="K30" s="27">
        <f>I30*(J30/100)+I30</f>
        <v>0</v>
      </c>
      <c r="L30" s="50">
        <v>300</v>
      </c>
      <c r="M30" s="35"/>
    </row>
    <row r="31" spans="1:13" ht="20.100000000000001" customHeight="1" x14ac:dyDescent="0.2">
      <c r="A31" s="16">
        <v>25</v>
      </c>
      <c r="B31" s="9" t="s">
        <v>39</v>
      </c>
      <c r="C31" s="8" t="s">
        <v>10</v>
      </c>
      <c r="D31" s="53">
        <v>700</v>
      </c>
      <c r="E31" s="53">
        <v>400</v>
      </c>
      <c r="F31" s="53">
        <v>200</v>
      </c>
      <c r="G31" s="49">
        <f>SUM(D31:F31)</f>
        <v>1300</v>
      </c>
      <c r="H31" s="47"/>
      <c r="I31" s="27">
        <f>G31*H31</f>
        <v>0</v>
      </c>
      <c r="J31" s="47"/>
      <c r="K31" s="27">
        <f>I31*(J31/100)+I31</f>
        <v>0</v>
      </c>
      <c r="L31" s="50">
        <v>1300</v>
      </c>
      <c r="M31" s="35"/>
    </row>
    <row r="32" spans="1:13" ht="20.100000000000001" customHeight="1" x14ac:dyDescent="0.2">
      <c r="A32" s="16">
        <v>26</v>
      </c>
      <c r="B32" s="9" t="s">
        <v>40</v>
      </c>
      <c r="C32" s="8" t="s">
        <v>10</v>
      </c>
      <c r="D32" s="53">
        <v>75</v>
      </c>
      <c r="E32" s="53">
        <v>45</v>
      </c>
      <c r="F32" s="53">
        <v>30</v>
      </c>
      <c r="G32" s="49">
        <f>SUM(D32:F32)</f>
        <v>150</v>
      </c>
      <c r="H32" s="47"/>
      <c r="I32" s="27">
        <f>G32*H32</f>
        <v>0</v>
      </c>
      <c r="J32" s="47"/>
      <c r="K32" s="27">
        <f>I32*(J32/100)+I32</f>
        <v>0</v>
      </c>
      <c r="L32" s="50">
        <v>150</v>
      </c>
      <c r="M32" s="35"/>
    </row>
    <row r="33" spans="1:13" ht="20.100000000000001" customHeight="1" x14ac:dyDescent="0.2">
      <c r="A33" s="16">
        <v>27</v>
      </c>
      <c r="B33" s="9" t="s">
        <v>41</v>
      </c>
      <c r="C33" s="8" t="s">
        <v>10</v>
      </c>
      <c r="D33" s="53">
        <v>225</v>
      </c>
      <c r="E33" s="53">
        <v>120</v>
      </c>
      <c r="F33" s="53">
        <v>55</v>
      </c>
      <c r="G33" s="49">
        <f>SUM(D33:F33)</f>
        <v>400</v>
      </c>
      <c r="H33" s="47"/>
      <c r="I33" s="27">
        <f>G33*H33</f>
        <v>0</v>
      </c>
      <c r="J33" s="47"/>
      <c r="K33" s="27">
        <f>I33*(J33/100)+I33</f>
        <v>0</v>
      </c>
      <c r="L33" s="50">
        <v>400</v>
      </c>
      <c r="M33" s="35"/>
    </row>
    <row r="34" spans="1:13" ht="20.100000000000001" customHeight="1" x14ac:dyDescent="0.2">
      <c r="A34" s="16">
        <v>28</v>
      </c>
      <c r="B34" s="9" t="s">
        <v>42</v>
      </c>
      <c r="C34" s="8" t="s">
        <v>10</v>
      </c>
      <c r="D34" s="53">
        <v>425</v>
      </c>
      <c r="E34" s="53">
        <v>225</v>
      </c>
      <c r="F34" s="53">
        <v>100</v>
      </c>
      <c r="G34" s="49">
        <f>SUM(D34:F34)</f>
        <v>750</v>
      </c>
      <c r="H34" s="47"/>
      <c r="I34" s="27">
        <f>G34*H34</f>
        <v>0</v>
      </c>
      <c r="J34" s="47"/>
      <c r="K34" s="27">
        <f>I34*(J34/100)+I34</f>
        <v>0</v>
      </c>
      <c r="L34" s="50">
        <v>750</v>
      </c>
      <c r="M34" s="35"/>
    </row>
    <row r="35" spans="1:13" ht="20.100000000000001" customHeight="1" thickBot="1" x14ac:dyDescent="0.25">
      <c r="A35" s="41" t="s">
        <v>52</v>
      </c>
      <c r="B35" s="42"/>
      <c r="C35" s="42"/>
      <c r="D35" s="42"/>
      <c r="E35" s="42"/>
      <c r="F35" s="42"/>
      <c r="G35" s="42"/>
      <c r="H35" s="43"/>
      <c r="I35" s="52"/>
      <c r="J35" s="38" t="s">
        <v>51</v>
      </c>
      <c r="K35" s="36">
        <f>SUM(K7:K34)</f>
        <v>0</v>
      </c>
      <c r="L35" s="38" t="s">
        <v>51</v>
      </c>
      <c r="M35" s="40" t="s">
        <v>51</v>
      </c>
    </row>
    <row r="36" spans="1:13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3" x14ac:dyDescent="0.2">
      <c r="A37" s="6" t="s">
        <v>18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3"/>
    </row>
    <row r="39" spans="1:13" x14ac:dyDescent="0.2">
      <c r="F39" s="19"/>
      <c r="G39" s="19"/>
      <c r="H39" s="19"/>
      <c r="I39" s="19"/>
      <c r="J39" s="19"/>
      <c r="K39" s="19"/>
    </row>
    <row r="40" spans="1:13" ht="15.75" x14ac:dyDescent="0.25">
      <c r="H40" s="18"/>
      <c r="I40" s="18"/>
      <c r="J40" s="18"/>
      <c r="K40" s="18"/>
      <c r="L40" s="18"/>
    </row>
    <row r="41" spans="1:13" ht="15.75" x14ac:dyDescent="0.25">
      <c r="H41" s="12"/>
      <c r="I41" s="12"/>
      <c r="J41" s="12"/>
      <c r="K41" s="12"/>
      <c r="L41" s="13"/>
    </row>
    <row r="42" spans="1:13" ht="15.75" x14ac:dyDescent="0.25">
      <c r="H42" s="12"/>
      <c r="I42" s="12"/>
      <c r="J42" s="12"/>
      <c r="K42" s="12"/>
      <c r="L42" s="13"/>
    </row>
    <row r="43" spans="1:13" ht="15.75" x14ac:dyDescent="0.25">
      <c r="H43" s="18"/>
      <c r="I43" s="18"/>
      <c r="J43" s="18"/>
      <c r="K43" s="18"/>
      <c r="L43" s="18"/>
    </row>
  </sheetData>
  <mergeCells count="17">
    <mergeCell ref="M3:M4"/>
    <mergeCell ref="D2:M2"/>
    <mergeCell ref="A35:H35"/>
    <mergeCell ref="A6:M6"/>
    <mergeCell ref="H40:L40"/>
    <mergeCell ref="H43:L43"/>
    <mergeCell ref="K3:K4"/>
    <mergeCell ref="F39:K39"/>
    <mergeCell ref="D3:F3"/>
    <mergeCell ref="G3:G4"/>
    <mergeCell ref="H3:H4"/>
    <mergeCell ref="I3:I4"/>
    <mergeCell ref="J3:J4"/>
    <mergeCell ref="C2:C4"/>
    <mergeCell ref="L3:L4"/>
    <mergeCell ref="A2:A4"/>
    <mergeCell ref="B2:B4"/>
  </mergeCells>
  <pageMargins left="0.7" right="0.7" top="0.75" bottom="0.75" header="0.3" footer="0.3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zoomScale="172" zoomScaleNormal="172" workbookViewId="0">
      <selection activeCell="B8" sqref="B8"/>
    </sheetView>
  </sheetViews>
  <sheetFormatPr defaultRowHeight="12.75" x14ac:dyDescent="0.2"/>
  <cols>
    <col min="1" max="1" width="4.7109375" style="1" customWidth="1"/>
    <col min="2" max="2" width="22.7109375" style="1" customWidth="1"/>
    <col min="3" max="3" width="4.42578125" style="1" customWidth="1"/>
    <col min="4" max="8" width="9.140625" style="1"/>
    <col min="9" max="9" width="11.5703125" style="1" customWidth="1"/>
    <col min="10" max="10" width="10" style="1" customWidth="1"/>
    <col min="11" max="11" width="9.140625" style="1"/>
    <col min="12" max="12" width="10" style="1" customWidth="1"/>
    <col min="13" max="16384" width="9.140625" style="1"/>
  </cols>
  <sheetData>
    <row r="1" spans="1:14" ht="13.5" thickBot="1" x14ac:dyDescent="0.25">
      <c r="A1" s="4" t="s">
        <v>74</v>
      </c>
      <c r="B1" s="4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s="5" customFormat="1" ht="15" customHeight="1" x14ac:dyDescent="0.25">
      <c r="A2" s="28" t="s">
        <v>0</v>
      </c>
      <c r="B2" s="29" t="s">
        <v>1</v>
      </c>
      <c r="C2" s="30" t="s">
        <v>2</v>
      </c>
      <c r="D2" s="30" t="s">
        <v>73</v>
      </c>
      <c r="E2" s="30"/>
      <c r="F2" s="30"/>
      <c r="G2" s="30"/>
      <c r="H2" s="30"/>
      <c r="I2" s="30"/>
      <c r="J2" s="30"/>
      <c r="K2" s="30"/>
      <c r="L2" s="30"/>
      <c r="M2" s="30"/>
      <c r="N2" s="31"/>
    </row>
    <row r="3" spans="1:14" s="5" customFormat="1" ht="33.75" customHeight="1" x14ac:dyDescent="0.25">
      <c r="A3" s="32"/>
      <c r="B3" s="21"/>
      <c r="C3" s="20"/>
      <c r="D3" s="20" t="s">
        <v>5</v>
      </c>
      <c r="E3" s="20"/>
      <c r="F3" s="20"/>
      <c r="G3" s="20"/>
      <c r="H3" s="21" t="s">
        <v>4</v>
      </c>
      <c r="I3" s="21" t="s">
        <v>7</v>
      </c>
      <c r="J3" s="21" t="s">
        <v>8</v>
      </c>
      <c r="K3" s="21" t="s">
        <v>6</v>
      </c>
      <c r="L3" s="21" t="s">
        <v>9</v>
      </c>
      <c r="M3" s="22" t="s">
        <v>12</v>
      </c>
      <c r="N3" s="44" t="s">
        <v>50</v>
      </c>
    </row>
    <row r="4" spans="1:14" s="5" customFormat="1" ht="37.5" customHeight="1" x14ac:dyDescent="0.25">
      <c r="A4" s="32"/>
      <c r="B4" s="21"/>
      <c r="C4" s="20"/>
      <c r="D4" s="23" t="s">
        <v>72</v>
      </c>
      <c r="E4" s="23" t="s">
        <v>71</v>
      </c>
      <c r="F4" s="23" t="s">
        <v>70</v>
      </c>
      <c r="G4" s="23" t="s">
        <v>69</v>
      </c>
      <c r="H4" s="21"/>
      <c r="I4" s="21"/>
      <c r="J4" s="21"/>
      <c r="K4" s="21"/>
      <c r="L4" s="21"/>
      <c r="M4" s="22"/>
      <c r="N4" s="44"/>
    </row>
    <row r="5" spans="1:14" ht="13.5" thickBot="1" x14ac:dyDescent="0.25">
      <c r="A5" s="33">
        <v>1</v>
      </c>
      <c r="B5" s="34">
        <v>2</v>
      </c>
      <c r="C5" s="34">
        <v>3</v>
      </c>
      <c r="D5" s="34">
        <v>4</v>
      </c>
      <c r="E5" s="34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  <c r="K5" s="34">
        <v>11</v>
      </c>
      <c r="L5" s="34">
        <v>12</v>
      </c>
      <c r="M5" s="38">
        <v>13</v>
      </c>
      <c r="N5" s="40">
        <v>14</v>
      </c>
    </row>
    <row r="6" spans="1:14" ht="20.100000000000001" customHeight="1" x14ac:dyDescent="0.2">
      <c r="A6" s="57" t="s">
        <v>88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9"/>
    </row>
    <row r="7" spans="1:14" ht="20.100000000000001" customHeight="1" x14ac:dyDescent="0.2">
      <c r="A7" s="16">
        <v>1</v>
      </c>
      <c r="B7" s="9" t="s">
        <v>21</v>
      </c>
      <c r="C7" s="8" t="s">
        <v>10</v>
      </c>
      <c r="D7" s="53">
        <v>975</v>
      </c>
      <c r="E7" s="53">
        <v>650</v>
      </c>
      <c r="F7" s="53">
        <v>650</v>
      </c>
      <c r="G7" s="53">
        <v>975</v>
      </c>
      <c r="H7" s="49">
        <f>SUM(D7:G7)</f>
        <v>3250</v>
      </c>
      <c r="I7" s="47"/>
      <c r="J7" s="27">
        <f>H7*I7</f>
        <v>0</v>
      </c>
      <c r="K7" s="47"/>
      <c r="L7" s="27">
        <f>J7*(K7/100)+J7</f>
        <v>0</v>
      </c>
      <c r="M7" s="50">
        <v>3250</v>
      </c>
      <c r="N7" s="35"/>
    </row>
    <row r="8" spans="1:14" ht="20.100000000000001" customHeight="1" x14ac:dyDescent="0.2">
      <c r="A8" s="16">
        <v>2</v>
      </c>
      <c r="B8" s="9" t="s">
        <v>44</v>
      </c>
      <c r="C8" s="8" t="s">
        <v>10</v>
      </c>
      <c r="D8" s="53">
        <v>75</v>
      </c>
      <c r="E8" s="53">
        <v>50</v>
      </c>
      <c r="F8" s="53">
        <v>50</v>
      </c>
      <c r="G8" s="53">
        <v>75</v>
      </c>
      <c r="H8" s="49">
        <f>SUM(D8:G8)</f>
        <v>250</v>
      </c>
      <c r="I8" s="47"/>
      <c r="J8" s="27">
        <f>H8*I8</f>
        <v>0</v>
      </c>
      <c r="K8" s="47"/>
      <c r="L8" s="27">
        <f>J8*(K8/100)+J8</f>
        <v>0</v>
      </c>
      <c r="M8" s="50">
        <v>250</v>
      </c>
      <c r="N8" s="35"/>
    </row>
    <row r="9" spans="1:14" ht="20.100000000000001" customHeight="1" x14ac:dyDescent="0.2">
      <c r="A9" s="16">
        <v>3</v>
      </c>
      <c r="B9" s="9" t="s">
        <v>68</v>
      </c>
      <c r="C9" s="8" t="s">
        <v>10</v>
      </c>
      <c r="D9" s="53">
        <v>1</v>
      </c>
      <c r="E9" s="53">
        <v>1</v>
      </c>
      <c r="F9" s="53">
        <v>1</v>
      </c>
      <c r="G9" s="53">
        <v>0</v>
      </c>
      <c r="H9" s="49">
        <f>SUM(D9:G9)</f>
        <v>3</v>
      </c>
      <c r="I9" s="47"/>
      <c r="J9" s="27">
        <f>H9*I9</f>
        <v>0</v>
      </c>
      <c r="K9" s="47"/>
      <c r="L9" s="27">
        <f>J9*(K9/100)+J9</f>
        <v>0</v>
      </c>
      <c r="M9" s="50">
        <v>3</v>
      </c>
      <c r="N9" s="35"/>
    </row>
    <row r="10" spans="1:14" ht="20.100000000000001" customHeight="1" x14ac:dyDescent="0.2">
      <c r="A10" s="16">
        <v>4</v>
      </c>
      <c r="B10" s="9" t="s">
        <v>22</v>
      </c>
      <c r="C10" s="8" t="s">
        <v>10</v>
      </c>
      <c r="D10" s="53">
        <v>1</v>
      </c>
      <c r="E10" s="53">
        <v>0</v>
      </c>
      <c r="F10" s="53">
        <v>1</v>
      </c>
      <c r="G10" s="53">
        <v>0</v>
      </c>
      <c r="H10" s="49">
        <f>SUM(D10:G10)</f>
        <v>2</v>
      </c>
      <c r="I10" s="47"/>
      <c r="J10" s="27">
        <f>H10*I10</f>
        <v>0</v>
      </c>
      <c r="K10" s="47"/>
      <c r="L10" s="27">
        <f>J10*(K10/100)+J10</f>
        <v>0</v>
      </c>
      <c r="M10" s="50">
        <v>2</v>
      </c>
      <c r="N10" s="35"/>
    </row>
    <row r="11" spans="1:14" ht="20.100000000000001" customHeight="1" x14ac:dyDescent="0.2">
      <c r="A11" s="16">
        <v>5</v>
      </c>
      <c r="B11" s="9" t="s">
        <v>23</v>
      </c>
      <c r="C11" s="8" t="s">
        <v>10</v>
      </c>
      <c r="D11" s="53">
        <v>90</v>
      </c>
      <c r="E11" s="53">
        <v>60</v>
      </c>
      <c r="F11" s="53">
        <v>60</v>
      </c>
      <c r="G11" s="53">
        <v>90</v>
      </c>
      <c r="H11" s="49">
        <f>SUM(D11:G11)</f>
        <v>300</v>
      </c>
      <c r="I11" s="47"/>
      <c r="J11" s="27">
        <f>H11*I11</f>
        <v>0</v>
      </c>
      <c r="K11" s="47"/>
      <c r="L11" s="27">
        <f>J11*(K11/100)+J11</f>
        <v>0</v>
      </c>
      <c r="M11" s="50">
        <v>300</v>
      </c>
      <c r="N11" s="35"/>
    </row>
    <row r="12" spans="1:14" ht="20.100000000000001" customHeight="1" x14ac:dyDescent="0.2">
      <c r="A12" s="16">
        <v>6</v>
      </c>
      <c r="B12" s="9" t="s">
        <v>24</v>
      </c>
      <c r="C12" s="8" t="s">
        <v>10</v>
      </c>
      <c r="D12" s="53">
        <v>150</v>
      </c>
      <c r="E12" s="53">
        <v>100</v>
      </c>
      <c r="F12" s="53">
        <v>100</v>
      </c>
      <c r="G12" s="53">
        <v>150</v>
      </c>
      <c r="H12" s="49">
        <f>SUM(D12:G12)</f>
        <v>500</v>
      </c>
      <c r="I12" s="47"/>
      <c r="J12" s="27">
        <f>H12*I12</f>
        <v>0</v>
      </c>
      <c r="K12" s="47"/>
      <c r="L12" s="27">
        <f>J12*(K12/100)+J12</f>
        <v>0</v>
      </c>
      <c r="M12" s="50">
        <v>500</v>
      </c>
      <c r="N12" s="35"/>
    </row>
    <row r="13" spans="1:14" ht="20.100000000000001" customHeight="1" x14ac:dyDescent="0.2">
      <c r="A13" s="16">
        <v>7</v>
      </c>
      <c r="B13" s="9" t="s">
        <v>25</v>
      </c>
      <c r="C13" s="8" t="s">
        <v>10</v>
      </c>
      <c r="D13" s="53">
        <v>150</v>
      </c>
      <c r="E13" s="53">
        <v>100</v>
      </c>
      <c r="F13" s="53">
        <v>100</v>
      </c>
      <c r="G13" s="53">
        <v>150</v>
      </c>
      <c r="H13" s="49">
        <f>SUM(D13:G13)</f>
        <v>500</v>
      </c>
      <c r="I13" s="47"/>
      <c r="J13" s="27">
        <f>H13*I13</f>
        <v>0</v>
      </c>
      <c r="K13" s="47"/>
      <c r="L13" s="27">
        <f>J13*(K13/100)+J13</f>
        <v>0</v>
      </c>
      <c r="M13" s="50">
        <v>500</v>
      </c>
      <c r="N13" s="35"/>
    </row>
    <row r="14" spans="1:14" ht="20.100000000000001" customHeight="1" x14ac:dyDescent="0.2">
      <c r="A14" s="16">
        <v>8</v>
      </c>
      <c r="B14" s="9" t="s">
        <v>27</v>
      </c>
      <c r="C14" s="8" t="s">
        <v>10</v>
      </c>
      <c r="D14" s="53">
        <v>60</v>
      </c>
      <c r="E14" s="53">
        <v>40</v>
      </c>
      <c r="F14" s="53">
        <v>40</v>
      </c>
      <c r="G14" s="53">
        <v>60</v>
      </c>
      <c r="H14" s="49">
        <f>SUM(D14:G14)</f>
        <v>200</v>
      </c>
      <c r="I14" s="47"/>
      <c r="J14" s="27">
        <f>H14*I14</f>
        <v>0</v>
      </c>
      <c r="K14" s="47"/>
      <c r="L14" s="27">
        <f>J14*(K14/100)+J14</f>
        <v>0</v>
      </c>
      <c r="M14" s="50">
        <v>200</v>
      </c>
      <c r="N14" s="35"/>
    </row>
    <row r="15" spans="1:14" ht="20.100000000000001" customHeight="1" x14ac:dyDescent="0.2">
      <c r="A15" s="16">
        <v>9</v>
      </c>
      <c r="B15" s="9" t="s">
        <v>45</v>
      </c>
      <c r="C15" s="8" t="s">
        <v>10</v>
      </c>
      <c r="D15" s="53">
        <v>90</v>
      </c>
      <c r="E15" s="53">
        <v>60</v>
      </c>
      <c r="F15" s="53">
        <v>60</v>
      </c>
      <c r="G15" s="53">
        <v>90</v>
      </c>
      <c r="H15" s="49">
        <f>SUM(D15:G15)</f>
        <v>300</v>
      </c>
      <c r="I15" s="47"/>
      <c r="J15" s="27">
        <f>H15*I15</f>
        <v>0</v>
      </c>
      <c r="K15" s="47"/>
      <c r="L15" s="27">
        <f>J15*(K15/100)+J15</f>
        <v>0</v>
      </c>
      <c r="M15" s="50">
        <v>300</v>
      </c>
      <c r="N15" s="35"/>
    </row>
    <row r="16" spans="1:14" ht="20.100000000000001" customHeight="1" x14ac:dyDescent="0.2">
      <c r="A16" s="16">
        <v>10</v>
      </c>
      <c r="B16" s="9" t="s">
        <v>28</v>
      </c>
      <c r="C16" s="8" t="s">
        <v>10</v>
      </c>
      <c r="D16" s="53">
        <v>300</v>
      </c>
      <c r="E16" s="53">
        <v>200</v>
      </c>
      <c r="F16" s="53">
        <v>200</v>
      </c>
      <c r="G16" s="53">
        <v>300</v>
      </c>
      <c r="H16" s="49">
        <f>SUM(D16:G16)</f>
        <v>1000</v>
      </c>
      <c r="I16" s="47"/>
      <c r="J16" s="27">
        <f>H16*I16</f>
        <v>0</v>
      </c>
      <c r="K16" s="47"/>
      <c r="L16" s="27">
        <f>J16*(K16/100)+J16</f>
        <v>0</v>
      </c>
      <c r="M16" s="50">
        <v>1000</v>
      </c>
      <c r="N16" s="35"/>
    </row>
    <row r="17" spans="1:14" ht="20.100000000000001" customHeight="1" x14ac:dyDescent="0.2">
      <c r="A17" s="16">
        <v>11</v>
      </c>
      <c r="B17" s="9" t="s">
        <v>62</v>
      </c>
      <c r="C17" s="8" t="s">
        <v>10</v>
      </c>
      <c r="D17" s="53">
        <v>90</v>
      </c>
      <c r="E17" s="53">
        <v>60</v>
      </c>
      <c r="F17" s="53">
        <v>60</v>
      </c>
      <c r="G17" s="53">
        <v>90</v>
      </c>
      <c r="H17" s="49">
        <f>SUM(D17:G17)</f>
        <v>300</v>
      </c>
      <c r="I17" s="47"/>
      <c r="J17" s="27">
        <f>H17*I17</f>
        <v>0</v>
      </c>
      <c r="K17" s="47"/>
      <c r="L17" s="27">
        <f>J17*(K17/100)+J17</f>
        <v>0</v>
      </c>
      <c r="M17" s="50">
        <v>300</v>
      </c>
      <c r="N17" s="35"/>
    </row>
    <row r="18" spans="1:14" ht="20.100000000000001" customHeight="1" x14ac:dyDescent="0.2">
      <c r="A18" s="16">
        <v>12</v>
      </c>
      <c r="B18" s="9" t="s">
        <v>29</v>
      </c>
      <c r="C18" s="8" t="s">
        <v>10</v>
      </c>
      <c r="D18" s="53">
        <v>150</v>
      </c>
      <c r="E18" s="53">
        <v>100</v>
      </c>
      <c r="F18" s="53">
        <v>100</v>
      </c>
      <c r="G18" s="53">
        <v>150</v>
      </c>
      <c r="H18" s="49">
        <f>SUM(D18:G18)</f>
        <v>500</v>
      </c>
      <c r="I18" s="47"/>
      <c r="J18" s="27">
        <f>H18*I18</f>
        <v>0</v>
      </c>
      <c r="K18" s="47"/>
      <c r="L18" s="27">
        <f>J18*(K18/100)+J18</f>
        <v>0</v>
      </c>
      <c r="M18" s="50">
        <v>500</v>
      </c>
      <c r="N18" s="35"/>
    </row>
    <row r="19" spans="1:14" ht="20.100000000000001" customHeight="1" x14ac:dyDescent="0.2">
      <c r="A19" s="16">
        <v>13</v>
      </c>
      <c r="B19" s="9" t="s">
        <v>30</v>
      </c>
      <c r="C19" s="8" t="s">
        <v>10</v>
      </c>
      <c r="D19" s="53">
        <v>300</v>
      </c>
      <c r="E19" s="53">
        <v>200</v>
      </c>
      <c r="F19" s="53">
        <v>200</v>
      </c>
      <c r="G19" s="53">
        <v>300</v>
      </c>
      <c r="H19" s="49">
        <f>SUM(D19:G19)</f>
        <v>1000</v>
      </c>
      <c r="I19" s="47"/>
      <c r="J19" s="27">
        <f>H19*I19</f>
        <v>0</v>
      </c>
      <c r="K19" s="47"/>
      <c r="L19" s="27">
        <f>J19*(K19/100)+J19</f>
        <v>0</v>
      </c>
      <c r="M19" s="50">
        <v>1000</v>
      </c>
      <c r="N19" s="35"/>
    </row>
    <row r="20" spans="1:14" ht="20.100000000000001" customHeight="1" x14ac:dyDescent="0.2">
      <c r="A20" s="16">
        <v>14</v>
      </c>
      <c r="B20" s="9" t="s">
        <v>31</v>
      </c>
      <c r="C20" s="8" t="s">
        <v>10</v>
      </c>
      <c r="D20" s="53">
        <v>38</v>
      </c>
      <c r="E20" s="53">
        <v>25</v>
      </c>
      <c r="F20" s="53">
        <v>25</v>
      </c>
      <c r="G20" s="53">
        <v>37</v>
      </c>
      <c r="H20" s="49">
        <f>SUM(D20:G20)</f>
        <v>125</v>
      </c>
      <c r="I20" s="47"/>
      <c r="J20" s="27">
        <f>H20*I20</f>
        <v>0</v>
      </c>
      <c r="K20" s="47"/>
      <c r="L20" s="27">
        <f>J20*(K20/100)+J20</f>
        <v>0</v>
      </c>
      <c r="M20" s="50">
        <v>125</v>
      </c>
      <c r="N20" s="35"/>
    </row>
    <row r="21" spans="1:14" ht="20.100000000000001" customHeight="1" x14ac:dyDescent="0.2">
      <c r="A21" s="16">
        <v>15</v>
      </c>
      <c r="B21" s="9" t="s">
        <v>47</v>
      </c>
      <c r="C21" s="8" t="s">
        <v>10</v>
      </c>
      <c r="D21" s="53">
        <v>30</v>
      </c>
      <c r="E21" s="53">
        <v>20</v>
      </c>
      <c r="F21" s="53">
        <v>20</v>
      </c>
      <c r="G21" s="53">
        <v>30</v>
      </c>
      <c r="H21" s="49">
        <f>SUM(D21:G21)</f>
        <v>100</v>
      </c>
      <c r="I21" s="47"/>
      <c r="J21" s="27">
        <f>H21*I21</f>
        <v>0</v>
      </c>
      <c r="K21" s="47"/>
      <c r="L21" s="27">
        <f>J21*(K21/100)+J21</f>
        <v>0</v>
      </c>
      <c r="M21" s="50">
        <v>100</v>
      </c>
      <c r="N21" s="35"/>
    </row>
    <row r="22" spans="1:14" ht="20.100000000000001" customHeight="1" x14ac:dyDescent="0.2">
      <c r="A22" s="16">
        <v>16</v>
      </c>
      <c r="B22" s="9" t="s">
        <v>32</v>
      </c>
      <c r="C22" s="8" t="s">
        <v>10</v>
      </c>
      <c r="D22" s="53">
        <v>45</v>
      </c>
      <c r="E22" s="53">
        <v>30</v>
      </c>
      <c r="F22" s="53">
        <v>30</v>
      </c>
      <c r="G22" s="53">
        <v>45</v>
      </c>
      <c r="H22" s="49">
        <f>SUM(D22:G22)</f>
        <v>150</v>
      </c>
      <c r="I22" s="47"/>
      <c r="J22" s="27">
        <f>H22*I22</f>
        <v>0</v>
      </c>
      <c r="K22" s="47"/>
      <c r="L22" s="27">
        <f>J22*(K22/100)+J22</f>
        <v>0</v>
      </c>
      <c r="M22" s="50">
        <v>150</v>
      </c>
      <c r="N22" s="35"/>
    </row>
    <row r="23" spans="1:14" ht="20.100000000000001" customHeight="1" x14ac:dyDescent="0.2">
      <c r="A23" s="16">
        <v>17</v>
      </c>
      <c r="B23" s="9" t="s">
        <v>33</v>
      </c>
      <c r="C23" s="8" t="s">
        <v>10</v>
      </c>
      <c r="D23" s="53">
        <v>75</v>
      </c>
      <c r="E23" s="53">
        <v>50</v>
      </c>
      <c r="F23" s="53">
        <v>50</v>
      </c>
      <c r="G23" s="53">
        <v>75</v>
      </c>
      <c r="H23" s="49">
        <f>SUM(D23:G23)</f>
        <v>250</v>
      </c>
      <c r="I23" s="47"/>
      <c r="J23" s="27">
        <f>H23*I23</f>
        <v>0</v>
      </c>
      <c r="K23" s="47"/>
      <c r="L23" s="27">
        <f>J23*(K23/100)+J23</f>
        <v>0</v>
      </c>
      <c r="M23" s="50">
        <v>250</v>
      </c>
      <c r="N23" s="35"/>
    </row>
    <row r="24" spans="1:14" ht="20.100000000000001" customHeight="1" x14ac:dyDescent="0.2">
      <c r="A24" s="16">
        <v>18</v>
      </c>
      <c r="B24" s="9" t="s">
        <v>34</v>
      </c>
      <c r="C24" s="8" t="s">
        <v>10</v>
      </c>
      <c r="D24" s="53">
        <v>60</v>
      </c>
      <c r="E24" s="53">
        <v>40</v>
      </c>
      <c r="F24" s="53">
        <v>40</v>
      </c>
      <c r="G24" s="53">
        <v>60</v>
      </c>
      <c r="H24" s="49">
        <f>SUM(D24:G24)</f>
        <v>200</v>
      </c>
      <c r="I24" s="47"/>
      <c r="J24" s="27">
        <f>H24*I24</f>
        <v>0</v>
      </c>
      <c r="K24" s="47"/>
      <c r="L24" s="27">
        <f>J24*(K24/100)+J24</f>
        <v>0</v>
      </c>
      <c r="M24" s="50">
        <v>200</v>
      </c>
      <c r="N24" s="35"/>
    </row>
    <row r="25" spans="1:14" ht="20.100000000000001" customHeight="1" x14ac:dyDescent="0.2">
      <c r="A25" s="16">
        <v>19</v>
      </c>
      <c r="B25" s="9" t="s">
        <v>35</v>
      </c>
      <c r="C25" s="8" t="s">
        <v>10</v>
      </c>
      <c r="D25" s="53">
        <v>60</v>
      </c>
      <c r="E25" s="53">
        <v>40</v>
      </c>
      <c r="F25" s="53">
        <v>40</v>
      </c>
      <c r="G25" s="53">
        <v>60</v>
      </c>
      <c r="H25" s="49">
        <f>SUM(D25:G25)</f>
        <v>200</v>
      </c>
      <c r="I25" s="47"/>
      <c r="J25" s="27">
        <f>H25*I25</f>
        <v>0</v>
      </c>
      <c r="K25" s="47"/>
      <c r="L25" s="27">
        <f>J25*(K25/100)+J25</f>
        <v>0</v>
      </c>
      <c r="M25" s="50">
        <v>200</v>
      </c>
      <c r="N25" s="35"/>
    </row>
    <row r="26" spans="1:14" ht="20.100000000000001" customHeight="1" x14ac:dyDescent="0.2">
      <c r="A26" s="16">
        <v>20</v>
      </c>
      <c r="B26" s="9" t="s">
        <v>36</v>
      </c>
      <c r="C26" s="8" t="s">
        <v>10</v>
      </c>
      <c r="D26" s="53">
        <v>60</v>
      </c>
      <c r="E26" s="53">
        <v>40</v>
      </c>
      <c r="F26" s="53">
        <v>40</v>
      </c>
      <c r="G26" s="53">
        <v>60</v>
      </c>
      <c r="H26" s="49">
        <f>SUM(D26:G26)</f>
        <v>200</v>
      </c>
      <c r="I26" s="47"/>
      <c r="J26" s="27">
        <f>H26*I26</f>
        <v>0</v>
      </c>
      <c r="K26" s="47"/>
      <c r="L26" s="27">
        <f>J26*(K26/100)+J26</f>
        <v>0</v>
      </c>
      <c r="M26" s="50">
        <v>200</v>
      </c>
      <c r="N26" s="35"/>
    </row>
    <row r="27" spans="1:14" ht="20.100000000000001" customHeight="1" x14ac:dyDescent="0.2">
      <c r="A27" s="16">
        <v>21</v>
      </c>
      <c r="B27" s="9" t="s">
        <v>37</v>
      </c>
      <c r="C27" s="8" t="s">
        <v>10</v>
      </c>
      <c r="D27" s="53">
        <v>60</v>
      </c>
      <c r="E27" s="53">
        <v>40</v>
      </c>
      <c r="F27" s="53">
        <v>40</v>
      </c>
      <c r="G27" s="53">
        <v>60</v>
      </c>
      <c r="H27" s="49">
        <f>SUM(D27:G27)</f>
        <v>200</v>
      </c>
      <c r="I27" s="47"/>
      <c r="J27" s="27">
        <f>H27*I27</f>
        <v>0</v>
      </c>
      <c r="K27" s="47"/>
      <c r="L27" s="27">
        <f>J27*(K27/100)+J27</f>
        <v>0</v>
      </c>
      <c r="M27" s="50">
        <v>200</v>
      </c>
      <c r="N27" s="35"/>
    </row>
    <row r="28" spans="1:14" ht="20.100000000000001" customHeight="1" x14ac:dyDescent="0.2">
      <c r="A28" s="16">
        <v>22</v>
      </c>
      <c r="B28" s="9" t="s">
        <v>38</v>
      </c>
      <c r="C28" s="8" t="s">
        <v>10</v>
      </c>
      <c r="D28" s="53">
        <v>270</v>
      </c>
      <c r="E28" s="53">
        <v>180</v>
      </c>
      <c r="F28" s="53">
        <v>180</v>
      </c>
      <c r="G28" s="53">
        <v>270</v>
      </c>
      <c r="H28" s="49">
        <f>SUM(D28:G28)</f>
        <v>900</v>
      </c>
      <c r="I28" s="47"/>
      <c r="J28" s="27">
        <f>H28*I28</f>
        <v>0</v>
      </c>
      <c r="K28" s="47"/>
      <c r="L28" s="27">
        <f>J28*(K28/100)+J28</f>
        <v>0</v>
      </c>
      <c r="M28" s="50">
        <v>900</v>
      </c>
      <c r="N28" s="35"/>
    </row>
    <row r="29" spans="1:14" ht="20.100000000000001" customHeight="1" x14ac:dyDescent="0.2">
      <c r="A29" s="16">
        <v>23</v>
      </c>
      <c r="B29" s="9" t="s">
        <v>39</v>
      </c>
      <c r="C29" s="8" t="s">
        <v>10</v>
      </c>
      <c r="D29" s="53">
        <v>330</v>
      </c>
      <c r="E29" s="53">
        <v>220</v>
      </c>
      <c r="F29" s="53">
        <v>220</v>
      </c>
      <c r="G29" s="53">
        <v>330</v>
      </c>
      <c r="H29" s="49">
        <f>SUM(D29:G29)</f>
        <v>1100</v>
      </c>
      <c r="I29" s="47"/>
      <c r="J29" s="27">
        <f>H29*I29</f>
        <v>0</v>
      </c>
      <c r="K29" s="47"/>
      <c r="L29" s="27">
        <f>J29*(K29/100)+J29</f>
        <v>0</v>
      </c>
      <c r="M29" s="50">
        <v>1100</v>
      </c>
      <c r="N29" s="35"/>
    </row>
    <row r="30" spans="1:14" ht="20.100000000000001" customHeight="1" x14ac:dyDescent="0.2">
      <c r="A30" s="16">
        <v>24</v>
      </c>
      <c r="B30" s="9" t="s">
        <v>41</v>
      </c>
      <c r="C30" s="8" t="s">
        <v>10</v>
      </c>
      <c r="D30" s="53">
        <v>225</v>
      </c>
      <c r="E30" s="53">
        <v>150</v>
      </c>
      <c r="F30" s="53">
        <v>150</v>
      </c>
      <c r="G30" s="53">
        <v>225</v>
      </c>
      <c r="H30" s="49">
        <f>SUM(D30:G30)</f>
        <v>750</v>
      </c>
      <c r="I30" s="47"/>
      <c r="J30" s="27">
        <f>H30*I30</f>
        <v>0</v>
      </c>
      <c r="K30" s="47"/>
      <c r="L30" s="27">
        <f>J30*(K30/100)+J30</f>
        <v>0</v>
      </c>
      <c r="M30" s="50">
        <v>750</v>
      </c>
      <c r="N30" s="35"/>
    </row>
    <row r="31" spans="1:14" ht="20.100000000000001" customHeight="1" x14ac:dyDescent="0.2">
      <c r="A31" s="16">
        <v>25</v>
      </c>
      <c r="B31" s="10" t="s">
        <v>42</v>
      </c>
      <c r="C31" s="8" t="s">
        <v>10</v>
      </c>
      <c r="D31" s="53">
        <v>450</v>
      </c>
      <c r="E31" s="53">
        <v>300</v>
      </c>
      <c r="F31" s="53">
        <v>300</v>
      </c>
      <c r="G31" s="53">
        <v>450</v>
      </c>
      <c r="H31" s="49">
        <f>SUM(D31:G31)</f>
        <v>1500</v>
      </c>
      <c r="I31" s="47"/>
      <c r="J31" s="27">
        <f>H31*I31</f>
        <v>0</v>
      </c>
      <c r="K31" s="47"/>
      <c r="L31" s="27">
        <f>J31*(K31/100)+J31</f>
        <v>0</v>
      </c>
      <c r="M31" s="50">
        <v>1500</v>
      </c>
      <c r="N31" s="35"/>
    </row>
    <row r="32" spans="1:14" ht="20.100000000000001" customHeight="1" thickBot="1" x14ac:dyDescent="0.25">
      <c r="A32" s="41" t="s">
        <v>52</v>
      </c>
      <c r="B32" s="42"/>
      <c r="C32" s="42"/>
      <c r="D32" s="42"/>
      <c r="E32" s="42"/>
      <c r="F32" s="42"/>
      <c r="G32" s="42"/>
      <c r="H32" s="42"/>
      <c r="I32" s="43"/>
      <c r="J32" s="52"/>
      <c r="K32" s="38" t="s">
        <v>51</v>
      </c>
      <c r="L32" s="36">
        <f>SUM(L7:L31)</f>
        <v>0</v>
      </c>
      <c r="M32" s="38" t="s">
        <v>51</v>
      </c>
      <c r="N32" s="40" t="s">
        <v>51</v>
      </c>
    </row>
    <row r="33" spans="1:13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x14ac:dyDescent="0.2">
      <c r="A34" s="6" t="s">
        <v>18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3"/>
      <c r="M34" s="3"/>
    </row>
    <row r="35" spans="1:13" x14ac:dyDescent="0.2">
      <c r="G35" s="6"/>
    </row>
    <row r="36" spans="1:13" x14ac:dyDescent="0.2">
      <c r="F36" s="19"/>
      <c r="G36" s="19"/>
      <c r="H36" s="19"/>
      <c r="I36" s="19"/>
      <c r="J36" s="19"/>
      <c r="K36" s="19"/>
      <c r="L36" s="19"/>
    </row>
    <row r="37" spans="1:13" ht="15.75" x14ac:dyDescent="0.25">
      <c r="I37" s="18"/>
      <c r="J37" s="18"/>
      <c r="K37" s="18"/>
      <c r="L37" s="18"/>
      <c r="M37" s="18"/>
    </row>
    <row r="38" spans="1:13" ht="15.75" x14ac:dyDescent="0.25">
      <c r="I38" s="12"/>
      <c r="J38" s="12"/>
      <c r="K38" s="12"/>
      <c r="L38" s="12"/>
      <c r="M38" s="13"/>
    </row>
    <row r="39" spans="1:13" ht="15.75" x14ac:dyDescent="0.25">
      <c r="I39" s="12"/>
      <c r="J39" s="12"/>
      <c r="K39" s="12"/>
      <c r="L39" s="12"/>
      <c r="M39" s="13"/>
    </row>
    <row r="40" spans="1:13" ht="15.75" x14ac:dyDescent="0.25">
      <c r="I40" s="18"/>
      <c r="J40" s="18"/>
      <c r="K40" s="18"/>
      <c r="L40" s="18"/>
      <c r="M40" s="18"/>
    </row>
  </sheetData>
  <mergeCells count="17">
    <mergeCell ref="N3:N4"/>
    <mergeCell ref="D2:N2"/>
    <mergeCell ref="A32:I32"/>
    <mergeCell ref="A6:N6"/>
    <mergeCell ref="I37:M37"/>
    <mergeCell ref="I40:M40"/>
    <mergeCell ref="L3:L4"/>
    <mergeCell ref="F36:L36"/>
    <mergeCell ref="D3:G3"/>
    <mergeCell ref="H3:H4"/>
    <mergeCell ref="I3:I4"/>
    <mergeCell ref="J3:J4"/>
    <mergeCell ref="K3:K4"/>
    <mergeCell ref="C2:C4"/>
    <mergeCell ref="M3:M4"/>
    <mergeCell ref="A2:A4"/>
    <mergeCell ref="B2:B4"/>
  </mergeCells>
  <pageMargins left="0.7" right="0.7" top="0.75" bottom="0.75" header="0.3" footer="0.3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5"/>
  <sheetViews>
    <sheetView zoomScale="142" zoomScaleNormal="142" workbookViewId="0">
      <selection activeCell="A6" sqref="A6:O6"/>
    </sheetView>
  </sheetViews>
  <sheetFormatPr defaultRowHeight="12.75" x14ac:dyDescent="0.2"/>
  <cols>
    <col min="1" max="1" width="4.7109375" style="1" customWidth="1"/>
    <col min="2" max="2" width="22.7109375" style="1" customWidth="1"/>
    <col min="3" max="3" width="4.42578125" style="1" customWidth="1"/>
    <col min="4" max="4" width="11.140625" style="1" customWidth="1"/>
    <col min="5" max="5" width="12.5703125" style="1" customWidth="1"/>
    <col min="6" max="6" width="16.85546875" style="1" customWidth="1"/>
    <col min="7" max="7" width="10" style="1" customWidth="1"/>
    <col min="8" max="8" width="11.5703125" style="1" customWidth="1"/>
    <col min="9" max="9" width="10" style="1" customWidth="1"/>
    <col min="10" max="10" width="9.140625" style="1"/>
    <col min="11" max="11" width="10" style="1" customWidth="1"/>
    <col min="12" max="12" width="12.85546875" style="1" customWidth="1"/>
    <col min="13" max="13" width="12.7109375" style="1" customWidth="1"/>
    <col min="14" max="14" width="17.42578125" style="1" customWidth="1"/>
    <col min="15" max="16384" width="9.140625" style="1"/>
  </cols>
  <sheetData>
    <row r="1" spans="1:18" ht="13.5" thickBot="1" x14ac:dyDescent="0.25">
      <c r="A1" s="4" t="s">
        <v>81</v>
      </c>
      <c r="B1" s="4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8" s="5" customFormat="1" ht="15" customHeight="1" x14ac:dyDescent="0.25">
      <c r="A2" s="28" t="s">
        <v>0</v>
      </c>
      <c r="B2" s="29" t="s">
        <v>1</v>
      </c>
      <c r="C2" s="30" t="s">
        <v>2</v>
      </c>
      <c r="D2" s="30" t="s">
        <v>80</v>
      </c>
      <c r="E2" s="30"/>
      <c r="F2" s="30"/>
      <c r="G2" s="30"/>
      <c r="H2" s="30"/>
      <c r="I2" s="30"/>
      <c r="J2" s="30"/>
      <c r="K2" s="30"/>
      <c r="L2" s="30"/>
      <c r="M2" s="30"/>
      <c r="N2" s="30"/>
      <c r="O2" s="31"/>
    </row>
    <row r="3" spans="1:18" s="5" customFormat="1" ht="33.75" customHeight="1" x14ac:dyDescent="0.25">
      <c r="A3" s="32"/>
      <c r="B3" s="21"/>
      <c r="C3" s="20"/>
      <c r="D3" s="20" t="s">
        <v>5</v>
      </c>
      <c r="E3" s="20"/>
      <c r="F3" s="20"/>
      <c r="G3" s="21" t="s">
        <v>4</v>
      </c>
      <c r="H3" s="21" t="s">
        <v>7</v>
      </c>
      <c r="I3" s="21" t="s">
        <v>8</v>
      </c>
      <c r="J3" s="21" t="s">
        <v>6</v>
      </c>
      <c r="K3" s="21" t="s">
        <v>9</v>
      </c>
      <c r="L3" s="21" t="s">
        <v>12</v>
      </c>
      <c r="M3" s="21"/>
      <c r="N3" s="21"/>
      <c r="O3" s="44" t="s">
        <v>50</v>
      </c>
    </row>
    <row r="4" spans="1:18" s="5" customFormat="1" ht="45" customHeight="1" x14ac:dyDescent="0.25">
      <c r="A4" s="32"/>
      <c r="B4" s="21"/>
      <c r="C4" s="20"/>
      <c r="D4" s="23" t="s">
        <v>78</v>
      </c>
      <c r="E4" s="23" t="s">
        <v>77</v>
      </c>
      <c r="F4" s="23" t="s">
        <v>79</v>
      </c>
      <c r="G4" s="21"/>
      <c r="H4" s="21"/>
      <c r="I4" s="21"/>
      <c r="J4" s="21"/>
      <c r="K4" s="21"/>
      <c r="L4" s="23" t="s">
        <v>78</v>
      </c>
      <c r="M4" s="23" t="s">
        <v>77</v>
      </c>
      <c r="N4" s="24" t="s">
        <v>76</v>
      </c>
      <c r="O4" s="44"/>
    </row>
    <row r="5" spans="1:18" ht="13.5" thickBot="1" x14ac:dyDescent="0.25">
      <c r="A5" s="33">
        <v>1</v>
      </c>
      <c r="B5" s="34">
        <v>2</v>
      </c>
      <c r="C5" s="34">
        <v>3</v>
      </c>
      <c r="D5" s="34">
        <v>4</v>
      </c>
      <c r="E5" s="34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  <c r="K5" s="34">
        <v>11</v>
      </c>
      <c r="L5" s="34">
        <v>12</v>
      </c>
      <c r="M5" s="38">
        <v>13</v>
      </c>
      <c r="N5" s="38">
        <v>14</v>
      </c>
      <c r="O5" s="40">
        <v>15</v>
      </c>
    </row>
    <row r="6" spans="1:18" ht="20.100000000000001" customHeight="1" x14ac:dyDescent="0.2">
      <c r="A6" s="57" t="s">
        <v>88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9"/>
      <c r="R6" s="1" t="s">
        <v>75</v>
      </c>
    </row>
    <row r="7" spans="1:18" ht="19.5" customHeight="1" x14ac:dyDescent="0.2">
      <c r="A7" s="16">
        <v>1</v>
      </c>
      <c r="B7" s="9" t="s">
        <v>21</v>
      </c>
      <c r="C7" s="8" t="s">
        <v>10</v>
      </c>
      <c r="D7" s="49">
        <v>750</v>
      </c>
      <c r="E7" s="49">
        <v>500</v>
      </c>
      <c r="F7" s="49">
        <v>500</v>
      </c>
      <c r="G7" s="49">
        <f>SUM(D7:F7)</f>
        <v>1750</v>
      </c>
      <c r="H7" s="47"/>
      <c r="I7" s="27">
        <f>G7*H7</f>
        <v>0</v>
      </c>
      <c r="J7" s="47"/>
      <c r="K7" s="27">
        <f>I7*(J7/100)+I7</f>
        <v>0</v>
      </c>
      <c r="L7" s="49">
        <v>750</v>
      </c>
      <c r="M7" s="50">
        <v>500</v>
      </c>
      <c r="N7" s="26">
        <v>500</v>
      </c>
      <c r="O7" s="35"/>
    </row>
    <row r="8" spans="1:18" ht="19.5" customHeight="1" x14ac:dyDescent="0.2">
      <c r="A8" s="16">
        <v>2</v>
      </c>
      <c r="B8" s="9" t="s">
        <v>44</v>
      </c>
      <c r="C8" s="8" t="s">
        <v>10</v>
      </c>
      <c r="D8" s="49">
        <v>75</v>
      </c>
      <c r="E8" s="49">
        <v>100</v>
      </c>
      <c r="F8" s="49">
        <v>50</v>
      </c>
      <c r="G8" s="49">
        <f>SUM(D8:F8)</f>
        <v>225</v>
      </c>
      <c r="H8" s="47"/>
      <c r="I8" s="27">
        <f>G8*H8</f>
        <v>0</v>
      </c>
      <c r="J8" s="47"/>
      <c r="K8" s="27">
        <f>I8*(J8/100)+I8</f>
        <v>0</v>
      </c>
      <c r="L8" s="49">
        <v>75</v>
      </c>
      <c r="M8" s="50">
        <v>100</v>
      </c>
      <c r="N8" s="26">
        <v>50</v>
      </c>
      <c r="O8" s="35"/>
    </row>
    <row r="9" spans="1:18" ht="19.5" customHeight="1" x14ac:dyDescent="0.2">
      <c r="A9" s="16">
        <v>3</v>
      </c>
      <c r="B9" s="9" t="s">
        <v>22</v>
      </c>
      <c r="C9" s="8" t="s">
        <v>10</v>
      </c>
      <c r="D9" s="49">
        <v>25</v>
      </c>
      <c r="E9" s="49">
        <v>3</v>
      </c>
      <c r="F9" s="49">
        <v>10</v>
      </c>
      <c r="G9" s="49">
        <f>SUM(D9:F9)</f>
        <v>38</v>
      </c>
      <c r="H9" s="47"/>
      <c r="I9" s="27">
        <f>G9*H9</f>
        <v>0</v>
      </c>
      <c r="J9" s="47"/>
      <c r="K9" s="27">
        <f>I9*(J9/100)+I9</f>
        <v>0</v>
      </c>
      <c r="L9" s="49">
        <v>25</v>
      </c>
      <c r="M9" s="50">
        <v>3</v>
      </c>
      <c r="N9" s="26">
        <v>10</v>
      </c>
      <c r="O9" s="35"/>
    </row>
    <row r="10" spans="1:18" ht="19.5" customHeight="1" x14ac:dyDescent="0.2">
      <c r="A10" s="16">
        <v>4</v>
      </c>
      <c r="B10" s="9" t="s">
        <v>23</v>
      </c>
      <c r="C10" s="8" t="s">
        <v>10</v>
      </c>
      <c r="D10" s="49">
        <v>300</v>
      </c>
      <c r="E10" s="49">
        <v>75</v>
      </c>
      <c r="F10" s="49">
        <v>50</v>
      </c>
      <c r="G10" s="49">
        <f>SUM(D10:F10)</f>
        <v>425</v>
      </c>
      <c r="H10" s="47"/>
      <c r="I10" s="27">
        <f>G10*H10</f>
        <v>0</v>
      </c>
      <c r="J10" s="47"/>
      <c r="K10" s="27">
        <f>I10*(J10/100)+I10</f>
        <v>0</v>
      </c>
      <c r="L10" s="49">
        <v>300</v>
      </c>
      <c r="M10" s="50">
        <v>75</v>
      </c>
      <c r="N10" s="26">
        <v>50</v>
      </c>
      <c r="O10" s="35"/>
    </row>
    <row r="11" spans="1:18" ht="19.5" customHeight="1" x14ac:dyDescent="0.2">
      <c r="A11" s="16">
        <v>5</v>
      </c>
      <c r="B11" s="9" t="s">
        <v>24</v>
      </c>
      <c r="C11" s="8" t="s">
        <v>10</v>
      </c>
      <c r="D11" s="49">
        <v>300</v>
      </c>
      <c r="E11" s="49">
        <v>100</v>
      </c>
      <c r="F11" s="49">
        <v>50</v>
      </c>
      <c r="G11" s="49">
        <f>SUM(D11:F11)</f>
        <v>450</v>
      </c>
      <c r="H11" s="47"/>
      <c r="I11" s="27">
        <f>G11*H11</f>
        <v>0</v>
      </c>
      <c r="J11" s="47"/>
      <c r="K11" s="27">
        <f>I11*(J11/100)+I11</f>
        <v>0</v>
      </c>
      <c r="L11" s="49">
        <v>300</v>
      </c>
      <c r="M11" s="50">
        <v>100</v>
      </c>
      <c r="N11" s="26">
        <v>50</v>
      </c>
      <c r="O11" s="35"/>
    </row>
    <row r="12" spans="1:18" ht="19.5" customHeight="1" x14ac:dyDescent="0.2">
      <c r="A12" s="16">
        <v>6</v>
      </c>
      <c r="B12" s="9" t="s">
        <v>25</v>
      </c>
      <c r="C12" s="8" t="s">
        <v>10</v>
      </c>
      <c r="D12" s="49">
        <v>300</v>
      </c>
      <c r="E12" s="49">
        <v>50</v>
      </c>
      <c r="F12" s="49">
        <v>50</v>
      </c>
      <c r="G12" s="49">
        <f>SUM(D12:F12)</f>
        <v>400</v>
      </c>
      <c r="H12" s="47"/>
      <c r="I12" s="27">
        <f>G12*H12</f>
        <v>0</v>
      </c>
      <c r="J12" s="47"/>
      <c r="K12" s="27">
        <f>I12*(J12/100)+I12</f>
        <v>0</v>
      </c>
      <c r="L12" s="49">
        <v>300</v>
      </c>
      <c r="M12" s="50">
        <v>50</v>
      </c>
      <c r="N12" s="26">
        <v>50</v>
      </c>
      <c r="O12" s="35"/>
    </row>
    <row r="13" spans="1:18" ht="19.5" customHeight="1" x14ac:dyDescent="0.2">
      <c r="A13" s="16">
        <v>7</v>
      </c>
      <c r="B13" s="9" t="s">
        <v>26</v>
      </c>
      <c r="C13" s="8" t="s">
        <v>10</v>
      </c>
      <c r="D13" s="49">
        <v>150</v>
      </c>
      <c r="E13" s="49">
        <v>50</v>
      </c>
      <c r="F13" s="49">
        <v>10</v>
      </c>
      <c r="G13" s="49">
        <f>SUM(D13:F13)</f>
        <v>210</v>
      </c>
      <c r="H13" s="47"/>
      <c r="I13" s="27">
        <f>G13*H13</f>
        <v>0</v>
      </c>
      <c r="J13" s="47"/>
      <c r="K13" s="27">
        <f>I13*(J13/100)+I13</f>
        <v>0</v>
      </c>
      <c r="L13" s="49">
        <v>150</v>
      </c>
      <c r="M13" s="50">
        <v>50</v>
      </c>
      <c r="N13" s="26">
        <v>10</v>
      </c>
      <c r="O13" s="35"/>
    </row>
    <row r="14" spans="1:18" ht="19.5" customHeight="1" x14ac:dyDescent="0.2">
      <c r="A14" s="16">
        <v>8</v>
      </c>
      <c r="B14" s="9" t="s">
        <v>27</v>
      </c>
      <c r="C14" s="8" t="s">
        <v>10</v>
      </c>
      <c r="D14" s="49">
        <v>0</v>
      </c>
      <c r="E14" s="49">
        <v>0</v>
      </c>
      <c r="F14" s="49">
        <v>15</v>
      </c>
      <c r="G14" s="49">
        <f>SUM(D14:F14)</f>
        <v>15</v>
      </c>
      <c r="H14" s="47"/>
      <c r="I14" s="27">
        <f>G14*H14</f>
        <v>0</v>
      </c>
      <c r="J14" s="47"/>
      <c r="K14" s="27">
        <f>I14*(J14/100)+I14</f>
        <v>0</v>
      </c>
      <c r="L14" s="49">
        <v>0</v>
      </c>
      <c r="M14" s="50">
        <v>0</v>
      </c>
      <c r="N14" s="26">
        <v>15</v>
      </c>
      <c r="O14" s="35"/>
    </row>
    <row r="15" spans="1:18" ht="19.5" customHeight="1" x14ac:dyDescent="0.2">
      <c r="A15" s="16">
        <v>9</v>
      </c>
      <c r="B15" s="9" t="s">
        <v>45</v>
      </c>
      <c r="C15" s="8" t="s">
        <v>10</v>
      </c>
      <c r="D15" s="49">
        <v>200</v>
      </c>
      <c r="E15" s="49">
        <v>15</v>
      </c>
      <c r="F15" s="49">
        <v>25</v>
      </c>
      <c r="G15" s="49">
        <f>SUM(D15:F15)</f>
        <v>240</v>
      </c>
      <c r="H15" s="47"/>
      <c r="I15" s="27">
        <f>G15*H15</f>
        <v>0</v>
      </c>
      <c r="J15" s="47"/>
      <c r="K15" s="27">
        <f>I15*(J15/100)+I15</f>
        <v>0</v>
      </c>
      <c r="L15" s="49">
        <v>200</v>
      </c>
      <c r="M15" s="50">
        <v>15</v>
      </c>
      <c r="N15" s="26">
        <v>25</v>
      </c>
      <c r="O15" s="35"/>
    </row>
    <row r="16" spans="1:18" ht="19.5" customHeight="1" x14ac:dyDescent="0.2">
      <c r="A16" s="16">
        <v>10</v>
      </c>
      <c r="B16" s="9" t="s">
        <v>46</v>
      </c>
      <c r="C16" s="8" t="s">
        <v>10</v>
      </c>
      <c r="D16" s="49">
        <v>0</v>
      </c>
      <c r="E16" s="49">
        <v>5</v>
      </c>
      <c r="F16" s="49">
        <v>0</v>
      </c>
      <c r="G16" s="49">
        <f>SUM(D16:F16)</f>
        <v>5</v>
      </c>
      <c r="H16" s="47"/>
      <c r="I16" s="27">
        <f>G16*H16</f>
        <v>0</v>
      </c>
      <c r="J16" s="47"/>
      <c r="K16" s="27">
        <f>I16*(J16/100)+I16</f>
        <v>0</v>
      </c>
      <c r="L16" s="49">
        <v>0</v>
      </c>
      <c r="M16" s="50">
        <v>5</v>
      </c>
      <c r="N16" s="26">
        <v>0</v>
      </c>
      <c r="O16" s="35"/>
    </row>
    <row r="17" spans="1:15" ht="19.5" customHeight="1" x14ac:dyDescent="0.2">
      <c r="A17" s="16">
        <v>11</v>
      </c>
      <c r="B17" s="9" t="s">
        <v>28</v>
      </c>
      <c r="C17" s="8" t="s">
        <v>10</v>
      </c>
      <c r="D17" s="49">
        <v>750</v>
      </c>
      <c r="E17" s="49">
        <v>250</v>
      </c>
      <c r="F17" s="49">
        <v>100</v>
      </c>
      <c r="G17" s="49">
        <f>SUM(D17:F17)</f>
        <v>1100</v>
      </c>
      <c r="H17" s="47"/>
      <c r="I17" s="27">
        <f>G17*H17</f>
        <v>0</v>
      </c>
      <c r="J17" s="47"/>
      <c r="K17" s="27">
        <f>I17*(J17/100)+I17</f>
        <v>0</v>
      </c>
      <c r="L17" s="49">
        <v>750</v>
      </c>
      <c r="M17" s="50">
        <v>250</v>
      </c>
      <c r="N17" s="26">
        <v>100</v>
      </c>
      <c r="O17" s="35"/>
    </row>
    <row r="18" spans="1:15" ht="19.5" customHeight="1" x14ac:dyDescent="0.2">
      <c r="A18" s="16">
        <v>12</v>
      </c>
      <c r="B18" s="9" t="s">
        <v>62</v>
      </c>
      <c r="C18" s="8" t="s">
        <v>10</v>
      </c>
      <c r="D18" s="49">
        <v>0</v>
      </c>
      <c r="E18" s="49">
        <v>30</v>
      </c>
      <c r="F18" s="49">
        <v>25</v>
      </c>
      <c r="G18" s="49">
        <f>SUM(D18:F18)</f>
        <v>55</v>
      </c>
      <c r="H18" s="47"/>
      <c r="I18" s="27">
        <f>G18*H18</f>
        <v>0</v>
      </c>
      <c r="J18" s="47"/>
      <c r="K18" s="27">
        <f>I18*(J18/100)+I18</f>
        <v>0</v>
      </c>
      <c r="L18" s="49">
        <v>0</v>
      </c>
      <c r="M18" s="50">
        <v>30</v>
      </c>
      <c r="N18" s="26">
        <v>25</v>
      </c>
      <c r="O18" s="35"/>
    </row>
    <row r="19" spans="1:15" ht="19.5" customHeight="1" x14ac:dyDescent="0.2">
      <c r="A19" s="16">
        <v>13</v>
      </c>
      <c r="B19" s="9" t="s">
        <v>29</v>
      </c>
      <c r="C19" s="8" t="s">
        <v>10</v>
      </c>
      <c r="D19" s="49">
        <v>400</v>
      </c>
      <c r="E19" s="49">
        <v>38</v>
      </c>
      <c r="F19" s="49">
        <v>50</v>
      </c>
      <c r="G19" s="49">
        <f>SUM(D19:F19)</f>
        <v>488</v>
      </c>
      <c r="H19" s="47"/>
      <c r="I19" s="27">
        <f>G19*H19</f>
        <v>0</v>
      </c>
      <c r="J19" s="47"/>
      <c r="K19" s="27">
        <f>I19*(J19/100)+I19</f>
        <v>0</v>
      </c>
      <c r="L19" s="49">
        <v>400</v>
      </c>
      <c r="M19" s="50">
        <v>37</v>
      </c>
      <c r="N19" s="26">
        <v>50</v>
      </c>
      <c r="O19" s="35"/>
    </row>
    <row r="20" spans="1:15" ht="19.5" customHeight="1" x14ac:dyDescent="0.2">
      <c r="A20" s="16">
        <v>14</v>
      </c>
      <c r="B20" s="9" t="s">
        <v>30</v>
      </c>
      <c r="C20" s="8" t="s">
        <v>10</v>
      </c>
      <c r="D20" s="49">
        <v>400</v>
      </c>
      <c r="E20" s="49">
        <v>125</v>
      </c>
      <c r="F20" s="49">
        <v>100</v>
      </c>
      <c r="G20" s="49">
        <f>SUM(D20:F20)</f>
        <v>625</v>
      </c>
      <c r="H20" s="47"/>
      <c r="I20" s="27">
        <f>G20*H20</f>
        <v>0</v>
      </c>
      <c r="J20" s="47"/>
      <c r="K20" s="27">
        <f>I20*(J20/100)+I20</f>
        <v>0</v>
      </c>
      <c r="L20" s="49">
        <v>400</v>
      </c>
      <c r="M20" s="50">
        <v>125</v>
      </c>
      <c r="N20" s="26">
        <v>100</v>
      </c>
      <c r="O20" s="35"/>
    </row>
    <row r="21" spans="1:15" ht="19.5" customHeight="1" x14ac:dyDescent="0.2">
      <c r="A21" s="16">
        <v>15</v>
      </c>
      <c r="B21" s="9" t="s">
        <v>31</v>
      </c>
      <c r="C21" s="8" t="s">
        <v>10</v>
      </c>
      <c r="D21" s="49">
        <v>50</v>
      </c>
      <c r="E21" s="49">
        <v>40</v>
      </c>
      <c r="F21" s="49">
        <v>30</v>
      </c>
      <c r="G21" s="49">
        <f>SUM(D21:F21)</f>
        <v>120</v>
      </c>
      <c r="H21" s="47"/>
      <c r="I21" s="27">
        <f>G21*H21</f>
        <v>0</v>
      </c>
      <c r="J21" s="47"/>
      <c r="K21" s="27">
        <f>I21*(J21/100)+I21</f>
        <v>0</v>
      </c>
      <c r="L21" s="49">
        <v>50</v>
      </c>
      <c r="M21" s="50">
        <v>40</v>
      </c>
      <c r="N21" s="26">
        <v>30</v>
      </c>
      <c r="O21" s="35"/>
    </row>
    <row r="22" spans="1:15" ht="19.5" customHeight="1" x14ac:dyDescent="0.2">
      <c r="A22" s="16">
        <v>16</v>
      </c>
      <c r="B22" s="9" t="s">
        <v>47</v>
      </c>
      <c r="C22" s="8" t="s">
        <v>10</v>
      </c>
      <c r="D22" s="49">
        <v>50</v>
      </c>
      <c r="E22" s="49">
        <v>0</v>
      </c>
      <c r="F22" s="49">
        <v>0</v>
      </c>
      <c r="G22" s="49">
        <f>SUM(D22:F22)</f>
        <v>50</v>
      </c>
      <c r="H22" s="47"/>
      <c r="I22" s="27">
        <f>G22*H22</f>
        <v>0</v>
      </c>
      <c r="J22" s="47"/>
      <c r="K22" s="27">
        <f>I22*(J22/100)+I22</f>
        <v>0</v>
      </c>
      <c r="L22" s="49">
        <v>50</v>
      </c>
      <c r="M22" s="50">
        <v>0</v>
      </c>
      <c r="N22" s="26">
        <v>0</v>
      </c>
      <c r="O22" s="35"/>
    </row>
    <row r="23" spans="1:15" ht="19.5" customHeight="1" x14ac:dyDescent="0.2">
      <c r="A23" s="16">
        <v>17</v>
      </c>
      <c r="B23" s="9" t="s">
        <v>32</v>
      </c>
      <c r="C23" s="8" t="s">
        <v>10</v>
      </c>
      <c r="D23" s="49">
        <v>50</v>
      </c>
      <c r="E23" s="49">
        <v>25</v>
      </c>
      <c r="F23" s="49">
        <v>30</v>
      </c>
      <c r="G23" s="49">
        <f>SUM(D23:F23)</f>
        <v>105</v>
      </c>
      <c r="H23" s="47"/>
      <c r="I23" s="27">
        <f>G23*H23</f>
        <v>0</v>
      </c>
      <c r="J23" s="47"/>
      <c r="K23" s="27">
        <f>I23*(J23/100)+I23</f>
        <v>0</v>
      </c>
      <c r="L23" s="49">
        <v>50</v>
      </c>
      <c r="M23" s="50">
        <v>25</v>
      </c>
      <c r="N23" s="26">
        <v>30</v>
      </c>
      <c r="O23" s="35"/>
    </row>
    <row r="24" spans="1:15" ht="19.5" customHeight="1" x14ac:dyDescent="0.2">
      <c r="A24" s="16">
        <v>18</v>
      </c>
      <c r="B24" s="9" t="s">
        <v>33</v>
      </c>
      <c r="C24" s="8" t="s">
        <v>10</v>
      </c>
      <c r="D24" s="49">
        <v>25</v>
      </c>
      <c r="E24" s="49">
        <v>15</v>
      </c>
      <c r="F24" s="49">
        <v>30</v>
      </c>
      <c r="G24" s="49">
        <f>SUM(D24:F24)</f>
        <v>70</v>
      </c>
      <c r="H24" s="47"/>
      <c r="I24" s="27">
        <f>G24*H24</f>
        <v>0</v>
      </c>
      <c r="J24" s="47"/>
      <c r="K24" s="27">
        <f>I24*(J24/100)+I24</f>
        <v>0</v>
      </c>
      <c r="L24" s="49">
        <v>25</v>
      </c>
      <c r="M24" s="50">
        <v>15</v>
      </c>
      <c r="N24" s="26">
        <v>30</v>
      </c>
      <c r="O24" s="35"/>
    </row>
    <row r="25" spans="1:15" ht="19.5" customHeight="1" x14ac:dyDescent="0.2">
      <c r="A25" s="16">
        <v>19</v>
      </c>
      <c r="B25" s="9" t="s">
        <v>34</v>
      </c>
      <c r="C25" s="8" t="s">
        <v>10</v>
      </c>
      <c r="D25" s="49">
        <v>25</v>
      </c>
      <c r="E25" s="49">
        <v>10</v>
      </c>
      <c r="F25" s="49">
        <v>30</v>
      </c>
      <c r="G25" s="49">
        <f>SUM(D25:F25)</f>
        <v>65</v>
      </c>
      <c r="H25" s="47"/>
      <c r="I25" s="27">
        <f>G25*H25</f>
        <v>0</v>
      </c>
      <c r="J25" s="47"/>
      <c r="K25" s="27">
        <f>I25*(J25/100)+I25</f>
        <v>0</v>
      </c>
      <c r="L25" s="49">
        <v>25</v>
      </c>
      <c r="M25" s="50">
        <v>10</v>
      </c>
      <c r="N25" s="26">
        <v>30</v>
      </c>
      <c r="O25" s="35"/>
    </row>
    <row r="26" spans="1:15" ht="19.5" customHeight="1" x14ac:dyDescent="0.2">
      <c r="A26" s="16">
        <v>20</v>
      </c>
      <c r="B26" s="9" t="s">
        <v>48</v>
      </c>
      <c r="C26" s="8" t="s">
        <v>10</v>
      </c>
      <c r="D26" s="49">
        <v>10</v>
      </c>
      <c r="E26" s="49">
        <v>0</v>
      </c>
      <c r="F26" s="49">
        <v>10</v>
      </c>
      <c r="G26" s="49">
        <f>SUM(D26:F26)</f>
        <v>20</v>
      </c>
      <c r="H26" s="47"/>
      <c r="I26" s="27">
        <f>G26*H26</f>
        <v>0</v>
      </c>
      <c r="J26" s="47"/>
      <c r="K26" s="27">
        <f>I26*(J26/100)+I26</f>
        <v>0</v>
      </c>
      <c r="L26" s="49">
        <v>10</v>
      </c>
      <c r="M26" s="50">
        <v>0</v>
      </c>
      <c r="N26" s="26">
        <v>10</v>
      </c>
      <c r="O26" s="35"/>
    </row>
    <row r="27" spans="1:15" ht="19.5" customHeight="1" x14ac:dyDescent="0.2">
      <c r="A27" s="16">
        <v>21</v>
      </c>
      <c r="B27" s="9" t="s">
        <v>35</v>
      </c>
      <c r="C27" s="8" t="s">
        <v>10</v>
      </c>
      <c r="D27" s="49">
        <v>25</v>
      </c>
      <c r="E27" s="49">
        <v>10</v>
      </c>
      <c r="F27" s="49">
        <v>20</v>
      </c>
      <c r="G27" s="49">
        <f>SUM(D27:F27)</f>
        <v>55</v>
      </c>
      <c r="H27" s="47"/>
      <c r="I27" s="27">
        <f>G27*H27</f>
        <v>0</v>
      </c>
      <c r="J27" s="47"/>
      <c r="K27" s="27">
        <f>I27*(J27/100)+I27</f>
        <v>0</v>
      </c>
      <c r="L27" s="49">
        <v>25</v>
      </c>
      <c r="M27" s="50">
        <v>10</v>
      </c>
      <c r="N27" s="26">
        <v>20</v>
      </c>
      <c r="O27" s="35"/>
    </row>
    <row r="28" spans="1:15" ht="19.5" customHeight="1" x14ac:dyDescent="0.2">
      <c r="A28" s="16">
        <v>22</v>
      </c>
      <c r="B28" s="9" t="s">
        <v>36</v>
      </c>
      <c r="C28" s="8" t="s">
        <v>10</v>
      </c>
      <c r="D28" s="49">
        <v>25</v>
      </c>
      <c r="E28" s="49">
        <v>8</v>
      </c>
      <c r="F28" s="49">
        <v>20</v>
      </c>
      <c r="G28" s="49">
        <f>SUM(D28:F28)</f>
        <v>53</v>
      </c>
      <c r="H28" s="47"/>
      <c r="I28" s="27">
        <f>G28*H28</f>
        <v>0</v>
      </c>
      <c r="J28" s="47"/>
      <c r="K28" s="27">
        <f>I28*(J28/100)+I28</f>
        <v>0</v>
      </c>
      <c r="L28" s="49">
        <v>25</v>
      </c>
      <c r="M28" s="50">
        <v>7</v>
      </c>
      <c r="N28" s="26">
        <v>20</v>
      </c>
      <c r="O28" s="35"/>
    </row>
    <row r="29" spans="1:15" ht="19.5" customHeight="1" x14ac:dyDescent="0.2">
      <c r="A29" s="16">
        <v>23</v>
      </c>
      <c r="B29" s="9" t="s">
        <v>37</v>
      </c>
      <c r="C29" s="8" t="s">
        <v>10</v>
      </c>
      <c r="D29" s="49">
        <v>25</v>
      </c>
      <c r="E29" s="49">
        <v>8</v>
      </c>
      <c r="F29" s="49">
        <v>20</v>
      </c>
      <c r="G29" s="49">
        <f>SUM(D29:F29)</f>
        <v>53</v>
      </c>
      <c r="H29" s="47"/>
      <c r="I29" s="27">
        <f>G29*H29</f>
        <v>0</v>
      </c>
      <c r="J29" s="47"/>
      <c r="K29" s="27">
        <f>I29*(J29/100)+I29</f>
        <v>0</v>
      </c>
      <c r="L29" s="49">
        <v>25</v>
      </c>
      <c r="M29" s="50">
        <v>7</v>
      </c>
      <c r="N29" s="26">
        <v>20</v>
      </c>
      <c r="O29" s="35"/>
    </row>
    <row r="30" spans="1:15" ht="19.5" customHeight="1" x14ac:dyDescent="0.2">
      <c r="A30" s="16">
        <v>24</v>
      </c>
      <c r="B30" s="9" t="s">
        <v>38</v>
      </c>
      <c r="C30" s="8" t="s">
        <v>10</v>
      </c>
      <c r="D30" s="49">
        <v>300</v>
      </c>
      <c r="E30" s="49">
        <v>100</v>
      </c>
      <c r="F30" s="49">
        <v>50</v>
      </c>
      <c r="G30" s="49">
        <f>SUM(D30:F30)</f>
        <v>450</v>
      </c>
      <c r="H30" s="47"/>
      <c r="I30" s="27">
        <f>G30*H30</f>
        <v>0</v>
      </c>
      <c r="J30" s="47"/>
      <c r="K30" s="27">
        <f>I30*(J30/100)+I30</f>
        <v>0</v>
      </c>
      <c r="L30" s="49">
        <v>300</v>
      </c>
      <c r="M30" s="50">
        <v>100</v>
      </c>
      <c r="N30" s="26">
        <v>50</v>
      </c>
      <c r="O30" s="35"/>
    </row>
    <row r="31" spans="1:15" ht="19.5" customHeight="1" x14ac:dyDescent="0.2">
      <c r="A31" s="16">
        <v>25</v>
      </c>
      <c r="B31" s="9" t="s">
        <v>39</v>
      </c>
      <c r="C31" s="8" t="s">
        <v>10</v>
      </c>
      <c r="D31" s="49">
        <v>300</v>
      </c>
      <c r="E31" s="49">
        <v>125</v>
      </c>
      <c r="F31" s="49">
        <v>50</v>
      </c>
      <c r="G31" s="49">
        <f>SUM(D31:F31)</f>
        <v>475</v>
      </c>
      <c r="H31" s="47"/>
      <c r="I31" s="27">
        <f>G31*H31</f>
        <v>0</v>
      </c>
      <c r="J31" s="47"/>
      <c r="K31" s="27">
        <f>I31*(J31/100)+I31</f>
        <v>0</v>
      </c>
      <c r="L31" s="49">
        <v>300</v>
      </c>
      <c r="M31" s="50">
        <v>125</v>
      </c>
      <c r="N31" s="26">
        <v>50</v>
      </c>
      <c r="O31" s="35"/>
    </row>
    <row r="32" spans="1:15" ht="19.5" customHeight="1" x14ac:dyDescent="0.2">
      <c r="A32" s="16">
        <v>26</v>
      </c>
      <c r="B32" s="9" t="s">
        <v>40</v>
      </c>
      <c r="C32" s="8" t="s">
        <v>10</v>
      </c>
      <c r="D32" s="49">
        <v>100</v>
      </c>
      <c r="E32" s="49">
        <v>20</v>
      </c>
      <c r="F32" s="49">
        <v>30</v>
      </c>
      <c r="G32" s="49">
        <f>SUM(D32:F32)</f>
        <v>150</v>
      </c>
      <c r="H32" s="47"/>
      <c r="I32" s="27">
        <f>G32*H32</f>
        <v>0</v>
      </c>
      <c r="J32" s="47"/>
      <c r="K32" s="27">
        <f>I32*(J32/100)+I32</f>
        <v>0</v>
      </c>
      <c r="L32" s="49">
        <v>100</v>
      </c>
      <c r="M32" s="50">
        <v>20</v>
      </c>
      <c r="N32" s="26">
        <v>30</v>
      </c>
      <c r="O32" s="35"/>
    </row>
    <row r="33" spans="1:15" ht="19.5" customHeight="1" x14ac:dyDescent="0.2">
      <c r="A33" s="16">
        <v>27</v>
      </c>
      <c r="B33" s="9" t="s">
        <v>41</v>
      </c>
      <c r="C33" s="8" t="s">
        <v>10</v>
      </c>
      <c r="D33" s="49">
        <v>500</v>
      </c>
      <c r="E33" s="49">
        <v>40</v>
      </c>
      <c r="F33" s="49">
        <v>20</v>
      </c>
      <c r="G33" s="49">
        <f>SUM(D33:F33)</f>
        <v>560</v>
      </c>
      <c r="H33" s="47"/>
      <c r="I33" s="27">
        <f>G33*H33</f>
        <v>0</v>
      </c>
      <c r="J33" s="47"/>
      <c r="K33" s="27">
        <f>I33*(J33/100)+I33</f>
        <v>0</v>
      </c>
      <c r="L33" s="49">
        <v>500</v>
      </c>
      <c r="M33" s="50">
        <v>40</v>
      </c>
      <c r="N33" s="26">
        <v>20</v>
      </c>
      <c r="O33" s="35"/>
    </row>
    <row r="34" spans="1:15" ht="19.5" customHeight="1" x14ac:dyDescent="0.2">
      <c r="A34" s="16">
        <v>28</v>
      </c>
      <c r="B34" s="9" t="s">
        <v>42</v>
      </c>
      <c r="C34" s="8" t="s">
        <v>10</v>
      </c>
      <c r="D34" s="49">
        <v>500</v>
      </c>
      <c r="E34" s="49">
        <v>200</v>
      </c>
      <c r="F34" s="49">
        <v>120</v>
      </c>
      <c r="G34" s="49">
        <f>SUM(D34:F34)</f>
        <v>820</v>
      </c>
      <c r="H34" s="47"/>
      <c r="I34" s="27">
        <f>G34*H34</f>
        <v>0</v>
      </c>
      <c r="J34" s="47"/>
      <c r="K34" s="27">
        <f>I34*(J34/100)+I34</f>
        <v>0</v>
      </c>
      <c r="L34" s="49">
        <v>500</v>
      </c>
      <c r="M34" s="50">
        <v>200</v>
      </c>
      <c r="N34" s="26">
        <v>120</v>
      </c>
      <c r="O34" s="35"/>
    </row>
    <row r="35" spans="1:15" ht="19.5" customHeight="1" x14ac:dyDescent="0.2">
      <c r="A35" s="16">
        <v>29</v>
      </c>
      <c r="B35" s="10" t="s">
        <v>43</v>
      </c>
      <c r="C35" s="8" t="s">
        <v>10</v>
      </c>
      <c r="D35" s="49">
        <v>0</v>
      </c>
      <c r="E35" s="49">
        <v>5</v>
      </c>
      <c r="F35" s="49">
        <v>0</v>
      </c>
      <c r="G35" s="49">
        <f>SUM(D35:F35)</f>
        <v>5</v>
      </c>
      <c r="H35" s="47"/>
      <c r="I35" s="27">
        <f>G35*H35</f>
        <v>0</v>
      </c>
      <c r="J35" s="47"/>
      <c r="K35" s="27">
        <f>I35*(J35/100)+I35</f>
        <v>0</v>
      </c>
      <c r="L35" s="49">
        <v>0</v>
      </c>
      <c r="M35" s="50">
        <v>5</v>
      </c>
      <c r="N35" s="26">
        <v>0</v>
      </c>
      <c r="O35" s="35"/>
    </row>
    <row r="36" spans="1:15" ht="19.5" customHeight="1" x14ac:dyDescent="0.2">
      <c r="A36" s="16">
        <v>30</v>
      </c>
      <c r="B36" s="10" t="s">
        <v>49</v>
      </c>
      <c r="C36" s="8" t="s">
        <v>10</v>
      </c>
      <c r="D36" s="49">
        <v>0</v>
      </c>
      <c r="E36" s="49">
        <v>5</v>
      </c>
      <c r="F36" s="49">
        <v>0</v>
      </c>
      <c r="G36" s="49">
        <f>SUM(D36:F36)</f>
        <v>5</v>
      </c>
      <c r="H36" s="47"/>
      <c r="I36" s="27">
        <f>G36*H36</f>
        <v>0</v>
      </c>
      <c r="J36" s="47"/>
      <c r="K36" s="27">
        <f>I36*(J36/100)+I36</f>
        <v>0</v>
      </c>
      <c r="L36" s="49">
        <v>0</v>
      </c>
      <c r="M36" s="50">
        <v>5</v>
      </c>
      <c r="N36" s="26">
        <v>0</v>
      </c>
      <c r="O36" s="35"/>
    </row>
    <row r="37" spans="1:15" ht="19.5" customHeight="1" thickBot="1" x14ac:dyDescent="0.25">
      <c r="A37" s="41" t="s">
        <v>52</v>
      </c>
      <c r="B37" s="42"/>
      <c r="C37" s="42"/>
      <c r="D37" s="42"/>
      <c r="E37" s="42"/>
      <c r="F37" s="42"/>
      <c r="G37" s="42"/>
      <c r="H37" s="43"/>
      <c r="I37" s="52"/>
      <c r="J37" s="39" t="s">
        <v>51</v>
      </c>
      <c r="K37" s="36">
        <f>SUM(K7:K36)</f>
        <v>0</v>
      </c>
      <c r="L37" s="39" t="s">
        <v>51</v>
      </c>
      <c r="M37" s="38" t="s">
        <v>51</v>
      </c>
      <c r="N37" s="38" t="s">
        <v>51</v>
      </c>
      <c r="O37" s="40" t="s">
        <v>51</v>
      </c>
    </row>
    <row r="38" spans="1:15" ht="8.25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5" x14ac:dyDescent="0.2">
      <c r="A39" s="6" t="s">
        <v>18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1" spans="1:15" ht="8.25" customHeight="1" x14ac:dyDescent="0.2">
      <c r="G41" s="19"/>
      <c r="H41" s="19"/>
      <c r="I41" s="19"/>
      <c r="J41" s="19"/>
      <c r="K41" s="19"/>
      <c r="L41" s="17"/>
    </row>
    <row r="42" spans="1:15" ht="15.75" x14ac:dyDescent="0.25">
      <c r="H42" s="18"/>
      <c r="I42" s="18"/>
      <c r="J42" s="18"/>
      <c r="K42" s="18"/>
      <c r="L42" s="18"/>
    </row>
    <row r="43" spans="1:15" ht="15.75" x14ac:dyDescent="0.25">
      <c r="H43" s="12"/>
      <c r="I43" s="12"/>
      <c r="J43" s="12"/>
      <c r="K43" s="12"/>
      <c r="L43" s="12"/>
    </row>
    <row r="44" spans="1:15" ht="15.75" x14ac:dyDescent="0.25">
      <c r="H44" s="12"/>
      <c r="I44" s="12"/>
      <c r="J44" s="12"/>
      <c r="K44" s="12"/>
      <c r="L44" s="12"/>
    </row>
    <row r="45" spans="1:15" ht="15.75" x14ac:dyDescent="0.25">
      <c r="H45" s="18"/>
      <c r="I45" s="18"/>
      <c r="J45" s="18"/>
      <c r="K45" s="18"/>
      <c r="L45" s="18"/>
    </row>
  </sheetData>
  <mergeCells count="17">
    <mergeCell ref="D2:O2"/>
    <mergeCell ref="O3:O4"/>
    <mergeCell ref="A37:H37"/>
    <mergeCell ref="A6:O6"/>
    <mergeCell ref="H45:L45"/>
    <mergeCell ref="K3:K4"/>
    <mergeCell ref="G41:K41"/>
    <mergeCell ref="G3:G4"/>
    <mergeCell ref="H3:H4"/>
    <mergeCell ref="I3:I4"/>
    <mergeCell ref="J3:J4"/>
    <mergeCell ref="A2:A4"/>
    <mergeCell ref="B2:B4"/>
    <mergeCell ref="H42:L42"/>
    <mergeCell ref="C2:C4"/>
    <mergeCell ref="D3:F3"/>
    <mergeCell ref="L3:N3"/>
  </mergeCells>
  <pageMargins left="0.7" right="0.7" top="0.75" bottom="0.75" header="0.3" footer="0.3"/>
  <pageSetup paperSize="9" scale="64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zoomScale="184" zoomScaleNormal="184" workbookViewId="0">
      <selection activeCell="F9" sqref="F9"/>
    </sheetView>
  </sheetViews>
  <sheetFormatPr defaultRowHeight="12.75" x14ac:dyDescent="0.2"/>
  <cols>
    <col min="1" max="1" width="4.7109375" style="1" customWidth="1"/>
    <col min="2" max="2" width="22.7109375" style="1" customWidth="1"/>
    <col min="3" max="3" width="4.42578125" style="1" customWidth="1"/>
    <col min="4" max="4" width="11.140625" style="1" customWidth="1"/>
    <col min="5" max="5" width="10.5703125" style="1" customWidth="1"/>
    <col min="6" max="6" width="9.140625" style="1"/>
    <col min="7" max="7" width="11.5703125" style="1" customWidth="1"/>
    <col min="8" max="8" width="10" style="1" customWidth="1"/>
    <col min="9" max="9" width="9.140625" style="1"/>
    <col min="10" max="10" width="10" style="1" customWidth="1"/>
    <col min="11" max="11" width="12.5703125" style="1" customWidth="1"/>
    <col min="12" max="16384" width="9.140625" style="1"/>
  </cols>
  <sheetData>
    <row r="1" spans="1:12" ht="13.5" thickBot="1" x14ac:dyDescent="0.25">
      <c r="A1" s="4" t="s">
        <v>85</v>
      </c>
      <c r="B1" s="4"/>
      <c r="C1" s="2"/>
      <c r="D1" s="2"/>
      <c r="E1" s="2"/>
      <c r="F1" s="2"/>
      <c r="G1" s="2"/>
      <c r="H1" s="2"/>
      <c r="I1" s="2"/>
      <c r="J1" s="2"/>
      <c r="K1" s="2"/>
    </row>
    <row r="2" spans="1:12" s="5" customFormat="1" ht="15" customHeight="1" x14ac:dyDescent="0.25">
      <c r="A2" s="28" t="s">
        <v>0</v>
      </c>
      <c r="B2" s="29" t="s">
        <v>1</v>
      </c>
      <c r="C2" s="30" t="s">
        <v>2</v>
      </c>
      <c r="D2" s="30" t="s">
        <v>84</v>
      </c>
      <c r="E2" s="30"/>
      <c r="F2" s="30"/>
      <c r="G2" s="30"/>
      <c r="H2" s="30"/>
      <c r="I2" s="30"/>
      <c r="J2" s="30"/>
      <c r="K2" s="30"/>
      <c r="L2" s="51"/>
    </row>
    <row r="3" spans="1:12" s="5" customFormat="1" ht="33.75" customHeight="1" x14ac:dyDescent="0.25">
      <c r="A3" s="32"/>
      <c r="B3" s="21"/>
      <c r="C3" s="20"/>
      <c r="D3" s="20" t="s">
        <v>5</v>
      </c>
      <c r="E3" s="20"/>
      <c r="F3" s="21" t="s">
        <v>4</v>
      </c>
      <c r="G3" s="21" t="s">
        <v>7</v>
      </c>
      <c r="H3" s="21" t="s">
        <v>8</v>
      </c>
      <c r="I3" s="21" t="s">
        <v>6</v>
      </c>
      <c r="J3" s="21" t="s">
        <v>9</v>
      </c>
      <c r="K3" s="22" t="s">
        <v>12</v>
      </c>
      <c r="L3" s="44" t="s">
        <v>50</v>
      </c>
    </row>
    <row r="4" spans="1:12" s="5" customFormat="1" ht="39" customHeight="1" x14ac:dyDescent="0.25">
      <c r="A4" s="32"/>
      <c r="B4" s="21"/>
      <c r="C4" s="20"/>
      <c r="D4" s="23" t="s">
        <v>83</v>
      </c>
      <c r="E4" s="23" t="s">
        <v>82</v>
      </c>
      <c r="F4" s="21"/>
      <c r="G4" s="21"/>
      <c r="H4" s="21"/>
      <c r="I4" s="21"/>
      <c r="J4" s="21"/>
      <c r="K4" s="22"/>
      <c r="L4" s="44"/>
    </row>
    <row r="5" spans="1:12" ht="13.5" thickBot="1" x14ac:dyDescent="0.25">
      <c r="A5" s="33">
        <v>1</v>
      </c>
      <c r="B5" s="34">
        <v>2</v>
      </c>
      <c r="C5" s="34">
        <v>3</v>
      </c>
      <c r="D5" s="34">
        <v>4</v>
      </c>
      <c r="E5" s="34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  <c r="K5" s="38">
        <v>11</v>
      </c>
      <c r="L5" s="40">
        <v>12</v>
      </c>
    </row>
    <row r="6" spans="1:12" ht="20.100000000000001" customHeight="1" x14ac:dyDescent="0.2">
      <c r="A6" s="57" t="s">
        <v>88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9"/>
    </row>
    <row r="7" spans="1:12" ht="19.5" customHeight="1" x14ac:dyDescent="0.2">
      <c r="A7" s="16">
        <v>1</v>
      </c>
      <c r="B7" s="9" t="s">
        <v>21</v>
      </c>
      <c r="C7" s="8" t="s">
        <v>10</v>
      </c>
      <c r="D7" s="49">
        <v>275</v>
      </c>
      <c r="E7" s="49">
        <v>225</v>
      </c>
      <c r="F7" s="49">
        <f>SUM(D7:E7)</f>
        <v>500</v>
      </c>
      <c r="G7" s="47"/>
      <c r="H7" s="27">
        <f>F7*G7</f>
        <v>0</v>
      </c>
      <c r="I7" s="47"/>
      <c r="J7" s="60">
        <f>H7*(I7/100)+H7</f>
        <v>0</v>
      </c>
      <c r="K7" s="50">
        <v>500</v>
      </c>
      <c r="L7" s="35"/>
    </row>
    <row r="8" spans="1:12" ht="19.5" customHeight="1" x14ac:dyDescent="0.2">
      <c r="A8" s="16">
        <v>2</v>
      </c>
      <c r="B8" s="9" t="s">
        <v>44</v>
      </c>
      <c r="C8" s="8" t="s">
        <v>10</v>
      </c>
      <c r="D8" s="49">
        <v>3</v>
      </c>
      <c r="E8" s="49">
        <v>2</v>
      </c>
      <c r="F8" s="49">
        <f>SUM(D8:E8)</f>
        <v>5</v>
      </c>
      <c r="G8" s="47"/>
      <c r="H8" s="27">
        <f>F8*G8</f>
        <v>0</v>
      </c>
      <c r="I8" s="47"/>
      <c r="J8" s="60">
        <f>H8*(I8/100)+H8</f>
        <v>0</v>
      </c>
      <c r="K8" s="50">
        <v>5</v>
      </c>
      <c r="L8" s="35"/>
    </row>
    <row r="9" spans="1:12" ht="19.5" customHeight="1" x14ac:dyDescent="0.2">
      <c r="A9" s="16">
        <v>3</v>
      </c>
      <c r="B9" s="9" t="s">
        <v>22</v>
      </c>
      <c r="C9" s="8" t="s">
        <v>10</v>
      </c>
      <c r="D9" s="49">
        <v>6</v>
      </c>
      <c r="E9" s="49">
        <v>4</v>
      </c>
      <c r="F9" s="49">
        <f>SUM(D9:E9)</f>
        <v>10</v>
      </c>
      <c r="G9" s="47"/>
      <c r="H9" s="27">
        <f>F9*G9</f>
        <v>0</v>
      </c>
      <c r="I9" s="47"/>
      <c r="J9" s="60">
        <f>H9*(I9/100)+H9</f>
        <v>0</v>
      </c>
      <c r="K9" s="50">
        <v>10</v>
      </c>
      <c r="L9" s="35"/>
    </row>
    <row r="10" spans="1:12" ht="19.5" customHeight="1" x14ac:dyDescent="0.2">
      <c r="A10" s="16">
        <v>4</v>
      </c>
      <c r="B10" s="9" t="s">
        <v>23</v>
      </c>
      <c r="C10" s="8" t="s">
        <v>10</v>
      </c>
      <c r="D10" s="49">
        <v>28</v>
      </c>
      <c r="E10" s="49">
        <v>22</v>
      </c>
      <c r="F10" s="49">
        <f>SUM(D10:E10)</f>
        <v>50</v>
      </c>
      <c r="G10" s="47"/>
      <c r="H10" s="27">
        <f>F10*G10</f>
        <v>0</v>
      </c>
      <c r="I10" s="47"/>
      <c r="J10" s="60">
        <f>H10*(I10/100)+H10</f>
        <v>0</v>
      </c>
      <c r="K10" s="50">
        <v>50</v>
      </c>
      <c r="L10" s="35"/>
    </row>
    <row r="11" spans="1:12" ht="19.5" customHeight="1" x14ac:dyDescent="0.2">
      <c r="A11" s="16">
        <v>5</v>
      </c>
      <c r="B11" s="9" t="s">
        <v>24</v>
      </c>
      <c r="C11" s="8" t="s">
        <v>10</v>
      </c>
      <c r="D11" s="49">
        <v>41</v>
      </c>
      <c r="E11" s="49">
        <v>34</v>
      </c>
      <c r="F11" s="49">
        <f>SUM(D11:E11)</f>
        <v>75</v>
      </c>
      <c r="G11" s="47"/>
      <c r="H11" s="27">
        <f>F11*G11</f>
        <v>0</v>
      </c>
      <c r="I11" s="47"/>
      <c r="J11" s="60">
        <f>H11*(I11/100)+H11</f>
        <v>0</v>
      </c>
      <c r="K11" s="50">
        <v>75</v>
      </c>
      <c r="L11" s="35"/>
    </row>
    <row r="12" spans="1:12" ht="19.5" customHeight="1" x14ac:dyDescent="0.2">
      <c r="A12" s="16">
        <v>6</v>
      </c>
      <c r="B12" s="9" t="s">
        <v>25</v>
      </c>
      <c r="C12" s="8" t="s">
        <v>10</v>
      </c>
      <c r="D12" s="49">
        <v>42</v>
      </c>
      <c r="E12" s="49">
        <v>33</v>
      </c>
      <c r="F12" s="49">
        <f>SUM(D12:E12)</f>
        <v>75</v>
      </c>
      <c r="G12" s="47"/>
      <c r="H12" s="27">
        <f>F12*G12</f>
        <v>0</v>
      </c>
      <c r="I12" s="47"/>
      <c r="J12" s="60">
        <f>H12*(I12/100)+H12</f>
        <v>0</v>
      </c>
      <c r="K12" s="50">
        <v>75</v>
      </c>
      <c r="L12" s="35"/>
    </row>
    <row r="13" spans="1:12" ht="19.5" customHeight="1" x14ac:dyDescent="0.2">
      <c r="A13" s="16">
        <v>7</v>
      </c>
      <c r="B13" s="9" t="s">
        <v>26</v>
      </c>
      <c r="C13" s="8" t="s">
        <v>10</v>
      </c>
      <c r="D13" s="49">
        <v>8</v>
      </c>
      <c r="E13" s="49">
        <v>7</v>
      </c>
      <c r="F13" s="49">
        <f>SUM(D13:E13)</f>
        <v>15</v>
      </c>
      <c r="G13" s="47"/>
      <c r="H13" s="27">
        <f>F13*G13</f>
        <v>0</v>
      </c>
      <c r="I13" s="47"/>
      <c r="J13" s="60">
        <f>H13*(I13/100)+H13</f>
        <v>0</v>
      </c>
      <c r="K13" s="50">
        <v>15</v>
      </c>
      <c r="L13" s="35"/>
    </row>
    <row r="14" spans="1:12" ht="19.5" customHeight="1" x14ac:dyDescent="0.2">
      <c r="A14" s="16">
        <v>8</v>
      </c>
      <c r="B14" s="9" t="s">
        <v>27</v>
      </c>
      <c r="C14" s="8" t="s">
        <v>10</v>
      </c>
      <c r="D14" s="49">
        <v>14</v>
      </c>
      <c r="E14" s="49">
        <v>11</v>
      </c>
      <c r="F14" s="49">
        <f>SUM(D14:E14)</f>
        <v>25</v>
      </c>
      <c r="G14" s="47"/>
      <c r="H14" s="27">
        <f>F14*G14</f>
        <v>0</v>
      </c>
      <c r="I14" s="47"/>
      <c r="J14" s="60">
        <f>H14*(I14/100)+H14</f>
        <v>0</v>
      </c>
      <c r="K14" s="50">
        <v>25</v>
      </c>
      <c r="L14" s="35"/>
    </row>
    <row r="15" spans="1:12" ht="19.5" customHeight="1" x14ac:dyDescent="0.2">
      <c r="A15" s="16">
        <v>9</v>
      </c>
      <c r="B15" s="9" t="s">
        <v>45</v>
      </c>
      <c r="C15" s="8" t="s">
        <v>10</v>
      </c>
      <c r="D15" s="49">
        <v>28</v>
      </c>
      <c r="E15" s="49">
        <v>22</v>
      </c>
      <c r="F15" s="49">
        <f>SUM(D15:E15)</f>
        <v>50</v>
      </c>
      <c r="G15" s="47"/>
      <c r="H15" s="27">
        <f>F15*G15</f>
        <v>0</v>
      </c>
      <c r="I15" s="47"/>
      <c r="J15" s="60">
        <f>H15*(I15/100)+H15</f>
        <v>0</v>
      </c>
      <c r="K15" s="50">
        <v>50</v>
      </c>
      <c r="L15" s="35"/>
    </row>
    <row r="16" spans="1:12" ht="19.5" customHeight="1" x14ac:dyDescent="0.2">
      <c r="A16" s="16">
        <v>10</v>
      </c>
      <c r="B16" s="9" t="s">
        <v>46</v>
      </c>
      <c r="C16" s="8" t="s">
        <v>10</v>
      </c>
      <c r="D16" s="49">
        <v>14</v>
      </c>
      <c r="E16" s="49">
        <v>11</v>
      </c>
      <c r="F16" s="49">
        <f>SUM(D16:E16)</f>
        <v>25</v>
      </c>
      <c r="G16" s="47"/>
      <c r="H16" s="27">
        <f>F16*G16</f>
        <v>0</v>
      </c>
      <c r="I16" s="47"/>
      <c r="J16" s="60">
        <f>H16*(I16/100)+H16</f>
        <v>0</v>
      </c>
      <c r="K16" s="50">
        <v>25</v>
      </c>
      <c r="L16" s="35"/>
    </row>
    <row r="17" spans="1:12" ht="19.5" customHeight="1" x14ac:dyDescent="0.2">
      <c r="A17" s="16">
        <v>11</v>
      </c>
      <c r="B17" s="9" t="s">
        <v>28</v>
      </c>
      <c r="C17" s="8" t="s">
        <v>10</v>
      </c>
      <c r="D17" s="49">
        <v>55</v>
      </c>
      <c r="E17" s="49">
        <v>45</v>
      </c>
      <c r="F17" s="49">
        <f>SUM(D17:E17)</f>
        <v>100</v>
      </c>
      <c r="G17" s="47"/>
      <c r="H17" s="27">
        <f>F17*G17</f>
        <v>0</v>
      </c>
      <c r="I17" s="47"/>
      <c r="J17" s="60">
        <f>H17*(I17/100)+H17</f>
        <v>0</v>
      </c>
      <c r="K17" s="50">
        <v>100</v>
      </c>
      <c r="L17" s="35"/>
    </row>
    <row r="18" spans="1:12" ht="19.5" customHeight="1" x14ac:dyDescent="0.2">
      <c r="A18" s="16">
        <v>12</v>
      </c>
      <c r="B18" s="9" t="s">
        <v>62</v>
      </c>
      <c r="C18" s="8" t="s">
        <v>10</v>
      </c>
      <c r="D18" s="49">
        <v>28</v>
      </c>
      <c r="E18" s="49">
        <v>22</v>
      </c>
      <c r="F18" s="49">
        <f>SUM(D18:E18)</f>
        <v>50</v>
      </c>
      <c r="G18" s="47"/>
      <c r="H18" s="27">
        <f>F18*G18</f>
        <v>0</v>
      </c>
      <c r="I18" s="47"/>
      <c r="J18" s="60">
        <f>H18*(I18/100)+H18</f>
        <v>0</v>
      </c>
      <c r="K18" s="50">
        <v>50</v>
      </c>
      <c r="L18" s="35"/>
    </row>
    <row r="19" spans="1:12" ht="19.5" customHeight="1" x14ac:dyDescent="0.2">
      <c r="A19" s="16">
        <v>13</v>
      </c>
      <c r="B19" s="9" t="s">
        <v>31</v>
      </c>
      <c r="C19" s="8" t="s">
        <v>10</v>
      </c>
      <c r="D19" s="49">
        <v>1</v>
      </c>
      <c r="E19" s="49">
        <v>0</v>
      </c>
      <c r="F19" s="49">
        <f>SUM(D19:E19)</f>
        <v>1</v>
      </c>
      <c r="G19" s="47"/>
      <c r="H19" s="27">
        <f>F19*G19</f>
        <v>0</v>
      </c>
      <c r="I19" s="47"/>
      <c r="J19" s="60">
        <f>H19*(I19/100)+H19</f>
        <v>0</v>
      </c>
      <c r="K19" s="50">
        <v>0</v>
      </c>
      <c r="L19" s="35"/>
    </row>
    <row r="20" spans="1:12" ht="19.5" customHeight="1" x14ac:dyDescent="0.2">
      <c r="A20" s="16">
        <v>14</v>
      </c>
      <c r="B20" s="9" t="s">
        <v>29</v>
      </c>
      <c r="C20" s="8" t="s">
        <v>10</v>
      </c>
      <c r="D20" s="49">
        <v>55</v>
      </c>
      <c r="E20" s="49">
        <v>45</v>
      </c>
      <c r="F20" s="49">
        <f>SUM(D20:E20)</f>
        <v>100</v>
      </c>
      <c r="G20" s="47"/>
      <c r="H20" s="27">
        <f>F20*G20</f>
        <v>0</v>
      </c>
      <c r="I20" s="47"/>
      <c r="J20" s="60">
        <f>H20*(I20/100)+H20</f>
        <v>0</v>
      </c>
      <c r="K20" s="50">
        <v>100</v>
      </c>
      <c r="L20" s="35"/>
    </row>
    <row r="21" spans="1:12" ht="19.5" customHeight="1" x14ac:dyDescent="0.2">
      <c r="A21" s="16">
        <v>15</v>
      </c>
      <c r="B21" s="9" t="s">
        <v>30</v>
      </c>
      <c r="C21" s="8" t="s">
        <v>10</v>
      </c>
      <c r="D21" s="49">
        <v>55</v>
      </c>
      <c r="E21" s="49">
        <v>45</v>
      </c>
      <c r="F21" s="49">
        <f>SUM(D21:E21)</f>
        <v>100</v>
      </c>
      <c r="G21" s="47"/>
      <c r="H21" s="27">
        <f>F21*G21</f>
        <v>0</v>
      </c>
      <c r="I21" s="47"/>
      <c r="J21" s="60">
        <f>H21*(I21/100)+H21</f>
        <v>0</v>
      </c>
      <c r="K21" s="50">
        <v>100</v>
      </c>
      <c r="L21" s="35"/>
    </row>
    <row r="22" spans="1:12" ht="19.5" customHeight="1" x14ac:dyDescent="0.2">
      <c r="A22" s="16">
        <v>16</v>
      </c>
      <c r="B22" s="9" t="s">
        <v>32</v>
      </c>
      <c r="C22" s="8" t="s">
        <v>10</v>
      </c>
      <c r="D22" s="49">
        <v>2</v>
      </c>
      <c r="E22" s="49">
        <v>1</v>
      </c>
      <c r="F22" s="49">
        <f>SUM(D22:E22)</f>
        <v>3</v>
      </c>
      <c r="G22" s="47"/>
      <c r="H22" s="27">
        <f>F22*G22</f>
        <v>0</v>
      </c>
      <c r="I22" s="47"/>
      <c r="J22" s="60">
        <f>H22*(I22/100)+H22</f>
        <v>0</v>
      </c>
      <c r="K22" s="50">
        <v>2</v>
      </c>
      <c r="L22" s="35"/>
    </row>
    <row r="23" spans="1:12" ht="19.5" customHeight="1" x14ac:dyDescent="0.2">
      <c r="A23" s="16">
        <v>17</v>
      </c>
      <c r="B23" s="9" t="s">
        <v>33</v>
      </c>
      <c r="C23" s="8" t="s">
        <v>10</v>
      </c>
      <c r="D23" s="49">
        <v>2</v>
      </c>
      <c r="E23" s="49">
        <v>1</v>
      </c>
      <c r="F23" s="49">
        <f>SUM(D23:E23)</f>
        <v>3</v>
      </c>
      <c r="G23" s="47"/>
      <c r="H23" s="27">
        <f>F23*G23</f>
        <v>0</v>
      </c>
      <c r="I23" s="47"/>
      <c r="J23" s="60">
        <f>H23*(I23/100)+H23</f>
        <v>0</v>
      </c>
      <c r="K23" s="50">
        <v>2</v>
      </c>
      <c r="L23" s="35"/>
    </row>
    <row r="24" spans="1:12" ht="19.5" customHeight="1" x14ac:dyDescent="0.2">
      <c r="A24" s="16">
        <v>18</v>
      </c>
      <c r="B24" s="9" t="s">
        <v>35</v>
      </c>
      <c r="C24" s="8" t="s">
        <v>10</v>
      </c>
      <c r="D24" s="49">
        <v>2</v>
      </c>
      <c r="E24" s="49">
        <v>1</v>
      </c>
      <c r="F24" s="49">
        <f>SUM(D24:E24)</f>
        <v>3</v>
      </c>
      <c r="G24" s="47"/>
      <c r="H24" s="27">
        <f>F24*G24</f>
        <v>0</v>
      </c>
      <c r="I24" s="47"/>
      <c r="J24" s="60">
        <f>H24*(I24/100)+H24</f>
        <v>0</v>
      </c>
      <c r="K24" s="50">
        <v>2</v>
      </c>
      <c r="L24" s="35"/>
    </row>
    <row r="25" spans="1:12" ht="19.5" customHeight="1" x14ac:dyDescent="0.2">
      <c r="A25" s="16">
        <v>19</v>
      </c>
      <c r="B25" s="9" t="s">
        <v>36</v>
      </c>
      <c r="C25" s="8" t="s">
        <v>10</v>
      </c>
      <c r="D25" s="49">
        <v>1</v>
      </c>
      <c r="E25" s="49">
        <v>0</v>
      </c>
      <c r="F25" s="49">
        <f>SUM(D25:E25)</f>
        <v>1</v>
      </c>
      <c r="G25" s="47"/>
      <c r="H25" s="27">
        <f>F25*G25</f>
        <v>0</v>
      </c>
      <c r="I25" s="47"/>
      <c r="J25" s="60">
        <f>H25*(I25/100)+H25</f>
        <v>0</v>
      </c>
      <c r="K25" s="50">
        <v>0</v>
      </c>
      <c r="L25" s="35"/>
    </row>
    <row r="26" spans="1:12" ht="19.5" customHeight="1" x14ac:dyDescent="0.2">
      <c r="A26" s="16">
        <v>20</v>
      </c>
      <c r="B26" s="9" t="s">
        <v>37</v>
      </c>
      <c r="C26" s="8" t="s">
        <v>10</v>
      </c>
      <c r="D26" s="49">
        <v>1</v>
      </c>
      <c r="E26" s="49">
        <v>0</v>
      </c>
      <c r="F26" s="49">
        <f>SUM(D26:E26)</f>
        <v>1</v>
      </c>
      <c r="G26" s="47"/>
      <c r="H26" s="27">
        <f>F26*G26</f>
        <v>0</v>
      </c>
      <c r="I26" s="47"/>
      <c r="J26" s="60">
        <f>H26*(I26/100)+H26</f>
        <v>0</v>
      </c>
      <c r="K26" s="50">
        <v>0</v>
      </c>
      <c r="L26" s="35"/>
    </row>
    <row r="27" spans="1:12" ht="19.5" customHeight="1" x14ac:dyDescent="0.2">
      <c r="A27" s="16">
        <v>21</v>
      </c>
      <c r="B27" s="9" t="s">
        <v>38</v>
      </c>
      <c r="C27" s="8" t="s">
        <v>10</v>
      </c>
      <c r="D27" s="49">
        <v>220</v>
      </c>
      <c r="E27" s="49">
        <v>180</v>
      </c>
      <c r="F27" s="49">
        <f>SUM(D27:E27)</f>
        <v>400</v>
      </c>
      <c r="G27" s="47"/>
      <c r="H27" s="27">
        <f>F27*G27</f>
        <v>0</v>
      </c>
      <c r="I27" s="47"/>
      <c r="J27" s="60">
        <f>H27*(I27/100)+H27</f>
        <v>0</v>
      </c>
      <c r="K27" s="50">
        <v>400</v>
      </c>
      <c r="L27" s="35"/>
    </row>
    <row r="28" spans="1:12" ht="19.5" customHeight="1" x14ac:dyDescent="0.2">
      <c r="A28" s="16">
        <v>22</v>
      </c>
      <c r="B28" s="9" t="s">
        <v>39</v>
      </c>
      <c r="C28" s="8" t="s">
        <v>10</v>
      </c>
      <c r="D28" s="49">
        <v>55</v>
      </c>
      <c r="E28" s="49">
        <v>45</v>
      </c>
      <c r="F28" s="49">
        <f>SUM(D28:E28)</f>
        <v>100</v>
      </c>
      <c r="G28" s="47"/>
      <c r="H28" s="27">
        <f>F28*G28</f>
        <v>0</v>
      </c>
      <c r="I28" s="47"/>
      <c r="J28" s="60">
        <f>H28*(I28/100)+H28</f>
        <v>0</v>
      </c>
      <c r="K28" s="50">
        <v>100</v>
      </c>
      <c r="L28" s="35"/>
    </row>
    <row r="29" spans="1:12" ht="19.5" customHeight="1" x14ac:dyDescent="0.2">
      <c r="A29" s="16">
        <v>23</v>
      </c>
      <c r="B29" s="9" t="s">
        <v>41</v>
      </c>
      <c r="C29" s="8" t="s">
        <v>10</v>
      </c>
      <c r="D29" s="49">
        <v>83</v>
      </c>
      <c r="E29" s="49">
        <v>67</v>
      </c>
      <c r="F29" s="49">
        <f>SUM(D29:E29)</f>
        <v>150</v>
      </c>
      <c r="G29" s="47"/>
      <c r="H29" s="27">
        <f>F29*G29</f>
        <v>0</v>
      </c>
      <c r="I29" s="47"/>
      <c r="J29" s="60">
        <f>H29*(I29/100)+H29</f>
        <v>0</v>
      </c>
      <c r="K29" s="50">
        <v>150</v>
      </c>
      <c r="L29" s="35"/>
    </row>
    <row r="30" spans="1:12" ht="19.5" customHeight="1" x14ac:dyDescent="0.2">
      <c r="A30" s="16">
        <v>24</v>
      </c>
      <c r="B30" s="9" t="s">
        <v>42</v>
      </c>
      <c r="C30" s="8" t="s">
        <v>10</v>
      </c>
      <c r="D30" s="49">
        <v>220</v>
      </c>
      <c r="E30" s="49">
        <v>180</v>
      </c>
      <c r="F30" s="49">
        <f>SUM(D30:E30)</f>
        <v>400</v>
      </c>
      <c r="G30" s="47"/>
      <c r="H30" s="27">
        <f>F30*G30</f>
        <v>0</v>
      </c>
      <c r="I30" s="47"/>
      <c r="J30" s="60">
        <f>H30*(I30/100)+H30</f>
        <v>0</v>
      </c>
      <c r="K30" s="50">
        <v>400</v>
      </c>
      <c r="L30" s="35"/>
    </row>
    <row r="31" spans="1:12" ht="19.5" customHeight="1" thickBot="1" x14ac:dyDescent="0.25">
      <c r="A31" s="41" t="s">
        <v>52</v>
      </c>
      <c r="B31" s="42"/>
      <c r="C31" s="42"/>
      <c r="D31" s="42"/>
      <c r="E31" s="42"/>
      <c r="F31" s="42"/>
      <c r="G31" s="43"/>
      <c r="H31" s="52"/>
      <c r="I31" s="38" t="s">
        <v>51</v>
      </c>
      <c r="J31" s="36">
        <f>SUM(J7:J30)</f>
        <v>0</v>
      </c>
      <c r="K31" s="38" t="s">
        <v>51</v>
      </c>
      <c r="L31" s="40" t="s">
        <v>51</v>
      </c>
    </row>
    <row r="32" spans="1:12" ht="8.2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x14ac:dyDescent="0.2">
      <c r="A33" s="6" t="s">
        <v>18</v>
      </c>
      <c r="B33" s="6"/>
      <c r="C33" s="6"/>
      <c r="D33" s="6"/>
      <c r="E33" s="6"/>
      <c r="F33" s="6"/>
      <c r="G33" s="6"/>
      <c r="H33" s="6"/>
      <c r="I33" s="6"/>
      <c r="J33" s="6"/>
      <c r="K33" s="6"/>
    </row>
    <row r="35" spans="1:11" ht="8.25" customHeight="1" x14ac:dyDescent="0.2">
      <c r="F35" s="19"/>
      <c r="G35" s="19"/>
      <c r="H35" s="19"/>
      <c r="I35" s="19"/>
      <c r="J35" s="19"/>
    </row>
    <row r="36" spans="1:11" ht="15.75" x14ac:dyDescent="0.25">
      <c r="G36" s="18"/>
      <c r="H36" s="18"/>
      <c r="I36" s="18"/>
      <c r="J36" s="18"/>
      <c r="K36" s="18"/>
    </row>
    <row r="37" spans="1:11" ht="15.75" x14ac:dyDescent="0.25">
      <c r="G37" s="12"/>
      <c r="H37" s="12"/>
      <c r="I37" s="12"/>
      <c r="J37" s="12"/>
      <c r="K37" s="13"/>
    </row>
    <row r="38" spans="1:11" ht="15.75" x14ac:dyDescent="0.25">
      <c r="G38" s="12"/>
      <c r="H38" s="12"/>
      <c r="I38" s="12"/>
      <c r="J38" s="12"/>
      <c r="K38" s="13"/>
    </row>
    <row r="39" spans="1:11" ht="15.75" x14ac:dyDescent="0.25">
      <c r="G39" s="18"/>
      <c r="H39" s="18"/>
      <c r="I39" s="18"/>
      <c r="J39" s="18"/>
      <c r="K39" s="18"/>
    </row>
  </sheetData>
  <mergeCells count="17">
    <mergeCell ref="L3:L4"/>
    <mergeCell ref="A31:G31"/>
    <mergeCell ref="A6:L6"/>
    <mergeCell ref="G36:K36"/>
    <mergeCell ref="G39:K39"/>
    <mergeCell ref="J3:J4"/>
    <mergeCell ref="F35:J35"/>
    <mergeCell ref="D3:E3"/>
    <mergeCell ref="F3:F4"/>
    <mergeCell ref="G3:G4"/>
    <mergeCell ref="H3:H4"/>
    <mergeCell ref="I3:I4"/>
    <mergeCell ref="C2:C4"/>
    <mergeCell ref="D2:K2"/>
    <mergeCell ref="K3:K4"/>
    <mergeCell ref="A2:A4"/>
    <mergeCell ref="B2:B4"/>
  </mergeCells>
  <pageMargins left="0.7" right="0.7" top="0.75" bottom="0.75" header="0.3" footer="0.3"/>
  <pageSetup paperSize="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zoomScale="178" zoomScaleNormal="178" workbookViewId="0">
      <selection activeCell="D10" sqref="D10:G10"/>
    </sheetView>
  </sheetViews>
  <sheetFormatPr defaultRowHeight="12.75" x14ac:dyDescent="0.2"/>
  <cols>
    <col min="1" max="1" width="4.7109375" style="1" customWidth="1"/>
    <col min="2" max="2" width="22.7109375" style="1" customWidth="1"/>
    <col min="3" max="3" width="4.42578125" style="1" customWidth="1"/>
    <col min="4" max="5" width="7.28515625" style="1" customWidth="1"/>
    <col min="6" max="6" width="6.42578125" style="1" customWidth="1"/>
    <col min="7" max="7" width="6" style="1" customWidth="1"/>
    <col min="8" max="8" width="9.140625" style="1"/>
    <col min="9" max="9" width="11.5703125" style="1" customWidth="1"/>
    <col min="10" max="10" width="10" style="1" customWidth="1"/>
    <col min="11" max="11" width="9.140625" style="1"/>
    <col min="12" max="12" width="10" style="1" customWidth="1"/>
    <col min="13" max="16384" width="9.140625" style="1"/>
  </cols>
  <sheetData>
    <row r="1" spans="1:14" ht="13.5" thickBot="1" x14ac:dyDescent="0.25">
      <c r="A1" s="4" t="s">
        <v>87</v>
      </c>
      <c r="B1" s="4"/>
      <c r="C1" s="2"/>
      <c r="D1" s="2"/>
      <c r="E1" s="2"/>
      <c r="F1" s="2"/>
      <c r="G1" s="2"/>
      <c r="H1" s="2"/>
      <c r="I1" s="45"/>
      <c r="J1" s="2"/>
      <c r="K1" s="2"/>
      <c r="L1" s="2"/>
      <c r="M1" s="2"/>
    </row>
    <row r="2" spans="1:14" s="5" customFormat="1" ht="15" customHeight="1" x14ac:dyDescent="0.25">
      <c r="A2" s="28" t="s">
        <v>0</v>
      </c>
      <c r="B2" s="29" t="s">
        <v>1</v>
      </c>
      <c r="C2" s="30" t="s">
        <v>2</v>
      </c>
      <c r="D2" s="30" t="s">
        <v>86</v>
      </c>
      <c r="E2" s="30"/>
      <c r="F2" s="30"/>
      <c r="G2" s="30"/>
      <c r="H2" s="30"/>
      <c r="I2" s="30"/>
      <c r="J2" s="30"/>
      <c r="K2" s="30"/>
      <c r="L2" s="30"/>
      <c r="M2" s="30"/>
      <c r="N2" s="51"/>
    </row>
    <row r="3" spans="1:14" s="5" customFormat="1" ht="33.75" customHeight="1" x14ac:dyDescent="0.25">
      <c r="A3" s="32"/>
      <c r="B3" s="21"/>
      <c r="C3" s="20"/>
      <c r="D3" s="20" t="s">
        <v>5</v>
      </c>
      <c r="E3" s="20"/>
      <c r="F3" s="20"/>
      <c r="G3" s="20"/>
      <c r="H3" s="21" t="s">
        <v>4</v>
      </c>
      <c r="I3" s="21" t="s">
        <v>7</v>
      </c>
      <c r="J3" s="21" t="s">
        <v>8</v>
      </c>
      <c r="K3" s="21" t="s">
        <v>6</v>
      </c>
      <c r="L3" s="21" t="s">
        <v>9</v>
      </c>
      <c r="M3" s="22" t="s">
        <v>12</v>
      </c>
      <c r="N3" s="44" t="s">
        <v>50</v>
      </c>
    </row>
    <row r="4" spans="1:14" s="5" customFormat="1" ht="54" customHeight="1" x14ac:dyDescent="0.25">
      <c r="A4" s="32"/>
      <c r="B4" s="21"/>
      <c r="C4" s="20"/>
      <c r="D4" s="21" t="s">
        <v>86</v>
      </c>
      <c r="E4" s="21"/>
      <c r="F4" s="21"/>
      <c r="G4" s="21"/>
      <c r="H4" s="21"/>
      <c r="I4" s="21"/>
      <c r="J4" s="21"/>
      <c r="K4" s="21"/>
      <c r="L4" s="21"/>
      <c r="M4" s="22"/>
      <c r="N4" s="44"/>
    </row>
    <row r="5" spans="1:14" ht="15.75" customHeight="1" thickBot="1" x14ac:dyDescent="0.25">
      <c r="A5" s="33">
        <v>1</v>
      </c>
      <c r="B5" s="34">
        <v>2</v>
      </c>
      <c r="C5" s="34">
        <v>3</v>
      </c>
      <c r="D5" s="64">
        <v>4</v>
      </c>
      <c r="E5" s="64"/>
      <c r="F5" s="64"/>
      <c r="G5" s="64"/>
      <c r="H5" s="34">
        <v>5</v>
      </c>
      <c r="I5" s="34">
        <v>6</v>
      </c>
      <c r="J5" s="34">
        <v>7</v>
      </c>
      <c r="K5" s="34">
        <v>8</v>
      </c>
      <c r="L5" s="34">
        <v>9</v>
      </c>
      <c r="M5" s="38">
        <v>10</v>
      </c>
      <c r="N5" s="40">
        <v>11</v>
      </c>
    </row>
    <row r="6" spans="1:14" ht="20.100000000000001" customHeight="1" x14ac:dyDescent="0.2">
      <c r="A6" s="57" t="s">
        <v>88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9"/>
    </row>
    <row r="7" spans="1:14" ht="20.100000000000001" customHeight="1" x14ac:dyDescent="0.2">
      <c r="A7" s="16">
        <v>1</v>
      </c>
      <c r="B7" s="9" t="s">
        <v>21</v>
      </c>
      <c r="C7" s="8" t="s">
        <v>10</v>
      </c>
      <c r="D7" s="62">
        <v>2500</v>
      </c>
      <c r="E7" s="62"/>
      <c r="F7" s="62"/>
      <c r="G7" s="62"/>
      <c r="H7" s="49">
        <f>SUM(D7:G7)</f>
        <v>2500</v>
      </c>
      <c r="I7" s="47"/>
      <c r="J7" s="27">
        <f>H7*I7</f>
        <v>0</v>
      </c>
      <c r="K7" s="47"/>
      <c r="L7" s="27">
        <f>J7*(K7/100)+J7</f>
        <v>0</v>
      </c>
      <c r="M7" s="50">
        <v>2500</v>
      </c>
      <c r="N7" s="35"/>
    </row>
    <row r="8" spans="1:14" ht="20.100000000000001" customHeight="1" x14ac:dyDescent="0.2">
      <c r="A8" s="16">
        <v>2</v>
      </c>
      <c r="B8" s="9" t="s">
        <v>44</v>
      </c>
      <c r="C8" s="8" t="s">
        <v>10</v>
      </c>
      <c r="D8" s="62">
        <v>50</v>
      </c>
      <c r="E8" s="62"/>
      <c r="F8" s="62"/>
      <c r="G8" s="62"/>
      <c r="H8" s="49">
        <f>SUM(D8:G8)</f>
        <v>50</v>
      </c>
      <c r="I8" s="47"/>
      <c r="J8" s="27">
        <f>H8*I8</f>
        <v>0</v>
      </c>
      <c r="K8" s="47"/>
      <c r="L8" s="27">
        <f>J8*(K8/100)+J8</f>
        <v>0</v>
      </c>
      <c r="M8" s="50">
        <v>50</v>
      </c>
      <c r="N8" s="35"/>
    </row>
    <row r="9" spans="1:14" ht="20.100000000000001" customHeight="1" x14ac:dyDescent="0.2">
      <c r="A9" s="16">
        <v>3</v>
      </c>
      <c r="B9" s="9" t="s">
        <v>22</v>
      </c>
      <c r="C9" s="8" t="s">
        <v>10</v>
      </c>
      <c r="D9" s="62">
        <v>50</v>
      </c>
      <c r="E9" s="62"/>
      <c r="F9" s="62"/>
      <c r="G9" s="62"/>
      <c r="H9" s="49">
        <f>SUM(D9:G9)</f>
        <v>50</v>
      </c>
      <c r="I9" s="47"/>
      <c r="J9" s="27">
        <f>H9*I9</f>
        <v>0</v>
      </c>
      <c r="K9" s="47"/>
      <c r="L9" s="27">
        <f>J9*(K9/100)+J9</f>
        <v>0</v>
      </c>
      <c r="M9" s="50">
        <v>50</v>
      </c>
      <c r="N9" s="35"/>
    </row>
    <row r="10" spans="1:14" ht="20.100000000000001" customHeight="1" x14ac:dyDescent="0.2">
      <c r="A10" s="16">
        <v>4</v>
      </c>
      <c r="B10" s="9" t="s">
        <v>23</v>
      </c>
      <c r="C10" s="8" t="s">
        <v>10</v>
      </c>
      <c r="D10" s="62">
        <v>150</v>
      </c>
      <c r="E10" s="62"/>
      <c r="F10" s="62"/>
      <c r="G10" s="62"/>
      <c r="H10" s="49">
        <f>SUM(D10:G10)</f>
        <v>150</v>
      </c>
      <c r="I10" s="47"/>
      <c r="J10" s="27">
        <f>H10*I10</f>
        <v>0</v>
      </c>
      <c r="K10" s="47"/>
      <c r="L10" s="27">
        <f>J10*(K10/100)+J10</f>
        <v>0</v>
      </c>
      <c r="M10" s="50">
        <v>150</v>
      </c>
      <c r="N10" s="35"/>
    </row>
    <row r="11" spans="1:14" ht="20.100000000000001" customHeight="1" x14ac:dyDescent="0.2">
      <c r="A11" s="16">
        <v>5</v>
      </c>
      <c r="B11" s="9" t="s">
        <v>24</v>
      </c>
      <c r="C11" s="8" t="s">
        <v>10</v>
      </c>
      <c r="D11" s="62">
        <v>500</v>
      </c>
      <c r="E11" s="62"/>
      <c r="F11" s="62"/>
      <c r="G11" s="62"/>
      <c r="H11" s="49">
        <f>SUM(D11:G11)</f>
        <v>500</v>
      </c>
      <c r="I11" s="47"/>
      <c r="J11" s="27">
        <f>H11*I11</f>
        <v>0</v>
      </c>
      <c r="K11" s="47"/>
      <c r="L11" s="27">
        <f>J11*(K11/100)+J11</f>
        <v>0</v>
      </c>
      <c r="M11" s="50">
        <v>500</v>
      </c>
      <c r="N11" s="35"/>
    </row>
    <row r="12" spans="1:14" ht="20.100000000000001" customHeight="1" x14ac:dyDescent="0.2">
      <c r="A12" s="16">
        <v>6</v>
      </c>
      <c r="B12" s="9" t="s">
        <v>25</v>
      </c>
      <c r="C12" s="8" t="s">
        <v>10</v>
      </c>
      <c r="D12" s="62">
        <v>500</v>
      </c>
      <c r="E12" s="62"/>
      <c r="F12" s="62"/>
      <c r="G12" s="62"/>
      <c r="H12" s="49">
        <f>SUM(D12:G12)</f>
        <v>500</v>
      </c>
      <c r="I12" s="47"/>
      <c r="J12" s="27">
        <f>H12*I12</f>
        <v>0</v>
      </c>
      <c r="K12" s="47"/>
      <c r="L12" s="27">
        <f>J12*(K12/100)+J12</f>
        <v>0</v>
      </c>
      <c r="M12" s="50">
        <v>500</v>
      </c>
      <c r="N12" s="35"/>
    </row>
    <row r="13" spans="1:14" ht="20.100000000000001" customHeight="1" x14ac:dyDescent="0.2">
      <c r="A13" s="16">
        <v>7</v>
      </c>
      <c r="B13" s="9" t="s">
        <v>26</v>
      </c>
      <c r="C13" s="8" t="s">
        <v>10</v>
      </c>
      <c r="D13" s="62">
        <v>50</v>
      </c>
      <c r="E13" s="62"/>
      <c r="F13" s="62"/>
      <c r="G13" s="62"/>
      <c r="H13" s="49">
        <f>SUM(D13:G13)</f>
        <v>50</v>
      </c>
      <c r="I13" s="47"/>
      <c r="J13" s="27">
        <f>H13*I13</f>
        <v>0</v>
      </c>
      <c r="K13" s="47"/>
      <c r="L13" s="27">
        <f>J13*(K13/100)+J13</f>
        <v>0</v>
      </c>
      <c r="M13" s="50">
        <v>50</v>
      </c>
      <c r="N13" s="35"/>
    </row>
    <row r="14" spans="1:14" ht="20.100000000000001" customHeight="1" x14ac:dyDescent="0.2">
      <c r="A14" s="16">
        <v>8</v>
      </c>
      <c r="B14" s="9" t="s">
        <v>28</v>
      </c>
      <c r="C14" s="8" t="s">
        <v>10</v>
      </c>
      <c r="D14" s="62">
        <v>1000</v>
      </c>
      <c r="E14" s="62"/>
      <c r="F14" s="62"/>
      <c r="G14" s="62"/>
      <c r="H14" s="49">
        <f>SUM(D14:G14)</f>
        <v>1000</v>
      </c>
      <c r="I14" s="47"/>
      <c r="J14" s="27">
        <f>H14*I14</f>
        <v>0</v>
      </c>
      <c r="K14" s="47"/>
      <c r="L14" s="27">
        <f>J14*(K14/100)+J14</f>
        <v>0</v>
      </c>
      <c r="M14" s="50">
        <v>1000</v>
      </c>
      <c r="N14" s="35"/>
    </row>
    <row r="15" spans="1:14" ht="20.100000000000001" customHeight="1" x14ac:dyDescent="0.2">
      <c r="A15" s="16">
        <v>9</v>
      </c>
      <c r="B15" s="9" t="s">
        <v>29</v>
      </c>
      <c r="C15" s="8" t="s">
        <v>10</v>
      </c>
      <c r="D15" s="63">
        <v>250</v>
      </c>
      <c r="E15" s="63"/>
      <c r="F15" s="63"/>
      <c r="G15" s="63"/>
      <c r="H15" s="49">
        <f>SUM(D15:G15)</f>
        <v>250</v>
      </c>
      <c r="I15" s="47"/>
      <c r="J15" s="27">
        <f>H15*I15</f>
        <v>0</v>
      </c>
      <c r="K15" s="47"/>
      <c r="L15" s="27">
        <f>J15*(K15/100)+J15</f>
        <v>0</v>
      </c>
      <c r="M15" s="50">
        <v>250</v>
      </c>
      <c r="N15" s="35"/>
    </row>
    <row r="16" spans="1:14" ht="20.100000000000001" customHeight="1" x14ac:dyDescent="0.2">
      <c r="A16" s="16">
        <v>10</v>
      </c>
      <c r="B16" s="9" t="s">
        <v>30</v>
      </c>
      <c r="C16" s="8" t="s">
        <v>10</v>
      </c>
      <c r="D16" s="62">
        <v>500</v>
      </c>
      <c r="E16" s="62"/>
      <c r="F16" s="62"/>
      <c r="G16" s="62"/>
      <c r="H16" s="49">
        <f>SUM(D16:G16)</f>
        <v>500</v>
      </c>
      <c r="I16" s="47"/>
      <c r="J16" s="27">
        <f>H16*I16</f>
        <v>0</v>
      </c>
      <c r="K16" s="47"/>
      <c r="L16" s="27">
        <f>J16*(K16/100)+J16</f>
        <v>0</v>
      </c>
      <c r="M16" s="50">
        <v>500</v>
      </c>
      <c r="N16" s="35"/>
    </row>
    <row r="17" spans="1:14" ht="20.100000000000001" customHeight="1" x14ac:dyDescent="0.2">
      <c r="A17" s="16">
        <v>11</v>
      </c>
      <c r="B17" s="9" t="s">
        <v>31</v>
      </c>
      <c r="C17" s="8" t="s">
        <v>10</v>
      </c>
      <c r="D17" s="62">
        <v>200</v>
      </c>
      <c r="E17" s="62"/>
      <c r="F17" s="62"/>
      <c r="G17" s="62"/>
      <c r="H17" s="49">
        <f>SUM(D17:G17)</f>
        <v>200</v>
      </c>
      <c r="I17" s="47"/>
      <c r="J17" s="27">
        <f>H17*I17</f>
        <v>0</v>
      </c>
      <c r="K17" s="47"/>
      <c r="L17" s="27">
        <f>J17*(K17/100)+J17</f>
        <v>0</v>
      </c>
      <c r="M17" s="50">
        <v>200</v>
      </c>
      <c r="N17" s="35"/>
    </row>
    <row r="18" spans="1:14" ht="20.100000000000001" customHeight="1" x14ac:dyDescent="0.2">
      <c r="A18" s="16">
        <v>12</v>
      </c>
      <c r="B18" s="9" t="s">
        <v>32</v>
      </c>
      <c r="C18" s="8" t="s">
        <v>10</v>
      </c>
      <c r="D18" s="62">
        <v>200</v>
      </c>
      <c r="E18" s="62"/>
      <c r="F18" s="62"/>
      <c r="G18" s="62"/>
      <c r="H18" s="49">
        <f>SUM(D18:G18)</f>
        <v>200</v>
      </c>
      <c r="I18" s="47"/>
      <c r="J18" s="27">
        <f>H18*I18</f>
        <v>0</v>
      </c>
      <c r="K18" s="47"/>
      <c r="L18" s="27">
        <f>J18*(K18/100)+J18</f>
        <v>0</v>
      </c>
      <c r="M18" s="50">
        <v>200</v>
      </c>
      <c r="N18" s="35"/>
    </row>
    <row r="19" spans="1:14" ht="20.100000000000001" customHeight="1" x14ac:dyDescent="0.2">
      <c r="A19" s="16">
        <v>13</v>
      </c>
      <c r="B19" s="9" t="s">
        <v>33</v>
      </c>
      <c r="C19" s="8" t="s">
        <v>10</v>
      </c>
      <c r="D19" s="62">
        <v>150</v>
      </c>
      <c r="E19" s="62"/>
      <c r="F19" s="62"/>
      <c r="G19" s="62"/>
      <c r="H19" s="49">
        <f>SUM(D19:G19)</f>
        <v>150</v>
      </c>
      <c r="I19" s="47"/>
      <c r="J19" s="27">
        <f>H19*I19</f>
        <v>0</v>
      </c>
      <c r="K19" s="47"/>
      <c r="L19" s="27">
        <f>J19*(K19/100)+J19</f>
        <v>0</v>
      </c>
      <c r="M19" s="50">
        <v>150</v>
      </c>
      <c r="N19" s="35"/>
    </row>
    <row r="20" spans="1:14" ht="20.100000000000001" customHeight="1" x14ac:dyDescent="0.2">
      <c r="A20" s="16">
        <v>14</v>
      </c>
      <c r="B20" s="9" t="s">
        <v>34</v>
      </c>
      <c r="C20" s="8" t="s">
        <v>10</v>
      </c>
      <c r="D20" s="62">
        <v>150</v>
      </c>
      <c r="E20" s="62"/>
      <c r="F20" s="62"/>
      <c r="G20" s="62"/>
      <c r="H20" s="49">
        <f>SUM(D20:G20)</f>
        <v>150</v>
      </c>
      <c r="I20" s="47"/>
      <c r="J20" s="27">
        <f>H20*I20</f>
        <v>0</v>
      </c>
      <c r="K20" s="47"/>
      <c r="L20" s="27">
        <f>J20*(K20/100)+J20</f>
        <v>0</v>
      </c>
      <c r="M20" s="50">
        <v>150</v>
      </c>
      <c r="N20" s="35"/>
    </row>
    <row r="21" spans="1:14" ht="20.100000000000001" customHeight="1" x14ac:dyDescent="0.2">
      <c r="A21" s="16">
        <v>15</v>
      </c>
      <c r="B21" s="9" t="s">
        <v>35</v>
      </c>
      <c r="C21" s="8" t="s">
        <v>10</v>
      </c>
      <c r="D21" s="62">
        <v>150</v>
      </c>
      <c r="E21" s="62"/>
      <c r="F21" s="62"/>
      <c r="G21" s="62"/>
      <c r="H21" s="49">
        <f>SUM(D21:G21)</f>
        <v>150</v>
      </c>
      <c r="I21" s="47"/>
      <c r="J21" s="27">
        <f>H21*I21</f>
        <v>0</v>
      </c>
      <c r="K21" s="47"/>
      <c r="L21" s="27">
        <f>J21*(K21/100)+J21</f>
        <v>0</v>
      </c>
      <c r="M21" s="50">
        <v>150</v>
      </c>
      <c r="N21" s="35"/>
    </row>
    <row r="22" spans="1:14" ht="20.100000000000001" customHeight="1" x14ac:dyDescent="0.2">
      <c r="A22" s="16">
        <v>16</v>
      </c>
      <c r="B22" s="9" t="s">
        <v>36</v>
      </c>
      <c r="C22" s="8" t="s">
        <v>10</v>
      </c>
      <c r="D22" s="62">
        <v>150</v>
      </c>
      <c r="E22" s="62"/>
      <c r="F22" s="62"/>
      <c r="G22" s="62"/>
      <c r="H22" s="49">
        <f>SUM(D22:G22)</f>
        <v>150</v>
      </c>
      <c r="I22" s="47"/>
      <c r="J22" s="27">
        <f>H22*I22</f>
        <v>0</v>
      </c>
      <c r="K22" s="47"/>
      <c r="L22" s="27">
        <f>J22*(K22/100)+J22</f>
        <v>0</v>
      </c>
      <c r="M22" s="50">
        <v>150</v>
      </c>
      <c r="N22" s="35"/>
    </row>
    <row r="23" spans="1:14" ht="20.100000000000001" customHeight="1" x14ac:dyDescent="0.2">
      <c r="A23" s="16">
        <v>17</v>
      </c>
      <c r="B23" s="9" t="s">
        <v>37</v>
      </c>
      <c r="C23" s="8" t="s">
        <v>10</v>
      </c>
      <c r="D23" s="62">
        <v>150</v>
      </c>
      <c r="E23" s="62"/>
      <c r="F23" s="62"/>
      <c r="G23" s="62"/>
      <c r="H23" s="49">
        <f>SUM(D23:G23)</f>
        <v>150</v>
      </c>
      <c r="I23" s="47"/>
      <c r="J23" s="27">
        <f>H23*I23</f>
        <v>0</v>
      </c>
      <c r="K23" s="47"/>
      <c r="L23" s="27">
        <f>J23*(K23/100)+J23</f>
        <v>0</v>
      </c>
      <c r="M23" s="50">
        <v>150</v>
      </c>
      <c r="N23" s="35"/>
    </row>
    <row r="24" spans="1:14" ht="20.100000000000001" customHeight="1" x14ac:dyDescent="0.2">
      <c r="A24" s="16">
        <v>18</v>
      </c>
      <c r="B24" s="9" t="s">
        <v>38</v>
      </c>
      <c r="C24" s="8" t="s">
        <v>10</v>
      </c>
      <c r="D24" s="62">
        <v>500</v>
      </c>
      <c r="E24" s="62"/>
      <c r="F24" s="62"/>
      <c r="G24" s="62"/>
      <c r="H24" s="49">
        <f>SUM(D24:G24)</f>
        <v>500</v>
      </c>
      <c r="I24" s="47"/>
      <c r="J24" s="27">
        <f>H24*I24</f>
        <v>0</v>
      </c>
      <c r="K24" s="47"/>
      <c r="L24" s="27">
        <f>J24*(K24/100)+J24</f>
        <v>0</v>
      </c>
      <c r="M24" s="50">
        <v>500</v>
      </c>
      <c r="N24" s="35"/>
    </row>
    <row r="25" spans="1:14" ht="20.100000000000001" customHeight="1" x14ac:dyDescent="0.2">
      <c r="A25" s="16">
        <v>19</v>
      </c>
      <c r="B25" s="9" t="s">
        <v>39</v>
      </c>
      <c r="C25" s="8" t="s">
        <v>10</v>
      </c>
      <c r="D25" s="62">
        <v>500</v>
      </c>
      <c r="E25" s="62"/>
      <c r="F25" s="62"/>
      <c r="G25" s="62"/>
      <c r="H25" s="49">
        <f>SUM(D25:G25)</f>
        <v>500</v>
      </c>
      <c r="I25" s="47"/>
      <c r="J25" s="27">
        <f>H25*I25</f>
        <v>0</v>
      </c>
      <c r="K25" s="47"/>
      <c r="L25" s="27">
        <f>J25*(K25/100)+J25</f>
        <v>0</v>
      </c>
      <c r="M25" s="50">
        <v>500</v>
      </c>
      <c r="N25" s="35"/>
    </row>
    <row r="26" spans="1:14" ht="20.100000000000001" customHeight="1" x14ac:dyDescent="0.2">
      <c r="A26" s="16">
        <v>20</v>
      </c>
      <c r="B26" s="9" t="s">
        <v>41</v>
      </c>
      <c r="C26" s="8" t="s">
        <v>10</v>
      </c>
      <c r="D26" s="62">
        <v>100</v>
      </c>
      <c r="E26" s="62"/>
      <c r="F26" s="62"/>
      <c r="G26" s="62"/>
      <c r="H26" s="49">
        <f>SUM(D26:G26)</f>
        <v>100</v>
      </c>
      <c r="I26" s="47"/>
      <c r="J26" s="27">
        <f>H26*I26</f>
        <v>0</v>
      </c>
      <c r="K26" s="47"/>
      <c r="L26" s="27">
        <f>J26*(K26/100)+J26</f>
        <v>0</v>
      </c>
      <c r="M26" s="50">
        <v>100</v>
      </c>
      <c r="N26" s="35"/>
    </row>
    <row r="27" spans="1:14" ht="20.100000000000001" customHeight="1" x14ac:dyDescent="0.2">
      <c r="A27" s="16">
        <v>21</v>
      </c>
      <c r="B27" s="9" t="s">
        <v>42</v>
      </c>
      <c r="C27" s="8" t="s">
        <v>10</v>
      </c>
      <c r="D27" s="62">
        <v>500</v>
      </c>
      <c r="E27" s="62"/>
      <c r="F27" s="62"/>
      <c r="G27" s="62"/>
      <c r="H27" s="49">
        <f>SUM(D27:G27)</f>
        <v>500</v>
      </c>
      <c r="I27" s="47"/>
      <c r="J27" s="27">
        <f>H27*I27</f>
        <v>0</v>
      </c>
      <c r="K27" s="47"/>
      <c r="L27" s="27">
        <f>J27*(K27/100)+J27</f>
        <v>0</v>
      </c>
      <c r="M27" s="50">
        <v>500</v>
      </c>
      <c r="N27" s="35"/>
    </row>
    <row r="28" spans="1:14" ht="20.100000000000001" customHeight="1" thickBot="1" x14ac:dyDescent="0.25">
      <c r="A28" s="41" t="s">
        <v>52</v>
      </c>
      <c r="B28" s="42"/>
      <c r="C28" s="42"/>
      <c r="D28" s="42"/>
      <c r="E28" s="42"/>
      <c r="F28" s="42"/>
      <c r="G28" s="42"/>
      <c r="H28" s="42"/>
      <c r="I28" s="43"/>
      <c r="J28" s="52"/>
      <c r="K28" s="38" t="s">
        <v>51</v>
      </c>
      <c r="L28" s="36">
        <f>SUM(L7:L27)</f>
        <v>0</v>
      </c>
      <c r="M28" s="38" t="s">
        <v>51</v>
      </c>
      <c r="N28" s="40" t="s">
        <v>51</v>
      </c>
    </row>
    <row r="29" spans="1:14" x14ac:dyDescent="0.2">
      <c r="K29" s="3"/>
      <c r="L29" s="3"/>
      <c r="M29" s="3"/>
    </row>
    <row r="30" spans="1:14" x14ac:dyDescent="0.2">
      <c r="A30" s="6" t="s">
        <v>18</v>
      </c>
      <c r="B30" s="6"/>
      <c r="C30" s="6"/>
      <c r="D30" s="6"/>
      <c r="E30" s="6"/>
      <c r="F30" s="6"/>
      <c r="G30" s="6"/>
      <c r="H30" s="6"/>
      <c r="I30" s="6"/>
      <c r="J30" s="6"/>
      <c r="K30" s="61"/>
      <c r="L30" s="3"/>
      <c r="M30" s="3"/>
    </row>
    <row r="31" spans="1:14" x14ac:dyDescent="0.2">
      <c r="G31" s="6"/>
    </row>
    <row r="32" spans="1:14" x14ac:dyDescent="0.2">
      <c r="F32" s="19"/>
      <c r="G32" s="19"/>
      <c r="H32" s="19"/>
      <c r="I32" s="19"/>
      <c r="J32" s="19"/>
      <c r="K32" s="19"/>
      <c r="L32" s="19"/>
    </row>
    <row r="33" spans="9:13" ht="15.75" x14ac:dyDescent="0.25">
      <c r="I33" s="18"/>
      <c r="J33" s="18"/>
      <c r="K33" s="18"/>
      <c r="L33" s="18"/>
      <c r="M33" s="18"/>
    </row>
    <row r="34" spans="9:13" ht="15.75" x14ac:dyDescent="0.25">
      <c r="I34" s="12"/>
      <c r="J34" s="12"/>
      <c r="K34" s="12"/>
      <c r="L34" s="12"/>
      <c r="M34" s="13"/>
    </row>
    <row r="35" spans="9:13" ht="15.75" x14ac:dyDescent="0.25">
      <c r="I35" s="12"/>
      <c r="J35" s="12"/>
      <c r="K35" s="12"/>
      <c r="L35" s="12"/>
      <c r="M35" s="13"/>
    </row>
    <row r="36" spans="9:13" ht="15.75" x14ac:dyDescent="0.25">
      <c r="I36" s="18"/>
      <c r="J36" s="18"/>
      <c r="K36" s="18"/>
      <c r="L36" s="18"/>
      <c r="M36" s="18"/>
    </row>
  </sheetData>
  <mergeCells count="40">
    <mergeCell ref="D20:G20"/>
    <mergeCell ref="D15:G15"/>
    <mergeCell ref="D16:G16"/>
    <mergeCell ref="D17:G17"/>
    <mergeCell ref="N3:N4"/>
    <mergeCell ref="A28:I28"/>
    <mergeCell ref="A6:N6"/>
    <mergeCell ref="D22:G22"/>
    <mergeCell ref="D18:G18"/>
    <mergeCell ref="I33:M33"/>
    <mergeCell ref="I36:M36"/>
    <mergeCell ref="D24:G24"/>
    <mergeCell ref="D27:G27"/>
    <mergeCell ref="F32:L32"/>
    <mergeCell ref="D25:G25"/>
    <mergeCell ref="D26:G26"/>
    <mergeCell ref="D7:G7"/>
    <mergeCell ref="D12:G12"/>
    <mergeCell ref="D21:G21"/>
    <mergeCell ref="D13:G13"/>
    <mergeCell ref="D14:G14"/>
    <mergeCell ref="D11:G11"/>
    <mergeCell ref="D10:G10"/>
    <mergeCell ref="D9:G9"/>
    <mergeCell ref="D8:G8"/>
    <mergeCell ref="D19:G19"/>
    <mergeCell ref="D23:G23"/>
    <mergeCell ref="D3:G3"/>
    <mergeCell ref="H3:H4"/>
    <mergeCell ref="I3:I4"/>
    <mergeCell ref="D5:G5"/>
    <mergeCell ref="A2:A4"/>
    <mergeCell ref="B2:B4"/>
    <mergeCell ref="C2:C4"/>
    <mergeCell ref="D2:M2"/>
    <mergeCell ref="M3:M4"/>
    <mergeCell ref="D4:G4"/>
    <mergeCell ref="L3:L4"/>
    <mergeCell ref="K3:K4"/>
    <mergeCell ref="J3:J4"/>
  </mergeCells>
  <pageMargins left="0.7" right="0.7" top="0.75" bottom="0.75" header="0.3" footer="0.3"/>
  <pageSetup paperSize="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BF625133-FE1A-4FBF-8926-B01133A84B2B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Zadanie nr 1</vt:lpstr>
      <vt:lpstr>Zadanie nr 2</vt:lpstr>
      <vt:lpstr>Zadanie nr 3</vt:lpstr>
      <vt:lpstr>Zadanie nr 4</vt:lpstr>
      <vt:lpstr>Zadanie nr 5</vt:lpstr>
      <vt:lpstr>Zadanie nr 6</vt:lpstr>
      <vt:lpstr>Zadanie nr 7</vt:lpstr>
    </vt:vector>
  </TitlesOfParts>
  <Company>MON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Sidor Edyta</dc:creator>
  <cp:lastModifiedBy>PTAK Magdalena</cp:lastModifiedBy>
  <cp:lastPrinted>2021-10-21T10:26:32Z</cp:lastPrinted>
  <dcterms:created xsi:type="dcterms:W3CDTF">2016-05-12T12:05:34Z</dcterms:created>
  <dcterms:modified xsi:type="dcterms:W3CDTF">2021-10-21T11:15:16Z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034be689-7e98-411a-aa07-6144f93fc928</vt:lpwstr>
  </property>
  <property fmtid="{D5CDD505-2E9C-101B-9397-08002B2CF9AE}" pid="3" name="bjSaver">
    <vt:lpwstr>7E+7wSgTnYawAEvkVJ9E1/VowayE7ITy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