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defaultThemeVersion="124226"/>
  <mc:AlternateContent xmlns:mc="http://schemas.openxmlformats.org/markup-compatibility/2006">
    <mc:Choice Requires="x15">
      <x15ac:absPath xmlns:x15ac="http://schemas.microsoft.com/office/spreadsheetml/2010/11/ac" url="C:\Users\Dorota\Desktop\POSTĘPOWANIA\Narzędzia\"/>
    </mc:Choice>
  </mc:AlternateContent>
  <xr:revisionPtr revIDLastSave="0" documentId="13_ncr:1_{3250286E-C4D0-4FBD-B599-2D574DE01CF1}" xr6:coauthVersionLast="36" xr6:coauthVersionMax="36" xr10:uidLastSave="{00000000-0000-0000-0000-000000000000}"/>
  <bookViews>
    <workbookView xWindow="-108" yWindow="-108" windowWidth="23256" windowHeight="12456" xr2:uid="{00000000-000D-0000-FFFF-FFFF00000000}"/>
  </bookViews>
  <sheets>
    <sheet name="Arkusz1" sheetId="1" r:id="rId1"/>
  </sheets>
  <definedNames>
    <definedName name="_xlnm._FilterDatabase" localSheetId="0" hidden="1">Arkusz1!$A$9:$M$540</definedName>
    <definedName name="_xlnm.Print_Area" localSheetId="0">Arkusz1!$A$1:$AK$623</definedName>
    <definedName name="OLE_LINK1" localSheetId="0">Arkusz1!#REF!</definedName>
  </definedNames>
  <calcPr calcId="191029"/>
</workbook>
</file>

<file path=xl/calcChain.xml><?xml version="1.0" encoding="utf-8"?>
<calcChain xmlns="http://schemas.openxmlformats.org/spreadsheetml/2006/main">
  <c r="E11" i="1" l="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7" i="1"/>
  <c r="E388" i="1"/>
  <c r="E389" i="1"/>
  <c r="E390" i="1"/>
  <c r="E391" i="1"/>
  <c r="E392" i="1"/>
  <c r="E393" i="1"/>
  <c r="E394" i="1"/>
  <c r="E395" i="1"/>
  <c r="E396" i="1"/>
  <c r="E397" i="1"/>
  <c r="E398" i="1"/>
  <c r="E399" i="1"/>
  <c r="E400" i="1"/>
  <c r="E401" i="1"/>
  <c r="E402" i="1"/>
  <c r="E403" i="1"/>
  <c r="E404" i="1"/>
  <c r="E405" i="1"/>
  <c r="E406" i="1"/>
  <c r="E407" i="1"/>
  <c r="E408" i="1"/>
  <c r="E409" i="1"/>
  <c r="E410" i="1"/>
  <c r="E411" i="1"/>
  <c r="E412" i="1"/>
  <c r="E413" i="1"/>
  <c r="E414" i="1"/>
  <c r="E415" i="1"/>
  <c r="E416" i="1"/>
  <c r="E417" i="1"/>
  <c r="E418" i="1"/>
  <c r="E419" i="1"/>
  <c r="E420" i="1"/>
  <c r="E421" i="1"/>
  <c r="E422" i="1"/>
  <c r="E423" i="1"/>
  <c r="E424" i="1"/>
  <c r="E425" i="1"/>
  <c r="E426" i="1"/>
  <c r="E427" i="1"/>
  <c r="E428" i="1"/>
  <c r="E429" i="1"/>
  <c r="E430" i="1"/>
  <c r="E431" i="1"/>
  <c r="E432" i="1"/>
  <c r="E433" i="1"/>
  <c r="E434" i="1"/>
  <c r="E435" i="1"/>
  <c r="E436" i="1"/>
  <c r="E437" i="1"/>
  <c r="E438" i="1"/>
  <c r="E439" i="1"/>
  <c r="E440" i="1"/>
  <c r="E441" i="1"/>
  <c r="E442" i="1"/>
  <c r="E443" i="1"/>
  <c r="E444" i="1"/>
  <c r="E445" i="1"/>
  <c r="E446" i="1"/>
  <c r="E447" i="1"/>
  <c r="E448" i="1"/>
  <c r="E449" i="1"/>
  <c r="E450" i="1"/>
  <c r="E451" i="1"/>
  <c r="E452" i="1"/>
  <c r="E453" i="1"/>
  <c r="E454" i="1"/>
  <c r="E455" i="1"/>
  <c r="E456" i="1"/>
  <c r="E457" i="1"/>
  <c r="E458" i="1"/>
  <c r="E459" i="1"/>
  <c r="E460" i="1"/>
  <c r="E461" i="1"/>
  <c r="E462" i="1"/>
  <c r="E463" i="1"/>
  <c r="E464" i="1"/>
  <c r="E465" i="1"/>
  <c r="E466" i="1"/>
  <c r="E467" i="1"/>
  <c r="E468" i="1"/>
  <c r="E469" i="1"/>
  <c r="E470" i="1"/>
  <c r="E471" i="1"/>
  <c r="E472" i="1"/>
  <c r="E473" i="1"/>
  <c r="E474" i="1"/>
  <c r="E475" i="1"/>
  <c r="E476" i="1"/>
  <c r="E477" i="1"/>
  <c r="E478" i="1"/>
  <c r="E479" i="1"/>
  <c r="E480" i="1"/>
  <c r="E481" i="1"/>
  <c r="E482" i="1"/>
  <c r="E483" i="1"/>
  <c r="E484" i="1"/>
  <c r="E485" i="1"/>
  <c r="E486" i="1"/>
  <c r="E487" i="1"/>
  <c r="E488" i="1"/>
  <c r="E489" i="1"/>
  <c r="E490" i="1"/>
  <c r="E491" i="1"/>
  <c r="E492" i="1"/>
  <c r="E493" i="1"/>
  <c r="E494" i="1"/>
  <c r="E495" i="1"/>
  <c r="E496" i="1"/>
  <c r="E497" i="1"/>
  <c r="E498" i="1"/>
  <c r="E499" i="1"/>
  <c r="E500" i="1"/>
  <c r="E501" i="1"/>
  <c r="E502" i="1"/>
  <c r="E503" i="1"/>
  <c r="E504" i="1"/>
  <c r="E505" i="1"/>
  <c r="E506" i="1"/>
  <c r="E507" i="1"/>
  <c r="E508" i="1"/>
  <c r="E509" i="1"/>
  <c r="E510" i="1"/>
  <c r="E511" i="1"/>
  <c r="E512" i="1"/>
  <c r="E513" i="1"/>
  <c r="E514" i="1"/>
  <c r="E515" i="1"/>
  <c r="E516" i="1"/>
  <c r="E517" i="1"/>
  <c r="E518" i="1"/>
  <c r="E519" i="1"/>
  <c r="E520" i="1"/>
  <c r="E521" i="1"/>
  <c r="E522" i="1"/>
  <c r="E523" i="1"/>
  <c r="E524" i="1"/>
  <c r="E525" i="1"/>
  <c r="E526" i="1"/>
  <c r="E527" i="1"/>
  <c r="E528" i="1"/>
  <c r="E529" i="1"/>
  <c r="E530" i="1"/>
  <c r="E531" i="1"/>
  <c r="E532" i="1"/>
  <c r="E533" i="1"/>
  <c r="E534" i="1"/>
  <c r="E535" i="1"/>
  <c r="E536" i="1"/>
  <c r="E537" i="1"/>
  <c r="E538" i="1"/>
  <c r="E539" i="1"/>
  <c r="E540" i="1"/>
  <c r="E541" i="1"/>
  <c r="E542" i="1"/>
  <c r="E543" i="1"/>
  <c r="E544" i="1"/>
  <c r="E545" i="1"/>
  <c r="E546" i="1"/>
  <c r="E547" i="1"/>
  <c r="E548" i="1"/>
  <c r="E549" i="1"/>
  <c r="E550" i="1"/>
  <c r="E551" i="1"/>
  <c r="E552" i="1"/>
  <c r="E553" i="1"/>
  <c r="E554" i="1"/>
  <c r="E555" i="1"/>
  <c r="E556" i="1"/>
  <c r="E557" i="1"/>
  <c r="E558" i="1"/>
  <c r="E559" i="1"/>
  <c r="E560" i="1"/>
  <c r="E561" i="1"/>
  <c r="E562" i="1"/>
  <c r="E563" i="1"/>
  <c r="E564" i="1"/>
  <c r="E565" i="1"/>
  <c r="E566" i="1"/>
  <c r="E567" i="1"/>
  <c r="E568" i="1"/>
  <c r="E569" i="1"/>
  <c r="E570" i="1"/>
  <c r="E571" i="1"/>
  <c r="E572" i="1"/>
  <c r="E573" i="1"/>
  <c r="E574" i="1"/>
  <c r="E575" i="1"/>
  <c r="E576" i="1"/>
  <c r="E577" i="1"/>
  <c r="E578" i="1"/>
  <c r="E579" i="1"/>
  <c r="E580" i="1"/>
  <c r="E581" i="1"/>
  <c r="E582" i="1"/>
  <c r="E583" i="1"/>
  <c r="E584" i="1"/>
  <c r="E585" i="1"/>
  <c r="E586" i="1"/>
  <c r="E587" i="1"/>
  <c r="E588" i="1"/>
  <c r="E589" i="1"/>
  <c r="E590" i="1"/>
  <c r="E591" i="1"/>
  <c r="E592" i="1"/>
  <c r="E593" i="1"/>
  <c r="E594" i="1"/>
  <c r="E595" i="1"/>
  <c r="E596" i="1"/>
  <c r="E597" i="1"/>
  <c r="E598" i="1"/>
  <c r="E599" i="1"/>
  <c r="E600" i="1"/>
  <c r="E601" i="1"/>
  <c r="E602" i="1"/>
  <c r="E603" i="1"/>
  <c r="E604" i="1"/>
  <c r="E605" i="1"/>
  <c r="E606" i="1"/>
  <c r="E607" i="1"/>
  <c r="E608" i="1"/>
  <c r="E609" i="1"/>
  <c r="E610" i="1"/>
  <c r="E611" i="1"/>
  <c r="E612" i="1"/>
  <c r="E613" i="1"/>
  <c r="E614" i="1"/>
  <c r="E615" i="1"/>
  <c r="E10" i="1"/>
  <c r="L527" i="1" l="1"/>
  <c r="L526" i="1"/>
  <c r="L525" i="1"/>
  <c r="L524" i="1"/>
  <c r="L523" i="1"/>
  <c r="L522" i="1"/>
  <c r="L521" i="1"/>
  <c r="L520" i="1"/>
  <c r="L519" i="1"/>
  <c r="L518" i="1"/>
  <c r="L517" i="1"/>
  <c r="L516" i="1"/>
  <c r="L515" i="1"/>
  <c r="L514" i="1"/>
  <c r="L513" i="1"/>
  <c r="L512" i="1"/>
  <c r="L511" i="1"/>
  <c r="L510" i="1"/>
  <c r="L509" i="1"/>
  <c r="L508" i="1"/>
  <c r="L507" i="1"/>
  <c r="L506" i="1"/>
  <c r="L505" i="1"/>
  <c r="L504" i="1"/>
  <c r="L503" i="1"/>
  <c r="L502" i="1"/>
  <c r="L501" i="1"/>
  <c r="L500" i="1"/>
  <c r="L499" i="1"/>
  <c r="L498" i="1"/>
  <c r="L497" i="1"/>
  <c r="L496" i="1"/>
  <c r="L495" i="1"/>
  <c r="L494" i="1"/>
  <c r="L493" i="1"/>
  <c r="L492" i="1"/>
  <c r="L491" i="1"/>
  <c r="L490" i="1"/>
  <c r="L489" i="1"/>
  <c r="L488" i="1"/>
  <c r="L487" i="1"/>
  <c r="L486" i="1"/>
  <c r="L485" i="1"/>
  <c r="L484" i="1"/>
  <c r="L483" i="1"/>
  <c r="L482" i="1"/>
  <c r="L481" i="1"/>
  <c r="L480" i="1"/>
  <c r="L479" i="1"/>
  <c r="L478" i="1"/>
  <c r="L477" i="1"/>
  <c r="L476" i="1"/>
  <c r="L475" i="1"/>
  <c r="L474" i="1"/>
  <c r="L473" i="1"/>
  <c r="L472" i="1"/>
  <c r="L471" i="1"/>
  <c r="L470" i="1"/>
  <c r="L469" i="1"/>
  <c r="L468" i="1"/>
  <c r="L467" i="1"/>
  <c r="L466" i="1"/>
  <c r="L465" i="1"/>
  <c r="L464" i="1"/>
  <c r="L463" i="1"/>
  <c r="L462" i="1"/>
  <c r="L461" i="1"/>
  <c r="L460" i="1"/>
  <c r="L459" i="1"/>
  <c r="L458" i="1"/>
  <c r="L457" i="1"/>
  <c r="L456" i="1"/>
  <c r="L455" i="1"/>
  <c r="L454" i="1"/>
  <c r="L453" i="1"/>
  <c r="L452" i="1"/>
  <c r="L451" i="1"/>
  <c r="L450" i="1"/>
  <c r="L449" i="1"/>
  <c r="L448" i="1"/>
  <c r="L447" i="1"/>
  <c r="L446" i="1"/>
  <c r="L445" i="1"/>
  <c r="L444" i="1"/>
  <c r="L443" i="1"/>
  <c r="L442" i="1"/>
  <c r="L441" i="1"/>
  <c r="L440" i="1"/>
  <c r="L439" i="1"/>
  <c r="L438" i="1"/>
  <c r="L437" i="1"/>
  <c r="L436" i="1"/>
  <c r="L435" i="1"/>
  <c r="L434" i="1"/>
  <c r="L433" i="1"/>
  <c r="L432" i="1"/>
  <c r="L431" i="1"/>
  <c r="L430" i="1"/>
  <c r="L429" i="1"/>
  <c r="L428" i="1"/>
  <c r="L427" i="1"/>
  <c r="L426" i="1"/>
  <c r="L425" i="1"/>
  <c r="L424" i="1"/>
  <c r="L423" i="1"/>
  <c r="L422" i="1"/>
  <c r="L421" i="1"/>
  <c r="L420" i="1"/>
  <c r="L419" i="1"/>
  <c r="L418" i="1"/>
  <c r="L417" i="1"/>
  <c r="L416" i="1"/>
  <c r="L415" i="1"/>
  <c r="L414" i="1"/>
  <c r="L413" i="1"/>
  <c r="L412" i="1"/>
  <c r="L411" i="1"/>
  <c r="L410" i="1"/>
  <c r="L409" i="1"/>
  <c r="L408" i="1"/>
  <c r="L407" i="1"/>
  <c r="L406" i="1"/>
  <c r="L405" i="1"/>
  <c r="L404" i="1"/>
  <c r="L403" i="1"/>
  <c r="L402" i="1"/>
  <c r="L401" i="1"/>
  <c r="L400" i="1"/>
  <c r="L399" i="1"/>
  <c r="L398" i="1"/>
  <c r="L397" i="1"/>
  <c r="L396" i="1"/>
  <c r="L395" i="1"/>
  <c r="L394" i="1"/>
  <c r="L393" i="1"/>
  <c r="L392" i="1"/>
  <c r="L391" i="1"/>
  <c r="L390" i="1"/>
  <c r="L389" i="1"/>
  <c r="L388" i="1"/>
  <c r="L387" i="1"/>
  <c r="L386" i="1"/>
  <c r="L385" i="1"/>
  <c r="L384" i="1"/>
  <c r="L383" i="1"/>
  <c r="L382" i="1"/>
  <c r="L381" i="1"/>
  <c r="L380" i="1"/>
  <c r="L379" i="1"/>
  <c r="L378" i="1"/>
  <c r="L377" i="1"/>
  <c r="L376" i="1"/>
  <c r="L375" i="1"/>
  <c r="L374" i="1"/>
  <c r="L373" i="1"/>
  <c r="L372" i="1"/>
  <c r="L371" i="1"/>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alcChain>
</file>

<file path=xl/sharedStrings.xml><?xml version="1.0" encoding="utf-8"?>
<sst xmlns="http://schemas.openxmlformats.org/spreadsheetml/2006/main" count="1896" uniqueCount="1286">
  <si>
    <t>dłuto stolarskie, szer. 12 mm, płaskie, rękojeść tworzywo sztuczne, hartowane i szlifowane krawędzie</t>
  </si>
  <si>
    <t>dłuto stolarskie, szer. 18 mm, płaskie, rękojeść tworzywo sztuczne, hartowane i szlifowane krawędzie</t>
  </si>
  <si>
    <t>wkrętak elektrotechniczny płaski 4x100 mm, rękojeść izolowana do1000 V</t>
  </si>
  <si>
    <t>wkrętak elektrotechniczny płaski 5x125 mm, rękojeść izolowana do1000 V</t>
  </si>
  <si>
    <t>wiertła do metalu śr. 2,3 mm, wykonane ze stali HSS</t>
  </si>
  <si>
    <t>wiertła do metalu śr. 2,6 mm, wykonane ze stali HSS</t>
  </si>
  <si>
    <t>wiertła do metalu śr. 2,8 mm, wykonane ze stali HSS</t>
  </si>
  <si>
    <t>wiertła do metalu śr. 3,7 mm, wykonane ze stali HSS</t>
  </si>
  <si>
    <t>wiertła do metalu śr. 4,1 mm, wykonane ze stali HSS</t>
  </si>
  <si>
    <t>wiertła do metalu śr. 4,4 mm, wykonane ze stali HSS</t>
  </si>
  <si>
    <t>wiertła do metalu śr. 4,5 mm, wykonane ze stali HSS</t>
  </si>
  <si>
    <t>wiertła do metalu śr. 4,6 mm, wykonane ze stali HSS</t>
  </si>
  <si>
    <t>szczotka do wiertarki śr. 50 z drutem falistym, mocowanie walec śr. 6</t>
  </si>
  <si>
    <t>szczotka do wkrętarki śr. 50 z drutem falistym, mocowanie sześciokąt 1/4'</t>
  </si>
  <si>
    <t>szczotka rotacyjna do szliferki kątowej z mocowaniem na gwint M 14 średnica szczotki 75 mm</t>
  </si>
  <si>
    <t>tarcze do cięcia stali  śr. 230 x 3,0 x 22,23</t>
  </si>
  <si>
    <t>bit do wkrętarki torks Tx 27</t>
  </si>
  <si>
    <t xml:space="preserve">ścisk do drewna  L=300 mm z mechanizmem samozaciskowym </t>
  </si>
  <si>
    <t>elektrody do spawania rutylowe, średnica 4 mm</t>
  </si>
  <si>
    <t xml:space="preserve"> komplet wkrętaków do podbijania, w kpl. 5 szt, wykonane ze stali narzędziowej, rekojeść tworzywo sztuczne, grot  na całej długości rękojeści do podbijania z 6-kątem do wspomagania kluczem; w zestawie 0,8x5,5, 1,0x6,5, 1,2x8, 1,6x10.</t>
  </si>
  <si>
    <t>Przedmiot zamówienia</t>
  </si>
  <si>
    <t>zestaw narzędzi do końcówek kablowych: w zestawie zaciskarka oraz 5 wymiennych elementów zaciskajacych: zaciskacz końcówek kablowych izolowanych: 1,5;2,5;4;6;10;zaciskacz koncówek kablowych tulejkowych: 0,5-16;zaciskacz koncówek kablowych konektorowych:4-6;1,1-2,5;0,5-1; zaciskacz końcówek kablowych izolowanych: 4-6;1,5-2,5;05-1,5.</t>
  </si>
  <si>
    <t>brzeszczot do metalu jednostronny 12 mm ( min 72 szt w kpl)</t>
  </si>
  <si>
    <t>brzeszczot do metalu dwustronny 12 mm ( min 72 szt w kpl)</t>
  </si>
  <si>
    <t>brzeszczot do metalu dwustroonny 300/25 mm ( min 72 szt w kpl)</t>
  </si>
  <si>
    <t>wiertła kręte tytanowe do metali śr 3,0</t>
  </si>
  <si>
    <t>wiertła kręte tytanowe do metali śr 3,2</t>
  </si>
  <si>
    <t>wiertła kręte tytanowe do metali śr 4,0</t>
  </si>
  <si>
    <t>wiertła kręte tytanowe do metali śr 4,2</t>
  </si>
  <si>
    <t>wiertła kręte tytanowe do metali śr 5,0</t>
  </si>
  <si>
    <t>wiertła kręte tytanowe do metali śr 6,0</t>
  </si>
  <si>
    <t>op</t>
  </si>
  <si>
    <t>nit aluminiowy trzpień stalowy ,łeb płaski,śred .3mm , dł.8mm, w opakowaniu minimum 50sztuk</t>
  </si>
  <si>
    <t>wiertła do betonu SDS+ śr. 7 mm dł. 160 mm</t>
  </si>
  <si>
    <t>niit aluminiowy ,trzpień stalowy,łeb płaski , śred.4mm , dł.8mm , w opakowaniu minimum 50sztuk</t>
  </si>
  <si>
    <t>op.</t>
  </si>
  <si>
    <t>pistolet do pianki montażowej</t>
  </si>
  <si>
    <t>piła do drewna płatnica wykonana ze stali nierdzewnej stal nierdzewna teflonowana dl. 500 mm. z zebami udwardzanymi</t>
  </si>
  <si>
    <t>komplet kluczy imbusowych 2-12 mm; zestaw 10 części: w zestawie 2,0; 2,5; 3,0;4,0; 5,0; 6,0; 7,0; 8,0; 10,0; 12,0</t>
  </si>
  <si>
    <t>wkrętak z izolacją ochronną do wkrętów krzyżowych - PH2</t>
  </si>
  <si>
    <t>komplet kluczy imbusowych 1,5 mm-10 mm, zestaw 10 części, w zestawie: 1,5 - 9 cm, 2-10,5 cm; 2,5 - 11 cm; 3- 12,5 cm; 4- 14 cm; 5-16 cm; 5,5-17,5 cm; 6- 18,5 cm; 8- 10,5 cm; 10- 23 cm</t>
  </si>
  <si>
    <t>zestaw 19 wierteł do metalu HHS o średnicach od 1 mm do 10 mm (wym. co 0,5mm)</t>
  </si>
  <si>
    <t>wiertło kręte tytanowe do metali śr. 8,0</t>
  </si>
  <si>
    <t>zestaw wkrętaków do zacisków elektrycznych 1000 V do śrub z gniazdem uniwersalnym, stosowanych w urzadzeniach elektrycznych, składajacy się z minimum czterech wkrętaków, końcówka wkrętaka dostosowana do śrub przekaźników, wyłączników, przełączników, szaf elktrycznych, zacisków</t>
  </si>
  <si>
    <t>wiertło kręte tytanowe do metali śr. 10,0</t>
  </si>
  <si>
    <t>wiertło kręte tytanowe do metali śr. 12</t>
  </si>
  <si>
    <t>LP.</t>
  </si>
  <si>
    <t>j.m.</t>
  </si>
  <si>
    <t>szt</t>
  </si>
  <si>
    <t>kpl</t>
  </si>
  <si>
    <t>szt.</t>
  </si>
  <si>
    <t>kpl.</t>
  </si>
  <si>
    <t>szpachelki nierdzewne 5 cm</t>
  </si>
  <si>
    <t>szpachelki nierdzewne 10 cm</t>
  </si>
  <si>
    <t>wiertła do betonu SDS+ śr. 6,0 mm dł. 110 mm</t>
  </si>
  <si>
    <t>wiertła do betonu SDS+ śr. 7,0 mm dł. 110 mm</t>
  </si>
  <si>
    <t>wiertła do betonu SDS+ śr. 8,0 mm dł. 110 mm</t>
  </si>
  <si>
    <t>wiertła do betonu SDS+ śr. 10 mm dł. 110 mm</t>
  </si>
  <si>
    <t>wyciągacz do gwoździ 500</t>
  </si>
  <si>
    <t>tarcze do cięcia stali  śr. 125 x 1,6 x 22,23</t>
  </si>
  <si>
    <t>tarcze do szlifowania śr. 125 x 6 x 22,23</t>
  </si>
  <si>
    <t>szpadel ogrodniczy z profilowanym metalowym trzonkiem, uchwyt z tworzywa sztucznego, głowica hartowana przyspawana do trzonka</t>
  </si>
  <si>
    <t>wiertła do betonu SDS+ śr. 5,0 mm dł. 110 mm</t>
  </si>
  <si>
    <t>wiertła do betonu SDS+ śr. 5 mm dł. 160 mm</t>
  </si>
  <si>
    <t>wiertła do betonu SDS+ śr. 6 mm dł. 160 mm</t>
  </si>
  <si>
    <t>wiertła do betonu SDS+ śr. 8 mm dł. 160 mm</t>
  </si>
  <si>
    <t>wiertła do betonu SDS+ śr.10 mm dł.160 mm</t>
  </si>
  <si>
    <t>wiertła do betonu SDS+ śr.12 mm dł.160 mm</t>
  </si>
  <si>
    <t>wiertła do betonu SDS+śr.12 mm dł. 600 mm</t>
  </si>
  <si>
    <t>wiertła do betonu SDS+śr.16 mm dł .600 mm</t>
  </si>
  <si>
    <t>uchwyt magnetyczny do wiertarki, do grotów 1/4"</t>
  </si>
  <si>
    <t>wiertła do betonu SDS+śr.20 mm dł. 600 mm</t>
  </si>
  <si>
    <t>wiertła do betonu SDS+ śr. 14 mm dł. 210 mm</t>
  </si>
  <si>
    <t xml:space="preserve">szczotka druciana do szlifierki stołowej Ø 200 x 20 x 32 mm </t>
  </si>
  <si>
    <t>bit do wkrętarki torks Tx 7</t>
  </si>
  <si>
    <t>bit do wkrętarki torks Tx 9</t>
  </si>
  <si>
    <t>bit do wkrętarki torks Tx 50</t>
  </si>
  <si>
    <t>wiertła do metalu w komplecie -HSS-Co śr.1,0-13 mm /25 szt/ , wykonanie: stal szybko tnąca z dodatkiem kobaltu 5%</t>
  </si>
  <si>
    <t>wiertła do drewna w komplecie :3,0-10 mm, śr. 3,4,5,6,7,8,9,10 mm</t>
  </si>
  <si>
    <t>zestaw przecinkaków i przebijaków: przecinaki 3 szt ( szerokość 12; 16; 19 mm), wybijaki 2 szt ( 3 i 4 mm ), punktak 1 szt</t>
  </si>
  <si>
    <t>komplet wkrętaków płaskich i krzyżowych, izolacja ochronna do 1000 V AC, zestaw 7 części, płaskie: 2,5x 75 mm; 3,0x60 mm; 4,0x100mm; 5,5x125 mm; 6,5x100mm, krzyżowe: PH 1x80 mm, PH2x 100 mm</t>
  </si>
  <si>
    <t>komplet wkrętaków precyzyjnch, zestaw 6 części, skład zestawu: płaski: 1,4; 2; 2,4 mm; krzyżowe: PH00; PH0, PH1,</t>
  </si>
  <si>
    <t xml:space="preserve">komplet pilników do metalu iglaków 140 mm, zestaw 6 części </t>
  </si>
  <si>
    <t xml:space="preserve">komplet pilników do metalu iglaków 160 mm, zestaw 6 części </t>
  </si>
  <si>
    <t>nożyczki wieloczynnościowe L 200</t>
  </si>
  <si>
    <t>zestaw bitów do wkrętarek, w zestawie bity: PH1, PH2, PH3, PZ1, PZ2, PZ3, T15, T20, T25, T30 i uchwyt uniwesalny magnetyczny</t>
  </si>
  <si>
    <t>wiertła do betonu SDS+śr. 24 mm dł. 450 mm</t>
  </si>
  <si>
    <t>sekator ogrodniczy, ostrza wymienne, hartowane ze stali węglowej, blokada szczęk, długość sekatora 210 mm, zakres cięcia 26 mm</t>
  </si>
  <si>
    <t>komplet kluczy nasadowych /12szt/, rozmiary nasadek: 10,11,12,13,14,15,16,17,18,19,22,24 mm</t>
  </si>
  <si>
    <t xml:space="preserve">wiertło do betonu SDS+ śr.10 mm, dł.1000mm </t>
  </si>
  <si>
    <t>gwintownik ręczny HSS 3/8'w zestawie 2 szt, calowy</t>
  </si>
  <si>
    <t>gwintownik ręczny HSS 1/2' w zestawie 2 szt, calowy</t>
  </si>
  <si>
    <t>gwintownik ręczny HSS 3/4' w zestawie 2 szt, calowy</t>
  </si>
  <si>
    <t xml:space="preserve">klucz z ruchomą szczęką, z plastikową rączką L 150 </t>
  </si>
  <si>
    <t>klucz z ruchomą szczęką, z plastikową rączką L 250</t>
  </si>
  <si>
    <t>komplet wkrętaków Torx od T 6- T20 - stałe</t>
  </si>
  <si>
    <t>miara zwijana 2 m, stalowa, magnetyczna końcówka, powlekana nylonem, blokada zwijania taśmy</t>
  </si>
  <si>
    <t>miara zwijana 3 m, stalowa, magnetyczna końcówka, powlekana nylonem, blokada zwijania taśmy</t>
  </si>
  <si>
    <t>miara zwijana 5 m, stalowa, magnetyczna końcówka, powlekana nylonem, blokada zwijania taśmy</t>
  </si>
  <si>
    <t>młotek ślusarski 0,2 kg, trzonek tworzywo sztuczne</t>
  </si>
  <si>
    <t>młotek ślusarski 0,5 kg, trzonek tworzywo sztuczne</t>
  </si>
  <si>
    <t>młotek ślusarski 1 kg, trzonek tworzywo sztuczne</t>
  </si>
  <si>
    <t>młotek ślusarski 1,5 kg, trzonek tworzywo sztuczne</t>
  </si>
  <si>
    <t>młotek ślusarski 2 kg, trzonek tworzywo sztuczne</t>
  </si>
  <si>
    <t>młotek ślusarski 5 kg, trzonek tworzywo sztuczne</t>
  </si>
  <si>
    <t>nitownica ręczna boczna 2,4 -4,8 mm, waga do 600 g, do wszystkich rodzajów nitów</t>
  </si>
  <si>
    <t>nitownica ręczna dźwigniowa, czołowa 2,4 - 6,4 mm, waga do 600 g, do wszystkich rodzajów nitów</t>
  </si>
  <si>
    <t xml:space="preserve">wiertło wielostopniowe 6-37 mm </t>
  </si>
  <si>
    <t>wiertła kręte tytanowe do metali śr 6,5</t>
  </si>
  <si>
    <t>obcęgi ślusarskie 25x200 mm, rękojeść powlekana gumą</t>
  </si>
  <si>
    <t>obcęgi ślusarskie 25x160 mm, rękojeść powlekana gumą</t>
  </si>
  <si>
    <t>poziomica aluminiowa L 600, 3 libelowa</t>
  </si>
  <si>
    <t>poziomica aluminiowa L 800, 3 libelowa</t>
  </si>
  <si>
    <t>poziomica aluminiowa L 1000, 3 libelowa</t>
  </si>
  <si>
    <t>poziomica aluminiowa L 1200, 3 libelowa</t>
  </si>
  <si>
    <t>poziomica aluminiowa L 1500, 3 libelowa</t>
  </si>
  <si>
    <t>przecinak L 250 z osłoną gumową</t>
  </si>
  <si>
    <t>przecinak L 300 z osłoną gumową</t>
  </si>
  <si>
    <t>przecinak L 400 z osłoną gumową</t>
  </si>
  <si>
    <t>skrzynka narzędziowa 20', wykonana z tworzywa sztucznego</t>
  </si>
  <si>
    <t>suwmiarka z odczytem elektronicznym L 150mm, granica błędu 0,01</t>
  </si>
  <si>
    <t>szczotka ręczna do czyszczenia rdzy 4-rzędowa, na drewnianym trzonku z wyrobioną rękojeścią</t>
  </si>
  <si>
    <t>szczypce uniwesalne L 160, chromowane, rękojeść PCV</t>
  </si>
  <si>
    <t>ścisk stolarski 300 x 50 mm, kuty, chromowany, drewniane pokrętło</t>
  </si>
  <si>
    <t>frez stożkowy do metalu, wykonany ze stali HSS, średnica 12 mm</t>
  </si>
  <si>
    <t>narzynka 3/8' wykonana ze stali HSS</t>
  </si>
  <si>
    <t>narzynka 1/2' wykonana ze stali HSS</t>
  </si>
  <si>
    <t>narzynka 3/4' wykonana ze stali HSS</t>
  </si>
  <si>
    <t>narzynka 1' wykonana ze stali HSS</t>
  </si>
  <si>
    <t>wiertło do betonu SDS +  śr.20 mm, dł.1000 mm</t>
  </si>
  <si>
    <t>wiertło do betonu SDS + śr. 16 mm, dł.1000 mm</t>
  </si>
  <si>
    <t>tarcza diamentowa do cięcia materiałów budowlanych o wymiarach:180x2,2x22,2</t>
  </si>
  <si>
    <t>tarcza diamentowa do cięcia materiałów budowlanych śr.115 x 2,2 x 22,2</t>
  </si>
  <si>
    <t>tarcza diamentowa do cięcia materiałów budowlanych śr.230 x 2,2 x 22,2</t>
  </si>
  <si>
    <t>bit do wkrętarki grot PZ 1</t>
  </si>
  <si>
    <t>bit do wkrętarki grot PZ 2</t>
  </si>
  <si>
    <t>bit do wkrętarki grot PZ 3</t>
  </si>
  <si>
    <t>komplet kluczy torks, w komplecie miniumum 13 szt od T5 do T50</t>
  </si>
  <si>
    <t>nasadka sześciokątna długa 1/4, śerdnica 8, długość 50 mm</t>
  </si>
  <si>
    <t>nasadka sześciokątna długa 1/4, śerdnica 10, długość 50 mm</t>
  </si>
  <si>
    <t>nasadka sześciokątna długa 1/4, śerdnica 13, długość 50 mm</t>
  </si>
  <si>
    <t xml:space="preserve">zestaw narzędzi wkrętakowych składający się z rękojeści i  minimum 16 trzpieni izolowanych, skład zestawu: 0,4 x 2,5: 0,6x3,5;0,8 x 4,0;1,0 x 5,5 - długość 154 mm, PH1, PH 2 x 154 mm, PH/S 1, PH/S 2x 154 mm, PZ 1, PZ 2x 154 mm, PZ/S 1, PZ/S 2 x 154 mm, 4 trzpienie-klucze z gniazdem do zamków szaf sterowniczych, próbik napięcia, zestaw skompletowany w etui mocowanym na pasku,
</t>
  </si>
  <si>
    <t>klucz do szaf sterowniczych w formie długopisu z uchwytem do mocowania (cztery różne profile kluczy zamocowane na wysuwanym uchwycie do tablic rozdzielczych i systemów odcinających dopływ gazu, wody i prądu do instalacji technicznych w budynkach takich jak: systemy klimatyzacyjne i wentylacyjne, do zaworów zamykających, tablic rozdzielczych sieci zasilającej itp.), 
z funkcją:
* bezdotykowego wykrywanie napięć przemiennych ze wskazaniem optycznym; zakres napięcia 50–600 V; zakres częstotliwości 50–60 Hz,
* bezkontaktowego wykrywania pól magnetycznych ze wskaźnikiem optycznym (dioda LED), 
* automatycznego wyłączania po upływie 2 minut od ostatniej akcji,
* funkcja samoczynnego testowania,
* wykrywanie przewodów znajdujących się pod napięciem.
Wyposażony w: przycisk WŁ/WYŁ, wskaźnik stanu naładowania baterii, komorę na baterie z zamknięciem,
uniwersalny uchwyt do standardowych końcówek wkrętakowych 1/4" (z magnesem przytrzymującym)
oraz uchwyt do końcówek wkrętakowych ¼" w profilu klucza, dwustronną końcówką wkrętakową: profil krzyżowy PH / profil płaski 7,0 x 1,2 mm.Korpus narzędzia: tworzywo wzmacniane włóknem szklanym
Profile kluczy: odlewane ciśnieniowo ze stopu cynku</t>
  </si>
  <si>
    <t>przyrząd do ściągania izolacji z przewodów okrągłych o przekroju od 1,5 do 2,5 mm2 ze zintegrowanym ogranicznikiem długości ściąganej izolacji 8-10-12 mm</t>
  </si>
  <si>
    <t>multimetr cyfrowy cęgowy 600 V, 20A, wyposażony w cęgi pomiarowe pozwalające na pomiar natężenia prądu przemiennego (2-20-200-600 A) w pojedynczym przewodzie metodą indukcyjną oraz napięcia stałego (0,2-2-20-200-600 V), napięcia przemiennego (2-20-200-600V), rezystancji (0,2-2-20-200 kΩ, 2-20 MΩ) temperatury (-20 - +1000 ᵒC) i skontrolowanie działania diod. Maksymalna średnica badanego przy pomocy cęg przewodu to 37 mm. Umożliwiający zachowanie na wyświetlaczu dowolnej zmierzonej wartości oraz najwyższej zmierzonej wartości. Wyposażony w dwa przewody testowe oraz końcówkę do pomiaru temperatury</t>
  </si>
  <si>
    <t>dysk listkowy (lamelkowy) średnica tarczy 125mm, grubość ziarna 40</t>
  </si>
  <si>
    <t>dysk listkowy (lamelkowy) średnica tarczy 180mm, grubość ziarna 40</t>
  </si>
  <si>
    <t>elektrody do spawania, rutylowe średnica 1,6 mm</t>
  </si>
  <si>
    <t>tarcza papierowa do szlifowania 60, Ø 125</t>
  </si>
  <si>
    <t>tarcza papierowa do szlifowania 80, Ø 125</t>
  </si>
  <si>
    <t>klucz rurowy dwustronny 7 częściowy z przetyczką: 6x7; 8x9; 10x11; 12x13; 14x15; 16x17, 18x19</t>
  </si>
  <si>
    <t>komplet kluczy imbusowych calowych długich z kulką - składa się z przynajmniej 13 części, komplet zawiera: klucze trzpieniowe sześciokątne z końcówką kulistą: (końcówki calowe):  0.05; 1/16; 5/64; 3/32; 7/64; 1/8; 9/64; 5/32; 3/16; 7/32; 1/4; 5/16; 3/8 kluczy: od 1/16” do 3/5”</t>
  </si>
  <si>
    <t>komplet kluczy nasadowych 1/4", kpl. 11 częściowy, nasadki sześciokątne, wykonane ze stali chromowo-wanadowej, w zestawie  10 nasadek: 4,5,6,7,8,9,10,11,12,13 mm, grzechotka 24 zębowa 1/4", wieszak</t>
  </si>
  <si>
    <t>nożyce do cięcia rur z tworzyw sztucznych, przeznaczone do precyzyjnego cięcia rur z PP,PE, PEX, PB, PVDF o srednicach od 0-26 mm, nóż ze stali nierdzewnej</t>
  </si>
  <si>
    <t>komplet narzynek i gwintowników od M3 do M20 3-w komplecie  gwintowniki ręczne ze stali HSS: M3/M4/M5/M6/M8/M10/M12/M14/M16/M18/M20, narzynki ze stali HSS -rozmiary: M3/M4/M5/M6/M8/M10/M12/M14/M16/M18/M20, uchwyty do narzynek - rozmiary: 1/2/3/4/5, regulowane pokrętki - rozmiary 1 i 3</t>
  </si>
  <si>
    <t>miara zwijana 20 m, taśma stalowa z podziałką co 1 mm, taśma pokryta polimerem zapobiegającym przetarciom, bimateriałowa obudowa posiadajaca prowadnice redukujące ścieranie taśmy</t>
  </si>
  <si>
    <t>pistolet do przedmuchu sprężonym powietrzem z dyszą L=300 mm, ciśnienie pracy 12 bar, króciec NW 7,2</t>
  </si>
  <si>
    <t>komplet wkrętaków płaskich i krzyżowych, rączka tworzywo sztuczne, zestaw 6 części, skład zestawu: krzyżowe- PH0x75 mm; PH1x100mm; PH2x38 mm; PH3x150 mm, płaskie: 3x100 mm, 6x150 mm</t>
  </si>
  <si>
    <t>otwornica bimetalowa do metalu do otworów śr.20</t>
  </si>
  <si>
    <t>otwornica bimetalowa do metalu do otworów śr.32</t>
  </si>
  <si>
    <t>otwornica bimetalowa do metalu do otworów śr.51</t>
  </si>
  <si>
    <t>otwornica bimetalowa do metalu do otworów śr.57</t>
  </si>
  <si>
    <t>lampa z lupą powiększającą 3 dioptrie + 12 dioptrii mała soczewka, z podświetleniem LED</t>
  </si>
  <si>
    <t>komplet wybijaków 4-10, zestaw 5 części: śr. 4, 5, 6, 8,10</t>
  </si>
  <si>
    <t xml:space="preserve">siekiera z trzonkiem drewnianym , waga minimum 1500 g </t>
  </si>
  <si>
    <t xml:space="preserve">wąż spiralny do sprężonego powietrza,Materiał- poliuretan (PU) + szybkozłącze i króciec NW 7,2 z mosiądzu niklowanego, ciśnienie pracy 12 bar, ciśnienie rozrywające 30 bar,długość 15m. </t>
  </si>
  <si>
    <t>szczypce nastawne do rur , Ø 2 3/4", L-300 mm, zakres do 60 mm, ilość ustawień 30, czernione, polerowana główka, rękojeść PCW, zęby hartowane</t>
  </si>
  <si>
    <t xml:space="preserve">tarcza diamentowa do cięcia betonu i żelbetonu 125 x 2,2 x 22,2 </t>
  </si>
  <si>
    <t xml:space="preserve">tarcza diamentowa do cięcia ceramiki 125 x 2,2 x 22,2 </t>
  </si>
  <si>
    <t>narzędzie do zaciskania złącz typu BNC, TNC, UHF, rodzaj przewodów RG140, RG141, RG174, RG210, RG223, RG303, RG400, RG55, RG58, RG59, RG62., hartowane szczęki, mechanizm zapadkowy blokady ramion.</t>
  </si>
  <si>
    <t>nożyce dźwigniowe do prętów (miękkich Ø 6mm, bardzo twardych Ø 3,6mm), L-200mm</t>
  </si>
  <si>
    <t>zestaw wierteł HSS od 1mm do 4mm, w zestawie przynajmniej: 1.2mm, 1.4mm, 1.5mm, 1.6mm, 1.8mm, 2.0mm, 2.2mm, 2.4mm, 2.5mm, 2.8mm, 3.0mm, 3.2mm, 3.4mm, 3.5mm, 3.8mm, 4mm</t>
  </si>
  <si>
    <t>suwmiarka z noniuszem, ze stali narzędziowej, podziałka  w mm i calach, o dokoładności 1/20 mm i 1/128", z głębokościomierzem i szczękami do pomiarów wewnętrznych, z przyciskiem blokującym.</t>
  </si>
  <si>
    <t>taśma zwijana 50 m zbrojona włóknem szklanym, szerokość 13 mm, ręczne zwijanie, skala w centymetrach,obudowa wykonana z odpornego i wytrzymałego tworzywa sztucznego, taśma odporna na działanie wody i wilgoci.</t>
  </si>
  <si>
    <t>narzędzie do zaciskania końcówek tulejkowych, do przewodów o przekroju, 0,08 - 6mm^2, zaciskanie symetryczne, kształt matrycy sześciokątny,  samonastawny mechanizm dostosowujący kształt matrycy do rozmiaru zaciskanej końcówki</t>
  </si>
  <si>
    <t>zaciskarka do złączy RJ45/RJ12/RJ11/RJ9, do wszystkich rodzajów kabli, wykonana ze stali hartowanej</t>
  </si>
  <si>
    <t>zestaw wkrętaków precyzyjnych o długości grotu min. 40mm (w tym: krzyżowe PH00, PH0, PH1, płaskie: 2.0, 2.4, 3.0)wkrętaki wykonane ze stali chromowo-molibdenowo-wanadowej, długość grotu 50 mm, rękojeść z dwukompozytowego tworzywa</t>
  </si>
  <si>
    <t>kombinerki precyzyjne - szczęki proste, zwężające się ku końcowi, szczęki z możliwością chwytania oraz z krawędzią tnącą, rękojeść pokryta tworzywem zapobiegającym ślizganiu się ręki, długość całkowita: 125 mm</t>
  </si>
  <si>
    <t>kombinerki precyzyjne - szczęki płaskie. szczypce wykonane  ze stali węglowej, posiadające niklowane wykończenie, dwu-kompozytowa rączka z tworzywa TPR z wkładką antypoślizgową, długość 115mm.</t>
  </si>
  <si>
    <t>gwintownik ręczny 2-przejściowy M3  (składający się z dwóch elementów- gwintownika wstępnego i gwintownika wykończającego)</t>
  </si>
  <si>
    <t>gwintownik ręczny 2-przejściowy M4  (składający się z dwóch elementów- gwintownika wstępnego i gwintownika wykończającego)</t>
  </si>
  <si>
    <t>komplet narzędziowy ¼''  i 1/2”- komplet 55 części ,  w skład którego wchodzą: grzechotka 1/2, grzechotka 1/4, uchwyt śrubokrętowy 1/4, klucze imbusowe: 1,0-1,5-2,0-2,5-3,0 mm,końcówki- bity z uchwytem 1/4- krzyżowe PH1, PH2, płaskie 4 mm, 5,5 mm,klucze trzpieniowe 1/4 imbusowe: 3,4,5,6 mm, T20,T25,T27,T30, przegub 1/4, przegub 1/2, przedłużka 1/4, przedłużka 1/2, przedłużka z kwadratem 1/2 100 mm, przedłużka z kwadratem 3/4 250 mm, nasadki 1/4:4-5-5,5-6-6,5-7,8,9,10,11,12,13 mm, nasadki 1/2:10-13-14-15-16-17-18-19-21-22-24-27-30-32 mm, nasadki do swiec 1/2: 16-21 mm, zestaw skompletowany w skrzynce narzędziowej</t>
  </si>
  <si>
    <t>wykrywacz przewodów pod tynkiem  o nastepujacych cechach i parametrach: maksymalna głębokość wykrywania 12 cm,wykrywa metal, przewody pod napięciem,drewno, plastik, metale, wyposażony w  diodowy wskaźnik trybu pracy, ma posiadać min. 3 tryby pracy-profile, okrag sygnalizacyjny LED, automatyczne skalowanie, funkcję wyszukiwania środka obiektu, podświetlany ekran.</t>
  </si>
  <si>
    <t>NAR 0053</t>
  </si>
  <si>
    <t>NAR 0054</t>
  </si>
  <si>
    <t>NAR 0055</t>
  </si>
  <si>
    <t>NAR 0059</t>
  </si>
  <si>
    <t>NAR 0060</t>
  </si>
  <si>
    <t>NAR 0061</t>
  </si>
  <si>
    <t>NAR 0062</t>
  </si>
  <si>
    <t>NAR 0063</t>
  </si>
  <si>
    <t>NAR 0064</t>
  </si>
  <si>
    <t>NAR 0065</t>
  </si>
  <si>
    <t>NAR 0066</t>
  </si>
  <si>
    <t>NAR 0067</t>
  </si>
  <si>
    <t>NAR 0068</t>
  </si>
  <si>
    <t>NAR 0069</t>
  </si>
  <si>
    <t>NAR 0073</t>
  </si>
  <si>
    <t>NAR 0074</t>
  </si>
  <si>
    <t>NAR 0075</t>
  </si>
  <si>
    <t>NAR 0076</t>
  </si>
  <si>
    <t>NAR 0081</t>
  </si>
  <si>
    <t>NAR 0091</t>
  </si>
  <si>
    <t>NAR 0092</t>
  </si>
  <si>
    <t>NAR 0093</t>
  </si>
  <si>
    <t>NAR 0094</t>
  </si>
  <si>
    <t>NAR 0095</t>
  </si>
  <si>
    <t>NAR 0098</t>
  </si>
  <si>
    <t>NAR 0100</t>
  </si>
  <si>
    <t>NAR 0105</t>
  </si>
  <si>
    <t>NAR 0106</t>
  </si>
  <si>
    <t>NAR 0108</t>
  </si>
  <si>
    <t>NAR 0110</t>
  </si>
  <si>
    <t>NAR 0111</t>
  </si>
  <si>
    <t>NAR 0112</t>
  </si>
  <si>
    <t>NAR 0114</t>
  </si>
  <si>
    <t>NAR 0115</t>
  </si>
  <si>
    <t>NAR 0116</t>
  </si>
  <si>
    <t>NAR 0117</t>
  </si>
  <si>
    <t>NAR 0118</t>
  </si>
  <si>
    <t>NAR 0125</t>
  </si>
  <si>
    <t>NAR 0126</t>
  </si>
  <si>
    <t>NAR 0127</t>
  </si>
  <si>
    <t>NAR 0128</t>
  </si>
  <si>
    <t>NAR 0129</t>
  </si>
  <si>
    <t>NAR 0130</t>
  </si>
  <si>
    <t>NAR 0131</t>
  </si>
  <si>
    <t>NAR 0132</t>
  </si>
  <si>
    <t>NAR 0133</t>
  </si>
  <si>
    <t>NAR 0134</t>
  </si>
  <si>
    <t>NAR 0135</t>
  </si>
  <si>
    <t>NAR 0140</t>
  </si>
  <si>
    <t>NAR 0141</t>
  </si>
  <si>
    <t>NAR 0142</t>
  </si>
  <si>
    <t>NAR 0143</t>
  </si>
  <si>
    <t>NAR 0146</t>
  </si>
  <si>
    <t>NAR 0148</t>
  </si>
  <si>
    <t>NAR 0149</t>
  </si>
  <si>
    <t>NAR 0150</t>
  </si>
  <si>
    <t>NAR 0151</t>
  </si>
  <si>
    <t>NAR 0152</t>
  </si>
  <si>
    <t>NAR 0153</t>
  </si>
  <si>
    <t>NAR 0156</t>
  </si>
  <si>
    <t>NAR 0157</t>
  </si>
  <si>
    <t>NAR 0158</t>
  </si>
  <si>
    <t>NAR 0159</t>
  </si>
  <si>
    <t>NAR 0160</t>
  </si>
  <si>
    <t>NAR 0161</t>
  </si>
  <si>
    <t>NAR 0162</t>
  </si>
  <si>
    <t>NAR 0163</t>
  </si>
  <si>
    <t>NAR 0166</t>
  </si>
  <si>
    <t>NAR 0168</t>
  </si>
  <si>
    <t>NAR 0169</t>
  </si>
  <si>
    <t>NAR 0170</t>
  </si>
  <si>
    <t>NAR 0171</t>
  </si>
  <si>
    <t>NAR 0172</t>
  </si>
  <si>
    <t>NAR 0174</t>
  </si>
  <si>
    <t>NAR 0175</t>
  </si>
  <si>
    <t>NAR 0176</t>
  </si>
  <si>
    <t>NAR 0177</t>
  </si>
  <si>
    <t>NAR 0178</t>
  </si>
  <si>
    <t>NAR 0180</t>
  </si>
  <si>
    <t>NAR 0182</t>
  </si>
  <si>
    <t>NAR 0183</t>
  </si>
  <si>
    <t>NAR 0184</t>
  </si>
  <si>
    <t>NAR 0185</t>
  </si>
  <si>
    <t>NAR 0186</t>
  </si>
  <si>
    <t>NAR 0187</t>
  </si>
  <si>
    <t>NAR 0196</t>
  </si>
  <si>
    <t>NAR 0197</t>
  </si>
  <si>
    <t>NAR 0198</t>
  </si>
  <si>
    <t>NAR 0199</t>
  </si>
  <si>
    <t>NAR 0200</t>
  </si>
  <si>
    <t>NAR 0201</t>
  </si>
  <si>
    <t>NAR 0202</t>
  </si>
  <si>
    <t>NAR 0203</t>
  </si>
  <si>
    <t>NAR 0204</t>
  </si>
  <si>
    <t>NAR 0205</t>
  </si>
  <si>
    <t>NAR 0206</t>
  </si>
  <si>
    <t>NAR 0219</t>
  </si>
  <si>
    <t>NAR 0220</t>
  </si>
  <si>
    <t>NAR 0221</t>
  </si>
  <si>
    <t>NAR 0222</t>
  </si>
  <si>
    <t>NAR 0223</t>
  </si>
  <si>
    <t>NAR 0224</t>
  </si>
  <si>
    <t>NAR 0233</t>
  </si>
  <si>
    <t>NAR 0234</t>
  </si>
  <si>
    <t>NAR 0235</t>
  </si>
  <si>
    <t>NAR 0236</t>
  </si>
  <si>
    <t>NAR 0238</t>
  </si>
  <si>
    <t>NAR 0239</t>
  </si>
  <si>
    <t>NAR 0240</t>
  </si>
  <si>
    <t>NAR 0241</t>
  </si>
  <si>
    <t>NAR 0242</t>
  </si>
  <si>
    <t>NAR 0243</t>
  </si>
  <si>
    <t>NAR 0244</t>
  </si>
  <si>
    <t>NAR 0246</t>
  </si>
  <si>
    <t>NAR 0250</t>
  </si>
  <si>
    <t>NAR 0251</t>
  </si>
  <si>
    <t>NAR 0252</t>
  </si>
  <si>
    <t>NAR 0253</t>
  </si>
  <si>
    <t>NAR 0254</t>
  </si>
  <si>
    <t>NAR 0255</t>
  </si>
  <si>
    <t>NAR 0258</t>
  </si>
  <si>
    <t>NAR 0259</t>
  </si>
  <si>
    <t>NAR 0260</t>
  </si>
  <si>
    <t>NAR 0261</t>
  </si>
  <si>
    <t>NAR 0262</t>
  </si>
  <si>
    <t>NAR 0263</t>
  </si>
  <si>
    <t>NAR 0265</t>
  </si>
  <si>
    <t>NAR 0266</t>
  </si>
  <si>
    <t>NAR 0267</t>
  </si>
  <si>
    <t>NAR 0269</t>
  </si>
  <si>
    <t>NAR 0270</t>
  </si>
  <si>
    <t>NAR 0271</t>
  </si>
  <si>
    <t>NAR 0272</t>
  </si>
  <si>
    <t>NAR 0273</t>
  </si>
  <si>
    <t>NAR 0274</t>
  </si>
  <si>
    <t>NAR 0275</t>
  </si>
  <si>
    <t>NAR 0276</t>
  </si>
  <si>
    <t>NAR 0277</t>
  </si>
  <si>
    <t>NAR 0278</t>
  </si>
  <si>
    <t>NAR 0280</t>
  </si>
  <si>
    <t>NAR 0281</t>
  </si>
  <si>
    <t>NAR 0282</t>
  </si>
  <si>
    <t>NAR 0285</t>
  </si>
  <si>
    <t>NAR 0286</t>
  </si>
  <si>
    <t>NAR 0288</t>
  </si>
  <si>
    <t>NAR 0290</t>
  </si>
  <si>
    <t>NAR 0291</t>
  </si>
  <si>
    <t>NAR 0292</t>
  </si>
  <si>
    <t>NAR 0293</t>
  </si>
  <si>
    <t>NAR 0295</t>
  </si>
  <si>
    <t>NAR 0296</t>
  </si>
  <si>
    <t>NAR 0301</t>
  </si>
  <si>
    <t>NAR 0303</t>
  </si>
  <si>
    <t>NAR 0304</t>
  </si>
  <si>
    <t>NAR 0305</t>
  </si>
  <si>
    <t>NAR 0309</t>
  </si>
  <si>
    <t>NAR 0316</t>
  </si>
  <si>
    <t>NAR 0318</t>
  </si>
  <si>
    <t>NAR 0319</t>
  </si>
  <si>
    <t>NAR 0320</t>
  </si>
  <si>
    <t>NAR 0322</t>
  </si>
  <si>
    <t>NAR 0325</t>
  </si>
  <si>
    <t>NAR 0332</t>
  </si>
  <si>
    <t>NAR 0333</t>
  </si>
  <si>
    <t>NAR 0335</t>
  </si>
  <si>
    <t>NAR 0336</t>
  </si>
  <si>
    <t>NAR 0337</t>
  </si>
  <si>
    <t>NAR 0338</t>
  </si>
  <si>
    <t>NAR 0339</t>
  </si>
  <si>
    <t>NAR 0340</t>
  </si>
  <si>
    <t>NAR 0341</t>
  </si>
  <si>
    <t>NAR 0342</t>
  </si>
  <si>
    <t>NAR 0343</t>
  </si>
  <si>
    <t>NAR 0344</t>
  </si>
  <si>
    <t>NAR 0345</t>
  </si>
  <si>
    <t>NAR 0346</t>
  </si>
  <si>
    <t>NAR 0347</t>
  </si>
  <si>
    <t>NAR 0348</t>
  </si>
  <si>
    <t>NAR 0349</t>
  </si>
  <si>
    <t>NAR 0350</t>
  </si>
  <si>
    <t>NAR 0351</t>
  </si>
  <si>
    <t>NAR 0353</t>
  </si>
  <si>
    <t>NAR 0354</t>
  </si>
  <si>
    <t>NAR 0355</t>
  </si>
  <si>
    <t>NAR 0356</t>
  </si>
  <si>
    <t>NAR 0357</t>
  </si>
  <si>
    <t>NAR 0358</t>
  </si>
  <si>
    <t>NAR 0359</t>
  </si>
  <si>
    <t>NAR 0360</t>
  </si>
  <si>
    <t>NAR 0361</t>
  </si>
  <si>
    <t>NAR 0362</t>
  </si>
  <si>
    <t>NAR 0363</t>
  </si>
  <si>
    <t>NAR 0364</t>
  </si>
  <si>
    <t>NAR 0365</t>
  </si>
  <si>
    <t>NAR 0366</t>
  </si>
  <si>
    <t>NAR 0367</t>
  </si>
  <si>
    <t>NAR 0368</t>
  </si>
  <si>
    <t>NAR 0369</t>
  </si>
  <si>
    <t>NAR 0370</t>
  </si>
  <si>
    <t>NAR 0371</t>
  </si>
  <si>
    <t>NAR 0372</t>
  </si>
  <si>
    <t>NAR 0373</t>
  </si>
  <si>
    <t>NAR 0374</t>
  </si>
  <si>
    <t>NAR 0375</t>
  </si>
  <si>
    <t>NAR 0376</t>
  </si>
  <si>
    <t>NAR 0377</t>
  </si>
  <si>
    <t>NAR 0378</t>
  </si>
  <si>
    <t>NAR 0379</t>
  </si>
  <si>
    <t>NAR 0380</t>
  </si>
  <si>
    <t>NAR 0381</t>
  </si>
  <si>
    <t>NAR 0382</t>
  </si>
  <si>
    <t>NAR 0383</t>
  </si>
  <si>
    <t>NAR 0384</t>
  </si>
  <si>
    <t>NAR 0385</t>
  </si>
  <si>
    <t>NAR 0386</t>
  </si>
  <si>
    <t>NAR 0387</t>
  </si>
  <si>
    <t>NAR 0388</t>
  </si>
  <si>
    <t>NAR 0389</t>
  </si>
  <si>
    <t>NAR 0390</t>
  </si>
  <si>
    <t>NAR 0391</t>
  </si>
  <si>
    <t>NAR 0392</t>
  </si>
  <si>
    <t>NAR 0393</t>
  </si>
  <si>
    <t>NAR 0394</t>
  </si>
  <si>
    <t>NAR 0395</t>
  </si>
  <si>
    <t>NAR 0396</t>
  </si>
  <si>
    <t>NAR 0397</t>
  </si>
  <si>
    <t>NAR 0398</t>
  </si>
  <si>
    <t>NAR 0399</t>
  </si>
  <si>
    <t>NAR 0400</t>
  </si>
  <si>
    <t>NAR 0401</t>
  </si>
  <si>
    <t>NAR 0402</t>
  </si>
  <si>
    <t>NAR 0405</t>
  </si>
  <si>
    <t>NAR 0406</t>
  </si>
  <si>
    <t>NAR 0407</t>
  </si>
  <si>
    <t>NAR 0408</t>
  </si>
  <si>
    <t>NAR 0409</t>
  </si>
  <si>
    <t>NAR 0410</t>
  </si>
  <si>
    <t>NAR 0411</t>
  </si>
  <si>
    <t>NAR 0412</t>
  </si>
  <si>
    <t>NAR 0413</t>
  </si>
  <si>
    <t>NAR 0414</t>
  </si>
  <si>
    <t>NAR 0415</t>
  </si>
  <si>
    <t>NAR 0416</t>
  </si>
  <si>
    <t>NAR 0417</t>
  </si>
  <si>
    <t>NAR 0420</t>
  </si>
  <si>
    <t>NAR 0421</t>
  </si>
  <si>
    <t>NAR 0422</t>
  </si>
  <si>
    <t>NAR 0423</t>
  </si>
  <si>
    <t>NAR 0424</t>
  </si>
  <si>
    <t>NAR 0426</t>
  </si>
  <si>
    <t>NAR 0428</t>
  </si>
  <si>
    <t>NAR 0429</t>
  </si>
  <si>
    <t>NAR 0431</t>
  </si>
  <si>
    <t>NAR 0432</t>
  </si>
  <si>
    <t>NAR 0433</t>
  </si>
  <si>
    <t>NAR 0434</t>
  </si>
  <si>
    <t>NAR 0435</t>
  </si>
  <si>
    <t>NAR 0437</t>
  </si>
  <si>
    <t>NAR 0448</t>
  </si>
  <si>
    <t>NAR 0449</t>
  </si>
  <si>
    <t>NAR 0450</t>
  </si>
  <si>
    <t>NAR 0455</t>
  </si>
  <si>
    <t>NAR 0456</t>
  </si>
  <si>
    <t>NAR 0457</t>
  </si>
  <si>
    <t>NAR 0458</t>
  </si>
  <si>
    <t>NAR 0459</t>
  </si>
  <si>
    <t>NAR 0467</t>
  </si>
  <si>
    <t>NAR 0469</t>
  </si>
  <si>
    <t>NAR 0470</t>
  </si>
  <si>
    <t>NAR 0471</t>
  </si>
  <si>
    <t>NAR 0472</t>
  </si>
  <si>
    <t>NAR 0473</t>
  </si>
  <si>
    <t>NAR 0474</t>
  </si>
  <si>
    <t>NAR 0475</t>
  </si>
  <si>
    <t>NAR 0476</t>
  </si>
  <si>
    <t>NAR 0484</t>
  </si>
  <si>
    <t>NAR 0485</t>
  </si>
  <si>
    <t>NAR 0486</t>
  </si>
  <si>
    <t>NAR 0487</t>
  </si>
  <si>
    <t>NAR 0489</t>
  </si>
  <si>
    <t>NAR 0490</t>
  </si>
  <si>
    <t>NAR 0496</t>
  </si>
  <si>
    <t>NAR 0498</t>
  </si>
  <si>
    <t>NAR 0501</t>
  </si>
  <si>
    <t>NAR 0505</t>
  </si>
  <si>
    <t>NAR 0510</t>
  </si>
  <si>
    <t>NAR 0511</t>
  </si>
  <si>
    <t>NAR 0515</t>
  </si>
  <si>
    <t>NAR 0518</t>
  </si>
  <si>
    <t>NAR 0533</t>
  </si>
  <si>
    <t>NAR 0534</t>
  </si>
  <si>
    <t>NAR 0536</t>
  </si>
  <si>
    <t>NAR 0544</t>
  </si>
  <si>
    <t>NAR 0545</t>
  </si>
  <si>
    <t>NAR 0547</t>
  </si>
  <si>
    <t>NAR 0553</t>
  </si>
  <si>
    <t>NAR 0554</t>
  </si>
  <si>
    <t>NAR 0555</t>
  </si>
  <si>
    <t>NAR 0558</t>
  </si>
  <si>
    <t>NAR 0559</t>
  </si>
  <si>
    <t>NAR 0562</t>
  </si>
  <si>
    <t>NAR 0570</t>
  </si>
  <si>
    <t>NAR 0573</t>
  </si>
  <si>
    <t>NAR 0590</t>
  </si>
  <si>
    <t>NAR 0591</t>
  </si>
  <si>
    <t>NAR 0593</t>
  </si>
  <si>
    <t>NAR 0594</t>
  </si>
  <si>
    <t>NAR 0595</t>
  </si>
  <si>
    <t>NAR 0596</t>
  </si>
  <si>
    <t>NAR 0597</t>
  </si>
  <si>
    <t>NAR 0598</t>
  </si>
  <si>
    <t>NAR 0600</t>
  </si>
  <si>
    <t>NAR 0619</t>
  </si>
  <si>
    <t>NAR 0622</t>
  </si>
  <si>
    <t>NAR 0623</t>
  </si>
  <si>
    <t>NAR 0625</t>
  </si>
  <si>
    <t>NAR 0626</t>
  </si>
  <si>
    <t>NAR 0628</t>
  </si>
  <si>
    <t>NAR 0630</t>
  </si>
  <si>
    <t>NAR 0640</t>
  </si>
  <si>
    <t>NAR 0641</t>
  </si>
  <si>
    <t>NAR 0651</t>
  </si>
  <si>
    <t>NAR 0652</t>
  </si>
  <si>
    <t>NAR 0653</t>
  </si>
  <si>
    <t>NAR 0655</t>
  </si>
  <si>
    <t>NAR 0657</t>
  </si>
  <si>
    <t>NAR 0673</t>
  </si>
  <si>
    <t>Indeks</t>
  </si>
  <si>
    <t>łom( łapka ) do gwoździ  od 900 do 950 mm - hartowane koncówki</t>
  </si>
  <si>
    <t>kątownik metalowy- ślusarski 90 stopni o dł. ramion. od 400 x 235 mm do 400x400 mm</t>
  </si>
  <si>
    <t>młotek gumowy o średnicy od 56 do 60 mm z trzonkiem metalowym</t>
  </si>
  <si>
    <t>ścisk stolarski 300 x 80-120 mm, kuty, chromowany,  pokrętło drewniane lub z tworzywa</t>
  </si>
  <si>
    <t>tarcze do cięcia stali  śr. 115 x 2,4-2,5 x 22,23</t>
  </si>
  <si>
    <t>gwintowniki maszynowe przelotowe długie, w zestawie, minimalny skład zestawu: M3, M4, M5, M6, M8, M10, M12</t>
  </si>
  <si>
    <t>nóż monterski, ostrza se stali nierdzewnej, rękojeść tworzywo sztuczne, nacięcie do ściagania izolacji, z blokadą ostrza</t>
  </si>
  <si>
    <t>torba monterska, wykonana ze skóry naturalnej, o wymatach 415x 340x 180 - plus/minus 5 cm</t>
  </si>
  <si>
    <t>wyciskacz do sylikonu aluminium-tuba</t>
  </si>
  <si>
    <t>dysk listkowy (lamelkowy) średnica tarczy 125mm, grubość ziarna 60</t>
  </si>
  <si>
    <t>zestaw 10 wierteł do metalu o średn. od 4 mm do 13 (wym. co 1 mm)</t>
  </si>
  <si>
    <t>bit do konfirmatów 4 mm</t>
  </si>
  <si>
    <t>gwintowniki ręczne M3 INOX, do stali nierdzewnej - zestaw 3 sztuk</t>
  </si>
  <si>
    <t>gwintowniki ręczne M4 INOX, do stali nierdzewnej - zestaw 3 sztuk</t>
  </si>
  <si>
    <t>gwintowniki ręczne M5 INOX, do stali nierdzewnej - zestaw 3 sztuk</t>
  </si>
  <si>
    <t>gwintowniki ręczne M6 INOX, do stali nierdzewnej - zestaw 3 sztuk</t>
  </si>
  <si>
    <t>pokrętło do nasadek 1/4” (6.3 mm) 150 z rękojeścią</t>
  </si>
  <si>
    <t>adapter do bitów 1/4” (6.3 mm) D=11.8 mm  L= 24 mm</t>
  </si>
  <si>
    <t>gwintowniki calowe i narzynki komplet 1/4"</t>
  </si>
  <si>
    <t>mini klucz dynamometryczny, zakres: 1 - 5 Nm, trzpień 1/4", wskaźnik analogowy</t>
  </si>
  <si>
    <t>wykrywacz 3 w 1, wielofunkcyjny detektor do wykrywania belek drewnianych, metalu i przewodów pod napięciem, wyposażony w ekran LCD, 
typ wykrywania : belki drewniane, metal, przewody pod napięciem; głębokość wykrywania: - belki drewniane – 19mm, - pręty metalowe – 45mm,
- rury miedziane – 25mm, - przewody pod napięciem – 100mm</t>
  </si>
  <si>
    <t>spoiwo lutownicze, drut 0,5mm, szpula 0,25kg</t>
  </si>
  <si>
    <t>ręczne nożyce do żywopłotu: ostrza z wysokogatunkowej stali nierdzewnej, długość 565mm +/- 10 %, ciężar 0,6-0,8kg, wyposażone w system przekładni zębatych</t>
  </si>
  <si>
    <t>łopata plastikowa do śniegu, szeokość głowicy min. 450mm, wysokość głowicy 400mm +/- 10%, głowica wzmocniona listwą metalową, całkowita długość narzędzia 1450mm +/- 10%</t>
  </si>
  <si>
    <t>pęseta prosta; szerokość końcówki: 2mm; kształt końcówki ostrza: zaokrąglony; długość pęsety: 110-130mm; stal nierdzewna</t>
  </si>
  <si>
    <t>pęseta zagięta; szerokość końcówki:0,5mm; kształt końcówki ostrza: ostry; długość pęsety: 110-130mm; stal nierdzewna</t>
  </si>
  <si>
    <t>zestaw wierteł do betonu i kamienia 7 częściowy, szlifowane diamentowo ostrze z płytką z węglików spiekanych, do wiercenia w betonie, murze, cegle sylikatowej oraz kamieniu naturalnym i syntetycznym, średnica mm: 4,00 5,00 5,00 6,00 6,00 8,00 10,00, długość robocza mm: 50, 50, 50, 50, 50, 50, 100, długość całkowita mm: 90, 100, 100, 100, 100, 100, 150</t>
  </si>
  <si>
    <t xml:space="preserve">przyrząd do ściągania izolacji z przewodów okrągłych o przekroju od 0,2 do 6,0 mm2 ze zintegrowanym ogranicznikiem długości ściąganej izolacji 5-12 mm
</t>
  </si>
  <si>
    <t>komplet wkrętaków plaskich z zabierakiem- w komplecie minimum 5 szt., wykonany ze stali narzędziowej, powierzchnie czernioone, rękojeść z tworzywa sztucznego, grot na całej długosci rękojeści do podbijania, z 6 kątem do wspomagania pracy kluczem, zawiera wkętaki o rozmiarach:0,8 x 5,5 dł. 169 mm, 1,0 x6,5 dł. 189 mm, 1,2 x 8,0 dł. 226 mm, 1,6 x10 dł. 262 mm, 2,0 x13 dł. 300 mm</t>
  </si>
  <si>
    <t>brzeszczoty do metalu do piły sztabowej 100/4 kompatybilne z piłą sztabową GSA 10,8V</t>
  </si>
  <si>
    <t>brzeszczoty do drewna do piły sztabowej 100/4 kompatybilne z piłą sztabową GSA 10,8V</t>
  </si>
  <si>
    <t>zestaw cążek do prac precyzyjnych, w sklad zestawu wchodzą przynajmniej cążki płaskie, cążki spiczaste, cążki czołowe, cążki boczne, wykonane z polerowanej stali nierdzewnej, uchwyty powlekane tworzywem sztucznym, posiadają podwójne sprężynki rozpierające</t>
  </si>
  <si>
    <t>wiertła do metalu HSS z uchwytem 1/4 bit Ø 2</t>
  </si>
  <si>
    <t>wiertła do metalu HSS z uchwytem 1/4 bit Ø 3</t>
  </si>
  <si>
    <t>wiertła do metalu HSS z uchwytem 1/4 bit Ø 4</t>
  </si>
  <si>
    <t>wiertła do metalu HSS z uchwytem 1/4 bit Ø 5</t>
  </si>
  <si>
    <t>wiertła do metalu HSS z uchwytem 1/4 bit Ø 6</t>
  </si>
  <si>
    <t>wiertła do metalu HSS z uchwytem 1/4 bit Ø 8</t>
  </si>
  <si>
    <t>wiertła do metalu HSS z uchwytem 1/4 bit Ø 10</t>
  </si>
  <si>
    <t>tarcza do cięcia stali śr. 125 mm x  1,0 mm x 22,23</t>
  </si>
  <si>
    <t>wiertła do metalu śr. 1,0 mm, wykonane ze stali HSS</t>
  </si>
  <si>
    <t>wiertła do metalu śr. 1,5 mm, wykonane ze stali HSS</t>
  </si>
  <si>
    <t>wiertła do metalu śr. 2 mm, wykonane ze stali HSS</t>
  </si>
  <si>
    <t>wiertła do metalu śr. 2,5 mm, wykonane ze stali HSS</t>
  </si>
  <si>
    <t>wiertła do metalu śr. 3 mm, wykonane ze stali HSS</t>
  </si>
  <si>
    <t>wiertła do metalu śr. 3,2 mm, wykonane ze stali HSS</t>
  </si>
  <si>
    <t>wiertła do metalu śr. 3,4 mm, wykonane ze stali HSS</t>
  </si>
  <si>
    <t>wiertła do metalu śr. 4 mm, wykonane ze stali HSS</t>
  </si>
  <si>
    <t>wiertła do metalu śr. 4,2 mm, wykonane ze stali HSS</t>
  </si>
  <si>
    <t>wiertła do metalu śr. 4,8 mm, wykonane ze stali HSS</t>
  </si>
  <si>
    <t>wiertła do metalu śr. 5,0 mm, wykonane ze stali HSS</t>
  </si>
  <si>
    <t>wiertła do metalu śr. 5,6 mm,wykonane ze stali HSS</t>
  </si>
  <si>
    <t>wiertło do metalu  śr. 6 mm,wykonane ze stali HSS</t>
  </si>
  <si>
    <t>wiertła do metalu śr. 6,4 mm,wykonane ze stali HSS</t>
  </si>
  <si>
    <t>wiertła do metalu śr. 7 mm,wykonane ze stali HSS</t>
  </si>
  <si>
    <t>wiertła do metalu śr. 7,5 mm,wykonane ze stali HSS</t>
  </si>
  <si>
    <t>wiertła do metalu śr. 8 mm, wykonane ze stali HSS</t>
  </si>
  <si>
    <t>wiertła do metalu śr. 8,2 mm, wykonane ze stali HSS</t>
  </si>
  <si>
    <t>wiertła do metalu śr. 9 mm, wykonane ze stali HSS</t>
  </si>
  <si>
    <t>wiertła do metalu śr. 10 mm, wykonane ze stali HSS</t>
  </si>
  <si>
    <t>wiertła do metalu śr. 11 mm, wykonane ze stali HSS</t>
  </si>
  <si>
    <t>wiertła do metalu śr.12 mm, wykonane ze stali HSS</t>
  </si>
  <si>
    <t>wiertła do metalu śr. 14 mm, wykonane ze stali HSS</t>
  </si>
  <si>
    <t>wiertła do metalu śr. 16 mm, wykonane ze stali HSS</t>
  </si>
  <si>
    <t>wkrętak krzyżakowy PH 1x100 mm, rękojeść tworzywo sztuczne</t>
  </si>
  <si>
    <t>wkrętak krzyżakowy PH 1x150 mm, rękojeść tworzywo sztuczne</t>
  </si>
  <si>
    <t>wkrętak krzyżakowy PH 2x100 mm, rękojeść tworzywo sztuczne</t>
  </si>
  <si>
    <t xml:space="preserve">wiertło wielostopniowe 4-20 mm </t>
  </si>
  <si>
    <t xml:space="preserve">elektrody do spawania rutylowe, średnica 2,5 mm </t>
  </si>
  <si>
    <t xml:space="preserve">elektrody do spawania rutylowe, średnica 3,25 mm </t>
  </si>
  <si>
    <t xml:space="preserve">elektrody do spawania rutylowe, średnica 2 mm </t>
  </si>
  <si>
    <t>wkrętak krzyżakowy PH 2x150 mm, rękojeść tworzywo sztuczne</t>
  </si>
  <si>
    <t>wkrętak krzyżakowy PH 2x200 mm, rękojeść tworzywo sztuczne</t>
  </si>
  <si>
    <t>wkrętak krzyżakowy PH 3x150 mm, rękojeść tworzywo sztuczne</t>
  </si>
  <si>
    <t>wkrętak płaski 3x100 mm, rękojeść tworzywo sztuczne</t>
  </si>
  <si>
    <t>wkrętak płaski 4x100 mm, rękojeść tworzywo sztuczne</t>
  </si>
  <si>
    <t>wkrętak płaski 5x100 mm, rękojeść tworzywo sztuczne</t>
  </si>
  <si>
    <t>wkrętak płaski 6x100 mm, rękojeść tworzywo sztuczne</t>
  </si>
  <si>
    <t>wkrętak płaski 6x150 mm, rękojeść tworzywo sztuczne</t>
  </si>
  <si>
    <t>wkrętak elektrotechniczny płaski 2,5x75 mm, rękojeść izolowana do1000 V</t>
  </si>
  <si>
    <t>wkrętak elektrotechniczny krzyżowy 6x150 mm, rękojeść izolowana do1000 V</t>
  </si>
  <si>
    <t>bit do wkrętarki tytan grot PH 1</t>
  </si>
  <si>
    <t>klucz nastawny, rozmiar max.24,5 mm(rozstaw ), wykonany ze stali CrV, ergonomiczny uchwyt wykonany z włókna węglowego wzmacniany tworzywem sztucznym ( z otworem), wąska głowica ze szlifowanymi ramionami z mozliwoscią otwarcia ( rozwarcia) od 22,5°,  skala ułatwiająca identyfikację romiaru klucza oraz pozwalająca na pomiar odkręcanej śruby, precyzyjne prowadzenie ruchomego ramienia z łatwym ustawieniem za pomocą ślimaka narzędziowego</t>
  </si>
  <si>
    <t>klucz wielofunkcyjny do zamknięć stosowanych w instalacjach technicznych budynków (w systemach grzewczych i sanitarnych, klimatyzacji i wentylacji, instalacjach elektrotechnicznych), w instalacjach zasilających gazu i wody oraz do systemów odcinających; (2 klucze krzyżowe połączone magnesem + dwustronna końcówka wkrętakowa: profil płaski 1,0 x 7 mm oraz profil krzyżowy PH 2); klucz i końcówka wkrętakowa połączone mocną linką ze stali nierdzewnej pokryte wysokiej jakości powłoką zewnętrzną</t>
  </si>
  <si>
    <t>nóż do rur miedzianych 3-35mm</t>
  </si>
  <si>
    <t>bit do wkrętarki tytan grot PH 2</t>
  </si>
  <si>
    <t>bit do wkrętarki tytan grot PH 3</t>
  </si>
  <si>
    <t>próbnik napięcia L140 mm</t>
  </si>
  <si>
    <t>próbnik napięcia L190 mm</t>
  </si>
  <si>
    <t>pęseta płaska L 100 mm, wydłużony kształt, końcówka ostra, wykonana ze stali nierdzewnej</t>
  </si>
  <si>
    <t>pęseta płaska L 140 mm, wydłużony kształt, końcówka ostra, wykonana ze stali nierdzewnej</t>
  </si>
  <si>
    <t>pęseta płaska L 160 mm, wydłużony kształt, końcówka ostra, wykonana ze stali nierdzewnej</t>
  </si>
  <si>
    <t>pęseta ukośna L 140 mm, wykonana ze stali nierdzewnej</t>
  </si>
  <si>
    <t>nóż do wykładzin z wymiennymi ostrzami z zapasem ostrzy minimum 10 szt.</t>
  </si>
  <si>
    <t>uchwyt do piły metalowej do brzeszczotów L-300 mm</t>
  </si>
  <si>
    <t>imadło ślusarskie obrotowe L 65, waga od 1-2 kg, szybkie mocowane do blatu jedą śrubą, obrót imadła do 360 stopni</t>
  </si>
  <si>
    <t>pilnik płaski do metalu300x30x6 mm gradacja nr 3, rękojeść drewniana, wykonany ze stali węglowej T12 o twardości od 66 HRC</t>
  </si>
  <si>
    <t>pilnik półokrągły do metalu 300x30x8 mm gradacja nr 1, rękojeść drewniana, wykonany ze stali węglowej T12 o twardości od 66 HRC</t>
  </si>
  <si>
    <t>pilnik półokrągły do metalu 300x30x8 mm gradacja nr 2, rękojeść drewniana, wykonany ze stali węglowej T12 o twardości od 66 HRC</t>
  </si>
  <si>
    <t>pilnik półokrągły do metalu300x30x8 mm gradacja nr 3, rękojeść drewniana, wykonany ze stali węglowej T12 o twardości od 66 HRC</t>
  </si>
  <si>
    <t>pilnik kwadratowy do metalu 300x12x12 mm gradacja nr 1, rękojeść drewniana, wykonany ze stali węglowej T12 o twardości od  66HRC</t>
  </si>
  <si>
    <t>pilnik kwadratowy do metalu 300x12x12 mm gradacja nr 2, rękojeść drewniana, wykonany ze stali węglowej T12 o twardości od 66 HRC</t>
  </si>
  <si>
    <t>pilnik płaski do metalu 300x30x6 mm gradacja nr 2, rękojeść drewniana, wykonany ze stali węglowej T12 o twardości  od 66 HRC</t>
  </si>
  <si>
    <t>imadło stałe ślusarskie obrotowe  L 150, przykręcane na stałe, waga 15-20 kg, obrót imadła do 360 stopni</t>
  </si>
  <si>
    <t>dłuto stolarskie, szer. 8 mm, płaskie, rękojeść tworzywo sztuczne, hartowane i szlifowane krawędzie</t>
  </si>
  <si>
    <t xml:space="preserve">dłuto stolarskie, szer. 10 mm, płaskie, rękojeść tworzywo sztuczne, hartowane i szlifowane krawędzie </t>
  </si>
  <si>
    <t>nożyce do blachy tradycyjne lewe L280/długość cięcia od 34- do 36, do cięcia po łuku i po prostej, twardość : 54 lub 58, waga nie większa niż 0,6k g</t>
  </si>
  <si>
    <t xml:space="preserve">plecak narzędziowy, wytrzymały, wodoodporny, wykonany np z nylonu balistycznego, podstawa z twardej wypraski (dno z tworzywa sztucznego) umożliwiająca postawienie plecaka i zapewnienie maksymalnej ochrony przed zamoknięciem, liczba kieszeni - co najmniej 35, przednia kieszeń odginana, boczna/-e kieszeń np. na butelkę wody, paski wyściełane, przepuszczające powietrze, pionowa ścianka narzędziowa, kieszeń na laptop, zewnętrzne troki: umożliwiające przypinanie przedmiotów, </t>
  </si>
  <si>
    <t>szczypce tnące boczne dla elektroników, rękojeść dwukomponentowa, ostrza hartowane indukcyjnie, L-125 mm, sprężyna rozwierająca, czernione, z wąską główką, ostrza bez fazy</t>
  </si>
  <si>
    <t>zestaw bitów minimum 65-części, w zestawie minimum  bity płaskie od 0,8-4,0-9 części ; PH000, PH00, PH0, PH1, nasadka szesciokątna 1/4  z gniazdem szesciokątnym 4; nasadka sześciokątna 4,0 ; nasadka sześciokątna 4 z gniazdem sześciokatnym 4; gniazdo czworokątne 1/4; gniazdo szesciokątne od 0,7-9,64-  - 14 części; TORX od T-1 do T-20 -11 części; pentalobe od PL1 do PL6- 6 szęści; nasadka sześciokątna od 5/64- 5,5 - 14 części; bit PH 2; T2, zestaw skompletowany w walizce</t>
  </si>
  <si>
    <t>czołowa zaciskarka złączy modularnych 8p8c (RJ-45), funkcje: obcinarka i ściągacz izolacji, blokada powrotu ramion; wymienne noże</t>
  </si>
  <si>
    <t>NAR 0676</t>
  </si>
  <si>
    <t>NAR 0683</t>
  </si>
  <si>
    <t>NAR 0689</t>
  </si>
  <si>
    <t>NAR 0690</t>
  </si>
  <si>
    <t>NAR 0691</t>
  </si>
  <si>
    <t>NAR 0699</t>
  </si>
  <si>
    <t>NAR 0701</t>
  </si>
  <si>
    <t>NAR 0724</t>
  </si>
  <si>
    <t>NAR 0730</t>
  </si>
  <si>
    <t>NAR 0734</t>
  </si>
  <si>
    <t>NAR 0735</t>
  </si>
  <si>
    <t>NAR 0738</t>
  </si>
  <si>
    <t>NAR 0739</t>
  </si>
  <si>
    <t>NAR 0740</t>
  </si>
  <si>
    <t>NAR 0741</t>
  </si>
  <si>
    <t>NAR 0780</t>
  </si>
  <si>
    <t>NAR 0781</t>
  </si>
  <si>
    <t>NAR 0783</t>
  </si>
  <si>
    <t>NAR 0785</t>
  </si>
  <si>
    <t>NAR 0790</t>
  </si>
  <si>
    <t>NAR 0791</t>
  </si>
  <si>
    <t>NAR 0792</t>
  </si>
  <si>
    <t>NAR 0793</t>
  </si>
  <si>
    <t>NAR 0807</t>
  </si>
  <si>
    <t>NAR 0815</t>
  </si>
  <si>
    <t>NAR 0817</t>
  </si>
  <si>
    <t>NAR 0822</t>
  </si>
  <si>
    <t>NAR 0823</t>
  </si>
  <si>
    <t>NAR 0825</t>
  </si>
  <si>
    <t>NAR 0834</t>
  </si>
  <si>
    <t>NAR 0835</t>
  </si>
  <si>
    <t>NAR 0842</t>
  </si>
  <si>
    <t>NAR 0843</t>
  </si>
  <si>
    <t>NAR 0850</t>
  </si>
  <si>
    <t>NAR 0856</t>
  </si>
  <si>
    <t>NAR 0857</t>
  </si>
  <si>
    <t>NAR 0860</t>
  </si>
  <si>
    <t>NAR 0861</t>
  </si>
  <si>
    <t>NAR 0862</t>
  </si>
  <si>
    <t>NAR 0863</t>
  </si>
  <si>
    <t>NAR 0864</t>
  </si>
  <si>
    <t>NAR 0865</t>
  </si>
  <si>
    <t>NAR 0866</t>
  </si>
  <si>
    <t>NAR 0883</t>
  </si>
  <si>
    <t>NAR 0888</t>
  </si>
  <si>
    <t>NAR 0889</t>
  </si>
  <si>
    <t>NAR 0890</t>
  </si>
  <si>
    <t>NAR 0891</t>
  </si>
  <si>
    <t>NAR 0893</t>
  </si>
  <si>
    <t>NAR 0895</t>
  </si>
  <si>
    <t>NAR 0898</t>
  </si>
  <si>
    <t>NAR 0903</t>
  </si>
  <si>
    <t>zestaw 39 częściowy - 28 bitów [dł. ok. 25 mm] i 7 nasadek ręczno-maszynowych [wys. ok. 23 mm] wraz z kluczem z grzechotką, rękojeścią, uchwytem szybkomocującym i adapterem, wykonanych ze stali kutej matrycowo; w skład zestawu wchodzą: klucz z grzechotką do sześciokątnych grotów 1/4"  oraz kluczy nasadowych 1/4" (przy użyciu adaptera), mechanizm zapadkowy; przełącznik zmiany kierunku pracy "prawo-lewo" - szt. 1;  rękojeść do sześciokątnych grotów 1/4", uchwyt sześciokątny 1/4" z magnesem - szt. 1; uchwyt magnetyczny szybkomocujący do bitów i końcówek 1/4" (chwyt sześciokątny 1/4", do gniazd; dł maks. 51 mm; z obrotową tuleją - szt. 1; adapter do kluczy nasadowych 1/4" z gniazdem (zabierakiem) czworokątnym z kulką zabezpieczającą przed spadaniem nasadek oraz chwytem sześciokątnym 1/4" - 1 szt.; rękojeść do grotów sześciokątnych 1/4" z uchwytem szybkomocującym z magnesem - szt. 1. W zestawie m.in nasadki 1x5,5; 1x6,0; 1x7,0; 1x8,0; 1x10,0; 1x12,0; 1x13,0; groty: płaski 1,0 x5,5 mm, PZ1; 3xPZ2; PZ3, 2xPH1; 3xPH2; PH3, sześciokątne (imbus) - 3,0; 4,0; 5,0; 6,0; 8,0 mm, TORX - TX10; TX15; TX20; TX25; TX30; TX40, TORX BO - TX10; TX15; TX20; TX25; TX30; w zwartej dedykowanej do zestawu obudowie producenta z tworzywa o niewielkich wymiarach z uchwytem do mocowania na pasku, z możliwością użycia grzechotki osadzonej w obudowie zestawu stanowiącej dodatkowy uchwyt</t>
  </si>
  <si>
    <t>zestaw kluczy płasko-oczkowych z grzechotką po obu stronach, w skład wchodzi: 6 szt - po 1 kluczu płasko-oczkowym z funkcją grzechotki po obu stronach, rozmiar 8; 10; 12; 13; 17; 19, strona oczkowa prosta, wykonane ze stali chromowo-wandadowej, powierzchnia chromowana, polerowana, w dedykowanej przez producena zwartejobudowie wykonannej z tworzeywa sztucznego</t>
  </si>
  <si>
    <t xml:space="preserve">szczypce uniwersalne (kombinerki), do cięcia drutu miękkiego i twardego oraz przewodów, wykonanne ze stali narzędziowej, kutej, hartowanej olejowo, długość L-160 mm, chromowana główka, ostrza oddzielnie hartowane indukcyjnie o twardzości ok. 60 HRC, rękojeść dwukomponentowa, powierzchnie chwytające do materiałów o płaski i okrągłym przekroju, </t>
  </si>
  <si>
    <t xml:space="preserve">pirometr - bezdotykowy termometr na podczerwień, z dwupunktowym celownikiem laserowym i możliwością podłączenia zewnętrznej sondy TC typu K, pomiar temperatury - Typ K-zakres pomiarowy: -50 do +500 °, zakres pomiarowy - podczerwień:-30 do +400 °C; optyka 30:1, podwietlany wyświetlacz LED, mozliwość ustawienia progów granicznych po przekroczeniu, posiada wbudowany procesor o wysokiej rozdzielczości umożliwia pomiar z dokładnością nawet      do ±1°C (w zakresie -20 do +0 °C), w zestawie baterie oraz protokół kalibracyjny </t>
  </si>
  <si>
    <t>wózek platformowy ze składanym uchwytem, platforma 730x470 +/-10%</t>
  </si>
  <si>
    <t>tester okablowania LCD, RJ-45, funkcje: pomiar długości przewodu, wykrywanie zwarć, przerw, odwrotnych połączeń, pomiar odległości do uszkodzenia, sygnalizacja dźwiękową, identyfikacja terminatorów, wyposażony dodatkowo w terminator przeznaczony do pracy z testerem okablowania LCD RJ-45</t>
  </si>
  <si>
    <t>kątomierz nastawny do drewna o długości ramienia około 350 mm</t>
  </si>
  <si>
    <t>szczypce tnące boczne  L: 115 - 140 mm, rękojeść izolowana 1000 V</t>
  </si>
  <si>
    <t>tarcze do cięcia stali  śr. 125 x 2,5 x 22,23</t>
  </si>
  <si>
    <t>tarcze do cięcia stali  śr. 125 x 3,0 x 22,23</t>
  </si>
  <si>
    <t xml:space="preserve">frez trzpieniowy HSS fi6, długość robocza min. 24mm, długość chwytu 35-50mm, chwyt walcowy, 4 ostrza </t>
  </si>
  <si>
    <t>frez trzpieniowy HSS fi8, długość robocza min. 35mm, długość chwytu 35-50mm, chwyt walcowy, 4 ostrza</t>
  </si>
  <si>
    <t>nasadka uniwersalna, klucz nasadowy - wykonany ze stali chromowo wanadowej,wejście 1/2", o wymiarach 11 - 32 mm,  do śrub i nakrętek 4, 6 i 12-kątnych, metrycznych,calowych, torx, nasadka musi posiadać pręciki 6-kątne.</t>
  </si>
  <si>
    <t>elektrody do spawania stali nierdzewnej,średnica 3,2</t>
  </si>
  <si>
    <t>nóż krosowniczy do instalacji przewodów w złączach, z regulowaną siłą uderzenia, wyposażony w nożyce automatycznie ucinające nadmiar przewodu, wymiary zblizone do: szerokość 32 mm, wysokość 22 mm, głębokość  177 mm</t>
  </si>
  <si>
    <t xml:space="preserve">ściągacz izolacji zewnętrznej, średnica  8,0-28,0 mm, z dodatkowym ostrzem
</t>
  </si>
  <si>
    <t xml:space="preserve">zestaw noży precyzyjnych, w zestawie minimum: 5 uchwytów,  30 różnych ostrzy, 4 końcówki do przetyczek, 2 przetyczki z 2 igłami, 1 osełka
</t>
  </si>
  <si>
    <t>narzynka M4</t>
  </si>
  <si>
    <t>komplet wkrętaków ręcznych (w tym: krzyżowe - PH1x100, PH2x100, PH3x150, płaskie - 4.0x80, 5.5x125, 6.5x150)</t>
  </si>
  <si>
    <t>poziomica aluminiowa, długość 20 cm, 1 libelka pozioma, 1 libela pionowa,</t>
  </si>
  <si>
    <t>pasta lutownicza</t>
  </si>
  <si>
    <t xml:space="preserve">narzynka M1 </t>
  </si>
  <si>
    <t xml:space="preserve">narzynka M1.6 </t>
  </si>
  <si>
    <t xml:space="preserve">narzynka M2 </t>
  </si>
  <si>
    <t xml:space="preserve">narzynka M2.5 </t>
  </si>
  <si>
    <t xml:space="preserve">narzynka M3 </t>
  </si>
  <si>
    <t>komplet szczypiec składajacy sie z przynajmniej następujacych szczypiec: wewnętrzne proste 12-25 mm - 1 szt, wewnętrzne proste 19-60 mm - 1 szt, wewnętrzne zagięte 12-25 mm - 1 szt, wewnętrzne zagięte 19-60 mm - 1 szt, zewnętrzne proste 10-25 mm -1 szt, zewnętrzne proste 19-60 - 1 szt, zewnętrzne zagiete 10-25 mm -1 szt, zewnętrzne zagiete 19-60 mm -1 szt, skompletowane w walizce</t>
  </si>
  <si>
    <t>brzeszczoty do wyrzynarki do drewna typu T,  długość uzębienia 56 mm, grubość cięcia od 2 do 15 mm (brzeszczot do cięć krzywoliniowych)</t>
  </si>
  <si>
    <t>brzeszczoty do wyrzynarki do metalu typu T,  długość uzębienia 67 mm, grubość cięcia od 1 do 3 mm</t>
  </si>
  <si>
    <t>brzeszczoty do wyrzynarki do drewna typu T,  długość uzębienia 74 mm, grubość cięcia od 3 do 30 mm</t>
  </si>
  <si>
    <t>szczypce uniwesalne L 180, chromowane, rękojeść izolowana 1000V</t>
  </si>
  <si>
    <t>szczypce uniwesalne L 160, chromowane, rękojeść izolowana 1000V</t>
  </si>
  <si>
    <t>szczypce uniwesalne L 200, chromowane, rękojeść izolowana 1000V</t>
  </si>
  <si>
    <t>szczypce płaskie  L 200, chromowane, rękojeść izolowana 1000V</t>
  </si>
  <si>
    <t>szczypce płaskie wydłużone L 160, chromowane, rękojeść izolowana 1000 V</t>
  </si>
  <si>
    <t>szczypce okrągłe wydłużone L 200, chromowane, rękojeść izolowana 1000V</t>
  </si>
  <si>
    <t>szczypce tnące skośne L 140, chromowane , rękojeść izolowana 1000 V</t>
  </si>
  <si>
    <t>szczypce tnące skośne L 160, chromowane , rękojeść izolowana 1000V</t>
  </si>
  <si>
    <t>szczypce boczne L 180 mm, chromowane, rękojeść izolowana 1000 V</t>
  </si>
  <si>
    <t xml:space="preserve">zestaw wierteł stopniowanych stożkowych, wykonane ze stali szybkotnącej HSS + tytan, zestaw 4 elementy, 4-39 mm, skompletowany w skrzynce aluminiowej, zestaw musi zawierać przynajmniej nastepujace wiertła: 1 szt  4 – 5 – 6 – 7 – 8 – 9 – 10 – 11 – 12 mm ,  1 szt 4 – 6 – 8 – 10 – 12 – 14 – 16 – 18 – 20 mm, 1 szt  4 – 6 – 8 – 10 – 12 – 14 – 16 – 18 – 20 – 22 – 24 – 26 – 28 – 30 – 32 mm,  1 szt 4 – 6 – 9 – 12 – 15 – 18 – 21 – 24 – 27 – 30 – 33 – 36 – 39 mm </t>
  </si>
  <si>
    <t>walizka narzędziowa aluminiowa o wymiarach zblizonych do: 455/330/170,  wnętrze wyłożone pianką poliuretanową z możliwością dowolnej konfiguracji przegródek wewnętrznych</t>
  </si>
  <si>
    <t>klucz nastawny żabka typu SP z osiowym zamkiem, o parametrach: L 10", L 250 mm, Ø 1 1/4",Ø 32 mm, posiadający asymetryczne powierzchnie chwytne w formie rombu, samozaciskające się szczęki, hartowane indukcyjnie uzębienie szczęk</t>
  </si>
  <si>
    <t>klucz szwedzki 45 stopni, 3 punktowe mocowanie, uniwersalny uchwyt, profil dwuteowy, L 20' L 540 mm, Ø 2" Ø 65 mm</t>
  </si>
  <si>
    <t>nóż z ostrzem, łamany, L=118 mm, w obudowie metalowej, nóż dodatkowo wyposażony w przynajmniej 5 szt ostrzy do noża</t>
  </si>
  <si>
    <t>klucz oczkowy płaski 6, wykonany ze stali CR-V</t>
  </si>
  <si>
    <t>klucz oczkowy płaski 8, wykonany ze stali CR-V</t>
  </si>
  <si>
    <t>klucz oczkowy płaski 10, wykonany ze stali CR-V</t>
  </si>
  <si>
    <t>klucz oczkowy płaski 11, wykonany ze stali CR-V</t>
  </si>
  <si>
    <t>klucz oczkowy płaski 13, wykonany ze stali CR-V</t>
  </si>
  <si>
    <t>klucz oczkowy płaski 14, wykonany ze stali CR-V</t>
  </si>
  <si>
    <t xml:space="preserve">klucz oczkowy płaski 16, wykonany ze stali CR-V </t>
  </si>
  <si>
    <t>klucz oczkowy płaski 17, wykonany ze stali CR-V</t>
  </si>
  <si>
    <t>klucz oczkowy płaski 19, wykonany ze stali CR-V</t>
  </si>
  <si>
    <t>klucz płaski 10x11, wykonany ze stali CR-V</t>
  </si>
  <si>
    <t>klucz płaski 12x13, wykonany ze stali CR-V</t>
  </si>
  <si>
    <t>klucz płaski 16x17, wykonany ze stali CR-V</t>
  </si>
  <si>
    <t>klucz płaski 14x15, wykonany ze stali CR-V</t>
  </si>
  <si>
    <t>klucz płaski 18x19, wykonany ze stali CR-V</t>
  </si>
  <si>
    <t>klucz płaski 32x36, wykonany ze stali CR-V</t>
  </si>
  <si>
    <t>klucz płaski oczkowy z grzechotką - 8, wykonany ze stali CR-V</t>
  </si>
  <si>
    <t>klucz płaski oczkowy z grzechotką - 10, wykonany ze stali CR-V</t>
  </si>
  <si>
    <t>klucz płaski oczkowy z grzechotką - 13, wykonany ze stali CR-V</t>
  </si>
  <si>
    <t>klucz płaski oczkowy z grzechotką - 17, wykonany ze stali CR-V</t>
  </si>
  <si>
    <t>klucz płaski oczkowy z grzechotką - 19, wykonany ze stali CR-V</t>
  </si>
  <si>
    <t>klucz grzechotka łamana 1/2' ( do kluczy nasadowych), długość 288 mm, wykonany ze stali CR-V</t>
  </si>
  <si>
    <t>klucz grzechotka 1/4' (do kluczy nasadowych) długość140 mm, wykonany ze stali CR-V</t>
  </si>
  <si>
    <t>komplet kluczy oczkowo- płaskich 8-24, zestaw 12 części w etui zwijanym, składa się: 8x8; 9x9; 10x10;11x11; 12x12; 13x13, 14x14;17x17; 19x19; 21x21, 22x22;24x24, wykonany ze stali CR-V</t>
  </si>
  <si>
    <t>komplet kluczy oczkowo-płaskich 10-27, zestaw 9 części, w etui zwijanym, skład zestawu: 10x10; 12x12;13x13;15x15;17x17;19x19;22x22;24x24;27x27, wykonany ze stali CR-V</t>
  </si>
  <si>
    <t>komplet kluczy oczkowo- płaskich 8-32, zestaw 13 części w etui zwijanym, składa się: 8x8; 10x10; 12x12; 13x13, 14x14; 15x15; 17x17; 19x19;  22x22; 24x24; 27x27; 30x30; 32x32, wykonany ze stali CR-V</t>
  </si>
  <si>
    <t>komplet kluczy oczkowo-odgiętych 6-32, zestaw 9 części, w etui, wykonany ze stali CR-V</t>
  </si>
  <si>
    <t>komplet kluczy płaskich dwustronnych 6-32, zestaw 12 szt w etui zwijanym, skład zestawu: 6x7; 8x9; 10x11; 12x13; 14x15; 16x17; 18x19; 20x22; 21x23; 24x27; 25x28; 30x32, wykonany ze stali CR-V</t>
  </si>
  <si>
    <t>komplet kluczy płaskich dwustronnych 6 - 22, zestaw 8 szt w etui zwijanym, skład zestawu:                                                                                           6x7; 8x9; 10x11; 12x13; 14x15; 16x17; 18x19; 20x22, wykonany ze stali CR-V</t>
  </si>
  <si>
    <t>koronka do muru, do wiercenia otworów pod puszki elektryczne  SDS śr. 68 mm</t>
  </si>
  <si>
    <t>koronka do muru, do wiercenia otworów pod puszki elektryczne  SDS śr. 82 mm</t>
  </si>
  <si>
    <t>miara drewniana składana 2m, obustronna podziałka cm,mm, klasa II</t>
  </si>
  <si>
    <t>wałki do malowania 15 cm z rączką</t>
  </si>
  <si>
    <t>wałki do malowania 5 cm z rączką</t>
  </si>
  <si>
    <t>zestaw</t>
  </si>
  <si>
    <t>wiertła do betonu SDS+ Ø 8,0 mm dł. 350 mm</t>
  </si>
  <si>
    <t>wiertła do betonu SDS+ Ø 10 mm dł. 210 mm</t>
  </si>
  <si>
    <t>wiertła do betonu SDS+ Ø 12 mm dł. 350 mm</t>
  </si>
  <si>
    <t>wiertła do betonu SDS+ Ø 16 mm dł. 350 mm</t>
  </si>
  <si>
    <t>nożyczki dla elektryków z ostrzami prostymi, L - 145 mm, izolowane 1000V</t>
  </si>
  <si>
    <t>torba monterska brezentowa, usztywniana, zapinana na klamry metalowe za pomocą pasków skórzanych, kieszonki wewnątrz wykonane ze skóry, wymiary: szerokość około 38 cm, długość około 33 cm, wysokość około 25 cm.</t>
  </si>
  <si>
    <t xml:space="preserve">latarka czołowa z dioda LED o sile świecenia nie mmnijszej niż 5600 Im, zasięg światła minimum 1000 m, ręczne ogniskowanie soczewki, wodoszczelna, izolowany włącznik, wyposażona w: 2 x akumulator 6800mAh 4,2V,  ładowarka sieciowa (230V), ładowarka samochodowa (12V); 
</t>
  </si>
  <si>
    <t>lupa ręczna fi 130 2,5 dioprii</t>
  </si>
  <si>
    <t>konopie lniane</t>
  </si>
  <si>
    <t>pasta uszczelniająca do gwintów</t>
  </si>
  <si>
    <t xml:space="preserve">wiertło do metalu HSS-Co śr.1mm , wykonanie: stal szybko tnąca z dodatkiem kobaltu 5%
</t>
  </si>
  <si>
    <t xml:space="preserve">wiertło do metalu HSS-Co śr.1,5mm , wykonanie: stal szybko tnąca z dodatkiem kobaltu 5%
</t>
  </si>
  <si>
    <t xml:space="preserve">wiertło do metalu HSS-Co śr.2,5mm , wykonanie: stal szybko tnąca z dodatkiem kobaltu 5%
</t>
  </si>
  <si>
    <t xml:space="preserve">wiertło do metalu HSS-Co śr.3mm , wykonanie: stal szybko tnąca z dodatkiem kobaltu 5%
</t>
  </si>
  <si>
    <t xml:space="preserve">wiertło do metalu HSS-Co śr.3,5mm , wykonanie: stal szybko tnąca z dodatkiem kobaltu 5%
</t>
  </si>
  <si>
    <t xml:space="preserve">szczeliniomierz płytkowy, minimum 20 ostrzy pomiarowych, pomiar od 0,05 mm do minumum 1,0 mm
</t>
  </si>
  <si>
    <t>walizka z narzędziami składająca sie z minimum 119 szt.: 2 grzechotki (1/2” i 1/4”), 15 kluczy nasadowych 1/2” 10-24mm, 10 kluczy nasadowych 1/4” 5,5-14mm, 2 klucze do świec 1/2” (16 i 21), 2 przegiby Cardana (1/4” i 1/2”), 2 przedłużki (1/4” i 1/2”), przedłużka elastyczna 1/4”, Pokrętło typu „T” z przejściówką na 1/2”, przedłużka na bity, pokrętło do nasadek 1/4”, klucze płaskie 8, 10, 11, 13, 14mm, magnetyczna przedłużka na bity, nóż do tapet z wymiennymi ostrzami, 8 kluczy imbusowych z okrągłymi główkami (1,5-8), piła do metalu ręczna, poziomica 400mm, nożyczki, szczypce nastawne 250mm, szczypce uniwersalne, szczypce do izolacji, szczypce tnące boczne, śrubokręty SL3.5x75, SL4x100, SL5.5x150, PH0x75, PH1x100, PH2x125, 3 precyzyjne śrubokręty, 2 płaskie śrubokręty, wkrętak do bitów, 50 bitów, taśma miernicza 3m, młotek 290mm</t>
  </si>
  <si>
    <t>NAR 0941</t>
  </si>
  <si>
    <t>NAR 0944</t>
  </si>
  <si>
    <t>NAR 0946</t>
  </si>
  <si>
    <t>NAR 0955</t>
  </si>
  <si>
    <t>NAR 0958</t>
  </si>
  <si>
    <t>NAR 0959</t>
  </si>
  <si>
    <t>NAR 0961</t>
  </si>
  <si>
    <t>NAR 0962</t>
  </si>
  <si>
    <t>NAR 0970</t>
  </si>
  <si>
    <t>NAR 0971</t>
  </si>
  <si>
    <t>NAR 0972</t>
  </si>
  <si>
    <t>NAR 0973</t>
  </si>
  <si>
    <t>NAR 0974</t>
  </si>
  <si>
    <t>NAR 0940</t>
  </si>
  <si>
    <t xml:space="preserve">zestaw otwornic do drewna/gipsu fi 19 do fi 32 </t>
  </si>
  <si>
    <t>NAR 0975</t>
  </si>
  <si>
    <t>adapter 1/4" hex na 1/2" kwadrat</t>
  </si>
  <si>
    <t>klucz dynamometryczny 1/4"  zakres 6-30 Nm</t>
  </si>
  <si>
    <t>opak.</t>
  </si>
  <si>
    <t xml:space="preserve">przecinak SDS plus L 400 spiczasty </t>
  </si>
  <si>
    <t>przecinak SDS plus L 400 płaski S 20</t>
  </si>
  <si>
    <t xml:space="preserve">szczypce do automatycznego ściągania izolacji, do masywnych i elastycznych przewodów, oraz przewodów plecionych 0,2-0,6mm2
</t>
  </si>
  <si>
    <t>łopata do odgarniania śniegu min 90cm szerokości, z tworzywa sztucznego, ostrze zabezpieczone metalem, trzonek metalowy.</t>
  </si>
  <si>
    <t>adapter - przejściówka 1/4" - 3/8"   , pełni funkcję przejściówki pomiędzy napędem 1/4" a 3/8", np. pozwala użyć grzechotki 1/4" do napędu nasadek 3/8".</t>
  </si>
  <si>
    <t>adapter klucza nasadkowego 1/2" na 1/4"</t>
  </si>
  <si>
    <t>pogłębiacz stożkowy do obróbki skrawaniem , wykonany ze stali szybkotnącej  HSS DIN 335 C 90°, średnica - 20,5 mm, do wszystkich  materiałów takich jak stal węglowa i stopowa, żeliwo, metali kolorowych oraz ich stopów, tworzyw sztucznych oraz drewna.</t>
  </si>
  <si>
    <t xml:space="preserve">siekiera  o wadze około 0,6 kg, długość trzonka około 35 cm </t>
  </si>
  <si>
    <t>imadło wielofunkcyjne, stacjonarne, obrotowe  L 190, przykręcane na stałe, obrót imadła do 360 stopni, przechył o min. 45%, szczęki wyłożone warstwą ochronną zabezpieczają delikatne części przed uszkodzeniem, szczęki mogą być odłączone i używane jako osobny ścisk stolarski nastawny, przycisk zwalniający blokadę szczęk</t>
  </si>
  <si>
    <t xml:space="preserve">latarka LED - aluminiowa obudowa, wodoodporność min. IPX7, odpinany metalowy klips zapiecie w kieszeni, jasność świecenia minimum 120 lumenów, czas pracy baterii okoo 2,45 h, min przy max mocy świecenia
</t>
  </si>
  <si>
    <t>NAR 0977</t>
  </si>
  <si>
    <t>Ilość (szt)</t>
  </si>
  <si>
    <t>NAR 0979</t>
  </si>
  <si>
    <t>NAR 0982</t>
  </si>
  <si>
    <t>NAR 0983</t>
  </si>
  <si>
    <t>NAR 0987</t>
  </si>
  <si>
    <t>NAR 0989</t>
  </si>
  <si>
    <t>NAR 0990</t>
  </si>
  <si>
    <t>NAR 0991</t>
  </si>
  <si>
    <t>NAR 0992</t>
  </si>
  <si>
    <t>NAR 0993</t>
  </si>
  <si>
    <t>NAR 0994</t>
  </si>
  <si>
    <t>NAR 0995</t>
  </si>
  <si>
    <t>NAR 0999</t>
  </si>
  <si>
    <t>NAR 1000</t>
  </si>
  <si>
    <t>NAR 1008</t>
  </si>
  <si>
    <t>NAR 1018</t>
  </si>
  <si>
    <t>NAR 1019</t>
  </si>
  <si>
    <t>NAR 1021</t>
  </si>
  <si>
    <t>NAR 1022</t>
  </si>
  <si>
    <t>NAR 1025</t>
  </si>
  <si>
    <t>NAR 1027</t>
  </si>
  <si>
    <t>NAR 1028</t>
  </si>
  <si>
    <t>NAR 1030</t>
  </si>
  <si>
    <t>NAR 1035</t>
  </si>
  <si>
    <t>klej do metalu  opakowanie 50 g, śr. 12 mm, przeznaczony do aplikacji na gorąco za pomocą pistoletu. Do mocowania metali np. miedzi, cyny, mosiądzu, barwa szara, zastosowanie do pistoletów klejowych 11-12 mm.</t>
  </si>
  <si>
    <t>klej uniwersalny  opakowanie 1 kg, śr. 12 mm, przeznaczony do aplikacji na gorąco za pomocą pistoletu. Temperatura klejenia w zakresie od 160°C do 200°C, zastosowanie do pistoletów klejowych 11-12 mm. Po wyschnięciu uzyskana spoina klejowa pozostaje przezroczysta.</t>
  </si>
  <si>
    <t xml:space="preserve">zestaw szczypiec do pierścieni wewnętrzych -  składający się z minimum: szczypce proste i zagięte 90st, do pierścieni zewnętrznych ze sprężyną rozwierającą - szczypce proste i zagięte 90st.
</t>
  </si>
  <si>
    <t>szufladki modułowe warsztatowe; wymiary pojedynczego modułu: wysokość: 45-60 mm, szerokość: 75-100  mm, głębokość: 100-200 mm; możliwość składania pojedynczych modułów w większe zastawy; możliwość montażu modułów na ścianie; minimum 10 sztuk modułów razem z szufladkami w zestawie</t>
  </si>
  <si>
    <t>zestaw narzędziowy składający się z elementów umieszczonych w walizce.  W zestawie:  pełen zakres nasadek długich i krótkich 1/4", 3/8" oraz 1/2", przedłużek, przegubów Cardana wraz z grzechotkami o 45 zębach, minimalne wymagane wyposażenie walizki:
- nasadki 1/2": 10; 11; 12; 13; 14; 15; 17; 19; 20; 21; 22; 24; 27; 30; 32 mm,
- nasadki długie 1/2": 16; 17; 18; 19; 22 mm,
- nasadki 1/2" torx: E20; E22; E24
- nasadki 3/8": 10; 11; 12; 13; 14; 15; 16; 17; 18; 19 mm,
- nasadki długie 3/8": 10; 11; 12; 13; 14; 15 mm,
- nasadki 3/8" torx: E10; E11; E12; E14; E16; E18
- nasadki 1/4": 4; 4.5; 5; 5.5; 6; 7; 8; 9; 10; 11; 12; 13; 14 mm,
- nasadki długie 1/4": 4; 5; 6; 7; 8; 9; 10 mm,
- nasadki 1/4" torx: E4; E5; E6; E7; E8
- grzechotka 1/2" 45T
- grzechotka 3/8" 45T
- grzechotka 1/4" 45T
- pokrętła przesuwne: 1/2"; 1/4"
- pokrętło wkrętakowe 1/4"
- pokrętło wkrętakowe 1/4" do bitów
- przedłużki 1/2" minimu 2 sztuki
- przedłużka 3/8"
- przedłużki 1/4" minimum 2 sztuki
- nasadki do świec 1/2": 16; 21 mm
- nasadki do świec 3/8": 18 mm
- przegub Cardana: 1/2"; 3/8"" i 1/4""
- adapter do bitów 5/16" z 1/2"
- adapter do bitów 5/16" z 3/8"
- bity 5/16"- 30 szt,  bity 1/4" -44 szt
- końcówki wkrętakowe Torx na nasadce 1/4": T8; T10 x2; T15 x2; T20 x2; T25 x2; T40, - końcówki wkrętakowe Torx na nasadce 1/2": T55; T60,  końcówki wkrętakowe krzyżowe na nasadce 1/4": Ph1; Ph2, końcówki wkrętakowe krzyżowe na nasadce 1/4": Pz1; Pz2
- końcówki wkrętakowe płaskie na nasadce 1/4": 4; 5.5; 7 mm
- końcówki wkrętakowe sześciokątne na nasadce 1/4": 3; 4; 5; 6 mm
- klucze płasko oczkowe: 8; 10; 11; 12; 13; 14; 15; 16; 17; 18; 19; 22 mm
- klucze imbusowe: 1.27; 1.5; 2; 2.5; 3; 4; 5 mm</t>
  </si>
  <si>
    <t xml:space="preserve">elektrody 2,5/350/4 kg </t>
  </si>
  <si>
    <t xml:space="preserve">elektrody 3,2/450/6 kg </t>
  </si>
  <si>
    <t>taśma dwustronna mocna, 10m 50mm</t>
  </si>
  <si>
    <t xml:space="preserve">wiertło stopniowane stożkowe, wykonane ze stali szybkotnącej HSS + tytan, 4 – 6 – 9 – 12 – 15 – 18 – 21 – 24 – 27 – 30 – 33 – 36 – 39 mm </t>
  </si>
  <si>
    <t xml:space="preserve">wąż spiralny do sprężonego powietrza, materiał- poliuretan (PU) + szybkozłącze i króciec NW 7,2 z mosiądzu niklowanego, ciśnienie pracy 12 bar, ciśnienie rozrywające 30 bar,długość ~7m. </t>
  </si>
  <si>
    <t>zaciskarka rur pex, 8 matryc: U16mm, U20mm, U25mm, U32mm, TH16mm, TH20mm, TH26mm, TH32mm</t>
  </si>
  <si>
    <t>gwintownica ręczna, z systemem grzechotkowym, komplet 6 głowic: 1/4", 3/8", 1/2", 3/4", 1", 5/4"</t>
  </si>
  <si>
    <t>przyłbica samościemniająca- automatyczna przyłbica z panoramicznym polem widzenia w najwyższej klasie optycznej 1/1/1/1. Idealna do metod spawania MIG/MAG, MMA, TIG, cięcia plazmą oraz szlifowania, parametry:  filtr True Color (pogląd w rzeczywistych kolorach), klasa optyczna 1/1/1/1, pole widzenia 70x120x70 mm, kontrola zaciemniania 4-8 DIN/8-12 DIN, zaciemnienie spoczynkowe DIN3, tryb spawanie, tryb szlifowanie, wymiar filtra zew.122x 140mm, wymiar filtra wew.103x98mm, regulowana czułość, czujnik naładowania baterii, bateria CR2450, przyłbica, zapasowe szybki zewn-2szt</t>
  </si>
  <si>
    <t>przymiar liniowy 100 cm ze stali nierdzewnej</t>
  </si>
  <si>
    <t>zestaw kluczy nastawnych, 3 sztuki, długość 180, 250, 300mm, zakres pracy: dla rur max średnica 70 mm, dla nakrętek max średnica 60mm</t>
  </si>
  <si>
    <t>cyna lutownicza o grubości 1 mm lub 1,5 mm na szpuli, szpula 0,5 kg</t>
  </si>
  <si>
    <t>plecak monterski wykonany z trwałego poliestru np. 600 D, dwie komory główne, uchwyt do przenoszenia plecaka, minimum cztery kieszenie zewnętrzne, kieszenie wewnętrzne około 18 szt, regulowane, rozpinane pasy, oddychajace poduszki na plecach,  regulowany, rozpinany pas piersiowy, wymiary zewnętrzne około: 35,00 x 8,00 x 50,00 cm</t>
  </si>
  <si>
    <t>klucz do śrubunków 1/2 z grzechotką,  wykonany ze stali CrV, mocowanie: 1/2", rozmiary kluczy: 3/8", 12 mm, 1/2", 16.8 mm, 22 mm</t>
  </si>
  <si>
    <t>dalmierz laserowy, zasięg do 20 m</t>
  </si>
  <si>
    <t xml:space="preserve">frez VHM D=04 I=015 L=050 S=04 RH </t>
  </si>
  <si>
    <t xml:space="preserve">frez VHM D=06 I=022 L=060 S=06 RH </t>
  </si>
  <si>
    <t xml:space="preserve">frez VHM D=08 I=032 L=080 S=08 RH 
</t>
  </si>
  <si>
    <t>frez HM D=4 I=10 L=45 S=8</t>
  </si>
  <si>
    <t>frez HM D=6 I=16 L=50 S=8</t>
  </si>
  <si>
    <t>frez HM D=8 I=20 L=48 9 S=8</t>
  </si>
  <si>
    <t>frez VHM D=8 I=55 L=110 S=8 Z=2 polerowany rowek A&lt;15</t>
  </si>
  <si>
    <t>frez XLS d 3.0x30x60N</t>
  </si>
  <si>
    <t>frez XLS d 6.0x40x100C</t>
  </si>
  <si>
    <t>krążek na rzep  125 mm P150 w komplecie 10 szt.</t>
  </si>
  <si>
    <t>krążek na rzep  125 mm P100 w komplecie 10 szt.</t>
  </si>
  <si>
    <t>krążek na rzep  125 mm P80 w komplecie 10 szt.</t>
  </si>
  <si>
    <t>krążek na rzep  125 mm P60 w komplecie 10 szt.</t>
  </si>
  <si>
    <t xml:space="preserve">taśma naprawcza 50 mm x 50 m srebrna
</t>
  </si>
  <si>
    <t>taśma malarska 30 mm x 50 m</t>
  </si>
  <si>
    <t>taśma izolacyjna PCV 19 mm x 10 m czarna</t>
  </si>
  <si>
    <t>mata do cięcia, "samogojąca" - uniwersalna mata do cięcia, dwustronna, z nadrukowaną podziałką centymetrową z jednej strony i calową z drugiej strony, trójwarstwowa konstrukcja, grubość minimum 2,0mm</t>
  </si>
  <si>
    <t xml:space="preserve">zestaw pędzli w różnych rozmiarach do farb i lakierów, włosie syntetyczne  10 szt. w opakowaniu </t>
  </si>
  <si>
    <t>dalmierz laserowy, zasięg min. 30 m, dokładność pomiaru max. ± 2 mm, podświelany wyświetlacz, transmisja danych do urzadzeń mobilnych poprzez Bluetooth</t>
  </si>
  <si>
    <t xml:space="preserve">  klucz imbusowy o rozmiarze 12</t>
  </si>
  <si>
    <t xml:space="preserve">  klucz imbusowy o rozmiarze 13</t>
  </si>
  <si>
    <t xml:space="preserve">  klucz imbusowy o rozmiarze 14</t>
  </si>
  <si>
    <t xml:space="preserve">  klucz imbusowy o rozmiarze 17</t>
  </si>
  <si>
    <t>dalmierz laserowy o następujących parametrach: zasięg  50m, pomiar długości, powierzchni, objętości oraz pomiar pochyły, czujnik nachylenia 360° ułatwiający pomiary kątów, funkcja kalkulacji – autosumowanie, funkcja poziomicy, zakres pomiarowy 0.05 m - 50 m, dokładność pomiaru +/- 1.5 mm, klasa ochrony : IP54, żywotność baterii 1000 pomiarów, seria professional</t>
  </si>
  <si>
    <t xml:space="preserve">szczypce nastawne do rur- klucz o następujących parametrach:  szczypce: fosforanowane, szare główka: polerowana,  rękojeści: z tworzywa sztucznego, powlekane,  pozycje regulacji: 20, zakres pracy dla rur calowych (średnica): 4 1/2 Ø w calach, zakres pracy dla rur (średnica): 115 Ø mm,  zakres pracy dla nakrętek (po wierzch.): 120 mm, długość: 560 mm, waga około 2750 g
</t>
  </si>
  <si>
    <t xml:space="preserve">szczypce nastawne do rur - klucz o następujących parametrach:  szczypce: fosforanowana, szara  główka: polerowana,  rękojeści: z antypoślizgowego tworzywa sztucznego, pozycje regulacji: 18,    zakres pracy dla rur calowych (średnica): 1 1/2 Ø w calach,  zakres pracy dla rur (średnica): 42 Ø mm,  zakres pracy dla nakrętek (po wierzch):36 mm, waga około 170 g, długość: 180 mm
</t>
  </si>
  <si>
    <t>szczypce nastawne do rur- klucz o następujących parametrach: długość całkowita: 125 mm,     szczypce: fosforanowane, szare główka: polerowana,  rękojeści: Z antypoślizgowego tworzywa sztucznego, pozycje regulacji: 13,  zakres pracy dla rur calowych (średnica): 1 Ø w calach, zakres pracy dla rur (średnica): 27 Ø mm, zakres pracy dla nakrętek (po wierzch.): 27 mm, waga około 85 g</t>
  </si>
  <si>
    <t>szczypce nastawne do rur - klucz o następujących paraametrach:  szczypce: fosforanowana, szara   główka: polerowana, rękojeści: z antypoślizgowego tworzywa sztucznego, pozycje regulacji: 27,  zakres pracy dla rur clowych (średnica):3 1/2 Ø w calach,  zakres pracy dla rur (średnica): 90 Ø mm,  zakres pracy dla nakrętek (po wierzch): 95 mm, waga nie wieksza niż 1300 g,  długość: 400 mm</t>
  </si>
  <si>
    <t xml:space="preserve">szczypce nastawne do rur - klucz do rur o następujących parametrach:  długość całkowita: 250 mm,  szczypce: fosforowane, szare główka: polerowana,  rękojeść: z antypoślizgowego tworzywa sztucznego, maksymalna średnica rury: 2 cal,  maksymalna średnica rury: 50 mm,  maksymalna średnica śruby: 46 mm, Ilość pozycji regulacji: 25,  waga około: 335 g
</t>
  </si>
  <si>
    <t>latarka kątowa wodoodporna 2 baterie, dioda COB</t>
  </si>
  <si>
    <t>przecinak SDS max L 600 płaski S 20</t>
  </si>
  <si>
    <t>NAR 1072</t>
  </si>
  <si>
    <t>NAR 1076</t>
  </si>
  <si>
    <t>NAR 1077</t>
  </si>
  <si>
    <t>NAR 1082</t>
  </si>
  <si>
    <t>NAR 1088</t>
  </si>
  <si>
    <t>NAR 1092</t>
  </si>
  <si>
    <t>NAR 1094</t>
  </si>
  <si>
    <t>NAR 1095</t>
  </si>
  <si>
    <t>NAR 1096</t>
  </si>
  <si>
    <t>NAR 1105</t>
  </si>
  <si>
    <t>NAR 1106</t>
  </si>
  <si>
    <t>NAR 1107</t>
  </si>
  <si>
    <t>NAR 1108</t>
  </si>
  <si>
    <t>NAR 1109</t>
  </si>
  <si>
    <t>NAR 1110</t>
  </si>
  <si>
    <t>NAR 1111</t>
  </si>
  <si>
    <t>NAR 1128</t>
  </si>
  <si>
    <t>NAR 1133</t>
  </si>
  <si>
    <t>NAR 1134</t>
  </si>
  <si>
    <t>NAR 1135</t>
  </si>
  <si>
    <t>NAR 1136</t>
  </si>
  <si>
    <t>NAR 1137</t>
  </si>
  <si>
    <t>NAR 1138</t>
  </si>
  <si>
    <t>NAR 1139</t>
  </si>
  <si>
    <t>NAR 1140</t>
  </si>
  <si>
    <t>NAR 1141</t>
  </si>
  <si>
    <t>NAR 1142</t>
  </si>
  <si>
    <t>NAR 1143</t>
  </si>
  <si>
    <t>NAR 1145</t>
  </si>
  <si>
    <t>NAR 1146</t>
  </si>
  <si>
    <t>NAR 1147</t>
  </si>
  <si>
    <t>NAR 1148</t>
  </si>
  <si>
    <t>NAR 1150</t>
  </si>
  <si>
    <t>NAR 1151</t>
  </si>
  <si>
    <t>NAR 1152</t>
  </si>
  <si>
    <t>NAR 1153</t>
  </si>
  <si>
    <t>NAR 1154</t>
  </si>
  <si>
    <t>NAR 1155</t>
  </si>
  <si>
    <t>NAR 1159</t>
  </si>
  <si>
    <t>NAR 1163</t>
  </si>
  <si>
    <t>NAR 1164</t>
  </si>
  <si>
    <t>NAR 1165</t>
  </si>
  <si>
    <t>NAR 1166</t>
  </si>
  <si>
    <t>NAR 1167</t>
  </si>
  <si>
    <t>NAR 1168</t>
  </si>
  <si>
    <t>NAR 1169</t>
  </si>
  <si>
    <t>NAR 1170</t>
  </si>
  <si>
    <t>NAR 1171</t>
  </si>
  <si>
    <t>klucz dynamometryczny do złącz SMA rozstaw 8 mm</t>
  </si>
  <si>
    <t>brzeszczot szablowy do metalu 150 mm kompatybilny z piłą szablastą lisicą DEWALT</t>
  </si>
  <si>
    <t>przecinak SDS plus 20 x 250 mm</t>
  </si>
  <si>
    <t>bity w zestawie kompatybilne  do wkrętarki DeWalt</t>
  </si>
  <si>
    <t xml:space="preserve"> szczypce samonastawne uniwersalne do ściągania izolacji - automatyczny ściągacz izolacji z przewodów 0,03-10 mm2  z minimum 4 ostrzami (2 zdejmujące i 2 przytrzymujące izolację), szczęki stalowe przytrzymujące z wbudowanymi ostrzami zapobiegającymi poślizgowi kabla, samoczynnie określający głębokość cięcia, w pełni zautomatyzowany dostosowujący się do średnicy przewodu w powyższym zakresie bez względu na rodzaj i grubość izolacji, samoczynnie otwierający się po odizolowaniu kabla, wyposażony w obcinak do przewodów miedzianych i aluminiowych jednożyłowych do 6 mm2 oraz wielożyłowych do 10 mm2, ogranicznik długości zdejmowania izolacji, posiadający wymienne ostrza, metalowe szczęki czołowe oraz ogranicznik, waga około 200 g, korpus wykonany z mocnego tworzywa sztucznego wzmocnionego włóknem szklanym, dodatkowo wyposazony w zapasowe szczęki</t>
  </si>
  <si>
    <t>klucz płasko-oczkowy z grzechotką 22, wykonany ze stali CR-V</t>
  </si>
  <si>
    <t>klucz płasko-oczkowy z grzechotką 24, wykonany ze stali CR-V</t>
  </si>
  <si>
    <t>brzeszczoty do wyrzynarki do drewna i metalu- kpl składający się z minimum 5 szt</t>
  </si>
  <si>
    <t>poziomica aluminiowa L 300, z magnesem</t>
  </si>
  <si>
    <t xml:space="preserve">narzynka G1/4' </t>
  </si>
  <si>
    <t xml:space="preserve">zszywacz/pistolet tapicerski ręczny do zszywek i gwoździ , wielkość zszywek: A lub  G 6 - 14mm, gwoździe J: 12, 15 mm  Mocna obudowa, regulacja siły wbijania, wraz ze zszywkami w ilości minimum 100 szt </t>
  </si>
  <si>
    <t>wskaźnik napięcia bezdotykowy 20-1000VAC</t>
  </si>
  <si>
    <t xml:space="preserve"> piostolet ramiarski, wstrzeliwacz szklarski -służący do dwóch rodzajów ładunków: giętkich i sztywnych,  pozwala na szybkie zamocowanie w ramie: obrazu, szyby, pleców, łączy dwie funkcje, w zależności od potrzeby mocowania na stałe grotami z twardej stali lub wielokrotnego użytku ładunkami giętkimi, regulacja naciągu pozwala na dostosowanie mocy wstrzeliwacza do twardości drewna.</t>
  </si>
  <si>
    <t>adapter do nasadek, przejście z 3/4" na  1/2''</t>
  </si>
  <si>
    <t>nożyce do blachy prawe, do blachy stalowej do 1,0 - 1,2 mm oraz nierdzewnej do 0,6- 0,8  mm, długość nożyc 300mm, długość ostrza 62 mm, hartowane indukcyjnie ostrza</t>
  </si>
  <si>
    <t>zestaw bitów w walizce, służący do odkręcania śrub specjalnych typu: torx, spline, hex. Wykonany ze stali stopowej narzędziowej S2.                                                                            Zawartość opakowania:                                                                                                                          Końcówki TORX 30 mm: T20, T25, T30, T40, T45, T50, T55
Końcówki TORX 75 mm: T20, T25, T30, T40, T45, T50, T55
Końcówki SPLINE 30 mm: M5, M6, M8, M10, M12
Końcówki SPLINE 75 mm: M5, M6, M8, M10, M12
Końcówki HEX (sześciokątne) 30 mm: H4, H5, H6, H7, H8, H10, H12
Końcówki HEX (sześciokątne) 75 mm: H4, H5, H6, H7, H8, H10, H12
Przejściówka z gniazdem 1/2" na bity 10 mm
Przejściówka z gniazdem 3/8" na bity 10 mm
Parametry
Napęd: 1/2",3/8"
Średnica zewnętrzna końcówki [mm]: 10
Materiał: AISI S2
Rozmiar: H4-H12, M5-M12, T20-T55
Ilość w zestawie: minimum 40</t>
  </si>
  <si>
    <t>komplet gwintowników i narzynek M-3-M12 (po 3 szt), skompletowane w skrzynce</t>
  </si>
  <si>
    <t>wiertło SDS + Ø 14, długość całkowita 350 mm</t>
  </si>
  <si>
    <t>wiertło SDS+ Ø 18, długość całkowita 350 mm</t>
  </si>
  <si>
    <t>wiertło SDS+ Ø 8, długość całkowita  400 mm</t>
  </si>
  <si>
    <t>wiertło SDS+ Ø 10, długość całkowita 400 mm</t>
  </si>
  <si>
    <t>piła do cięcia płyt wiórowych z płytkami hm; D [mm]: 300; d [mm]: 30; Z [szt]: 90</t>
  </si>
  <si>
    <t>podcinak do płyt wiórowych D=125</t>
  </si>
  <si>
    <t xml:space="preserve">wiertło do metalu HSS-Co śr.4mm , wykonanie: stal szybko tnąca z dodatkiem kobaltu 5% 
</t>
  </si>
  <si>
    <t xml:space="preserve">wiertło do metalu HSS-Co śr.4,5mm , wykonanie: stal szybko tnąca z dodatkiem kobaltu 5%
</t>
  </si>
  <si>
    <t xml:space="preserve">wiertło do metalu HSS-Co śr.5mm , wykonanie: stal szybko tnąca z dodatkiem kobaltu 5%
</t>
  </si>
  <si>
    <t xml:space="preserve">wiertło do metalu HSS-Co śr.5,5mm , wykonanie: stal szybko tnąca z dodatkiem kobaltu 5%
</t>
  </si>
  <si>
    <t xml:space="preserve">wiertło do metalu HSS-Co śr.6mm , wykonanie: stal szybko tnąca z dodatkiem kobaltu 5%
</t>
  </si>
  <si>
    <t>frez nasadzany profilowy z czterema ostrzami HM skrawającymi o średnicy 100 mm i profilu R= 5 mm</t>
  </si>
  <si>
    <t>frez nasadzany profilowy z czterema ostrzami HM skrawającymi o średnicy 100 mm i profilu R= 10 mm</t>
  </si>
  <si>
    <t>frez nasadzany profilowy z czterema ostrzami HM skrawającymi o średnicy 100 mm i profilu R= 15 mm</t>
  </si>
  <si>
    <t>zestaw frezów palcowych czteropiurowych HSS do metalu ( 4,0; 6,0; 8,0; 10,0; 12,0; 16,0 mm)</t>
  </si>
  <si>
    <t xml:space="preserve">zestaw końcówek 10-częściowy  wkręcających Bosch z uniwersalnym uchwytem magnetycznym, 9 końcówek wkręcających o długości 25 mm PH 1/2/3 PZ 1/2/3 SL 4,5/5,5/8
wysokiej jakości bity do wkręcania najbardziej popularnych śrub z głowicą Phillips, Pozidriv i szczelinową.
1 uchwyt uniwersalny, magnetyczny
magnetyczny uchwyt uniwersalny do szybkiej wymiany bitów i dobrego trzymania śruby w bitach
opakowanie okrągła puszka plastikowa z etykietą samoprzylepną i otworem Euro
</t>
  </si>
  <si>
    <t xml:space="preserve">zestaw szczypiec zawierający: szczypce uniwersalne 200mm, szczypce tnące boczne 180mm, szczypce wydłużone proste 200mm, szczypce wydłużone wygięte 200mm, szczypce czołowe tnące 180mm, szczypce do ściągania izolacji 160mm, szczypce okrągłe 160mm, szczypce płaskie 160mm.
</t>
  </si>
  <si>
    <t>komplet wierteł i bitów zawierający:  - 13 szt. wierteł do metalu o średnicach: 1,5mm, 2,0mm, 2,5mm, 3,0mm, 3,2mm, 3,5mm, 4,0mm, 4,5mm, 4,8mm, 5,0mm, 5,5mm, 6,0mm i 6,5mm
- 13 szt. wierteł do drewna z końcówka prowadzącą o średnicach: 3,0mm, 3,2mm, 3,5mm, 4,0mm, 4,5mm, 4,8mm 5,0mm, 5,5mm, 6,0mm, 6,5mm, 7,0mm, 7,5mm i 8,0mm
- 5 szt. wierteł widiowych do wiercenia w cegle/murze o średnicach: 3,0mm, 5,5mm, 6,0mm, 8,0mm i 10,0mm
- 12 szt. końcówek PH 25mm do wkrętarki 1/4": PH0 x 3szt., PH1 x 3szt., PH2 x 3szt., PH3 x 3szt.
- 12 szt. końcówek PZ 25mm do wkrętarki 1/4": PZ0 x 3szt., PZ1 x 3szt., PZ2 x -  3szt., PZ3 x 3szt.
- 8 szt. końcówek SL 25mm (płaskich) do wkrętarki 1/4": SL4 x 2szt., SL5 x 2szt., SL6 x 2szt., SL7 x 2szt.
- 3 szt. końcówek S 25mm (kwadratowych) do wkrętarki 1/4": S1 x 1szt., S2 x 1szt., S3 x 1szt., 
- 6 szt. końcówek TX 25mm (torx) do wkrętarki 1/4": TX10 x 1szt., TX15 x 1szt., TX20 x 1szt., TX25 x 1szt., TX27 x 1szt., TX30 x 1szt
- 7 szt. końcówek H 25mm (imbusowych) do wkrętarki 1/4": H4 x 2szt., H5 x 2szt., H6 x 2szt., H7 x 1szt.
- 1 szt. wkrętak ręczny z grzechotką 
- 4 szt. końcówek PH do wkrętarki 1/4": PH1 x 1szt., PH2 x 2szt., PH3 x 1szt.
- 1szt. rozwiertak/pogłębiacz stożkowy
- 10 szt. nasadek sześciokątnych z końcówką pod wkrętarkę: M5 x 2szt., M6, M7, M8, M9, M10, M11, M12, M13
- 2 szt. ręcznych pokręteł do końcówek
- adapter magnetyczny do końcówek 1/4"</t>
  </si>
  <si>
    <t>frez nasadzany profilowy z czterema ostrzami HM skrawającymi o średnicy 100 mm i profilu R= 20 mm</t>
  </si>
  <si>
    <t>zestaw otwornic do stali nierdzewnej, 
otwornice węglikowe typu SM o średnicach: 16mm, 20mm, 22mm, 25mm, 32mm, 40mm i 50mm.</t>
  </si>
  <si>
    <t>zestaw pogłębiaczy/fazwników stożkowych HSS 90st. ( minimum 6 elementów)</t>
  </si>
  <si>
    <t xml:space="preserve">zestaw pił bimetalowych - otwornic do podstawowego wycinania otworów w drewnie, płytach fornirowych, laminowanych i plastiku, ilość w opakowaniu: minimum 7 szt.
głębokość cięcia: 18mm
średnica mm: 26 / 32 / 39 / 45 / 51 / 58 / 64 mm
profesjonalna jakość z hartowanymi zębami , uzębienie zmienne Vario - gwarantuje szybkie i precyzyjne cięcie w drewnie i PCV
uchwyt  narzędziowy przymocowany na stałe do korpusu
</t>
  </si>
  <si>
    <t>NAR 1176</t>
  </si>
  <si>
    <t>NAR 1177</t>
  </si>
  <si>
    <t>NAR 1178</t>
  </si>
  <si>
    <t>NAR 1180</t>
  </si>
  <si>
    <t>NAR 1181</t>
  </si>
  <si>
    <t>NAR 1183</t>
  </si>
  <si>
    <t>NAR 1184</t>
  </si>
  <si>
    <t>NAR 1185</t>
  </si>
  <si>
    <t>NAR 1186</t>
  </si>
  <si>
    <t>NAR 1187</t>
  </si>
  <si>
    <t>NAR 1190</t>
  </si>
  <si>
    <t>NAR 1198</t>
  </si>
  <si>
    <t>NAR 1199</t>
  </si>
  <si>
    <t>NAR 1204</t>
  </si>
  <si>
    <t>NAR 1205</t>
  </si>
  <si>
    <t xml:space="preserve"> (przykładowy model lub typ lub numer katalogowy artykułu   lub inne dane oraz  nazwa producenta*)</t>
  </si>
  <si>
    <t>NAR 1179</t>
  </si>
  <si>
    <t>NAR 1216</t>
  </si>
  <si>
    <t>NAR 1217</t>
  </si>
  <si>
    <t>Załącznik nr 2 (2B) do SWZ</t>
  </si>
  <si>
    <t>Formularz rzeczowo-cenowy
narzędzia ręczne i elementy wposażenia narzędzi ręcznych</t>
  </si>
  <si>
    <t>dysk listkowy (lamelkowy) średnica tarczy 125mm, grubość ziarna 80</t>
  </si>
  <si>
    <t>komplet wierteł do metalu w kasecie metalowej, śr.1,0-10 mm, ok.19 szt, wykonanie: HSS z dodatkiem kobaltu 5%,  w skrzynce/kasetce</t>
  </si>
  <si>
    <t xml:space="preserve">wiertło do metalu, śr.,2mm , wykonanie: HSS z dodatkiem kobaltu 5%
</t>
  </si>
  <si>
    <t xml:space="preserve">wiertło do metalu, śr.,4mm , wykonanie: HSS z dodatkiem kobaltu 5%
</t>
  </si>
  <si>
    <t xml:space="preserve">wiertło do metalu, śr.,16mm , wykonanie: HSS z dodatkiem kobaltu 5%
</t>
  </si>
  <si>
    <t xml:space="preserve">tarcze do metalu 355x2,8x25,4 </t>
  </si>
  <si>
    <t>wkrętak udarowy</t>
  </si>
  <si>
    <t>zestaw dysz do migomatu</t>
  </si>
  <si>
    <t>wiertło diamentowe średnica 6</t>
  </si>
  <si>
    <t>wiertło diamentowe średnica 8</t>
  </si>
  <si>
    <t>wiertło diamentowe średnica 10</t>
  </si>
  <si>
    <t>wiertło widiowe średnica 6</t>
  </si>
  <si>
    <t>wiertło widiowe średnica 8</t>
  </si>
  <si>
    <t>wiertło widiowe średnica 10</t>
  </si>
  <si>
    <t>wiertło widiowe średnica 12</t>
  </si>
  <si>
    <t>ostrze łamane do noży</t>
  </si>
  <si>
    <t>nóż do kitowania</t>
  </si>
  <si>
    <t xml:space="preserve">Cena jednostkowa netto </t>
  </si>
  <si>
    <t>kątownik metalowy ślusarski 90 stopni ze stopką 150x100 mm</t>
  </si>
  <si>
    <t>maska tarcza spawalnicza do spawania typu TSM-3 50x100</t>
  </si>
  <si>
    <t>wyciągacz do gwoździ typu Brezka 2x 1 m</t>
  </si>
  <si>
    <t xml:space="preserve">nakrętka szybkozaciskowa SDS-CLIC, nakrętka służy do szybkiego montażu i demontażu tarczy szlifierskiej bez użycia dodatkowych narzędzi (kluczy, wkrętaków, itp.).
Nakrętka przeznaczona  do wszystkich szlifierek kątowych z gwintem wrzeciona M14, zarówno małych (115mm, 125mm, 150mm) jak i dużych (180mm, 230mm, 300mm) </t>
  </si>
  <si>
    <t xml:space="preserve">akumulator 2,0Ah Li-ion do wiertarko wkrętarki Bosch GSR 10,8-2-LI, </t>
  </si>
  <si>
    <t>zestaw punktaków, wybijaków i przecinków: w skła zestawu wchodza minimum:
wybijaki: 5/16, 1⁄4, 3⁄16, 5⁄32, 1⁄8, 1⁄16
punktaki: 1⁄4, 5⁄16, 3⁄32
przecinaki: 3⁄8, 1⁄2, 5⁄8</t>
  </si>
  <si>
    <t>nożyk tapicerski z podwójnym ostrzem, pełna blokada ostrza zarówno przy dociskaniu jak i ciągnięciu, przycisk umożliwiający błyskawiczną wymianę ostrzy, magazynek na 5 ostrzy, 
bezpieczny system interlock zamykający obudowę noża</t>
  </si>
  <si>
    <r>
      <rPr>
        <sz val="11"/>
        <rFont val="Times New Roman"/>
        <family val="1"/>
        <charset val="238"/>
      </rPr>
      <t>końcówki bity imbus do wkrętarki zestaw minimum 100el, zawartość zestawu minimum:</t>
    </r>
    <r>
      <rPr>
        <b/>
        <sz val="11"/>
        <rFont val="Times New Roman"/>
        <family val="1"/>
        <charset val="238"/>
      </rPr>
      <t xml:space="preserve">
</t>
    </r>
    <r>
      <rPr>
        <sz val="11"/>
        <rFont val="Times New Roman"/>
        <family val="1"/>
        <charset val="238"/>
      </rPr>
      <t>Bity płaskie 9szt: 3; 4; 4,5; 5; 5,5; 6; 6,5; 7; 8mm,
Bity krzyżowe PH 8szt: 0; 1; 2x5szt; 3,
Bity krzyżowe PZ 8szt: 0; 1; 2x5szt; 3,
Bity imbusowe metryczne 9szt: 1,5; 2; 2,5; 3; 4; 5; 5,5; 6; 8mm,
Bity imbusowe metryczne z otworami 6szt: 2; 2,5; 3; 4; 5; 6mm,
Bity imbusowe calowe 10 szt: 1/16"; 5/64"; 3/32"; 7/64"; 1/8"; 6/64"; 5/32"; 3/16"; 7/32"; 1/4",
Bity imbusowe calowe z otworami 6szt: 5/32"; 9/54"; 1/8"; 7/64"; 3/32"; 5/64",
Bity TORX 9szt: T8; T10; T15; T20; T25; T27; T30; T35; T40,
Bity TORX z otworem 8szt: T8; T10; T15; T20; T25; T30; T35; T40,
Bity typu gwiazda 4szt: 1; 2; 3; 4;
Bity krzyżowe niesymetryczne Gr 3szt: 6; 8; 10,
Bity kwadratowe R 4szt: 0; 1; 2; 3,
Bity "widełki" serwisowe 4szt: 4; 6; 8; 10;
Bity SPLINE 3szt: 5; 6; 8,
Bity S 4szt: 0; 1; 2; 3.
Końcówka motylkowa 20 mm,
Adapter ¹/₄ długości 25 mm do grzechotki
Adapter ¹/₄ długości 25 mm i 50 mm (do śrubokręta i wkrętarki)</t>
    </r>
  </si>
  <si>
    <t>skrzynka narzędziowa wykonana z polipropylenu. Posiada wewnętrzne nosidło i organizery. Zamknięcie i uchwyt wykonane z aluminium.</t>
  </si>
  <si>
    <t>brzeszczoty do piły włosowej, długość 130mm, do cięcia stali, w opakowaniu minimum 10szt.</t>
  </si>
  <si>
    <t xml:space="preserve">komplet gwintowników ręcznych ISO529/3 o wymiarach (co najmniej): M3, M4, M5, M6, M8, (6H) HSS (DIN 352)- prawoskrętne, po 3szt z każdego rozmiaru (zdzierak, pośredni, wykańczak), gwintowniki krótkie, z pokrętłem do gwintowników,  w skrzynce/kasetce
</t>
  </si>
  <si>
    <t xml:space="preserve">narzynki ręczne ISO529/3 M3 6H HSS (DIN 352)- prawoskrętne, Gwintowniki ręczne -3szt w komplecie gwintowniki wykonane ze stali stopowej narzędziowej tolerancja ISO2 (6H),  zdzierak, pośredni , wykańczak, gwintowniki krótkie, z oprawą do narzynek, w skrzynce/kasetce
</t>
  </si>
  <si>
    <t xml:space="preserve">manometr ciśnieniowy do spawania kół </t>
  </si>
  <si>
    <t>zestaw wkrętaków precyzyjnych, w zestawie minimum : bity płaskie,bity krzyżakowe, bity kwadratowe, bity trójkątne, bity Torx, bity imbusowe, bity nasadkowe, bity JIS, bity pięcioramienne,
bity trójramienne, gamebity, bit Standoff do Iphone, bit owalny, elastyczna przedłużka, etui, rączka z uchwytem do bitów                                                                                                                    kpl</t>
  </si>
  <si>
    <t xml:space="preserve">statyw stabilny na stalowej odlewanej podstawie przeznaczony do szlifierki kątowej 115 mm. Doskonałe narzędzie do bezpiecznej i precyzyjnej pracy podczas przecinania elementów wykonanych z metalu, drewna, tworzyw lub ceramiki. Regulacja kątowa szczęk statywu jest wykonana z elementów o odpowiednio dobranym przekroju. które trwale unieruchamiają przecinany materiał.
max. głębokość cięcia: 30 mm
długość cięcia: 130 mm
szczęki ustawiane do cięcia pod kątem
blokada funkcji posuwu
łożyskowane prowadnice
</t>
  </si>
  <si>
    <t xml:space="preserve">wkrętak na bity teleskopowy, chwytak o następujących parametrach:długość 100mm, uchwyt bita - 1/4", silny trwały magnes podtrzymujący, stal chromowo - wanadowa CrV
ergonomiczna rękojeść pokryta gumą, wkrętak wyposażony jest w teleskopowy rozciągany do 480 mm chwytak z końcówką magnetyczną, do podnoszenia niewielkich przedmiotów metalowych (śrubek, podkładek itp) z trudno dostępnych miejsc.W zestawie bity:płaskie 5mm i 6mm, krzyżowe PH1, PH2, PH3, Torx T15, T20                                           </t>
  </si>
  <si>
    <t>Stawka VAT</t>
  </si>
  <si>
    <t>Wartość brutto</t>
  </si>
  <si>
    <t>NAR 1290</t>
  </si>
  <si>
    <t>NAR 1291</t>
  </si>
  <si>
    <t>NAR 1292</t>
  </si>
  <si>
    <t>NAR 1293</t>
  </si>
  <si>
    <t>NAR 1294</t>
  </si>
  <si>
    <t>NAR 1296</t>
  </si>
  <si>
    <t>NAR 1297</t>
  </si>
  <si>
    <t>NAR 1300</t>
  </si>
  <si>
    <t>NAR 1302</t>
  </si>
  <si>
    <t>NAR 1303</t>
  </si>
  <si>
    <t>NAR 1304</t>
  </si>
  <si>
    <t>NAR 1306</t>
  </si>
  <si>
    <t>NAR 1307</t>
  </si>
  <si>
    <t>NAR 1310</t>
  </si>
  <si>
    <t>NAR 1314</t>
  </si>
  <si>
    <t>NAR 1318</t>
  </si>
  <si>
    <t>NAR 1327</t>
  </si>
  <si>
    <t>NAR 1328</t>
  </si>
  <si>
    <t>NAR 1329</t>
  </si>
  <si>
    <t>NAR 1330</t>
  </si>
  <si>
    <t>NAR 1334</t>
  </si>
  <si>
    <t>NAR 1335</t>
  </si>
  <si>
    <t>NAR 1336</t>
  </si>
  <si>
    <t>NAR 1337</t>
  </si>
  <si>
    <t>NAR 1338</t>
  </si>
  <si>
    <t>NAR 1339</t>
  </si>
  <si>
    <t>NAR 1340</t>
  </si>
  <si>
    <t>NAR 1341</t>
  </si>
  <si>
    <t>NAR 1342</t>
  </si>
  <si>
    <t>NAR 1343</t>
  </si>
  <si>
    <t>NAR 1344</t>
  </si>
  <si>
    <t>NAR 1345</t>
  </si>
  <si>
    <t>NAR 1346</t>
  </si>
  <si>
    <t>NAR 1347</t>
  </si>
  <si>
    <t>KNIPEX 8701400</t>
  </si>
  <si>
    <t>VOREL 81791</t>
  </si>
  <si>
    <t>miernik cyfrowy o następujacych parametrach: napięcie DC: 0,04-1000V, napięcie AC: 0,2-750V, prąd DC: 400uA-10A, prąd AC: 400uA-10A, rezystancja: 400Ohm-40MOhm, pojemność: 40nF-4000μ﻿F, impedancja wejściowa dla napięcia DC: 10MOhm, podświetlany wyświetlacz, automatyczne wyłączanie, pamięć wyniku,testowanie diod, ciągłości obwodu,  w zestawie z miernikiem sondy pomiarowe, bateria 9V</t>
  </si>
  <si>
    <t>BOSCH GLM 50C, JAK W SIWZ</t>
  </si>
  <si>
    <t>BOSCH, PLRC 30C BLUETOOTH, JAK W SIWZ</t>
  </si>
  <si>
    <t>UNIT-T 61B, JAK W SIWZ</t>
  </si>
  <si>
    <t>TESTO 830-T4, JAK W SIWZ</t>
  </si>
  <si>
    <t>BOSCH GMS 120, JAK W SIWZ</t>
  </si>
  <si>
    <t>BLACK DECKER BD-BDS303, JAK W SIWZ</t>
  </si>
  <si>
    <t>NETWORK SC8108, JAK W SIWZ</t>
  </si>
  <si>
    <t>YATO YT-73091, JAK W SIWZ</t>
  </si>
  <si>
    <t>YATO, YT-38841, JAK W SIWZ</t>
  </si>
  <si>
    <t>MAGNUSSON, GP2092-5, JAK W SIWZ</t>
  </si>
  <si>
    <t>HANLONG HT 230A, JAK W SIWZ</t>
  </si>
  <si>
    <t>YATO YT-21735, JAK W SIWZ</t>
  </si>
  <si>
    <t>HANLONG  HT-L2182R, JAK W SIWZ</t>
  </si>
  <si>
    <t>NEO 84-304, JAK W SIWZ</t>
  </si>
  <si>
    <t>MILWAUKEE 48228200, JAK W SIWZ</t>
  </si>
  <si>
    <t>LOGAN F500-02, JAK W SIWZ</t>
  </si>
  <si>
    <t>NEO 16-031 PLUS ZSZYWKI, JAK W SIWZ</t>
  </si>
  <si>
    <t>ZHONG DI ZD-137 JAK W SIWZ</t>
  </si>
  <si>
    <t>AIDIER LATARKA LED  A7 EDC JAK W SIWZ</t>
  </si>
  <si>
    <t>STERNHOFF SDH1140 JAK W SIWZ</t>
  </si>
  <si>
    <t>YT-2900, JAK W SIWZ</t>
  </si>
  <si>
    <t>PROXXON PR23990, JAK W SIWZ</t>
  </si>
  <si>
    <t>KNIPEX 8701300, JAK W SIWZ</t>
  </si>
  <si>
    <t>KNIPEX 8701560, JAK W SIWZ</t>
  </si>
  <si>
    <t>KNIPEX 8701180, JAK W SIWZ</t>
  </si>
  <si>
    <t>KNIPEX 8701125, JAK W SIWZ</t>
  </si>
  <si>
    <t>KNIPEX 8701250, JAK W SIWZ</t>
  </si>
  <si>
    <t>YATO YT-82972, JAK W SIWZ</t>
  </si>
  <si>
    <t>BOSCH GBA 10,8/12V, JAK W SIWZ</t>
  </si>
  <si>
    <t>WA</t>
  </si>
  <si>
    <t>WILIS</t>
  </si>
  <si>
    <t>WCH</t>
  </si>
  <si>
    <t>WETI</t>
  </si>
  <si>
    <t>WEIA</t>
  </si>
  <si>
    <t>WFIMS</t>
  </si>
  <si>
    <t>WIMIO</t>
  </si>
  <si>
    <t>WZIE</t>
  </si>
  <si>
    <t>CSA</t>
  </si>
  <si>
    <t>CJO</t>
  </si>
  <si>
    <t>CZ</t>
  </si>
  <si>
    <t>OW</t>
  </si>
  <si>
    <t>TASK</t>
  </si>
  <si>
    <t>CL</t>
  </si>
  <si>
    <t>CUI</t>
  </si>
  <si>
    <t>DSS</t>
  </si>
  <si>
    <t>BG</t>
  </si>
  <si>
    <t>CB</t>
  </si>
  <si>
    <t>CTBi O</t>
  </si>
  <si>
    <t>CT</t>
  </si>
  <si>
    <t>NIC</t>
  </si>
  <si>
    <t>klucz oczkowy płaski 7, wykonany ze stali CR-V </t>
  </si>
  <si>
    <t>wiertła do metalu śr. 0,6 mm, wykonane ze stali HSS</t>
  </si>
  <si>
    <t>wiertła do metalu śr. 0,7 mm, wykonane ze stali HSS</t>
  </si>
  <si>
    <t>wiertła do metalu śr. 0,8 mm, wykonane ze stali HSS</t>
  </si>
  <si>
    <t>brak</t>
  </si>
  <si>
    <t>BRAK</t>
  </si>
  <si>
    <t>nie ma</t>
  </si>
  <si>
    <t>Filament do drukarki 3D – PA12, średnica 1,75mm +/-0,05 mm, krągłość +/- 0,02mm, na szpuli, pakowany próżniowo z pochłaniaczem wilgoci. 0,75 kg. Różne kolory.</t>
  </si>
  <si>
    <t>mata izolująca do lutowania kpl. 3szt. Do 1500*C wymiar min. 200x280</t>
  </si>
  <si>
    <t xml:space="preserve">czyścik do rur miedzianych , blister </t>
  </si>
  <si>
    <t xml:space="preserve">szufladki modułowe warsztatowe; wymiary pojedynczego modułu: wysokość: 120-130 mm, szerokość: 230-240  mm, głębokość: 130-150 mm; możliwość składania pojedynczych modułów w większe zastawy; możliwość montażu modułów na ścianie; w zestawie 12 szufladek na jeden modul PX12
</t>
  </si>
  <si>
    <t>profesjonalne narzędzie do nacinania/ściągania izolacji ze skrętek UTP/STP, kabli koncentrycznych oraz przewodów płaskich (od 2 do 8 żył), wyposażone w pokrętło regulujące wysunięcie ostrza oraz głębokość nacinania izolacji.</t>
  </si>
  <si>
    <t>magnetyczny uchwyt do bitów 1/4 długość minimum 150mm, wykonany ze stali 40Cr </t>
  </si>
  <si>
    <t>nożyce dźwigniowe, 700 - 800 mm, do cięcia budowlanego drutu zbrojeniowego o średnicy do 10 mm.</t>
  </si>
  <si>
    <t>zamienny blok noża do zdejmowania izolacji, bez ponownej regulacji od 0,03 do 10,0 mm². wpuszczany przecinak do drutu. 
automatyczna adaptacja do przewodów cienkodrutowych ze standardową izolacją w całym zakresie pojemności od 0,03 do 10,0 mm²,  z zagłębionym przecinakiem do drutu do przewodów Cu i Al skręconych do 10 mm² i pojedynczego drutu do 6 mm², płynna mechanika, wymienny blok noża i ogranicznik długości, rękojeść ze strefą z miękkiego plastiku</t>
  </si>
  <si>
    <t xml:space="preserve">ściągacz izolacji.  Pojemność: 0.12 / 0.16 / 0.20 / 0.25 / 0.30 / 0.40 mm Ø AWG 36 / 34 / 30 / 28 / 26 / 26 z urządzeniem do przewodów o średnicy do 1,00 mm, wraz z regulowanym ogranicznikiem długości Certyfikat TueV / GS
Długość produktu: 100 mm (+-5%)
Materiał: stal specjalna
Obszar roboczy przekroju AWG (maks.): 26
Odpowiedni do: Przewód PVC
Przekrój obszaru roboczego AWG (min.): 36
Szerokość produktu: 15 mm (+-5%)
Waga: maks. 35 g
Właściwości materiałowe: hartowany
Średnica obszaru roboczego (maks.): 0.40 mm
Średnica obszaru roboczego (min.): 0.12 mm
</t>
  </si>
  <si>
    <t>organizer  przeźroczysty o wymiarach (+/- 10%) 27 x 19 x 4,5 cm. Wykonanie z tworzywa sztucznego, min. 10 regulowanych przegród umożliwiających dostosowanie do własnych potrzeb, przeźroczysta pokrywa, wyjmowane organizery</t>
  </si>
  <si>
    <t>organizer  przeźroczysty o wymiarach (+/- 10 % )15 x 9 x 4 cm. Wykonanie z tworzywa sztucznego, min. 10 regulowanych przegród umożliwiających dostosowanie do własnych potrzeb, przeźroczysta pokrywa, wyjmowane organizery</t>
  </si>
  <si>
    <t xml:space="preserve">frezy do wycinania konturów PCB, średnica ostrza 2mm, średnica uchwytu 3.175mm, długość całkowita 38.1 mm </t>
  </si>
  <si>
    <t xml:space="preserve">frezy do tworzenia ścieżek PCB, średnica ostrza 0.38mm, średnica uchwytu 3.175mm, długość całkowita 36.07 mm </t>
  </si>
  <si>
    <t xml:space="preserve">frezy do tworzenia ścieżek PCB, średnica ostrza 0.8mm, średnica uchwytu 3.175mm, długość całkowita 36.07 mm </t>
  </si>
  <si>
    <t xml:space="preserve">frezy do trasowania ścieżek PCB, średnica ostrza 1.59 mm, średnica uchwytu 3.175mm, długość całkowita 36.07 mm </t>
  </si>
  <si>
    <t>tarcza do szlifierki kątowej do cięcia drewna, śr. 125mm</t>
  </si>
  <si>
    <t>ściernica gumowa do polerowania szkła:
śr. zewn. 100 ÷ 150mm
śr. wewn. 20mm
gr. ~10÷20mm</t>
  </si>
  <si>
    <t>taśma teflonowa w rolce; szer. ~12mm</t>
  </si>
  <si>
    <t>zestaw tarcz tnących do mini szlifierki zawierający przynajmniej:
tarcze korundowe ultrta cienkie (+/- 0,4mm) ⌀24÷30mm - min. 50 sztuk
tarcze metalowe z nasypem diamentowym ⌀ ~30mm  - min. 5 szt.
tarcze metalowe z zębem ⌀ ~30mm - min. 5 szt
trzpień ⌀3,2mm - min. 2 sztuki
dedykowane pudełko plastikowe</t>
  </si>
  <si>
    <t xml:space="preserve">zaciskarka do wtyków typu Western, - zaciskanie wtyków typu Western RJ11,RJ12, RJ 45
- cięcie i odizolowywanie płaskich, nieekranowanych kabli telefonicznych na dł. 6 i 12 mm
- nóż do odizolowywania przewodów okrągłych
- blokada pozwalająca na otworzenie narzędzia dopiero po całkowitym zaciśnięciu wtyku
- matryca zaciskająca równoległa
- izolowana rękojeść
</t>
  </si>
  <si>
    <t>filament do drukarki 3D - PLA, średnica 1,75mm +/-0,05 mm, krągłość +/- 0,02mm, na szpuli z przeźroczystego poliwęglanu, pakowany próżniowo z pochłaniaczem wilgoci. 1 kg. Różne kolory.</t>
  </si>
  <si>
    <t>filament do drukarki 3D - ASA, średnica 1,75mm +/-0,05 mm, krągłość +/- 0,02mm, na szpuli z przeźroczystego poliwęglanu, pakowany próżniowo z pochłaniaczem wilgoci. 1 kg. Różne kolory.</t>
  </si>
  <si>
    <t>filament do drukarki 3D - ABS, średnica 1,75mm +/-0,05 mm, krągłość +/- 0,02mm, na szpuli z przeźroczystego poliwęglanu, pakowany próżniowo z pochłaniaczem wilgoci. 1 kg. Różne kolory.</t>
  </si>
  <si>
    <t>filament do drukarki 3D – PA12 wzmacniany włóknem węglowym, średnica 1,75mm +/-0,02 mm, krągłość +/- 0,02mm, na szpuli, pakowany próżniowo z pochłaniaczem wilgoci. 0,5 kg. Kolor czarny.</t>
  </si>
  <si>
    <t>filament do drukarki 3D – PA12 wzmacniany włóknem szklanym, średnica 1,75mm +/-0,02 mm, krągłość +/- 0,01 mm, na szpuli, pakowany próżniowo z pochłaniaczem wilgoci. 0,5 kg. Różne kolory.</t>
  </si>
  <si>
    <t>filament do drukarki 3D – TPU, średnica 1,75mm +/-0,05 mm, krągłość +/- 0,03 mm, na szpuli, pakowany próżniowo z pochłaniaczem wilgoci. 1 kg. Różne kolory.</t>
  </si>
  <si>
    <t>dwubiegunowy  wskaźnik napięcia -posiadający funkcję identyfikacji faz do weryfikacji zgodności faz do fazy referencyjnej,
automatyczny pomiar napięcia przemiennego i stałego do 1000 V,
wskazania optyczne za pomocą linijki diodowej oraz dodatkowo wyświetlacza LCD,
wskazania dźwiękowe przy przekroczeniu napięć niebezpiecznych 50 VAC i 120 VDC,
testowanie zadziałania RCD za pomocą dodatkowego obciążenia,
wskazania ciągłości, automatycznie po podłączeniu do obiektu,
dwubiegunowy test kierunku wirowania faz,
jednobiegunowe wskazywanie obecności napięć powyżej 100 V,
pomiar rezystancji do 1999 Ω,
możliwość zatrzymania wyniku pomiarowego dzięki funkcji HOLD,
wzmocniona dwukomponentowa obudowa zapobiegająca uszkodzeniom mechanicznym i upadkom,
wbudowana latarka i podświetlany wyświetlacz do pomiarów przy niedostatecznym oświetleniu,
stopień szczelności na poziomie IP65 gwarantuje pyłoszczelność i ochronę przed zalaniem,
bezpieczeństwo dzięki kategorii pomiarowej CAT IV 600 V i CAT III 1000 V.</t>
  </si>
  <si>
    <t>uszczelka, oring do zaworów  R410, R32 5/16</t>
  </si>
  <si>
    <t>uszczelka, oring do zaworów węży 1/4" BD</t>
  </si>
  <si>
    <t>zawór kulowy do węży serwisowych 5/16" SAE</t>
  </si>
  <si>
    <t>zawór kulowy do węży serwisowych 1/4" SAE</t>
  </si>
  <si>
    <t>redukcja do butli na czynniki chłodnicze, adapter na butle chłodniczą 7156/2 z uszczelką</t>
  </si>
  <si>
    <t>redukcja 5/16 męski x 1/4 żeński (z węża r410 na 1/4 SAE)</t>
  </si>
  <si>
    <t>redukcja 1/4 męski x 5/16 żeński (przyłącze r410 na wąż 1/4 SAE)</t>
  </si>
  <si>
    <t>szybkozłącze proste (1/4" SAE)
Opis produktu:
Szybkozłącze proste (gwint wewnętrzny 1/4" x gwint zewnętrzny 1/4" SAE) stosowane jest do podłączania chłodniczych i klimatyzacyjnych węży serwisowych do zaworów na przyłączach. W miejsce konwencjonalnego gwintowanego łączenia, zastosowano mechanizm push-pull, który pozwala przeprowadzać operację czynnika łatwiej, szybciej i przy pełnej szczelności układu. Rdzeń zaworu cofa się automatycznie, bez potrzeby dodatkowej regulacji. Również podczas odłączania węży nie dochodzi do ubytku czynnika. Automatyczny zawór odcinający zachowuje ciśnienie czynnika chłodniczego w odłączonym wężu.</t>
  </si>
  <si>
    <t>ręczny przyrząd do gratowania zewnętrzny/wewnętrzny 6-35mm</t>
  </si>
  <si>
    <t>obcinak do rur miedzianych w zakresie 3-15 mm</t>
  </si>
  <si>
    <t>obcinak do rur miedzianych w zakresie 3-28 mm</t>
  </si>
  <si>
    <t xml:space="preserve">pasta pochłaniająca ciepło </t>
  </si>
  <si>
    <t>brzeszczot do piły szablastej z uchwytem uniwersalnym 1/2" do metalu od długości całkowita 225mm</t>
  </si>
  <si>
    <t>brzeszczot do piły szablastej z uchwytem uniwersalnym 1/2" do metalu od długości całkowita 150 mm</t>
  </si>
  <si>
    <t>brzeszczot do piły szablastej z uchwytem uniwersalnym 1/2" do drewna od długości całkowita 225mm</t>
  </si>
  <si>
    <t>brzeszczot do piły szablastej z uchwytem uniwersalnym 1/2" do drewna od długości całkowita 150 mm</t>
  </si>
  <si>
    <t>aluminiowa 6 stopniowa drabinka
Możliwość wejścia z obu stron.
Górny stopień o wymiarach min. 170 x 350 mm
Antypoślizgowe stopki.
Wytrzynmałośc na maksymalne obciążenie min. 145 kg</t>
  </si>
  <si>
    <t>aluminiowa drabina 3x7
Profilowane szczeble ze wszystkich stron
Stalowe prowadnice ułatwiające rozsuwanie drabiny
Stabilizator zapewniający stabilność drabiny
Antypoślizgowe stopki
Specjalne haki zapobiegające samoczynnemu złożeniu/rozłożeniu się drabiny podczas używania i transportu
Wytrzynmałośc na maksymalne obciążenie min. 145 kg
Masa max - 10 kg, wysokość robocza min. 5 m</t>
  </si>
  <si>
    <t>zestaw wierteł SDS-MAX
Opis:
lość wierteł: 4 szt.
Rozmiary wierteł: 18mmx540mm/20mmx540mm/22mmx540mm/25mmx540mm
Ilość szpiców w zestawie: 1 szt.
Rozmiary szpiców: 400mm
Ilość dłut w zestawie: 2 szt.
Rozmiary dłut: 25mmx400mm/50mmx400m</t>
  </si>
  <si>
    <t>hydronetka / Opryskiwacz z rękojeścią
Dysza rekulująca kąt strumienia oraz nadawanie ewfektu mgiełki
dodatkowa dysza 1,0 mm
Przeźroczysty zbiornik
Pojemność min . 1l</t>
  </si>
  <si>
    <t>hydronetka / Opryskiwacz z lancą do myciance 
Lanca ze stali kwasoodpornej 80-125 cm z dyszą regulowaną 1,5 mm
dodatkowy zestaw części zamiennych
smar silikonowy
lejek wlewu cieczy z sitkiem filtrującym
dodatkowa dysza 1,0 mm
Przeźroczysty zbiornik
Pojemność min . 12l</t>
  </si>
  <si>
    <t>kielicharka listwowa calowa do rur miedzianych 
Zakres dostawy:
Obsługuje rozmiary 1/4", 3/8", 1/2", 5/8", 3/4"</t>
  </si>
  <si>
    <t>kielicharka listwowa metryczna do rur miedzianych 
Zakres dostawy:
Obsługuje rozmiary 6, 8, 10, 12, 15, 16, 18 [mm]</t>
  </si>
  <si>
    <t>lanca kontowa 90* 
Przyłącz - gwint wewn. M22x1,5mm trzpień 14mm
Dysza plasko-strumieniowa</t>
  </si>
  <si>
    <t xml:space="preserve"> filament do drukarki 3D - PETG, średnica 1,75mm +/-0,05 mm, krągłość +/- 0,02mm, na szpuli z przeźroczystego poliwęglanu, pakowany próżniowo z pochłaniaczem wilgoci. 1 kg. Różne kolory.</t>
  </si>
  <si>
    <t xml:space="preserve"> filament do drukarki 3D – PP, średnica 1,75mm +/-0,02 mm, krągłość +/- 0,01 mm, na szpuli, pakowany próżniowo z pochłaniaczem wilgoci. 0,75 kg. Różne kolory.</t>
  </si>
  <si>
    <t>ściągacz izolacji UTP/STP + wciskacz LSA</t>
  </si>
  <si>
    <t>mikrometr 0~25mm 0,001mm zewnętrzny elektroniczny cyfrowy</t>
  </si>
  <si>
    <t>zestaw narzędziowy, składający się z izolowanej rękojeści oraz izolowanych wymiennych końcówek wkrętaka, dopuszczalne maksymalne napięcie pracy 1000 V, wymiana końcówek bez dodatkowego narzędzia, minimalny wymagany zestaw końcówek:
- płaskie 0,4 x 2,5,  0,6 x 3,5 , 0,8x4, 1x5,5, 
- krzyżowe PH :  PH1 i PH2.
- krzyżowe PZ :  PZ1, PZ2
-płasko-krzyżowe PZ/S : #1 , #2 - TORX: TX10, TX20, TX25
zestaw musi posiadać odpowiednie etui, umożliwiające przechowywanie.</t>
  </si>
  <si>
    <t>nóż do płyt  karton gipsu posiadający ostrze około 150 mm do gipsu i suchych ścian,
ostrze pokryte powłoką przeciwkorozyjną,
rękojeść z wstawką gumową dla lepszego komfortu trzymania,
konstrukcja ostrza umożliwia użytkownikowi szybkie powiększanie otworów i wygładzanie szorstkich krawędzi</t>
  </si>
  <si>
    <t>nożyce do kabli przewodów Cu Al.
opis:
rękojeść: izolowane z wielokomponentowymi uchwytami, atest VDE
szczypce: chromowane
waga ~ 250 g  ±10%
długość ~ 165 mm ±10%
wymiary: 160 x 45 x 20 mm ±10%
zakres cięcia kabla miedzianego, wielożyłowego ~ Ø 15 mm ±10%
zakres cięcia kabla miedzianego, wielożyłowego ~50 mm² ±10%</t>
  </si>
  <si>
    <t>magnes neodymowy z uchwytem
opis: 
magnesy neodymowe z udźwigiem 20 kg. 
wymiary ~ 2,5 x 0,8 x 3,2 cm ±10%
waga ~ 0,05 kg ±10%</t>
  </si>
  <si>
    <t>pistolet / wyciskarka do sylikonu
materiał -blacha stalowa
zastosowanie
gęste masy, kleje, silikony, uszczelniacze, prace remontowe i wykończeniowe
długość ~ 225 mm ± 10%
typ - rynienkowy, wzmocniony
średnica tuby ~ 49 mm ± 10%
podwójne prowadzenie tuby
pojemność obsługiwanej tuby 300 ml
uchwyt wykonany aluminium</t>
  </si>
  <si>
    <t>zestaw węży serwisowych
zestaw węży serwisowych o długości 150 cm, przyłącza 5/16" SAE do R410, R32
stosowane do serwisowania układów klimatyzacyjnych i chłodniczych.
zestaw zawiera trzy sztuki węży w kolorach: czerwony, niebieski, żółty.</t>
  </si>
  <si>
    <t>zestaw węży serwisowych
zestaw trzech węży serwisowych o długości 90 cm, przyłącza 1/4" SAE
stosowane do serwisowania układów klimatyzacyjnych i chłodniczych.
zestaw zawiera trzy sztuki węży w kolorach: czerwony, niebieski, żółty.</t>
  </si>
  <si>
    <t>redukcja do reduktora azotu, 1/4"SAE x G 1/4 , adapter</t>
  </si>
  <si>
    <t>szybkozłącze kątowe  (1/4" SAE)
opis produktu:
Szybkozłącze kątowe (gwint wewnętrzny 1/4" x gwint zewnętrzny 1/4" SAE)  stosowane jest do podłączania chłodniczych i klimatyzacyjnych węży serwisowych do zaworów na przyłączach. W miejsce konwencjonalnego gwintowanego łączenia, zastosowano mechanizm push-pull, który pozwala przeprowadzać operację czynnika łatwiej, szybciej i przy pełnej szczelności układu. Rdzeń zaworu cofa się automatycznie, bez potrzeby dodatkowej regulacji. Również podczas odłączania węży nie dochodzi do ubytku czynnika. Automatyczny zawór odcinający zachowuje ciśnienie czynnika chłodniczego w odłączonym wężu.</t>
  </si>
  <si>
    <t>szybkozłącze kątowe (5/16" R410a)
opis produktu:
Szybkozłącze kątowe (gwint wewnętrzny 5/16" x gwint zewnętrzny 5/16" SAE) stosowane jest do podłączania klimatyzacyjnych węży serwisowych do zaworów na przyłączach (czynnik R410). W miejsce konwencjonalnego gwintowanego łączenia, zastosowano mechanizm push-pull, który pozwala przeprowadzać operację czynnika łatwiej, szybciej i przy pełnej szczelności układu. Rdzeń zaworu cofa się automatycznie, bez potrzeby dodatkowej regulacji. Również podczas odłączania węży nie dochodzi do ubytku czynnika. Automatyczny zawór odcinający zachowuje ciśnienie czynnika chłodniczego w odłączonym wężu.</t>
  </si>
  <si>
    <t>szybkozłącze proste (5/16" R410a)
opis produktu:
Szybkozłącze proste (gwint wewnętrzny 5/16" x gwint zewnętrzny 5/16" SAE)  stosowane jest do podłączania chłodniczych i klimatyzacyjnych węży serwisowych do urządzeń z R4101a. W miejsce konwencjonalnego gwintowanego łączenia, zastosowano mechanizm push-pull, który pozwala przeprowadzać operację ładowania czynnika łatwiej, szybciej i przy pełnej szczelności układu. Rdzeń zaworu cofa się automatycznie, bez potrzeby dodatkowej regulacji. Również podczas odłączania węży nie dochodzi do ubytku czynnika. Automatyczny zawór odcinający zachowuje ciśnienie czynnika chłodniczego w odłączonym wężu.</t>
  </si>
  <si>
    <t>ręczny gratownik z ostrzem tytanowym, do usuwania gratu powstałego po obcinaniu rur</t>
  </si>
  <si>
    <t>rozwalcarka/kielicharka gruszkowa calowa do rur miedzianych 
zakres dostawy:
rozwalcarka z kompletem wkładek: 1/4", 3/8", 1/2", 5/8", 3/4"</t>
  </si>
  <si>
    <t>topnik do spawania miedzi 
zakres temperatur: 550ºC - 800ºC
100 gram</t>
  </si>
  <si>
    <t>lut twardy do miedzi 
oznaczenie stopu: L-Ag2P
Ag 2% (srebra)
10 lasek</t>
  </si>
  <si>
    <t>lut twardy do miedzi 
oznaczenie stopu: L-Ag5P
Skład: Cu 89% (miedź), P 6% (fosforu), Ag 5% (srebra)
10 lasek</t>
  </si>
  <si>
    <t xml:space="preserve">lut twardy do miedzi w otulinie
oznaczenie stopu: AS25SnU 
Skład:Ag 25% (srebra)
1 laska </t>
  </si>
  <si>
    <t>tester sieci LAN PoE, szukacz par przewodów, minimalna odległość testu: 2m, dokładność pomiaru: 7%,  testowane typy przewodów: RJ45 Lan CAT5e, CAT6, CAT6a, częstotliwość sygnału nadajnika: 130 KHz, sposób pomiaru: metoda pojemnościowa, maksymalna odległość testu długości: 200m, aksymalna odległość testu mapy połączeń: 600m, max odległość transmisji sondy indukcyjnej: 600m, Funkcja – „znajdź port” szybkie wyszukiwanie portu w urządzeniach sieciowych, wyszukiwanie i testowanie kabli w trybie POE, pomiar napięć na żyłach POE z określeniem typu</t>
  </si>
  <si>
    <t xml:space="preserve">zestaw kluczy nastawnych 150mm 200mm 250mm,
dokładna regulacja ustawienia klucza,precyzyjny mechanizm i niska tolerancja "luzu",szczęki nie mogą rozsuwać się podczas użytkowania;
chromowana powierzchnia (ochrona przed rdzą);
ergonomiczny zaokrąglony uchwyt;
wąska głowica umożliwia pracę w ciasnych miejscach; 
klucz 8″ z szerokim zakresem szczęk 38mm, ułatwiający pracę w miejscach trudno dostępnych;
otwór do przechowywania na wieszaku; 
trwałe laserowe oznaczenie rozmiaru; 
długość robocza (mm): 150, 200, 250 
ilość w opakowaniu : min. 3 </t>
  </si>
  <si>
    <t>automatyczne szczypce do ściągania izolacji stalowe szczęki: 
w pełni automatyczne dopasowanie do popularnych jedno-, wielo- i cienkożyłowych przewodów z izolacją standardową w całym zakresie roboczym od 0,03 do 10,0 mm²,
nie wymagają ręcznej regulacji, nie uszkadzają przewodów,
stalowe szczęki zaciskowe z wbudowanymi ostrzami muszą pewnie przytrzymywać przewód, zabezpieczając pozostałą izolację przewodu przed uszkodzeniem,
z obcinakiem do drutu miedzianego i aluminiowego, wielożyłowego o przekroju do 10 mm² lub jednożyłowego o przekroju do 6 mm²
precyzyjny mechanizm,
wymienny blok noży i ogranicznik długości,
rękojeść ze strefą z miękkiego materiału 
korpus: tworzywo sztuczne wzmacniane 
noże: stal narzędziowa, hartowana olejowo
waga: 130 -150 g
wymiary: (+/- 5%) 195 × 110 × 18 mm
zakres pracy: 0,03 - 10,0 mm²</t>
  </si>
  <si>
    <t xml:space="preserve">wkrętak z wymiennymi końcówkami Micro w metalowej kasetce
zestaw zawierający rączkę, min. 30 sztuk końcówek w 5 różnych rodzajach, a także adapter przedłużający, końcówki wykonane ze stali S2. Rękojeść wkrętaka z tworzywa sztucznego.  Z
zawartość zestawu min.: 
 28 mm: 
  -końcówka płaska (SL): 1, 1,5, 2, 2,5, 3, 3,5, 4 
  -końcówka Philips (PH): 000, 00, 0, 1 
  -końcówka Pozidriv (PZ): 0, 1 
  -końcówka TORX: 4, 5, 6, 7, 8, 9, 10, 15, 20 
  -końcówka sześciokątna (H): 0,7, 0,9, 1,3, 1,5, 2, 2,5, 3, 4 
wkrętak ręczny 
adapter przedłużający </t>
  </si>
  <si>
    <t>tarcza do szlifierki kątowej do cięcia drewna:
średnica tarczy: 76 mm
średnica otworu wewnętrznego: 10,0 mm
grubość tarczy: 1,0 mm</t>
  </si>
  <si>
    <t>tarcza do szlifierki kątowej do cięcia stali:
średnica tarczy: 76 mm
średnica otworu wewnętrznego: 10,0 mm
grubość tarczy: 1,0 mm</t>
  </si>
  <si>
    <t>tarcza diamentowa do cięcia ceramiki:
średnica tarczy: 76 mm
średnica otworu wewnętrznego: 10,0 mm
szerokość cięcia - 1,0 mm</t>
  </si>
  <si>
    <t>Wartość netto</t>
  </si>
  <si>
    <t>Razem wartość brutto</t>
  </si>
  <si>
    <t>NAR 1348</t>
  </si>
  <si>
    <t>NAR 1349</t>
  </si>
  <si>
    <t>NAR 1350</t>
  </si>
  <si>
    <t>NAR 1351</t>
  </si>
  <si>
    <t>NAR 1352</t>
  </si>
  <si>
    <t>NAR 1353</t>
  </si>
  <si>
    <t>NAR 1354</t>
  </si>
  <si>
    <t>NAR 1355</t>
  </si>
  <si>
    <t>NAR 1356</t>
  </si>
  <si>
    <t>NAR 1357</t>
  </si>
  <si>
    <t>NAR 1358</t>
  </si>
  <si>
    <t>NAR 1359</t>
  </si>
  <si>
    <t>NAR 1360</t>
  </si>
  <si>
    <t>NAR 1361</t>
  </si>
  <si>
    <t>NAR 1362</t>
  </si>
  <si>
    <t>NAR 1363</t>
  </si>
  <si>
    <t>NAR 1364</t>
  </si>
  <si>
    <t>NAR 1365</t>
  </si>
  <si>
    <t>NAR 1366</t>
  </si>
  <si>
    <t>NAR 1367</t>
  </si>
  <si>
    <t>NAR 1368</t>
  </si>
  <si>
    <t>NAR 1369</t>
  </si>
  <si>
    <t>NAR 1370</t>
  </si>
  <si>
    <t>NAR 1371</t>
  </si>
  <si>
    <t>NAR 1372</t>
  </si>
  <si>
    <t>NAR 1373</t>
  </si>
  <si>
    <t>NAR 1374</t>
  </si>
  <si>
    <t>NAR 1375</t>
  </si>
  <si>
    <t>NAR 1376</t>
  </si>
  <si>
    <t>NAR 1377</t>
  </si>
  <si>
    <t>NAR 1378</t>
  </si>
  <si>
    <t>NAR 1379</t>
  </si>
  <si>
    <t>NAR 1380</t>
  </si>
  <si>
    <t>NAR 1381</t>
  </si>
  <si>
    <t>NAR 1382</t>
  </si>
  <si>
    <t>NAR 1383</t>
  </si>
  <si>
    <t>NAR 1384</t>
  </si>
  <si>
    <t>NAR 1385</t>
  </si>
  <si>
    <t>NAR 1386</t>
  </si>
  <si>
    <t>NAR 1387</t>
  </si>
  <si>
    <t>NAR 1388</t>
  </si>
  <si>
    <t>NAR 1389</t>
  </si>
  <si>
    <t>NAR 1390</t>
  </si>
  <si>
    <t>NAR 1391</t>
  </si>
  <si>
    <t>NAR 1392</t>
  </si>
  <si>
    <t>NAR 1393</t>
  </si>
  <si>
    <t>NAR 1394</t>
  </si>
  <si>
    <t>NAR 1395</t>
  </si>
  <si>
    <t>NAR 1396</t>
  </si>
  <si>
    <t>NAR 1397</t>
  </si>
  <si>
    <t>NAR 1398</t>
  </si>
  <si>
    <t>NAR 1399</t>
  </si>
  <si>
    <t>NAR 1400</t>
  </si>
  <si>
    <t>NAR 1401</t>
  </si>
  <si>
    <t>NAR 1402</t>
  </si>
  <si>
    <t>NAR 1403</t>
  </si>
  <si>
    <t>NAR 1404</t>
  </si>
  <si>
    <t>NAR 1405</t>
  </si>
  <si>
    <t>NAR 1406</t>
  </si>
  <si>
    <t>NAR 1407</t>
  </si>
  <si>
    <t>NAR 1408</t>
  </si>
  <si>
    <t>NAR 1409</t>
  </si>
  <si>
    <t>NAR 1410</t>
  </si>
  <si>
    <t>NAR 1411</t>
  </si>
  <si>
    <t>NAR 1412</t>
  </si>
  <si>
    <t>NAR 1413</t>
  </si>
  <si>
    <t>NAR 1414</t>
  </si>
  <si>
    <t>NAR 1415</t>
  </si>
  <si>
    <t>NAR 1416</t>
  </si>
  <si>
    <t>NAR 1417</t>
  </si>
  <si>
    <t>NAR 1418</t>
  </si>
  <si>
    <t>NAR 1419</t>
  </si>
  <si>
    <t>NAR 1420</t>
  </si>
  <si>
    <t>NAR 1421</t>
  </si>
  <si>
    <t>NAR 1422</t>
  </si>
  <si>
    <t>NAR 1423</t>
  </si>
  <si>
    <t>NAR 1424</t>
  </si>
  <si>
    <t>NAR 1425</t>
  </si>
  <si>
    <t>NAR 1426</t>
  </si>
  <si>
    <t>NAR 1427</t>
  </si>
  <si>
    <t>NAR 1428</t>
  </si>
  <si>
    <t>NAR 1429</t>
  </si>
  <si>
    <t>NAR 1430</t>
  </si>
  <si>
    <t>NAR 1431</t>
  </si>
  <si>
    <t>NAR 1432</t>
  </si>
  <si>
    <t>NAR 1433</t>
  </si>
  <si>
    <t>NAR 1434</t>
  </si>
  <si>
    <t>NAR 1435</t>
  </si>
  <si>
    <t>zestaw minimum pięć różnych  pęset ESD do prac przy wrażliwych urządzeniach elektronicznych i technicznych (Electrostatic Sensitive Device)</t>
  </si>
  <si>
    <t>zestaw wierteł do ceramiki i szkła:
- rozmiary: 3, 4, 5, 6, 7, 8, 10 mm
- uchwyt : HEX 1/4"
- element wiercący składa się z czterech ostrzy tnących, wykonanych z węglika spiekanego.</t>
  </si>
  <si>
    <t xml:space="preserve">Dokument </t>
  </si>
  <si>
    <t>Dokument należy podpisać kwalifikowanym 
podpisem elektronicznym lub podpisem zaufanym 
lub podpisem osobistym</t>
  </si>
  <si>
    <t>ZP/200/055/D/24</t>
  </si>
  <si>
    <t>Załącznik nr 3B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</si>
</sst>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0.00\ &quot;zł&quot;;[Red]\-#,##0.00\ &quot;zł&quot;"/>
    <numFmt numFmtId="44" formatCode="_-* #,##0.00\ &quot;zł&quot;_-;\-* #,##0.00\ &quot;zł&quot;_-;_-* &quot;-&quot;??\ &quot;zł&quot;_-;_-@_-"/>
    <numFmt numFmtId="164" formatCode="_-* #,##0.00\ [$zł-415]_-;\-* #,##0.00\ [$zł-415]_-;_-* &quot;-&quot;??\ [$zł-415]_-;_-@_-"/>
    <numFmt numFmtId="165" formatCode="_-* #,##0.00\ [$zł-415]_-;\-* #,##0.00\ [$zł-415]_-;_-* &quot;-&quot;??\ [$zł-415]_-;_-@"/>
    <numFmt numFmtId="166" formatCode="_-* #,##0.00\ [$zł-415]_-;\-* #,##0.00\ [$zł-415]_-;_-* \-??\ [$zł-415]_-;_-@_-"/>
    <numFmt numFmtId="167" formatCode="[$-415]General"/>
    <numFmt numFmtId="168" formatCode="#,##0.00\ &quot;zł&quot;"/>
    <numFmt numFmtId="169" formatCode="#,##0.00&quot; zł&quot;"/>
  </numFmts>
  <fonts count="28">
    <font>
      <sz val="10"/>
      <name val="Arial"/>
      <charset val="238"/>
    </font>
    <font>
      <sz val="11"/>
      <color theme="1"/>
      <name val="Calibri"/>
      <family val="2"/>
      <charset val="238"/>
      <scheme val="minor"/>
    </font>
    <font>
      <sz val="8"/>
      <name val="Arial"/>
      <family val="2"/>
      <charset val="238"/>
    </font>
    <font>
      <b/>
      <sz val="10"/>
      <name val="Arial"/>
      <family val="2"/>
      <charset val="238"/>
    </font>
    <font>
      <sz val="11"/>
      <name val="Times New Roman"/>
      <family val="1"/>
      <charset val="238"/>
    </font>
    <font>
      <sz val="10"/>
      <name val="Arial"/>
      <family val="2"/>
      <charset val="238"/>
    </font>
    <font>
      <sz val="12"/>
      <name val="Arial MT"/>
    </font>
    <font>
      <b/>
      <sz val="11"/>
      <name val="Times New Roman"/>
      <family val="1"/>
      <charset val="238"/>
    </font>
    <font>
      <sz val="10"/>
      <name val="Arial"/>
      <family val="2"/>
      <charset val="238"/>
    </font>
    <font>
      <sz val="12"/>
      <name val="Arial MT"/>
      <family val="2"/>
      <charset val="238"/>
    </font>
    <font>
      <sz val="10"/>
      <name val="Arial"/>
      <family val="2"/>
    </font>
    <font>
      <sz val="10"/>
      <name val="Arial"/>
      <family val="2"/>
      <charset val="238"/>
    </font>
    <font>
      <b/>
      <sz val="12"/>
      <name val="Times New Roman"/>
      <family val="1"/>
      <charset val="238"/>
    </font>
    <font>
      <sz val="12"/>
      <name val="Times New Roman"/>
      <family val="1"/>
      <charset val="238"/>
    </font>
    <font>
      <sz val="11"/>
      <color theme="1"/>
      <name val="Times New Roman"/>
      <family val="1"/>
      <charset val="238"/>
    </font>
    <font>
      <u/>
      <sz val="9.6"/>
      <color theme="10"/>
      <name val="Arial"/>
      <family val="2"/>
      <charset val="238"/>
    </font>
    <font>
      <sz val="10"/>
      <color rgb="FF000000"/>
      <name val="Arial1"/>
      <charset val="238"/>
    </font>
    <font>
      <sz val="12"/>
      <color theme="1"/>
      <name val="Tahoma"/>
      <family val="2"/>
      <charset val="238"/>
    </font>
    <font>
      <b/>
      <sz val="10"/>
      <name val="Times New Roman"/>
      <family val="1"/>
      <charset val="238"/>
    </font>
    <font>
      <sz val="10"/>
      <name val="Arial"/>
      <family val="2"/>
      <charset val="238"/>
    </font>
    <font>
      <b/>
      <sz val="12"/>
      <color indexed="8"/>
      <name val="Times New Roman"/>
      <family val="1"/>
      <charset val="238"/>
    </font>
    <font>
      <sz val="10"/>
      <name val="Times New Roman"/>
      <family val="1"/>
      <charset val="238"/>
    </font>
    <font>
      <sz val="9"/>
      <name val="Times New Roman"/>
      <family val="1"/>
      <charset val="238"/>
    </font>
    <font>
      <sz val="10"/>
      <color rgb="FFFF0000"/>
      <name val="Arial"/>
      <family val="2"/>
      <charset val="238"/>
    </font>
    <font>
      <sz val="10"/>
      <color theme="1"/>
      <name val="Arial"/>
      <family val="2"/>
      <charset val="238"/>
    </font>
    <font>
      <sz val="11"/>
      <color rgb="FF000000"/>
      <name val="Times New Roman"/>
      <family val="1"/>
      <charset val="238"/>
    </font>
    <font>
      <sz val="10"/>
      <color theme="0"/>
      <name val="Arial"/>
      <family val="2"/>
      <charset val="238"/>
    </font>
    <font>
      <b/>
      <sz val="12"/>
      <name val="Times"/>
      <family val="1"/>
    </font>
  </fonts>
  <fills count="14">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rgb="FFFFFFFF"/>
        <bgColor rgb="FFFFFFCC"/>
      </patternFill>
    </fill>
    <fill>
      <patternFill patternType="solid">
        <fgColor theme="0"/>
        <bgColor indexed="26"/>
      </patternFill>
    </fill>
    <fill>
      <patternFill patternType="solid">
        <fgColor theme="0"/>
        <bgColor rgb="FFFFFF00"/>
      </patternFill>
    </fill>
    <fill>
      <patternFill patternType="solid">
        <fgColor theme="1" tint="0.499984740745262"/>
        <bgColor indexed="64"/>
      </patternFill>
    </fill>
    <fill>
      <patternFill patternType="solid">
        <fgColor theme="0"/>
        <bgColor rgb="FFFFFFCC"/>
      </patternFill>
    </fill>
    <fill>
      <patternFill patternType="solid">
        <fgColor theme="0" tint="-0.499984740745262"/>
        <bgColor indexed="64"/>
      </patternFill>
    </fill>
    <fill>
      <patternFill patternType="solid">
        <fgColor rgb="FFFFFFCC"/>
        <bgColor indexed="64"/>
      </patternFill>
    </fill>
    <fill>
      <patternFill patternType="solid">
        <fgColor rgb="FFFFFFFF"/>
        <bgColor rgb="FFFFFFFF"/>
      </patternFill>
    </fill>
    <fill>
      <patternFill patternType="solid">
        <fgColor theme="0" tint="-0.34998626667073579"/>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
    <xf numFmtId="0" fontId="0" fillId="0" borderId="0">
      <alignment vertical="top"/>
    </xf>
    <xf numFmtId="0" fontId="10" fillId="0" borderId="0">
      <alignment vertical="top"/>
    </xf>
    <xf numFmtId="0" fontId="6" fillId="0" borderId="0"/>
    <xf numFmtId="0" fontId="9" fillId="0" borderId="0"/>
    <xf numFmtId="0" fontId="8" fillId="0" borderId="0">
      <alignment vertical="top"/>
    </xf>
    <xf numFmtId="0" fontId="5" fillId="0" borderId="0">
      <alignment vertical="top"/>
    </xf>
    <xf numFmtId="0" fontId="5" fillId="0" borderId="0">
      <alignment vertical="top"/>
    </xf>
    <xf numFmtId="0" fontId="15" fillId="0" borderId="0" applyNumberFormat="0" applyFill="0" applyBorder="0" applyAlignment="0" applyProtection="0">
      <alignment vertical="top"/>
      <protection locked="0"/>
    </xf>
    <xf numFmtId="167" fontId="16" fillId="0" borderId="0" applyBorder="0" applyProtection="0">
      <alignment vertical="top"/>
    </xf>
    <xf numFmtId="44" fontId="19" fillId="0" borderId="0" applyFont="0" applyFill="0" applyBorder="0" applyAlignment="0" applyProtection="0"/>
    <xf numFmtId="167" fontId="24" fillId="0" borderId="0">
      <alignment vertical="top"/>
    </xf>
    <xf numFmtId="0" fontId="1" fillId="0" borderId="0"/>
    <xf numFmtId="0" fontId="1" fillId="0" borderId="0"/>
  </cellStyleXfs>
  <cellXfs count="253">
    <xf numFmtId="0" fontId="0" fillId="0" borderId="0" xfId="0" applyAlignment="1"/>
    <xf numFmtId="0" fontId="0" fillId="0" borderId="0" xfId="0" applyAlignment="1">
      <alignment horizontal="justify" vertical="center"/>
    </xf>
    <xf numFmtId="0" fontId="0" fillId="0" borderId="0" xfId="0" applyAlignment="1">
      <alignment wrapText="1"/>
    </xf>
    <xf numFmtId="0" fontId="3" fillId="0" borderId="0" xfId="0" applyFont="1" applyAlignment="1"/>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1" fillId="0" borderId="0" xfId="0" applyFont="1" applyAlignment="1">
      <alignment wrapText="1"/>
    </xf>
    <xf numFmtId="0" fontId="4" fillId="2" borderId="1" xfId="0" applyFont="1" applyFill="1" applyBorder="1" applyAlignment="1">
      <alignment wrapText="1"/>
    </xf>
    <xf numFmtId="0" fontId="4" fillId="2" borderId="1" xfId="0" applyFont="1" applyFill="1" applyBorder="1" applyAlignment="1">
      <alignment horizontal="left" wrapText="1"/>
    </xf>
    <xf numFmtId="0" fontId="4" fillId="2" borderId="1" xfId="0" applyFont="1" applyFill="1" applyBorder="1" applyAlignment="1">
      <alignment horizontal="justify" wrapText="1"/>
    </xf>
    <xf numFmtId="0" fontId="4" fillId="2" borderId="1" xfId="0" applyFont="1" applyFill="1" applyBorder="1" applyAlignment="1">
      <alignment vertical="top" wrapText="1"/>
    </xf>
    <xf numFmtId="0" fontId="4" fillId="2" borderId="1" xfId="0" applyFont="1" applyFill="1" applyBorder="1" applyAlignment="1">
      <alignment vertical="center" wrapText="1"/>
    </xf>
    <xf numFmtId="0" fontId="4" fillId="2" borderId="1" xfId="2" applyFont="1" applyFill="1" applyBorder="1" applyAlignment="1">
      <alignment wrapText="1"/>
    </xf>
    <xf numFmtId="0" fontId="4" fillId="3" borderId="1" xfId="2" applyFont="1" applyFill="1" applyBorder="1" applyAlignment="1">
      <alignment wrapText="1"/>
    </xf>
    <xf numFmtId="0" fontId="4" fillId="3" borderId="1" xfId="3" applyFont="1" applyFill="1" applyBorder="1" applyAlignment="1">
      <alignment wrapText="1"/>
    </xf>
    <xf numFmtId="0" fontId="4" fillId="2" borderId="1" xfId="3" applyFont="1" applyFill="1" applyBorder="1" applyAlignment="1">
      <alignment wrapText="1"/>
    </xf>
    <xf numFmtId="0" fontId="4" fillId="3" borderId="1" xfId="0" applyFont="1" applyFill="1" applyBorder="1" applyAlignment="1">
      <alignment vertical="center" wrapText="1"/>
    </xf>
    <xf numFmtId="0" fontId="4" fillId="3" borderId="1" xfId="1" applyFont="1" applyFill="1" applyBorder="1" applyAlignment="1">
      <alignment vertical="center" wrapText="1"/>
    </xf>
    <xf numFmtId="0" fontId="4" fillId="3" borderId="1" xfId="0" applyFont="1" applyFill="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4" fillId="4" borderId="1" xfId="0" applyFont="1" applyFill="1" applyBorder="1" applyAlignment="1">
      <alignment wrapText="1"/>
    </xf>
    <xf numFmtId="0" fontId="7" fillId="0" borderId="0" xfId="0" applyFont="1" applyAlignment="1">
      <alignment horizontal="center" vertical="center"/>
    </xf>
    <xf numFmtId="0" fontId="4" fillId="4" borderId="1" xfId="0" applyFont="1" applyFill="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xf numFmtId="0" fontId="4" fillId="0" borderId="1" xfId="0" applyFont="1" applyBorder="1" applyAlignment="1">
      <alignment horizontal="center" vertical="center"/>
    </xf>
    <xf numFmtId="0" fontId="4" fillId="0" borderId="1" xfId="1" applyFont="1" applyBorder="1" applyAlignment="1">
      <alignment wrapText="1"/>
    </xf>
    <xf numFmtId="0" fontId="12" fillId="0" borderId="0" xfId="0" applyFont="1" applyAlignment="1">
      <alignment horizontal="center" vertical="center"/>
    </xf>
    <xf numFmtId="0" fontId="12" fillId="0" borderId="0" xfId="0" applyFont="1" applyAlignment="1">
      <alignment horizontal="center"/>
    </xf>
    <xf numFmtId="0" fontId="4" fillId="4" borderId="1" xfId="0" applyFont="1" applyFill="1" applyBorder="1" applyAlignment="1">
      <alignment horizontal="center" vertical="center" wrapText="1"/>
    </xf>
    <xf numFmtId="0" fontId="17" fillId="0" borderId="0" xfId="0" applyFont="1" applyAlignment="1">
      <alignment wrapText="1"/>
    </xf>
    <xf numFmtId="0" fontId="0" fillId="0" borderId="0" xfId="0" applyAlignment="1">
      <alignment horizontal="center" vertical="center"/>
    </xf>
    <xf numFmtId="164" fontId="4" fillId="4" borderId="1" xfId="0" applyNumberFormat="1" applyFont="1" applyFill="1" applyBorder="1" applyAlignment="1">
      <alignment horizontal="center" vertical="center"/>
    </xf>
    <xf numFmtId="0" fontId="5" fillId="4" borderId="0" xfId="0" applyFont="1" applyFill="1" applyAlignment="1"/>
    <xf numFmtId="0" fontId="0" fillId="4" borderId="0" xfId="0" applyFill="1" applyAlignment="1"/>
    <xf numFmtId="0" fontId="4" fillId="0" borderId="1" xfId="1" applyFont="1" applyBorder="1" applyAlignment="1">
      <alignment horizontal="left" wrapText="1"/>
    </xf>
    <xf numFmtId="0" fontId="4" fillId="4" borderId="1" xfId="0" applyFont="1" applyFill="1" applyBorder="1" applyAlignment="1">
      <alignment horizontal="left" vertical="center"/>
    </xf>
    <xf numFmtId="0" fontId="4" fillId="0" borderId="1" xfId="0" applyFont="1" applyBorder="1" applyAlignment="1">
      <alignment horizontal="left" vertical="center" wrapText="1"/>
    </xf>
    <xf numFmtId="0" fontId="14" fillId="0" borderId="1" xfId="0" applyFont="1" applyBorder="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wrapText="1"/>
    </xf>
    <xf numFmtId="0" fontId="4" fillId="4" borderId="1" xfId="0" applyFont="1" applyFill="1" applyBorder="1" applyAlignment="1"/>
    <xf numFmtId="0" fontId="4" fillId="5" borderId="1" xfId="0" applyFont="1" applyFill="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wrapText="1"/>
    </xf>
    <xf numFmtId="0" fontId="4" fillId="0" borderId="1" xfId="5" applyFont="1" applyBorder="1" applyAlignment="1">
      <alignment horizontal="center" vertical="center"/>
    </xf>
    <xf numFmtId="0" fontId="4" fillId="4" borderId="1" xfId="5" applyFont="1" applyFill="1" applyBorder="1" applyAlignment="1">
      <alignment wrapText="1"/>
    </xf>
    <xf numFmtId="0" fontId="4" fillId="4" borderId="1" xfId="5" applyFont="1" applyFill="1" applyBorder="1" applyAlignment="1"/>
    <xf numFmtId="0" fontId="14" fillId="7" borderId="1" xfId="0" applyFont="1" applyFill="1" applyBorder="1" applyAlignment="1">
      <alignment wrapText="1"/>
    </xf>
    <xf numFmtId="0" fontId="14" fillId="4" borderId="1" xfId="0" applyFont="1" applyFill="1" applyBorder="1" applyAlignment="1">
      <alignment wrapText="1"/>
    </xf>
    <xf numFmtId="0" fontId="14" fillId="0" borderId="1" xfId="0" applyFont="1" applyBorder="1" applyAlignment="1">
      <alignment vertical="center"/>
    </xf>
    <xf numFmtId="0" fontId="4" fillId="4" borderId="1" xfId="1" applyFont="1" applyFill="1" applyBorder="1" applyAlignment="1">
      <alignment wrapText="1"/>
    </xf>
    <xf numFmtId="0" fontId="14" fillId="0" borderId="1" xfId="0" applyFont="1" applyBorder="1" applyAlignment="1">
      <alignment horizontal="left" vertical="center"/>
    </xf>
    <xf numFmtId="0" fontId="4" fillId="0" borderId="1" xfId="0" applyFont="1" applyBorder="1" applyAlignment="1">
      <alignment horizontal="left" vertical="top" wrapText="1"/>
    </xf>
    <xf numFmtId="0" fontId="4" fillId="4" borderId="1" xfId="1" applyFont="1" applyFill="1" applyBorder="1" applyAlignment="1">
      <alignment vertical="center" wrapText="1"/>
    </xf>
    <xf numFmtId="164" fontId="4" fillId="4" borderId="1" xfId="0" applyNumberFormat="1" applyFont="1" applyFill="1" applyBorder="1" applyAlignment="1">
      <alignment horizontal="right" vertical="center"/>
    </xf>
    <xf numFmtId="167" fontId="4" fillId="0" borderId="1" xfId="8" applyFont="1" applyBorder="1" applyAlignment="1" applyProtection="1">
      <alignment wrapText="1"/>
    </xf>
    <xf numFmtId="0" fontId="4" fillId="5" borderId="1"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0" borderId="0" xfId="0" applyFont="1" applyAlignment="1">
      <alignment horizontal="center"/>
    </xf>
    <xf numFmtId="44" fontId="0" fillId="0" borderId="0" xfId="0" applyNumberFormat="1" applyAlignment="1">
      <alignment horizontal="center" vertical="center"/>
    </xf>
    <xf numFmtId="44" fontId="4" fillId="0" borderId="0" xfId="0" applyNumberFormat="1" applyFont="1" applyAlignment="1">
      <alignment horizontal="center"/>
    </xf>
    <xf numFmtId="44" fontId="7" fillId="0" borderId="0" xfId="0" applyNumberFormat="1" applyFont="1" applyAlignment="1">
      <alignment horizontal="center" vertical="center"/>
    </xf>
    <xf numFmtId="44" fontId="4" fillId="2" borderId="3" xfId="0" applyNumberFormat="1" applyFont="1" applyFill="1" applyBorder="1" applyAlignment="1">
      <alignment horizontal="center" vertical="center"/>
    </xf>
    <xf numFmtId="44" fontId="13" fillId="0" borderId="0" xfId="0" applyNumberFormat="1" applyFont="1" applyAlignment="1">
      <alignment horizontal="center" vertical="center"/>
    </xf>
    <xf numFmtId="164" fontId="4" fillId="4" borderId="1" xfId="5" applyNumberFormat="1" applyFont="1" applyFill="1" applyBorder="1" applyAlignment="1">
      <alignment horizontal="right" vertical="center"/>
    </xf>
    <xf numFmtId="0" fontId="0" fillId="0" borderId="0" xfId="0" applyAlignment="1">
      <alignment vertical="center"/>
    </xf>
    <xf numFmtId="0" fontId="7" fillId="0" borderId="5" xfId="0" applyFont="1" applyBorder="1" applyAlignment="1">
      <alignment horizontal="center" vertical="center"/>
    </xf>
    <xf numFmtId="0" fontId="4" fillId="8" borderId="3" xfId="0" applyFont="1" applyFill="1" applyBorder="1" applyAlignment="1">
      <alignment horizontal="center" vertical="center"/>
    </xf>
    <xf numFmtId="0" fontId="4" fillId="8" borderId="1" xfId="0" applyFont="1" applyFill="1" applyBorder="1" applyAlignment="1">
      <alignment horizontal="center" vertical="center"/>
    </xf>
    <xf numFmtId="0" fontId="4" fillId="8" borderId="1"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4" borderId="1" xfId="5" applyFont="1" applyFill="1" applyBorder="1" applyAlignment="1">
      <alignment horizontal="center" vertical="center"/>
    </xf>
    <xf numFmtId="0" fontId="4" fillId="4" borderId="1" xfId="5" applyFont="1" applyFill="1" applyBorder="1" applyAlignment="1">
      <alignment horizontal="center" vertical="center" wrapText="1"/>
    </xf>
    <xf numFmtId="0" fontId="4" fillId="2" borderId="1" xfId="5" applyFont="1" applyFill="1" applyBorder="1" applyAlignment="1">
      <alignment horizontal="center" vertical="center"/>
    </xf>
    <xf numFmtId="0" fontId="14" fillId="7" borderId="1" xfId="0" applyFont="1" applyFill="1" applyBorder="1" applyAlignment="1">
      <alignment horizontal="center" vertical="center"/>
    </xf>
    <xf numFmtId="0" fontId="4" fillId="3" borderId="1" xfId="0" applyFont="1" applyFill="1" applyBorder="1" applyAlignment="1">
      <alignment horizontal="center" vertical="center"/>
    </xf>
    <xf numFmtId="0" fontId="13" fillId="0" borderId="0" xfId="0" applyFont="1" applyAlignment="1">
      <alignment vertical="center"/>
    </xf>
    <xf numFmtId="0" fontId="18" fillId="0" borderId="0" xfId="0" applyFont="1" applyAlignment="1">
      <alignment horizontal="center" vertical="center"/>
    </xf>
    <xf numFmtId="0" fontId="4" fillId="4" borderId="1" xfId="0" applyFont="1" applyFill="1" applyBorder="1" applyAlignment="1">
      <alignment vertical="top" wrapText="1"/>
    </xf>
    <xf numFmtId="168" fontId="4" fillId="4" borderId="1" xfId="0" applyNumberFormat="1" applyFont="1" applyFill="1" applyBorder="1" applyAlignment="1">
      <alignment vertical="center"/>
    </xf>
    <xf numFmtId="168" fontId="4" fillId="4" borderId="1" xfId="0" applyNumberFormat="1" applyFont="1" applyFill="1" applyBorder="1" applyAlignment="1">
      <alignment horizontal="center" vertical="center"/>
    </xf>
    <xf numFmtId="0" fontId="4" fillId="4" borderId="1" xfId="0" applyFont="1" applyFill="1" applyBorder="1" applyAlignment="1">
      <alignment vertical="center" wrapText="1"/>
    </xf>
    <xf numFmtId="168" fontId="4" fillId="4" borderId="1" xfId="0" applyNumberFormat="1" applyFont="1" applyFill="1" applyBorder="1" applyAlignment="1">
      <alignment horizontal="right" vertical="center"/>
    </xf>
    <xf numFmtId="0" fontId="4" fillId="9" borderId="1" xfId="0" applyFont="1" applyFill="1" applyBorder="1" applyAlignment="1">
      <alignment horizontal="center" vertical="center"/>
    </xf>
    <xf numFmtId="168" fontId="4" fillId="7" borderId="1" xfId="0" applyNumberFormat="1" applyFont="1" applyFill="1" applyBorder="1" applyAlignment="1">
      <alignment horizontal="right" vertical="center"/>
    </xf>
    <xf numFmtId="0" fontId="7" fillId="4" borderId="1" xfId="0" applyFont="1" applyFill="1" applyBorder="1" applyAlignment="1">
      <alignment vertical="center" wrapText="1"/>
    </xf>
    <xf numFmtId="0" fontId="4" fillId="4" borderId="1" xfId="1" applyFont="1" applyFill="1" applyBorder="1" applyAlignment="1">
      <alignment horizontal="center" vertical="center"/>
    </xf>
    <xf numFmtId="0" fontId="4" fillId="4" borderId="1" xfId="1" applyFont="1" applyFill="1" applyBorder="1" applyAlignment="1">
      <alignment horizontal="left" wrapText="1"/>
    </xf>
    <xf numFmtId="0" fontId="4" fillId="0" borderId="3" xfId="0" applyFont="1" applyBorder="1" applyAlignment="1">
      <alignment horizontal="center" vertical="center"/>
    </xf>
    <xf numFmtId="0" fontId="4" fillId="4" borderId="3" xfId="0" applyFont="1" applyFill="1" applyBorder="1" applyAlignment="1">
      <alignment horizontal="center" vertical="center"/>
    </xf>
    <xf numFmtId="0" fontId="4" fillId="4" borderId="3" xfId="5" applyFont="1" applyFill="1" applyBorder="1" applyAlignment="1">
      <alignment horizontal="center" vertical="center"/>
    </xf>
    <xf numFmtId="0" fontId="4" fillId="4" borderId="3" xfId="5" applyFont="1" applyFill="1" applyBorder="1" applyAlignment="1">
      <alignment horizontal="center" vertical="center" wrapText="1"/>
    </xf>
    <xf numFmtId="0" fontId="4" fillId="2" borderId="3" xfId="5" applyFont="1" applyFill="1" applyBorder="1" applyAlignment="1">
      <alignment horizontal="center" vertical="center"/>
    </xf>
    <xf numFmtId="0" fontId="14" fillId="7" borderId="3" xfId="0" applyFont="1" applyFill="1" applyBorder="1" applyAlignment="1">
      <alignment horizontal="center" vertical="center"/>
    </xf>
    <xf numFmtId="0" fontId="14" fillId="0" borderId="3" xfId="0" applyFont="1" applyBorder="1" applyAlignment="1">
      <alignment horizontal="center" vertical="center"/>
    </xf>
    <xf numFmtId="0" fontId="4" fillId="0" borderId="3" xfId="5" applyFont="1" applyBorder="1" applyAlignment="1">
      <alignment horizontal="center" vertical="center"/>
    </xf>
    <xf numFmtId="0" fontId="4" fillId="3" borderId="3" xfId="0" applyFont="1" applyFill="1" applyBorder="1" applyAlignment="1">
      <alignment horizontal="center" vertical="center"/>
    </xf>
    <xf numFmtId="0" fontId="4" fillId="5" borderId="3" xfId="0" applyFont="1" applyFill="1" applyBorder="1" applyAlignment="1">
      <alignment horizontal="center" vertical="center"/>
    </xf>
    <xf numFmtId="0" fontId="7" fillId="4" borderId="5" xfId="0" applyFont="1" applyFill="1" applyBorder="1" applyAlignment="1">
      <alignment horizontal="center" vertical="center" wrapText="1"/>
    </xf>
    <xf numFmtId="0" fontId="4" fillId="4" borderId="2" xfId="0" applyFont="1" applyFill="1" applyBorder="1" applyAlignment="1">
      <alignment vertical="top" wrapText="1"/>
    </xf>
    <xf numFmtId="0" fontId="4" fillId="4" borderId="1" xfId="0" applyFont="1" applyFill="1" applyBorder="1" applyAlignment="1">
      <alignment horizontal="center" vertical="top"/>
    </xf>
    <xf numFmtId="0" fontId="4" fillId="4" borderId="1" xfId="0" applyFont="1" applyFill="1" applyBorder="1" applyAlignment="1">
      <alignment horizontal="center" vertical="top" wrapText="1"/>
    </xf>
    <xf numFmtId="44" fontId="4" fillId="10" borderId="1" xfId="0" applyNumberFormat="1" applyFont="1" applyFill="1" applyBorder="1" applyAlignment="1">
      <alignment horizontal="center" vertical="center"/>
    </xf>
    <xf numFmtId="0" fontId="4" fillId="10" borderId="1" xfId="0" applyFont="1" applyFill="1" applyBorder="1" applyAlignment="1">
      <alignment horizontal="center" vertical="center" wrapText="1"/>
    </xf>
    <xf numFmtId="0" fontId="4" fillId="10" borderId="1" xfId="0" applyFont="1" applyFill="1" applyBorder="1" applyAlignment="1">
      <alignment horizontal="center" vertical="center"/>
    </xf>
    <xf numFmtId="0" fontId="4" fillId="4" borderId="2" xfId="1" applyFont="1" applyFill="1" applyBorder="1" applyAlignment="1">
      <alignment horizontal="center" vertical="center"/>
    </xf>
    <xf numFmtId="9" fontId="4" fillId="2" borderId="3" xfId="0" applyNumberFormat="1" applyFont="1" applyFill="1" applyBorder="1" applyAlignment="1">
      <alignment horizontal="center" vertical="center"/>
    </xf>
    <xf numFmtId="165" fontId="14" fillId="7" borderId="1" xfId="0" applyNumberFormat="1" applyFont="1" applyFill="1" applyBorder="1" applyAlignment="1">
      <alignment horizontal="center" vertical="center"/>
    </xf>
    <xf numFmtId="165" fontId="14" fillId="7" borderId="1" xfId="0" applyNumberFormat="1" applyFont="1" applyFill="1" applyBorder="1" applyAlignment="1">
      <alignment horizontal="right" vertical="center"/>
    </xf>
    <xf numFmtId="2" fontId="4" fillId="4" borderId="1" xfId="0" applyNumberFormat="1" applyFont="1" applyFill="1" applyBorder="1" applyAlignment="1">
      <alignment vertical="center"/>
    </xf>
    <xf numFmtId="0" fontId="4" fillId="4" borderId="2" xfId="0" applyFont="1" applyFill="1" applyBorder="1" applyAlignment="1">
      <alignment horizontal="center" vertical="center" wrapText="1"/>
    </xf>
    <xf numFmtId="44" fontId="4" fillId="4" borderId="1" xfId="9" applyFont="1" applyFill="1" applyBorder="1" applyAlignment="1">
      <alignment horizontal="right" vertical="center"/>
    </xf>
    <xf numFmtId="165" fontId="4" fillId="7" borderId="1" xfId="0" applyNumberFormat="1" applyFont="1" applyFill="1" applyBorder="1" applyAlignment="1">
      <alignment horizontal="right" vertical="center"/>
    </xf>
    <xf numFmtId="0" fontId="4" fillId="4" borderId="2" xfId="0" applyFont="1" applyFill="1" applyBorder="1" applyAlignment="1">
      <alignment horizontal="center" vertical="center"/>
    </xf>
    <xf numFmtId="0" fontId="21" fillId="3" borderId="1" xfId="2" applyFont="1" applyFill="1" applyBorder="1" applyAlignment="1">
      <alignment wrapText="1"/>
    </xf>
    <xf numFmtId="0" fontId="21" fillId="2" borderId="1" xfId="0" applyFont="1" applyFill="1" applyBorder="1" applyAlignment="1">
      <alignment horizontal="left" wrapText="1"/>
    </xf>
    <xf numFmtId="0" fontId="22" fillId="2" borderId="1" xfId="0" applyFont="1" applyFill="1" applyBorder="1" applyAlignment="1">
      <alignment wrapText="1"/>
    </xf>
    <xf numFmtId="0" fontId="22" fillId="4" borderId="1" xfId="1" applyFont="1" applyFill="1" applyBorder="1" applyAlignment="1">
      <alignment vertical="center" wrapText="1"/>
    </xf>
    <xf numFmtId="0" fontId="21" fillId="6" borderId="1" xfId="5"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wrapText="1"/>
    </xf>
    <xf numFmtId="0" fontId="4" fillId="0" borderId="1" xfId="0" applyFont="1" applyFill="1" applyBorder="1" applyAlignment="1">
      <alignment horizontal="center" vertical="center"/>
    </xf>
    <xf numFmtId="0" fontId="4" fillId="0" borderId="3" xfId="0" applyFont="1" applyFill="1" applyBorder="1" applyAlignment="1">
      <alignment horizontal="center" vertical="center"/>
    </xf>
    <xf numFmtId="44" fontId="4"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0" fontId="0" fillId="0" borderId="0" xfId="0" applyAlignment="1"/>
    <xf numFmtId="0" fontId="3" fillId="0" borderId="0" xfId="0" applyFont="1" applyAlignment="1">
      <alignment horizontal="center"/>
    </xf>
    <xf numFmtId="0" fontId="23" fillId="0" borderId="0" xfId="0" applyFont="1" applyAlignment="1"/>
    <xf numFmtId="0" fontId="4" fillId="4" borderId="0" xfId="1" applyFont="1" applyFill="1" applyBorder="1" applyAlignment="1">
      <alignment horizontal="center" vertical="center"/>
    </xf>
    <xf numFmtId="44" fontId="4" fillId="2" borderId="12" xfId="0" applyNumberFormat="1" applyFont="1" applyFill="1" applyBorder="1" applyAlignment="1">
      <alignment horizontal="center" vertical="center"/>
    </xf>
    <xf numFmtId="9" fontId="4" fillId="2" borderId="12" xfId="0" applyNumberFormat="1" applyFont="1" applyFill="1" applyBorder="1" applyAlignment="1">
      <alignment horizontal="center" vertical="center"/>
    </xf>
    <xf numFmtId="0" fontId="4" fillId="10" borderId="2" xfId="0" applyFont="1" applyFill="1" applyBorder="1" applyAlignment="1">
      <alignment horizontal="center" vertical="center" wrapText="1"/>
    </xf>
    <xf numFmtId="44" fontId="4" fillId="2" borderId="1" xfId="0" applyNumberFormat="1" applyFont="1" applyFill="1" applyBorder="1" applyAlignment="1">
      <alignment horizontal="center" vertical="center"/>
    </xf>
    <xf numFmtId="9" fontId="4" fillId="2" borderId="1" xfId="0" applyNumberFormat="1" applyFont="1" applyFill="1" applyBorder="1" applyAlignment="1">
      <alignment horizontal="center" vertical="center"/>
    </xf>
    <xf numFmtId="0" fontId="0" fillId="0" borderId="1" xfId="0" applyBorder="1" applyAlignment="1"/>
    <xf numFmtId="0" fontId="4" fillId="11" borderId="1" xfId="0" applyFont="1" applyFill="1" applyBorder="1" applyAlignment="1">
      <alignment horizontal="center" vertical="center"/>
    </xf>
    <xf numFmtId="0" fontId="4" fillId="11" borderId="1" xfId="0" applyFont="1" applyFill="1" applyBorder="1" applyAlignment="1">
      <alignment horizontal="center" vertical="center" wrapText="1"/>
    </xf>
    <xf numFmtId="0" fontId="5" fillId="0" borderId="0" xfId="0" applyFont="1" applyAlignment="1"/>
    <xf numFmtId="0" fontId="14" fillId="12" borderId="16" xfId="1" applyFont="1" applyFill="1" applyBorder="1" applyAlignment="1">
      <alignment horizontal="center" vertical="center"/>
    </xf>
    <xf numFmtId="0" fontId="14" fillId="0" borderId="16" xfId="1" applyFont="1" applyFill="1" applyBorder="1" applyAlignment="1">
      <alignment horizontal="center" vertical="center"/>
    </xf>
    <xf numFmtId="0" fontId="14" fillId="0" borderId="16" xfId="1" applyFont="1" applyBorder="1" applyAlignment="1">
      <alignment horizontal="center" vertical="center"/>
    </xf>
    <xf numFmtId="0" fontId="14" fillId="12" borderId="16" xfId="1" applyFont="1" applyFill="1" applyBorder="1" applyAlignment="1">
      <alignment horizontal="center" vertical="center" wrapText="1"/>
    </xf>
    <xf numFmtId="0" fontId="14" fillId="12" borderId="16" xfId="5" applyFont="1" applyFill="1" applyBorder="1" applyAlignment="1">
      <alignment horizontal="center" vertical="center"/>
    </xf>
    <xf numFmtId="0" fontId="14" fillId="12" borderId="16" xfId="5" applyFont="1" applyFill="1" applyBorder="1" applyAlignment="1">
      <alignment horizontal="center" vertical="center" wrapText="1"/>
    </xf>
    <xf numFmtId="0" fontId="25" fillId="12" borderId="16" xfId="1" applyFont="1" applyFill="1" applyBorder="1" applyAlignment="1">
      <alignment horizontal="center" vertical="center"/>
    </xf>
    <xf numFmtId="0" fontId="25" fillId="0" borderId="16" xfId="1" applyFont="1" applyBorder="1" applyAlignment="1">
      <alignment horizontal="center" vertical="center"/>
    </xf>
    <xf numFmtId="0" fontId="14" fillId="0" borderId="16" xfId="5" applyFont="1" applyBorder="1" applyAlignment="1">
      <alignment horizontal="center" vertical="center"/>
    </xf>
    <xf numFmtId="0" fontId="14" fillId="12" borderId="17" xfId="1" applyFont="1" applyFill="1" applyBorder="1" applyAlignment="1">
      <alignment horizontal="center" vertical="center"/>
    </xf>
    <xf numFmtId="0" fontId="14" fillId="12" borderId="18" xfId="1" applyFont="1" applyFill="1" applyBorder="1" applyAlignment="1">
      <alignment horizontal="center" vertical="top"/>
    </xf>
    <xf numFmtId="0" fontId="14" fillId="12" borderId="18" xfId="1" applyFont="1" applyFill="1" applyBorder="1" applyAlignment="1">
      <alignment horizontal="center" vertical="center"/>
    </xf>
    <xf numFmtId="167" fontId="14" fillId="12" borderId="18" xfId="10" applyFont="1" applyFill="1" applyBorder="1" applyAlignment="1">
      <alignment horizontal="center" vertical="center"/>
    </xf>
    <xf numFmtId="167" fontId="14" fillId="12" borderId="17" xfId="10" applyFont="1" applyFill="1" applyBorder="1" applyAlignment="1">
      <alignment horizontal="center" vertical="center"/>
    </xf>
    <xf numFmtId="0" fontId="4" fillId="5" borderId="3" xfId="0" applyFont="1" applyFill="1" applyBorder="1" applyAlignment="1">
      <alignment horizontal="center" vertical="center" wrapText="1"/>
    </xf>
    <xf numFmtId="0" fontId="4" fillId="5" borderId="3" xfId="5" applyFont="1" applyFill="1" applyBorder="1" applyAlignment="1">
      <alignment horizontal="center" vertical="center"/>
    </xf>
    <xf numFmtId="0" fontId="4" fillId="5" borderId="3" xfId="5" applyFont="1" applyFill="1" applyBorder="1" applyAlignment="1">
      <alignment horizontal="center" vertical="center" wrapText="1"/>
    </xf>
    <xf numFmtId="0" fontId="25" fillId="5" borderId="3" xfId="0" applyFont="1" applyFill="1" applyBorder="1" applyAlignment="1">
      <alignment horizontal="center" vertical="center"/>
    </xf>
    <xf numFmtId="0" fontId="25" fillId="0" borderId="3" xfId="0" applyFont="1" applyBorder="1" applyAlignment="1">
      <alignment horizontal="center" vertical="center"/>
    </xf>
    <xf numFmtId="0" fontId="4" fillId="5" borderId="2" xfId="0" applyFont="1" applyFill="1" applyBorder="1" applyAlignment="1">
      <alignment horizontal="center" vertical="center"/>
    </xf>
    <xf numFmtId="0" fontId="4" fillId="5" borderId="1" xfId="0" applyFont="1" applyFill="1" applyBorder="1" applyAlignment="1">
      <alignment horizontal="center" vertical="top"/>
    </xf>
    <xf numFmtId="0" fontId="4" fillId="5" borderId="1" xfId="1" applyFont="1" applyFill="1" applyBorder="1" applyAlignment="1">
      <alignment horizontal="center" vertical="center"/>
    </xf>
    <xf numFmtId="0" fontId="4" fillId="5" borderId="2" xfId="1" applyFont="1" applyFill="1" applyBorder="1" applyAlignment="1">
      <alignment horizontal="center" vertical="center"/>
    </xf>
    <xf numFmtId="0" fontId="0" fillId="0" borderId="0" xfId="0" applyAlignment="1"/>
    <xf numFmtId="44" fontId="4" fillId="2" borderId="2" xfId="0" applyNumberFormat="1" applyFont="1" applyFill="1" applyBorder="1" applyAlignment="1">
      <alignment horizontal="center" vertical="center"/>
    </xf>
    <xf numFmtId="9" fontId="4" fillId="2" borderId="2" xfId="0" applyNumberFormat="1" applyFont="1" applyFill="1" applyBorder="1" applyAlignment="1">
      <alignment horizontal="center" vertical="center"/>
    </xf>
    <xf numFmtId="0" fontId="0" fillId="0" borderId="2" xfId="0" applyBorder="1" applyAlignment="1"/>
    <xf numFmtId="44" fontId="7" fillId="0" borderId="1" xfId="0" applyNumberFormat="1" applyFont="1" applyBorder="1" applyAlignment="1">
      <alignment horizontal="right" wrapText="1"/>
    </xf>
    <xf numFmtId="0" fontId="0" fillId="0" borderId="1" xfId="0" applyBorder="1" applyAlignment="1">
      <alignment vertical="center"/>
    </xf>
    <xf numFmtId="0" fontId="0" fillId="0" borderId="1" xfId="0" applyBorder="1" applyAlignment="1">
      <alignment horizontal="center" vertical="center"/>
    </xf>
    <xf numFmtId="44" fontId="0" fillId="0" borderId="1" xfId="0" applyNumberFormat="1" applyBorder="1" applyAlignment="1">
      <alignment horizontal="center" vertical="center"/>
    </xf>
    <xf numFmtId="0" fontId="4" fillId="2" borderId="0" xfId="0" applyFont="1" applyFill="1" applyBorder="1" applyAlignment="1">
      <alignment horizontal="center" vertical="center"/>
    </xf>
    <xf numFmtId="44" fontId="0" fillId="0" borderId="0" xfId="0" applyNumberFormat="1" applyBorder="1" applyAlignment="1">
      <alignment horizontal="center" vertical="center"/>
    </xf>
    <xf numFmtId="0" fontId="0" fillId="0" borderId="0" xfId="0" applyBorder="1" applyAlignment="1">
      <alignment horizontal="center" vertical="center"/>
    </xf>
    <xf numFmtId="0" fontId="0" fillId="0" borderId="0" xfId="0" applyBorder="1" applyAlignment="1"/>
    <xf numFmtId="164" fontId="4" fillId="4" borderId="3" xfId="0" applyNumberFormat="1" applyFont="1" applyFill="1" applyBorder="1" applyAlignment="1">
      <alignment horizontal="center" vertical="center"/>
    </xf>
    <xf numFmtId="166" fontId="4" fillId="4" borderId="1" xfId="0" applyNumberFormat="1" applyFont="1" applyFill="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0" borderId="0" xfId="0" applyFont="1" applyAlignment="1">
      <alignment horizontal="center" vertical="center"/>
    </xf>
    <xf numFmtId="0" fontId="0" fillId="0" borderId="0" xfId="0" applyAlignment="1"/>
    <xf numFmtId="0" fontId="0" fillId="0" borderId="0" xfId="0" applyAlignment="1">
      <alignment horizontal="center" vertical="center"/>
    </xf>
    <xf numFmtId="168" fontId="4" fillId="0" borderId="1" xfId="0" applyNumberFormat="1" applyFont="1" applyFill="1" applyBorder="1" applyAlignment="1">
      <alignment vertical="center"/>
    </xf>
    <xf numFmtId="169" fontId="4" fillId="0" borderId="1" xfId="0" applyNumberFormat="1" applyFont="1" applyFill="1" applyBorder="1" applyAlignment="1">
      <alignment horizontal="right" vertical="center"/>
    </xf>
    <xf numFmtId="8" fontId="4" fillId="0" borderId="1" xfId="0" applyNumberFormat="1" applyFont="1" applyFill="1" applyBorder="1" applyAlignment="1">
      <alignment horizontal="right" vertical="center" wrapText="1"/>
    </xf>
    <xf numFmtId="164" fontId="4" fillId="0" borderId="1" xfId="0" applyNumberFormat="1" applyFont="1" applyFill="1" applyBorder="1" applyAlignment="1">
      <alignment horizontal="right" vertical="center"/>
    </xf>
    <xf numFmtId="0" fontId="4" fillId="0" borderId="1" xfId="1" applyFont="1" applyFill="1" applyBorder="1" applyAlignment="1">
      <alignment horizontal="left" wrapText="1"/>
    </xf>
    <xf numFmtId="0" fontId="4" fillId="0" borderId="1" xfId="1" applyFont="1" applyFill="1" applyBorder="1" applyAlignment="1">
      <alignment horizontal="center" vertical="center"/>
    </xf>
    <xf numFmtId="168" fontId="4" fillId="0" borderId="1" xfId="0" applyNumberFormat="1" applyFont="1" applyFill="1" applyBorder="1" applyAlignment="1">
      <alignment horizontal="right" vertical="center"/>
    </xf>
    <xf numFmtId="0" fontId="4" fillId="0" borderId="1" xfId="0" applyFont="1" applyFill="1" applyBorder="1" applyAlignment="1">
      <alignment vertical="center" wrapText="1"/>
    </xf>
    <xf numFmtId="44" fontId="4" fillId="0" borderId="1" xfId="9" applyFont="1" applyFill="1" applyBorder="1" applyAlignment="1">
      <alignment horizontal="right" vertical="center"/>
    </xf>
    <xf numFmtId="0" fontId="4" fillId="0" borderId="1" xfId="0" applyFont="1" applyFill="1" applyBorder="1" applyAlignment="1">
      <alignment horizontal="left" vertical="center" wrapText="1"/>
    </xf>
    <xf numFmtId="0" fontId="4" fillId="0" borderId="1" xfId="11" applyFont="1" applyFill="1" applyBorder="1" applyAlignment="1">
      <alignment wrapText="1"/>
    </xf>
    <xf numFmtId="0" fontId="4" fillId="0" borderId="1" xfId="12" applyFont="1" applyFill="1" applyBorder="1" applyAlignment="1">
      <alignment horizontal="left" vertical="top" wrapText="1"/>
    </xf>
    <xf numFmtId="0" fontId="4" fillId="0" borderId="1" xfId="2" applyFont="1" applyFill="1" applyBorder="1" applyAlignment="1">
      <alignment horizontal="left" vertical="center" wrapText="1"/>
    </xf>
    <xf numFmtId="0" fontId="4" fillId="0" borderId="1" xfId="2" applyFont="1" applyFill="1" applyBorder="1" applyAlignment="1">
      <alignment horizontal="left" wrapText="1"/>
    </xf>
    <xf numFmtId="44" fontId="4" fillId="0" borderId="1" xfId="0" applyNumberFormat="1" applyFont="1" applyFill="1" applyBorder="1" applyAlignment="1">
      <alignment horizontal="center" vertical="center"/>
    </xf>
    <xf numFmtId="0" fontId="4" fillId="0" borderId="1" xfId="0" applyFont="1" applyFill="1" applyBorder="1" applyAlignment="1">
      <alignment vertical="top" wrapText="1"/>
    </xf>
    <xf numFmtId="165" fontId="14" fillId="7" borderId="3" xfId="0" applyNumberFormat="1" applyFont="1" applyFill="1" applyBorder="1" applyAlignment="1">
      <alignment horizontal="center" vertical="center"/>
    </xf>
    <xf numFmtId="166" fontId="4" fillId="4" borderId="3" xfId="0" applyNumberFormat="1" applyFont="1" applyFill="1" applyBorder="1" applyAlignment="1">
      <alignment horizontal="center" vertical="center"/>
    </xf>
    <xf numFmtId="164" fontId="4" fillId="4" borderId="3" xfId="0" applyNumberFormat="1" applyFont="1" applyFill="1" applyBorder="1" applyAlignment="1">
      <alignment horizontal="right" vertical="center"/>
    </xf>
    <xf numFmtId="165" fontId="14" fillId="7" borderId="3" xfId="0" applyNumberFormat="1" applyFont="1" applyFill="1" applyBorder="1" applyAlignment="1">
      <alignment horizontal="right" vertical="center"/>
    </xf>
    <xf numFmtId="164" fontId="4" fillId="4" borderId="3" xfId="5" applyNumberFormat="1" applyFont="1" applyFill="1" applyBorder="1" applyAlignment="1">
      <alignment horizontal="right" vertical="center"/>
    </xf>
    <xf numFmtId="2" fontId="4" fillId="4" borderId="3" xfId="0" applyNumberFormat="1" applyFont="1" applyFill="1" applyBorder="1" applyAlignment="1">
      <alignment vertical="center"/>
    </xf>
    <xf numFmtId="44" fontId="4" fillId="4" borderId="3" xfId="9" applyFont="1" applyFill="1" applyBorder="1" applyAlignment="1">
      <alignment horizontal="right" vertical="center"/>
    </xf>
    <xf numFmtId="165" fontId="4" fillId="7" borderId="3" xfId="0" applyNumberFormat="1" applyFont="1" applyFill="1" applyBorder="1" applyAlignment="1">
      <alignment horizontal="right" vertical="center"/>
    </xf>
    <xf numFmtId="168" fontId="4" fillId="7" borderId="3" xfId="0" applyNumberFormat="1" applyFont="1" applyFill="1" applyBorder="1" applyAlignment="1">
      <alignment horizontal="right" vertical="center"/>
    </xf>
    <xf numFmtId="168" fontId="4" fillId="4" borderId="3" xfId="0" applyNumberFormat="1" applyFont="1" applyFill="1" applyBorder="1" applyAlignment="1">
      <alignment vertical="center"/>
    </xf>
    <xf numFmtId="168" fontId="4" fillId="4" borderId="3" xfId="0" applyNumberFormat="1" applyFont="1" applyFill="1" applyBorder="1" applyAlignment="1">
      <alignment horizontal="right" vertical="center"/>
    </xf>
    <xf numFmtId="168" fontId="4" fillId="4" borderId="3" xfId="0" applyNumberFormat="1" applyFont="1" applyFill="1" applyBorder="1" applyAlignment="1">
      <alignment horizontal="center" vertical="center"/>
    </xf>
    <xf numFmtId="44" fontId="4" fillId="13" borderId="3" xfId="0" applyNumberFormat="1" applyFont="1" applyFill="1" applyBorder="1" applyAlignment="1">
      <alignment horizontal="center" vertical="center"/>
    </xf>
    <xf numFmtId="44" fontId="4" fillId="4" borderId="3" xfId="0" applyNumberFormat="1" applyFont="1" applyFill="1" applyBorder="1" applyAlignment="1">
      <alignment horizontal="center" vertical="center"/>
    </xf>
    <xf numFmtId="44" fontId="4" fillId="13" borderId="1" xfId="0" applyNumberFormat="1" applyFont="1" applyFill="1" applyBorder="1" applyAlignment="1">
      <alignment horizontal="center" vertical="center"/>
    </xf>
    <xf numFmtId="44" fontId="4" fillId="4" borderId="1" xfId="0" applyNumberFormat="1" applyFont="1" applyFill="1" applyBorder="1" applyAlignment="1">
      <alignment horizontal="center" vertical="center"/>
    </xf>
    <xf numFmtId="0" fontId="0" fillId="0" borderId="0" xfId="0" applyAlignment="1"/>
    <xf numFmtId="44" fontId="4" fillId="13" borderId="2" xfId="0" applyNumberFormat="1" applyFont="1" applyFill="1" applyBorder="1" applyAlignment="1">
      <alignment horizontal="center" vertical="center"/>
    </xf>
    <xf numFmtId="44" fontId="7" fillId="2" borderId="0" xfId="0" applyNumberFormat="1" applyFont="1" applyFill="1" applyBorder="1" applyAlignment="1">
      <alignment horizontal="center" vertical="center"/>
    </xf>
    <xf numFmtId="168" fontId="4" fillId="0" borderId="2" xfId="0" applyNumberFormat="1" applyFont="1" applyFill="1" applyBorder="1" applyAlignment="1">
      <alignment horizontal="right" vertical="center"/>
    </xf>
    <xf numFmtId="0" fontId="0" fillId="0" borderId="5" xfId="0" applyBorder="1" applyAlignment="1"/>
    <xf numFmtId="0" fontId="4" fillId="2"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 xfId="1" applyFont="1" applyFill="1" applyBorder="1" applyAlignment="1">
      <alignment horizontal="left" wrapText="1"/>
    </xf>
    <xf numFmtId="0" fontId="26" fillId="0" borderId="0" xfId="0" applyFont="1" applyAlignment="1">
      <alignment vertical="center" wrapText="1"/>
    </xf>
    <xf numFmtId="0" fontId="26" fillId="0" borderId="0" xfId="0" applyFont="1" applyAlignment="1">
      <alignment vertical="center"/>
    </xf>
    <xf numFmtId="0" fontId="12" fillId="0" borderId="0" xfId="0" applyFont="1" applyAlignment="1">
      <alignment vertical="center"/>
    </xf>
    <xf numFmtId="0" fontId="3" fillId="0" borderId="4" xfId="0" applyFont="1" applyBorder="1" applyAlignment="1">
      <alignment horizontal="right" vertical="center"/>
    </xf>
    <xf numFmtId="0" fontId="3" fillId="0" borderId="19" xfId="0" applyFont="1" applyBorder="1" applyAlignment="1">
      <alignment horizontal="right" vertical="center"/>
    </xf>
    <xf numFmtId="0" fontId="3" fillId="0" borderId="20" xfId="0" applyFont="1" applyBorder="1" applyAlignment="1">
      <alignment horizontal="right" vertical="center"/>
    </xf>
    <xf numFmtId="0" fontId="7" fillId="0" borderId="0" xfId="0" applyFont="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44" fontId="7" fillId="2" borderId="9" xfId="0" applyNumberFormat="1" applyFont="1" applyFill="1" applyBorder="1" applyAlignment="1">
      <alignment horizontal="center" vertical="center" wrapText="1"/>
    </xf>
    <xf numFmtId="44" fontId="4" fillId="0" borderId="10" xfId="0" applyNumberFormat="1" applyFont="1" applyBorder="1" applyAlignment="1">
      <alignment horizontal="center" vertical="center" wrapText="1"/>
    </xf>
    <xf numFmtId="44" fontId="4" fillId="0" borderId="11" xfId="0" applyNumberFormat="1" applyFont="1" applyBorder="1" applyAlignment="1">
      <alignment horizontal="center" vertical="center" wrapText="1"/>
    </xf>
    <xf numFmtId="0" fontId="18" fillId="0" borderId="0" xfId="0" applyFont="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9" xfId="0" applyFont="1" applyFill="1" applyBorder="1" applyAlignment="1">
      <alignment horizontal="justify" vertical="center" wrapText="1"/>
    </xf>
    <xf numFmtId="0" fontId="7" fillId="2" borderId="10" xfId="0" applyFont="1" applyFill="1" applyBorder="1" applyAlignment="1">
      <alignment horizontal="justify" vertical="center" wrapText="1"/>
    </xf>
    <xf numFmtId="0" fontId="7" fillId="2" borderId="11" xfId="0" applyFont="1" applyFill="1" applyBorder="1" applyAlignment="1">
      <alignment horizontal="justify" vertical="center" wrapText="1"/>
    </xf>
    <xf numFmtId="0" fontId="7" fillId="0" borderId="0" xfId="0" applyFont="1" applyAlignment="1">
      <alignment horizontal="center" vertical="center"/>
    </xf>
    <xf numFmtId="0" fontId="0" fillId="0" borderId="0" xfId="0" applyAlignment="1">
      <alignment horizontal="center" vertical="center"/>
    </xf>
    <xf numFmtId="0" fontId="7"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20" fillId="0" borderId="6"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7" fillId="0" borderId="0" xfId="0" applyFont="1" applyAlignment="1"/>
  </cellXfs>
  <cellStyles count="13">
    <cellStyle name="Excel Built-in Normal" xfId="1" xr:uid="{00000000-0005-0000-0000-000000000000}"/>
    <cellStyle name="Excel Built-in Normal 1" xfId="10" xr:uid="{00000000-0005-0000-0000-000001000000}"/>
    <cellStyle name="Excel Built-in Normal 2" xfId="8" xr:uid="{00000000-0005-0000-0000-000002000000}"/>
    <cellStyle name="Hiperłącze 2" xfId="7" xr:uid="{00000000-0005-0000-0000-000003000000}"/>
    <cellStyle name="Normal_DEWALT" xfId="2" xr:uid="{00000000-0005-0000-0000-000004000000}"/>
    <cellStyle name="Normal_DEWALT 2" xfId="3" xr:uid="{00000000-0005-0000-0000-000005000000}"/>
    <cellStyle name="Normalny" xfId="0" builtinId="0"/>
    <cellStyle name="Normalny 2" xfId="4" xr:uid="{00000000-0005-0000-0000-000007000000}"/>
    <cellStyle name="Normalny 2 2" xfId="5" xr:uid="{00000000-0005-0000-0000-000008000000}"/>
    <cellStyle name="Normalny 3" xfId="6" xr:uid="{00000000-0005-0000-0000-000009000000}"/>
    <cellStyle name="Normalny 4" xfId="11" xr:uid="{00000000-0005-0000-0000-00000A000000}"/>
    <cellStyle name="Normalny 5" xfId="12" xr:uid="{00000000-0005-0000-0000-00000B000000}"/>
    <cellStyle name="Walutowy" xfId="9" builtinId="4"/>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622"/>
  <sheetViews>
    <sheetView tabSelected="1" view="pageBreakPreview" zoomScale="96" zoomScaleNormal="96" zoomScaleSheetLayoutView="96" workbookViewId="0">
      <selection activeCell="C4" sqref="C4:J4"/>
    </sheetView>
  </sheetViews>
  <sheetFormatPr defaultRowHeight="13.2"/>
  <cols>
    <col min="1" max="1" width="7.44140625" style="1" customWidth="1"/>
    <col min="2" max="2" width="12.88671875" style="1" customWidth="1"/>
    <col min="3" max="3" width="95.5546875" style="6" customWidth="1"/>
    <col min="4" max="5" width="9" style="68" customWidth="1"/>
    <col min="6" max="6" width="12.6640625" style="32" customWidth="1"/>
    <col min="7" max="7" width="12.6640625" style="183" customWidth="1"/>
    <col min="8" max="8" width="8.33203125" style="183" customWidth="1"/>
    <col min="9" max="9" width="14.77734375" style="183" customWidth="1"/>
    <col min="10" max="10" width="19.109375" style="62" customWidth="1"/>
    <col min="11" max="11" width="10.33203125" style="62" hidden="1" customWidth="1"/>
    <col min="12" max="12" width="18.33203125" style="62" hidden="1" customWidth="1"/>
    <col min="13" max="13" width="23.77734375" style="32" hidden="1" customWidth="1"/>
    <col min="14" max="33" width="8.88671875" hidden="1" customWidth="1"/>
  </cols>
  <sheetData>
    <row r="1" spans="1:33">
      <c r="M1" s="237" t="s">
        <v>979</v>
      </c>
    </row>
    <row r="2" spans="1:33" ht="15.6">
      <c r="A2" s="226"/>
      <c r="B2" s="252" t="s">
        <v>1284</v>
      </c>
      <c r="C2" s="216"/>
      <c r="D2" s="216"/>
      <c r="E2" s="216"/>
      <c r="F2" s="216"/>
      <c r="G2" s="182"/>
      <c r="H2" s="182"/>
      <c r="I2" s="252" t="s">
        <v>1285</v>
      </c>
      <c r="J2" s="63"/>
      <c r="K2" s="63"/>
      <c r="L2" s="63"/>
      <c r="M2" s="237"/>
    </row>
    <row r="3" spans="1:33">
      <c r="A3" s="80"/>
      <c r="B3" s="80"/>
      <c r="C3" s="237"/>
      <c r="D3" s="245"/>
      <c r="E3" s="245"/>
      <c r="F3" s="245"/>
      <c r="G3" s="245"/>
      <c r="H3" s="245"/>
      <c r="I3" s="245"/>
      <c r="J3" s="245"/>
      <c r="K3" s="32"/>
      <c r="L3" s="32"/>
    </row>
    <row r="4" spans="1:33" ht="56.25" customHeight="1">
      <c r="A4" s="28"/>
      <c r="B4" s="29"/>
      <c r="C4" s="230" t="s">
        <v>980</v>
      </c>
      <c r="D4" s="244"/>
      <c r="E4" s="244"/>
      <c r="F4" s="244"/>
      <c r="G4" s="244"/>
      <c r="H4" s="244"/>
      <c r="I4" s="244"/>
      <c r="J4" s="244"/>
      <c r="K4" s="22"/>
      <c r="L4" s="22"/>
    </row>
    <row r="5" spans="1:33" ht="15.75" customHeight="1" thickBot="1">
      <c r="A5" s="22"/>
      <c r="B5" s="61"/>
      <c r="C5" s="61"/>
      <c r="D5" s="22"/>
      <c r="E5" s="22"/>
      <c r="F5" s="22"/>
      <c r="G5" s="181"/>
      <c r="H5" s="181"/>
      <c r="I5" s="181"/>
      <c r="J5" s="64"/>
      <c r="K5" s="64"/>
      <c r="L5" s="64"/>
    </row>
    <row r="6" spans="1:33" ht="20.100000000000001" customHeight="1">
      <c r="A6" s="241" t="s">
        <v>46</v>
      </c>
      <c r="B6" s="238" t="s">
        <v>510</v>
      </c>
      <c r="C6" s="238" t="s">
        <v>20</v>
      </c>
      <c r="D6" s="238" t="s">
        <v>47</v>
      </c>
      <c r="E6" s="246" t="s">
        <v>799</v>
      </c>
      <c r="F6" s="238" t="s">
        <v>998</v>
      </c>
      <c r="G6" s="178"/>
      <c r="H6" s="178"/>
      <c r="I6" s="178"/>
      <c r="J6" s="234" t="s">
        <v>975</v>
      </c>
      <c r="K6" s="249" t="s">
        <v>1015</v>
      </c>
      <c r="L6" s="249" t="s">
        <v>1016</v>
      </c>
      <c r="M6" s="231" t="s">
        <v>975</v>
      </c>
    </row>
    <row r="7" spans="1:33" ht="46.5" customHeight="1">
      <c r="A7" s="242"/>
      <c r="B7" s="239"/>
      <c r="C7" s="239"/>
      <c r="D7" s="239"/>
      <c r="E7" s="247"/>
      <c r="F7" s="239"/>
      <c r="G7" s="179" t="s">
        <v>1190</v>
      </c>
      <c r="H7" s="179" t="s">
        <v>1015</v>
      </c>
      <c r="I7" s="179" t="s">
        <v>1016</v>
      </c>
      <c r="J7" s="235"/>
      <c r="K7" s="250"/>
      <c r="L7" s="250"/>
      <c r="M7" s="232"/>
      <c r="N7" t="s">
        <v>1103</v>
      </c>
      <c r="P7" s="130" t="s">
        <v>1110</v>
      </c>
      <c r="T7" s="130"/>
      <c r="U7" s="140" t="s">
        <v>1108</v>
      </c>
      <c r="W7" s="140" t="s">
        <v>1109</v>
      </c>
      <c r="AB7" s="140" t="s">
        <v>1109</v>
      </c>
      <c r="AD7" s="140" t="s">
        <v>1109</v>
      </c>
      <c r="AF7" s="140" t="s">
        <v>1109</v>
      </c>
      <c r="AG7" s="130"/>
    </row>
    <row r="8" spans="1:33" ht="45.6" customHeight="1" thickBot="1">
      <c r="A8" s="243"/>
      <c r="B8" s="240"/>
      <c r="C8" s="240"/>
      <c r="D8" s="240"/>
      <c r="E8" s="248"/>
      <c r="F8" s="240"/>
      <c r="G8" s="180"/>
      <c r="H8" s="180"/>
      <c r="I8" s="180"/>
      <c r="J8" s="236"/>
      <c r="K8" s="251"/>
      <c r="L8" s="251"/>
      <c r="M8" s="233"/>
      <c r="N8" s="129" t="s">
        <v>1083</v>
      </c>
      <c r="O8" s="129" t="s">
        <v>1084</v>
      </c>
      <c r="P8" s="129" t="s">
        <v>1085</v>
      </c>
      <c r="Q8" s="129" t="s">
        <v>1086</v>
      </c>
      <c r="R8" s="129" t="s">
        <v>1087</v>
      </c>
      <c r="S8" s="129" t="s">
        <v>1088</v>
      </c>
      <c r="T8" s="129" t="s">
        <v>1089</v>
      </c>
      <c r="U8" s="129" t="s">
        <v>1090</v>
      </c>
      <c r="V8" s="129" t="s">
        <v>1091</v>
      </c>
      <c r="W8" s="129" t="s">
        <v>1092</v>
      </c>
      <c r="X8" s="129" t="s">
        <v>1093</v>
      </c>
      <c r="Y8" s="129" t="s">
        <v>1094</v>
      </c>
      <c r="Z8" s="129" t="s">
        <v>1095</v>
      </c>
      <c r="AA8" s="129" t="s">
        <v>1096</v>
      </c>
      <c r="AB8" s="129" t="s">
        <v>1097</v>
      </c>
      <c r="AC8" s="129" t="s">
        <v>1098</v>
      </c>
      <c r="AD8" s="129" t="s">
        <v>1099</v>
      </c>
      <c r="AE8" s="129" t="s">
        <v>1100</v>
      </c>
      <c r="AF8" s="129" t="s">
        <v>1101</v>
      </c>
      <c r="AG8" s="129" t="s">
        <v>1102</v>
      </c>
    </row>
    <row r="9" spans="1:33" s="3" customFormat="1" ht="32.1" customHeight="1" thickBot="1">
      <c r="A9" s="59">
        <v>1</v>
      </c>
      <c r="B9" s="60">
        <v>2</v>
      </c>
      <c r="C9" s="60">
        <v>3</v>
      </c>
      <c r="D9" s="60">
        <v>4</v>
      </c>
      <c r="E9" s="101">
        <v>5</v>
      </c>
      <c r="F9" s="60">
        <v>6</v>
      </c>
      <c r="G9" s="60">
        <v>7</v>
      </c>
      <c r="H9" s="60">
        <v>8</v>
      </c>
      <c r="I9" s="60">
        <v>9</v>
      </c>
      <c r="J9" s="60">
        <v>10</v>
      </c>
      <c r="K9" s="60">
        <v>8</v>
      </c>
      <c r="L9" s="60">
        <v>9</v>
      </c>
      <c r="M9" s="69">
        <v>10</v>
      </c>
      <c r="N9" s="129">
        <v>1</v>
      </c>
      <c r="O9" s="129">
        <v>2</v>
      </c>
      <c r="P9" s="129">
        <v>3</v>
      </c>
      <c r="Q9" s="129">
        <v>4</v>
      </c>
      <c r="R9" s="129">
        <v>5</v>
      </c>
      <c r="S9" s="129">
        <v>6</v>
      </c>
      <c r="T9" s="129">
        <v>7</v>
      </c>
      <c r="U9" s="129">
        <v>8</v>
      </c>
      <c r="V9" s="129">
        <v>9</v>
      </c>
      <c r="W9" s="129">
        <v>10</v>
      </c>
      <c r="X9" s="129">
        <v>11</v>
      </c>
      <c r="Y9" s="129">
        <v>12</v>
      </c>
      <c r="Z9" s="129">
        <v>13</v>
      </c>
      <c r="AA9" s="129">
        <v>14</v>
      </c>
      <c r="AB9" s="129">
        <v>15</v>
      </c>
      <c r="AC9" s="129">
        <v>16</v>
      </c>
      <c r="AD9" s="129">
        <v>17</v>
      </c>
      <c r="AE9" s="129">
        <v>18</v>
      </c>
      <c r="AF9" s="129">
        <v>19</v>
      </c>
      <c r="AG9" s="129">
        <v>20</v>
      </c>
    </row>
    <row r="10" spans="1:33" ht="32.1" customHeight="1">
      <c r="A10" s="40">
        <v>1</v>
      </c>
      <c r="B10" s="40" t="s">
        <v>183</v>
      </c>
      <c r="C10" s="41" t="s">
        <v>22</v>
      </c>
      <c r="D10" s="73" t="s">
        <v>49</v>
      </c>
      <c r="E10" s="73">
        <f>SUM(N10:AG10)</f>
        <v>52</v>
      </c>
      <c r="F10" s="176"/>
      <c r="G10" s="176"/>
      <c r="H10" s="176"/>
      <c r="I10" s="176"/>
      <c r="J10" s="212"/>
      <c r="K10" s="109">
        <v>0.23</v>
      </c>
      <c r="L10" s="65">
        <f>J10*1.23</f>
        <v>0</v>
      </c>
      <c r="M10" s="70"/>
      <c r="O10" s="73"/>
      <c r="Q10" s="73">
        <v>1</v>
      </c>
      <c r="R10" s="73"/>
      <c r="S10" s="73">
        <v>0</v>
      </c>
      <c r="T10" s="73">
        <v>50</v>
      </c>
      <c r="V10" s="73"/>
      <c r="X10" s="141"/>
      <c r="Y10" s="73"/>
      <c r="Z10" s="100"/>
      <c r="AA10" s="73">
        <v>0</v>
      </c>
      <c r="AC10" s="73"/>
      <c r="AE10" s="73"/>
      <c r="AG10" s="73">
        <v>1</v>
      </c>
    </row>
    <row r="11" spans="1:33" ht="32.1" customHeight="1">
      <c r="A11" s="40">
        <v>2</v>
      </c>
      <c r="B11" s="5" t="s">
        <v>184</v>
      </c>
      <c r="C11" s="7" t="s">
        <v>23</v>
      </c>
      <c r="D11" s="4" t="s">
        <v>49</v>
      </c>
      <c r="E11" s="73">
        <f t="shared" ref="E11:E70" si="0">SUM(N11:AG11)</f>
        <v>3</v>
      </c>
      <c r="F11" s="33"/>
      <c r="G11" s="176"/>
      <c r="H11" s="176"/>
      <c r="I11" s="176"/>
      <c r="J11" s="212"/>
      <c r="K11" s="109">
        <v>0.23</v>
      </c>
      <c r="L11" s="65">
        <f t="shared" ref="L11:L70" si="1">J11*1.23</f>
        <v>0</v>
      </c>
      <c r="M11" s="71"/>
      <c r="O11" s="73"/>
      <c r="Q11" s="73">
        <v>1</v>
      </c>
      <c r="R11" s="73"/>
      <c r="S11" s="73">
        <v>0</v>
      </c>
      <c r="T11" s="73"/>
      <c r="V11" s="73"/>
      <c r="X11" s="141">
        <v>1</v>
      </c>
      <c r="Y11" s="73"/>
      <c r="Z11" s="100"/>
      <c r="AA11" s="73">
        <v>0</v>
      </c>
      <c r="AC11" s="73"/>
      <c r="AE11" s="73"/>
      <c r="AG11" s="73">
        <v>1</v>
      </c>
    </row>
    <row r="12" spans="1:33" ht="32.1" customHeight="1">
      <c r="A12" s="40">
        <v>3</v>
      </c>
      <c r="B12" s="122" t="s">
        <v>185</v>
      </c>
      <c r="C12" s="123" t="s">
        <v>24</v>
      </c>
      <c r="D12" s="124" t="s">
        <v>49</v>
      </c>
      <c r="E12" s="73">
        <f t="shared" si="0"/>
        <v>4</v>
      </c>
      <c r="F12" s="33"/>
      <c r="G12" s="176"/>
      <c r="H12" s="176"/>
      <c r="I12" s="176"/>
      <c r="J12" s="212"/>
      <c r="K12" s="127">
        <v>0.23</v>
      </c>
      <c r="L12" s="126">
        <f t="shared" si="1"/>
        <v>0</v>
      </c>
      <c r="M12" s="71"/>
      <c r="O12" s="125"/>
      <c r="Q12" s="125">
        <v>0</v>
      </c>
      <c r="R12" s="125"/>
      <c r="S12" s="125">
        <v>1</v>
      </c>
      <c r="T12" s="125"/>
      <c r="V12" s="125"/>
      <c r="X12" s="142">
        <v>1</v>
      </c>
      <c r="Y12" s="125"/>
      <c r="Z12" s="91"/>
      <c r="AA12" s="73">
        <v>0</v>
      </c>
      <c r="AC12" s="125"/>
      <c r="AE12" s="125"/>
      <c r="AG12" s="73">
        <v>2</v>
      </c>
    </row>
    <row r="13" spans="1:33" ht="32.1" customHeight="1">
      <c r="A13" s="40">
        <v>4</v>
      </c>
      <c r="B13" s="26" t="s">
        <v>915</v>
      </c>
      <c r="C13" s="45" t="s">
        <v>922</v>
      </c>
      <c r="D13" s="26" t="s">
        <v>48</v>
      </c>
      <c r="E13" s="73">
        <f t="shared" si="0"/>
        <v>11</v>
      </c>
      <c r="F13" s="33"/>
      <c r="G13" s="176"/>
      <c r="H13" s="176"/>
      <c r="I13" s="176"/>
      <c r="J13" s="212"/>
      <c r="K13" s="109">
        <v>0.23</v>
      </c>
      <c r="L13" s="65">
        <f t="shared" si="1"/>
        <v>0</v>
      </c>
      <c r="M13" s="71"/>
      <c r="O13" s="91"/>
      <c r="Q13" s="91">
        <v>0</v>
      </c>
      <c r="R13" s="91"/>
      <c r="S13" s="91">
        <v>0</v>
      </c>
      <c r="T13" s="91"/>
      <c r="V13" s="91"/>
      <c r="X13" s="143">
        <v>10</v>
      </c>
      <c r="Y13" s="91"/>
      <c r="Z13" s="91"/>
      <c r="AA13" s="73">
        <v>0</v>
      </c>
      <c r="AC13" s="91"/>
      <c r="AE13" s="91"/>
      <c r="AG13" s="73">
        <v>1</v>
      </c>
    </row>
    <row r="14" spans="1:33" ht="32.1" customHeight="1">
      <c r="A14" s="40">
        <v>5</v>
      </c>
      <c r="B14" s="23" t="s">
        <v>782</v>
      </c>
      <c r="C14" s="21" t="s">
        <v>928</v>
      </c>
      <c r="D14" s="26" t="s">
        <v>49</v>
      </c>
      <c r="E14" s="73">
        <f t="shared" si="0"/>
        <v>12</v>
      </c>
      <c r="F14" s="33"/>
      <c r="G14" s="176"/>
      <c r="H14" s="176"/>
      <c r="I14" s="176"/>
      <c r="J14" s="212"/>
      <c r="K14" s="109">
        <v>0.23</v>
      </c>
      <c r="L14" s="65">
        <f t="shared" si="1"/>
        <v>0</v>
      </c>
      <c r="M14" s="71"/>
      <c r="O14" s="91"/>
      <c r="Q14" s="91">
        <v>2</v>
      </c>
      <c r="R14" s="91"/>
      <c r="S14" s="91">
        <v>0</v>
      </c>
      <c r="T14" s="91"/>
      <c r="V14" s="91"/>
      <c r="X14" s="143">
        <v>5</v>
      </c>
      <c r="Y14" s="91"/>
      <c r="Z14" s="91"/>
      <c r="AA14" s="73">
        <v>0</v>
      </c>
      <c r="AC14" s="91"/>
      <c r="AE14" s="91"/>
      <c r="AG14" s="73">
        <v>5</v>
      </c>
    </row>
    <row r="15" spans="1:33" ht="32.1" customHeight="1">
      <c r="A15" s="40">
        <v>6</v>
      </c>
      <c r="B15" s="5" t="s">
        <v>653</v>
      </c>
      <c r="C15" s="7" t="s">
        <v>540</v>
      </c>
      <c r="D15" s="26" t="s">
        <v>48</v>
      </c>
      <c r="E15" s="73">
        <f t="shared" si="0"/>
        <v>11</v>
      </c>
      <c r="F15" s="33"/>
      <c r="G15" s="176"/>
      <c r="H15" s="176"/>
      <c r="I15" s="176"/>
      <c r="J15" s="212"/>
      <c r="K15" s="109">
        <v>0.23</v>
      </c>
      <c r="L15" s="65">
        <f t="shared" si="1"/>
        <v>0</v>
      </c>
      <c r="M15" s="71"/>
      <c r="O15" s="91"/>
      <c r="Q15" s="91">
        <v>0</v>
      </c>
      <c r="R15" s="91"/>
      <c r="S15" s="91">
        <v>0</v>
      </c>
      <c r="T15" s="91"/>
      <c r="V15" s="91"/>
      <c r="X15" s="143">
        <v>10</v>
      </c>
      <c r="Y15" s="91"/>
      <c r="Z15" s="91"/>
      <c r="AA15" s="73">
        <v>0</v>
      </c>
      <c r="AC15" s="91"/>
      <c r="AE15" s="91"/>
      <c r="AG15" s="73">
        <v>1</v>
      </c>
    </row>
    <row r="16" spans="1:33" ht="32.1" customHeight="1">
      <c r="A16" s="40">
        <v>7</v>
      </c>
      <c r="B16" s="5" t="s">
        <v>654</v>
      </c>
      <c r="C16" s="7" t="s">
        <v>541</v>
      </c>
      <c r="D16" s="26" t="s">
        <v>48</v>
      </c>
      <c r="E16" s="73">
        <f t="shared" si="0"/>
        <v>11</v>
      </c>
      <c r="F16" s="33"/>
      <c r="G16" s="176"/>
      <c r="H16" s="176"/>
      <c r="I16" s="176"/>
      <c r="J16" s="212"/>
      <c r="K16" s="109">
        <v>0.23</v>
      </c>
      <c r="L16" s="65">
        <f t="shared" si="1"/>
        <v>0</v>
      </c>
      <c r="M16" s="71"/>
      <c r="O16" s="91"/>
      <c r="Q16" s="91">
        <v>0</v>
      </c>
      <c r="R16" s="91"/>
      <c r="S16" s="91">
        <v>0</v>
      </c>
      <c r="T16" s="91"/>
      <c r="V16" s="91"/>
      <c r="X16" s="143">
        <v>10</v>
      </c>
      <c r="Y16" s="91"/>
      <c r="Z16" s="91"/>
      <c r="AA16" s="73">
        <v>0</v>
      </c>
      <c r="AC16" s="91"/>
      <c r="AE16" s="91"/>
      <c r="AG16" s="73">
        <v>1</v>
      </c>
    </row>
    <row r="17" spans="1:33" ht="32.1" customHeight="1">
      <c r="A17" s="40">
        <v>8</v>
      </c>
      <c r="B17" s="5" t="s">
        <v>478</v>
      </c>
      <c r="C17" s="7" t="s">
        <v>701</v>
      </c>
      <c r="D17" s="4" t="s">
        <v>48</v>
      </c>
      <c r="E17" s="73">
        <f t="shared" si="0"/>
        <v>13</v>
      </c>
      <c r="F17" s="33"/>
      <c r="G17" s="176"/>
      <c r="H17" s="176"/>
      <c r="I17" s="176"/>
      <c r="J17" s="212"/>
      <c r="K17" s="109">
        <v>0.23</v>
      </c>
      <c r="L17" s="65">
        <f t="shared" si="1"/>
        <v>0</v>
      </c>
      <c r="M17" s="71"/>
      <c r="O17" s="73">
        <v>1</v>
      </c>
      <c r="Q17" s="73">
        <v>1</v>
      </c>
      <c r="R17" s="73"/>
      <c r="S17" s="73">
        <v>0</v>
      </c>
      <c r="T17" s="73"/>
      <c r="V17" s="73"/>
      <c r="X17" s="141"/>
      <c r="Y17" s="73"/>
      <c r="Z17" s="100"/>
      <c r="AA17" s="73">
        <v>10</v>
      </c>
      <c r="AC17" s="73"/>
      <c r="AE17" s="73"/>
      <c r="AG17" s="73">
        <v>1</v>
      </c>
    </row>
    <row r="18" spans="1:33" ht="32.1" customHeight="1">
      <c r="A18" s="40">
        <v>9</v>
      </c>
      <c r="B18" s="5" t="s">
        <v>479</v>
      </c>
      <c r="C18" s="7" t="s">
        <v>702</v>
      </c>
      <c r="D18" s="4" t="s">
        <v>48</v>
      </c>
      <c r="E18" s="73">
        <f t="shared" si="0"/>
        <v>18</v>
      </c>
      <c r="F18" s="33"/>
      <c r="G18" s="176"/>
      <c r="H18" s="176"/>
      <c r="I18" s="176"/>
      <c r="J18" s="212"/>
      <c r="K18" s="109">
        <v>0.23</v>
      </c>
      <c r="L18" s="65">
        <f t="shared" si="1"/>
        <v>0</v>
      </c>
      <c r="M18" s="71"/>
      <c r="O18" s="73">
        <v>1</v>
      </c>
      <c r="Q18" s="73">
        <v>1</v>
      </c>
      <c r="R18" s="73"/>
      <c r="S18" s="73">
        <v>0</v>
      </c>
      <c r="T18" s="73"/>
      <c r="V18" s="73"/>
      <c r="X18" s="141"/>
      <c r="Y18" s="73"/>
      <c r="Z18" s="100"/>
      <c r="AA18" s="73">
        <v>10</v>
      </c>
      <c r="AC18" s="73"/>
      <c r="AE18" s="73"/>
      <c r="AG18" s="73">
        <v>6</v>
      </c>
    </row>
    <row r="19" spans="1:33" ht="32.1" customHeight="1">
      <c r="A19" s="40">
        <v>10</v>
      </c>
      <c r="B19" s="5" t="s">
        <v>480</v>
      </c>
      <c r="C19" s="7" t="s">
        <v>703</v>
      </c>
      <c r="D19" s="4" t="s">
        <v>48</v>
      </c>
      <c r="E19" s="73">
        <f t="shared" si="0"/>
        <v>28</v>
      </c>
      <c r="F19" s="33"/>
      <c r="G19" s="176"/>
      <c r="H19" s="176"/>
      <c r="I19" s="176"/>
      <c r="J19" s="212"/>
      <c r="K19" s="109">
        <v>0.23</v>
      </c>
      <c r="L19" s="65">
        <f t="shared" si="1"/>
        <v>0</v>
      </c>
      <c r="M19" s="71"/>
      <c r="O19" s="73">
        <v>1</v>
      </c>
      <c r="Q19" s="73">
        <v>1</v>
      </c>
      <c r="R19" s="73"/>
      <c r="S19" s="73">
        <v>0</v>
      </c>
      <c r="T19" s="73"/>
      <c r="V19" s="73"/>
      <c r="X19" s="141"/>
      <c r="Y19" s="73"/>
      <c r="Z19" s="100"/>
      <c r="AA19" s="73">
        <v>10</v>
      </c>
      <c r="AC19" s="73">
        <v>10</v>
      </c>
      <c r="AE19" s="73"/>
      <c r="AG19" s="73">
        <v>6</v>
      </c>
    </row>
    <row r="20" spans="1:33" ht="30.6" customHeight="1">
      <c r="A20" s="40">
        <v>11</v>
      </c>
      <c r="B20" s="5" t="s">
        <v>629</v>
      </c>
      <c r="C20" s="7" t="s">
        <v>522</v>
      </c>
      <c r="D20" s="4" t="s">
        <v>48</v>
      </c>
      <c r="E20" s="73">
        <f t="shared" si="0"/>
        <v>3</v>
      </c>
      <c r="F20" s="33"/>
      <c r="G20" s="176"/>
      <c r="H20" s="176"/>
      <c r="I20" s="176"/>
      <c r="J20" s="212"/>
      <c r="K20" s="109">
        <v>0.23</v>
      </c>
      <c r="L20" s="65">
        <f t="shared" si="1"/>
        <v>0</v>
      </c>
      <c r="M20" s="71"/>
      <c r="O20" s="73"/>
      <c r="Q20" s="73">
        <v>1</v>
      </c>
      <c r="R20" s="73"/>
      <c r="S20" s="73">
        <v>0</v>
      </c>
      <c r="T20" s="73"/>
      <c r="V20" s="73"/>
      <c r="X20" s="141"/>
      <c r="Y20" s="73"/>
      <c r="Z20" s="100"/>
      <c r="AA20" s="73">
        <v>2</v>
      </c>
      <c r="AC20" s="73"/>
      <c r="AE20" s="73"/>
      <c r="AG20" s="73">
        <v>0</v>
      </c>
    </row>
    <row r="21" spans="1:33" ht="32.1" customHeight="1">
      <c r="A21" s="40">
        <v>12</v>
      </c>
      <c r="B21" s="5" t="s">
        <v>186</v>
      </c>
      <c r="C21" s="7" t="s">
        <v>74</v>
      </c>
      <c r="D21" s="4" t="s">
        <v>48</v>
      </c>
      <c r="E21" s="73">
        <f t="shared" si="0"/>
        <v>23</v>
      </c>
      <c r="F21" s="33"/>
      <c r="G21" s="176"/>
      <c r="H21" s="176"/>
      <c r="I21" s="176"/>
      <c r="J21" s="212"/>
      <c r="K21" s="109">
        <v>0.23</v>
      </c>
      <c r="L21" s="65">
        <f t="shared" si="1"/>
        <v>0</v>
      </c>
      <c r="M21" s="71"/>
      <c r="O21" s="73"/>
      <c r="Q21" s="73">
        <v>1</v>
      </c>
      <c r="R21" s="73"/>
      <c r="S21" s="73">
        <v>0</v>
      </c>
      <c r="T21" s="73">
        <v>20</v>
      </c>
      <c r="V21" s="73"/>
      <c r="X21" s="141"/>
      <c r="Y21" s="73"/>
      <c r="Z21" s="100"/>
      <c r="AA21" s="73">
        <v>2</v>
      </c>
      <c r="AC21" s="73"/>
      <c r="AE21" s="73"/>
      <c r="AG21" s="73">
        <v>0</v>
      </c>
    </row>
    <row r="22" spans="1:33" ht="32.1" customHeight="1">
      <c r="A22" s="40">
        <v>13</v>
      </c>
      <c r="B22" s="5" t="s">
        <v>187</v>
      </c>
      <c r="C22" s="7" t="s">
        <v>75</v>
      </c>
      <c r="D22" s="4" t="s">
        <v>48</v>
      </c>
      <c r="E22" s="73">
        <f t="shared" si="0"/>
        <v>23</v>
      </c>
      <c r="F22" s="33"/>
      <c r="G22" s="176"/>
      <c r="H22" s="176"/>
      <c r="I22" s="176"/>
      <c r="J22" s="212"/>
      <c r="K22" s="109">
        <v>0.23</v>
      </c>
      <c r="L22" s="65">
        <f t="shared" si="1"/>
        <v>0</v>
      </c>
      <c r="M22" s="71"/>
      <c r="O22" s="73"/>
      <c r="Q22" s="73">
        <v>1</v>
      </c>
      <c r="R22" s="73"/>
      <c r="S22" s="73">
        <v>0</v>
      </c>
      <c r="T22" s="73">
        <v>20</v>
      </c>
      <c r="V22" s="73"/>
      <c r="X22" s="141"/>
      <c r="Y22" s="73"/>
      <c r="Z22" s="100"/>
      <c r="AA22" s="73">
        <v>2</v>
      </c>
      <c r="AC22" s="73"/>
      <c r="AE22" s="73"/>
      <c r="AG22" s="73">
        <v>0</v>
      </c>
    </row>
    <row r="23" spans="1:33" ht="32.1" customHeight="1">
      <c r="A23" s="40">
        <v>14</v>
      </c>
      <c r="B23" s="5" t="s">
        <v>188</v>
      </c>
      <c r="C23" s="7" t="s">
        <v>16</v>
      </c>
      <c r="D23" s="4" t="s">
        <v>48</v>
      </c>
      <c r="E23" s="73">
        <f t="shared" si="0"/>
        <v>23</v>
      </c>
      <c r="F23" s="33"/>
      <c r="G23" s="176"/>
      <c r="H23" s="176"/>
      <c r="I23" s="176"/>
      <c r="J23" s="212"/>
      <c r="K23" s="109">
        <v>0.23</v>
      </c>
      <c r="L23" s="65">
        <f t="shared" si="1"/>
        <v>0</v>
      </c>
      <c r="M23" s="71"/>
      <c r="O23" s="73"/>
      <c r="Q23" s="73">
        <v>1</v>
      </c>
      <c r="R23" s="73"/>
      <c r="S23" s="73">
        <v>0</v>
      </c>
      <c r="T23" s="73">
        <v>20</v>
      </c>
      <c r="V23" s="73"/>
      <c r="X23" s="141"/>
      <c r="Y23" s="73"/>
      <c r="Z23" s="100"/>
      <c r="AA23" s="73">
        <v>2</v>
      </c>
      <c r="AC23" s="73"/>
      <c r="AE23" s="73"/>
      <c r="AG23" s="73">
        <v>0</v>
      </c>
    </row>
    <row r="24" spans="1:33" ht="32.1" customHeight="1">
      <c r="A24" s="40">
        <v>15</v>
      </c>
      <c r="B24" s="5" t="s">
        <v>189</v>
      </c>
      <c r="C24" s="7" t="s">
        <v>76</v>
      </c>
      <c r="D24" s="4" t="s">
        <v>48</v>
      </c>
      <c r="E24" s="73">
        <f t="shared" si="0"/>
        <v>23</v>
      </c>
      <c r="F24" s="33"/>
      <c r="G24" s="176"/>
      <c r="H24" s="176"/>
      <c r="I24" s="176"/>
      <c r="J24" s="212"/>
      <c r="K24" s="109">
        <v>0.23</v>
      </c>
      <c r="L24" s="65">
        <f t="shared" si="1"/>
        <v>0</v>
      </c>
      <c r="M24" s="71"/>
      <c r="O24" s="73"/>
      <c r="Q24" s="73">
        <v>1</v>
      </c>
      <c r="R24" s="73"/>
      <c r="S24" s="73">
        <v>0</v>
      </c>
      <c r="T24" s="73">
        <v>20</v>
      </c>
      <c r="V24" s="73"/>
      <c r="X24" s="141"/>
      <c r="Y24" s="73"/>
      <c r="Z24" s="100"/>
      <c r="AA24" s="73">
        <v>2</v>
      </c>
      <c r="AC24" s="73"/>
      <c r="AE24" s="73"/>
      <c r="AG24" s="73">
        <v>0</v>
      </c>
    </row>
    <row r="25" spans="1:33" ht="32.1" customHeight="1">
      <c r="A25" s="40">
        <v>16</v>
      </c>
      <c r="B25" s="5" t="s">
        <v>190</v>
      </c>
      <c r="C25" s="7" t="s">
        <v>592</v>
      </c>
      <c r="D25" s="4" t="s">
        <v>48</v>
      </c>
      <c r="E25" s="73">
        <f t="shared" si="0"/>
        <v>51</v>
      </c>
      <c r="F25" s="33"/>
      <c r="G25" s="176"/>
      <c r="H25" s="176"/>
      <c r="I25" s="176"/>
      <c r="J25" s="212"/>
      <c r="K25" s="109">
        <v>0.23</v>
      </c>
      <c r="L25" s="65">
        <f t="shared" si="1"/>
        <v>0</v>
      </c>
      <c r="M25" s="71"/>
      <c r="O25" s="73"/>
      <c r="Q25" s="73">
        <v>1</v>
      </c>
      <c r="R25" s="73"/>
      <c r="S25" s="73">
        <v>0</v>
      </c>
      <c r="T25" s="73">
        <v>20</v>
      </c>
      <c r="V25" s="73"/>
      <c r="X25" s="141"/>
      <c r="Y25" s="73"/>
      <c r="Z25" s="100"/>
      <c r="AA25" s="73">
        <v>0</v>
      </c>
      <c r="AC25" s="73"/>
      <c r="AE25" s="73"/>
      <c r="AG25" s="73">
        <v>30</v>
      </c>
    </row>
    <row r="26" spans="1:33" ht="32.1" customHeight="1">
      <c r="A26" s="40">
        <v>17</v>
      </c>
      <c r="B26" s="5" t="s">
        <v>191</v>
      </c>
      <c r="C26" s="7" t="s">
        <v>596</v>
      </c>
      <c r="D26" s="4" t="s">
        <v>48</v>
      </c>
      <c r="E26" s="73">
        <f t="shared" si="0"/>
        <v>51</v>
      </c>
      <c r="F26" s="33"/>
      <c r="G26" s="176"/>
      <c r="H26" s="176"/>
      <c r="I26" s="176"/>
      <c r="J26" s="212"/>
      <c r="K26" s="109">
        <v>0.23</v>
      </c>
      <c r="L26" s="65">
        <f t="shared" si="1"/>
        <v>0</v>
      </c>
      <c r="M26" s="71"/>
      <c r="O26" s="73"/>
      <c r="Q26" s="73">
        <v>1</v>
      </c>
      <c r="R26" s="73"/>
      <c r="S26" s="73">
        <v>0</v>
      </c>
      <c r="T26" s="73">
        <v>20</v>
      </c>
      <c r="V26" s="73"/>
      <c r="X26" s="141"/>
      <c r="Y26" s="73"/>
      <c r="Z26" s="100"/>
      <c r="AA26" s="73">
        <v>0</v>
      </c>
      <c r="AC26" s="73"/>
      <c r="AE26" s="73"/>
      <c r="AG26" s="73">
        <v>30</v>
      </c>
    </row>
    <row r="27" spans="1:33" ht="32.1" customHeight="1">
      <c r="A27" s="40">
        <v>18</v>
      </c>
      <c r="B27" s="5" t="s">
        <v>192</v>
      </c>
      <c r="C27" s="7" t="s">
        <v>597</v>
      </c>
      <c r="D27" s="4" t="s">
        <v>48</v>
      </c>
      <c r="E27" s="73">
        <f t="shared" si="0"/>
        <v>51</v>
      </c>
      <c r="F27" s="33"/>
      <c r="G27" s="176"/>
      <c r="H27" s="176"/>
      <c r="I27" s="176"/>
      <c r="J27" s="212"/>
      <c r="K27" s="109">
        <v>0.23</v>
      </c>
      <c r="L27" s="65">
        <f t="shared" si="1"/>
        <v>0</v>
      </c>
      <c r="M27" s="71"/>
      <c r="O27" s="73"/>
      <c r="Q27" s="73">
        <v>1</v>
      </c>
      <c r="R27" s="73"/>
      <c r="S27" s="73">
        <v>0</v>
      </c>
      <c r="T27" s="73">
        <v>20</v>
      </c>
      <c r="V27" s="73"/>
      <c r="X27" s="141"/>
      <c r="Y27" s="73"/>
      <c r="Z27" s="100"/>
      <c r="AA27" s="73">
        <v>0</v>
      </c>
      <c r="AC27" s="73"/>
      <c r="AE27" s="73"/>
      <c r="AG27" s="73">
        <v>30</v>
      </c>
    </row>
    <row r="28" spans="1:33" ht="32.1" customHeight="1">
      <c r="A28" s="40">
        <v>19</v>
      </c>
      <c r="B28" s="5" t="s">
        <v>459</v>
      </c>
      <c r="C28" s="7" t="s">
        <v>134</v>
      </c>
      <c r="D28" s="4" t="s">
        <v>48</v>
      </c>
      <c r="E28" s="73">
        <f t="shared" si="0"/>
        <v>51</v>
      </c>
      <c r="F28" s="33"/>
      <c r="G28" s="176"/>
      <c r="H28" s="176"/>
      <c r="I28" s="176"/>
      <c r="J28" s="212"/>
      <c r="K28" s="109">
        <v>0.23</v>
      </c>
      <c r="L28" s="65">
        <f t="shared" si="1"/>
        <v>0</v>
      </c>
      <c r="M28" s="71"/>
      <c r="O28" s="73"/>
      <c r="Q28" s="73">
        <v>1</v>
      </c>
      <c r="R28" s="73"/>
      <c r="S28" s="73">
        <v>0</v>
      </c>
      <c r="T28" s="73">
        <v>20</v>
      </c>
      <c r="V28" s="73"/>
      <c r="X28" s="141"/>
      <c r="Y28" s="73"/>
      <c r="Z28" s="100"/>
      <c r="AA28" s="73">
        <v>0</v>
      </c>
      <c r="AC28" s="73"/>
      <c r="AE28" s="73"/>
      <c r="AG28" s="73">
        <v>30</v>
      </c>
    </row>
    <row r="29" spans="1:33" ht="32.1" customHeight="1">
      <c r="A29" s="40">
        <v>20</v>
      </c>
      <c r="B29" s="5" t="s">
        <v>460</v>
      </c>
      <c r="C29" s="7" t="s">
        <v>135</v>
      </c>
      <c r="D29" s="4" t="s">
        <v>48</v>
      </c>
      <c r="E29" s="73">
        <f t="shared" si="0"/>
        <v>51</v>
      </c>
      <c r="F29" s="33"/>
      <c r="G29" s="176"/>
      <c r="H29" s="176"/>
      <c r="I29" s="176"/>
      <c r="J29" s="212"/>
      <c r="K29" s="109">
        <v>0.23</v>
      </c>
      <c r="L29" s="65">
        <f t="shared" si="1"/>
        <v>0</v>
      </c>
      <c r="M29" s="71"/>
      <c r="O29" s="73"/>
      <c r="Q29" s="73">
        <v>1</v>
      </c>
      <c r="R29" s="73"/>
      <c r="S29" s="73">
        <v>0</v>
      </c>
      <c r="T29" s="73">
        <v>20</v>
      </c>
      <c r="V29" s="73"/>
      <c r="X29" s="141"/>
      <c r="Y29" s="73"/>
      <c r="Z29" s="100"/>
      <c r="AA29" s="73">
        <v>0</v>
      </c>
      <c r="AC29" s="73"/>
      <c r="AE29" s="73"/>
      <c r="AG29" s="73">
        <v>30</v>
      </c>
    </row>
    <row r="30" spans="1:33" ht="32.1" customHeight="1">
      <c r="A30" s="40">
        <v>21</v>
      </c>
      <c r="B30" s="5" t="s">
        <v>461</v>
      </c>
      <c r="C30" s="7" t="s">
        <v>136</v>
      </c>
      <c r="D30" s="4" t="s">
        <v>48</v>
      </c>
      <c r="E30" s="73">
        <f t="shared" si="0"/>
        <v>51</v>
      </c>
      <c r="F30" s="33"/>
      <c r="G30" s="176"/>
      <c r="H30" s="176"/>
      <c r="I30" s="176"/>
      <c r="J30" s="212"/>
      <c r="K30" s="109">
        <v>0.23</v>
      </c>
      <c r="L30" s="65">
        <f t="shared" si="1"/>
        <v>0</v>
      </c>
      <c r="M30" s="71"/>
      <c r="O30" s="73"/>
      <c r="Q30" s="73">
        <v>1</v>
      </c>
      <c r="R30" s="73"/>
      <c r="S30" s="73">
        <v>0</v>
      </c>
      <c r="T30" s="73">
        <v>20</v>
      </c>
      <c r="V30" s="73"/>
      <c r="X30" s="141"/>
      <c r="Y30" s="73"/>
      <c r="Z30" s="100"/>
      <c r="AA30" s="73">
        <v>0</v>
      </c>
      <c r="AC30" s="73"/>
      <c r="AE30" s="73"/>
      <c r="AG30" s="73">
        <v>30</v>
      </c>
    </row>
    <row r="31" spans="1:33" ht="32.1" customHeight="1">
      <c r="A31" s="40">
        <v>22</v>
      </c>
      <c r="B31" s="26" t="s">
        <v>912</v>
      </c>
      <c r="C31" s="19" t="s">
        <v>924</v>
      </c>
      <c r="D31" s="26" t="s">
        <v>49</v>
      </c>
      <c r="E31" s="73">
        <f t="shared" si="0"/>
        <v>43</v>
      </c>
      <c r="F31" s="33"/>
      <c r="G31" s="176"/>
      <c r="H31" s="176"/>
      <c r="I31" s="176"/>
      <c r="J31" s="212"/>
      <c r="K31" s="109">
        <v>0.23</v>
      </c>
      <c r="L31" s="65">
        <f t="shared" si="1"/>
        <v>0</v>
      </c>
      <c r="M31" s="71"/>
      <c r="O31" s="91"/>
      <c r="Q31" s="91">
        <v>3</v>
      </c>
      <c r="R31" s="91"/>
      <c r="S31" s="91">
        <v>1</v>
      </c>
      <c r="T31" s="91"/>
      <c r="V31" s="91"/>
      <c r="X31" s="143">
        <v>3</v>
      </c>
      <c r="Y31" s="91"/>
      <c r="Z31" s="91"/>
      <c r="AA31" s="73">
        <v>0</v>
      </c>
      <c r="AC31" s="91"/>
      <c r="AE31" s="91"/>
      <c r="AG31" s="73">
        <v>36</v>
      </c>
    </row>
    <row r="32" spans="1:33" ht="32.1" customHeight="1">
      <c r="A32" s="40">
        <v>23</v>
      </c>
      <c r="B32" s="26" t="s">
        <v>877</v>
      </c>
      <c r="C32" s="42" t="s">
        <v>838</v>
      </c>
      <c r="D32" s="23" t="s">
        <v>50</v>
      </c>
      <c r="E32" s="73">
        <f t="shared" si="0"/>
        <v>5</v>
      </c>
      <c r="F32" s="33"/>
      <c r="G32" s="176"/>
      <c r="H32" s="176"/>
      <c r="I32" s="176"/>
      <c r="J32" s="212"/>
      <c r="K32" s="109">
        <v>0.23</v>
      </c>
      <c r="L32" s="65">
        <f t="shared" si="1"/>
        <v>0</v>
      </c>
      <c r="M32" s="71"/>
      <c r="O32" s="92"/>
      <c r="Q32" s="92">
        <v>0</v>
      </c>
      <c r="R32" s="92"/>
      <c r="S32" s="92">
        <v>0</v>
      </c>
      <c r="T32" s="92">
        <v>2</v>
      </c>
      <c r="V32" s="92"/>
      <c r="X32" s="141"/>
      <c r="Y32" s="92"/>
      <c r="Z32" s="100">
        <v>1</v>
      </c>
      <c r="AA32" s="73">
        <v>1</v>
      </c>
      <c r="AC32" s="92"/>
      <c r="AE32" s="92"/>
      <c r="AG32" s="73">
        <v>1</v>
      </c>
    </row>
    <row r="33" spans="1:33" ht="21" customHeight="1">
      <c r="A33" s="40">
        <v>24</v>
      </c>
      <c r="B33" s="5" t="s">
        <v>485</v>
      </c>
      <c r="C33" s="11" t="s">
        <v>694</v>
      </c>
      <c r="D33" s="4" t="s">
        <v>48</v>
      </c>
      <c r="E33" s="73">
        <f t="shared" si="0"/>
        <v>14</v>
      </c>
      <c r="F33" s="33"/>
      <c r="G33" s="176"/>
      <c r="H33" s="176"/>
      <c r="I33" s="176"/>
      <c r="J33" s="212"/>
      <c r="K33" s="109">
        <v>0.23</v>
      </c>
      <c r="L33" s="65">
        <f t="shared" si="1"/>
        <v>0</v>
      </c>
      <c r="M33" s="71"/>
      <c r="O33" s="73"/>
      <c r="Q33" s="73">
        <v>1</v>
      </c>
      <c r="R33" s="73"/>
      <c r="S33" s="73">
        <v>0</v>
      </c>
      <c r="T33" s="73">
        <v>2</v>
      </c>
      <c r="V33" s="73"/>
      <c r="X33" s="141"/>
      <c r="Y33" s="73"/>
      <c r="Z33" s="100">
        <v>1</v>
      </c>
      <c r="AA33" s="73">
        <v>3</v>
      </c>
      <c r="AC33" s="73">
        <v>4</v>
      </c>
      <c r="AE33" s="73"/>
      <c r="AG33" s="73">
        <v>3</v>
      </c>
    </row>
    <row r="34" spans="1:33" ht="25.95" customHeight="1">
      <c r="A34" s="40">
        <v>25</v>
      </c>
      <c r="B34" s="5" t="s">
        <v>632</v>
      </c>
      <c r="C34" s="7" t="s">
        <v>532</v>
      </c>
      <c r="D34" s="4" t="s">
        <v>48</v>
      </c>
      <c r="E34" s="73">
        <f t="shared" si="0"/>
        <v>7</v>
      </c>
      <c r="F34" s="33"/>
      <c r="G34" s="176"/>
      <c r="H34" s="176"/>
      <c r="I34" s="176"/>
      <c r="J34" s="212"/>
      <c r="K34" s="109">
        <v>0.23</v>
      </c>
      <c r="L34" s="65">
        <f t="shared" si="1"/>
        <v>0</v>
      </c>
      <c r="M34" s="71"/>
      <c r="O34" s="73"/>
      <c r="Q34" s="73">
        <v>1</v>
      </c>
      <c r="R34" s="73"/>
      <c r="S34" s="73">
        <v>0</v>
      </c>
      <c r="T34" s="73">
        <v>2</v>
      </c>
      <c r="V34" s="73"/>
      <c r="X34" s="141"/>
      <c r="Y34" s="73"/>
      <c r="Z34" s="100"/>
      <c r="AA34" s="73">
        <v>0</v>
      </c>
      <c r="AC34" s="73">
        <v>4</v>
      </c>
      <c r="AE34" s="73"/>
      <c r="AG34" s="73">
        <v>0</v>
      </c>
    </row>
    <row r="35" spans="1:33" ht="32.1" customHeight="1">
      <c r="A35" s="40">
        <v>26</v>
      </c>
      <c r="B35" s="5" t="s">
        <v>193</v>
      </c>
      <c r="C35" s="7" t="s">
        <v>615</v>
      </c>
      <c r="D35" s="5" t="s">
        <v>48</v>
      </c>
      <c r="E35" s="73">
        <f t="shared" si="0"/>
        <v>3</v>
      </c>
      <c r="F35" s="33"/>
      <c r="G35" s="176"/>
      <c r="H35" s="176"/>
      <c r="I35" s="176"/>
      <c r="J35" s="212"/>
      <c r="K35" s="109">
        <v>0.23</v>
      </c>
      <c r="L35" s="65">
        <f t="shared" si="1"/>
        <v>0</v>
      </c>
      <c r="M35" s="71"/>
      <c r="O35" s="40"/>
      <c r="Q35" s="40">
        <v>0</v>
      </c>
      <c r="R35" s="40"/>
      <c r="S35" s="40">
        <v>0</v>
      </c>
      <c r="T35" s="40"/>
      <c r="V35" s="40"/>
      <c r="X35" s="144"/>
      <c r="Y35" s="40"/>
      <c r="Z35" s="155"/>
      <c r="AA35" s="73">
        <v>0</v>
      </c>
      <c r="AC35" s="40"/>
      <c r="AE35" s="40"/>
      <c r="AG35" s="73">
        <v>3</v>
      </c>
    </row>
    <row r="36" spans="1:33" ht="32.1" customHeight="1">
      <c r="A36" s="40">
        <v>27</v>
      </c>
      <c r="B36" s="5" t="s">
        <v>194</v>
      </c>
      <c r="C36" s="7" t="s">
        <v>616</v>
      </c>
      <c r="D36" s="4" t="s">
        <v>48</v>
      </c>
      <c r="E36" s="73">
        <f t="shared" si="0"/>
        <v>3</v>
      </c>
      <c r="F36" s="33"/>
      <c r="G36" s="176"/>
      <c r="H36" s="176"/>
      <c r="I36" s="176"/>
      <c r="J36" s="212"/>
      <c r="K36" s="109">
        <v>0.23</v>
      </c>
      <c r="L36" s="65">
        <f t="shared" si="1"/>
        <v>0</v>
      </c>
      <c r="M36" s="71"/>
      <c r="O36" s="73"/>
      <c r="Q36" s="73">
        <v>0</v>
      </c>
      <c r="R36" s="73"/>
      <c r="S36" s="73">
        <v>0</v>
      </c>
      <c r="T36" s="73"/>
      <c r="V36" s="73"/>
      <c r="X36" s="141"/>
      <c r="Y36" s="73"/>
      <c r="Z36" s="100"/>
      <c r="AA36" s="73">
        <v>0</v>
      </c>
      <c r="AC36" s="73"/>
      <c r="AE36" s="73"/>
      <c r="AG36" s="73">
        <v>3</v>
      </c>
    </row>
    <row r="37" spans="1:33" ht="32.1" customHeight="1">
      <c r="A37" s="40">
        <v>28</v>
      </c>
      <c r="B37" s="5" t="s">
        <v>195</v>
      </c>
      <c r="C37" s="7" t="s">
        <v>0</v>
      </c>
      <c r="D37" s="4" t="s">
        <v>48</v>
      </c>
      <c r="E37" s="73">
        <f t="shared" si="0"/>
        <v>3</v>
      </c>
      <c r="F37" s="33"/>
      <c r="G37" s="176"/>
      <c r="H37" s="176"/>
      <c r="I37" s="176"/>
      <c r="J37" s="212"/>
      <c r="K37" s="109">
        <v>0.23</v>
      </c>
      <c r="L37" s="65">
        <f t="shared" si="1"/>
        <v>0</v>
      </c>
      <c r="M37" s="71"/>
      <c r="O37" s="73"/>
      <c r="Q37" s="73">
        <v>0</v>
      </c>
      <c r="R37" s="73"/>
      <c r="S37" s="73">
        <v>0</v>
      </c>
      <c r="T37" s="73"/>
      <c r="V37" s="73"/>
      <c r="X37" s="141"/>
      <c r="Y37" s="73"/>
      <c r="Z37" s="100"/>
      <c r="AA37" s="73">
        <v>0</v>
      </c>
      <c r="AC37" s="73"/>
      <c r="AE37" s="73"/>
      <c r="AG37" s="73">
        <v>3</v>
      </c>
    </row>
    <row r="38" spans="1:33" ht="32.1" customHeight="1">
      <c r="A38" s="40">
        <v>29</v>
      </c>
      <c r="B38" s="5" t="s">
        <v>196</v>
      </c>
      <c r="C38" s="7" t="s">
        <v>1</v>
      </c>
      <c r="D38" s="4" t="s">
        <v>48</v>
      </c>
      <c r="E38" s="73">
        <f t="shared" si="0"/>
        <v>3</v>
      </c>
      <c r="F38" s="33"/>
      <c r="G38" s="176"/>
      <c r="H38" s="176"/>
      <c r="I38" s="176"/>
      <c r="J38" s="212"/>
      <c r="K38" s="109">
        <v>0.23</v>
      </c>
      <c r="L38" s="65">
        <f t="shared" si="1"/>
        <v>0</v>
      </c>
      <c r="M38" s="71"/>
      <c r="O38" s="73"/>
      <c r="Q38" s="73">
        <v>0</v>
      </c>
      <c r="R38" s="73"/>
      <c r="S38" s="73">
        <v>0</v>
      </c>
      <c r="T38" s="73"/>
      <c r="V38" s="73"/>
      <c r="X38" s="141"/>
      <c r="Y38" s="73"/>
      <c r="Z38" s="100"/>
      <c r="AA38" s="73">
        <v>0</v>
      </c>
      <c r="AC38" s="73"/>
      <c r="AE38" s="73"/>
      <c r="AG38" s="73">
        <v>3</v>
      </c>
    </row>
    <row r="39" spans="1:33" ht="32.1" customHeight="1">
      <c r="A39" s="40">
        <v>30</v>
      </c>
      <c r="B39" s="5" t="s">
        <v>197</v>
      </c>
      <c r="C39" s="7" t="s">
        <v>581</v>
      </c>
      <c r="D39" s="4" t="s">
        <v>31</v>
      </c>
      <c r="E39" s="73">
        <f t="shared" si="0"/>
        <v>23</v>
      </c>
      <c r="F39" s="33"/>
      <c r="G39" s="176"/>
      <c r="H39" s="176"/>
      <c r="I39" s="176"/>
      <c r="J39" s="212"/>
      <c r="K39" s="109">
        <v>0.23</v>
      </c>
      <c r="L39" s="65">
        <f t="shared" si="1"/>
        <v>0</v>
      </c>
      <c r="M39" s="71"/>
      <c r="O39" s="73"/>
      <c r="Q39" s="73">
        <v>2</v>
      </c>
      <c r="R39" s="73"/>
      <c r="S39" s="73">
        <v>0</v>
      </c>
      <c r="T39" s="73">
        <v>20</v>
      </c>
      <c r="V39" s="73"/>
      <c r="X39" s="141"/>
      <c r="Y39" s="73"/>
      <c r="Z39" s="100"/>
      <c r="AA39" s="73">
        <v>0</v>
      </c>
      <c r="AC39" s="73"/>
      <c r="AE39" s="73"/>
      <c r="AG39" s="73">
        <v>1</v>
      </c>
    </row>
    <row r="40" spans="1:33" ht="32.1" customHeight="1">
      <c r="A40" s="40">
        <v>31</v>
      </c>
      <c r="B40" s="5" t="s">
        <v>198</v>
      </c>
      <c r="C40" s="8" t="s">
        <v>579</v>
      </c>
      <c r="D40" s="5" t="s">
        <v>31</v>
      </c>
      <c r="E40" s="73">
        <f t="shared" si="0"/>
        <v>23</v>
      </c>
      <c r="F40" s="33"/>
      <c r="G40" s="176"/>
      <c r="H40" s="176"/>
      <c r="I40" s="176"/>
      <c r="J40" s="212"/>
      <c r="K40" s="109">
        <v>0.23</v>
      </c>
      <c r="L40" s="65">
        <f t="shared" si="1"/>
        <v>0</v>
      </c>
      <c r="M40" s="71"/>
      <c r="O40" s="40"/>
      <c r="Q40" s="40">
        <v>2</v>
      </c>
      <c r="R40" s="40"/>
      <c r="S40" s="40">
        <v>0</v>
      </c>
      <c r="T40" s="40">
        <v>20</v>
      </c>
      <c r="V40" s="40"/>
      <c r="X40" s="144"/>
      <c r="Y40" s="40"/>
      <c r="Z40" s="155"/>
      <c r="AA40" s="73">
        <v>0</v>
      </c>
      <c r="AC40" s="40"/>
      <c r="AE40" s="40"/>
      <c r="AG40" s="73">
        <v>1</v>
      </c>
    </row>
    <row r="41" spans="1:33" ht="32.1" customHeight="1">
      <c r="A41" s="40">
        <v>32</v>
      </c>
      <c r="B41" s="5" t="s">
        <v>199</v>
      </c>
      <c r="C41" s="8" t="s">
        <v>580</v>
      </c>
      <c r="D41" s="5" t="s">
        <v>31</v>
      </c>
      <c r="E41" s="73">
        <f t="shared" si="0"/>
        <v>20</v>
      </c>
      <c r="F41" s="33"/>
      <c r="G41" s="176"/>
      <c r="H41" s="176"/>
      <c r="I41" s="176"/>
      <c r="J41" s="212"/>
      <c r="K41" s="109">
        <v>0.23</v>
      </c>
      <c r="L41" s="65">
        <f t="shared" si="1"/>
        <v>0</v>
      </c>
      <c r="M41" s="71"/>
      <c r="O41" s="40"/>
      <c r="Q41" s="40">
        <v>0</v>
      </c>
      <c r="R41" s="40"/>
      <c r="S41" s="40">
        <v>0</v>
      </c>
      <c r="T41" s="40">
        <v>20</v>
      </c>
      <c r="V41" s="40"/>
      <c r="X41" s="144"/>
      <c r="Y41" s="40"/>
      <c r="Z41" s="155"/>
      <c r="AA41" s="73">
        <v>0</v>
      </c>
      <c r="AC41" s="40"/>
      <c r="AE41" s="40"/>
      <c r="AG41" s="73">
        <v>0</v>
      </c>
    </row>
    <row r="42" spans="1:33" ht="32.1" customHeight="1">
      <c r="A42" s="40">
        <v>33</v>
      </c>
      <c r="B42" s="5" t="s">
        <v>200</v>
      </c>
      <c r="C42" s="8" t="s">
        <v>18</v>
      </c>
      <c r="D42" s="4" t="s">
        <v>35</v>
      </c>
      <c r="E42" s="73">
        <f t="shared" si="0"/>
        <v>10</v>
      </c>
      <c r="F42" s="33"/>
      <c r="G42" s="176"/>
      <c r="H42" s="176"/>
      <c r="I42" s="176"/>
      <c r="J42" s="212"/>
      <c r="K42" s="109">
        <v>0.23</v>
      </c>
      <c r="L42" s="65">
        <f t="shared" si="1"/>
        <v>0</v>
      </c>
      <c r="M42" s="71"/>
      <c r="O42" s="73"/>
      <c r="Q42" s="73">
        <v>0</v>
      </c>
      <c r="R42" s="73"/>
      <c r="S42" s="73">
        <v>0</v>
      </c>
      <c r="T42" s="73">
        <v>10</v>
      </c>
      <c r="V42" s="73"/>
      <c r="X42" s="141"/>
      <c r="Y42" s="73"/>
      <c r="Z42" s="100"/>
      <c r="AA42" s="73">
        <v>0</v>
      </c>
      <c r="AC42" s="73"/>
      <c r="AE42" s="73"/>
      <c r="AG42" s="73">
        <v>0</v>
      </c>
    </row>
    <row r="43" spans="1:33" ht="32.1" customHeight="1">
      <c r="A43" s="40">
        <v>34</v>
      </c>
      <c r="B43" s="5" t="s">
        <v>444</v>
      </c>
      <c r="C43" s="12" t="s">
        <v>147</v>
      </c>
      <c r="D43" s="4" t="s">
        <v>31</v>
      </c>
      <c r="E43" s="73">
        <f t="shared" si="0"/>
        <v>13</v>
      </c>
      <c r="F43" s="33"/>
      <c r="G43" s="176"/>
      <c r="H43" s="176"/>
      <c r="I43" s="176"/>
      <c r="J43" s="212"/>
      <c r="K43" s="109">
        <v>0.23</v>
      </c>
      <c r="L43" s="65">
        <f t="shared" si="1"/>
        <v>0</v>
      </c>
      <c r="M43" s="71"/>
      <c r="O43" s="73"/>
      <c r="Q43" s="73">
        <v>2</v>
      </c>
      <c r="R43" s="73"/>
      <c r="S43" s="73">
        <v>0</v>
      </c>
      <c r="T43" s="73">
        <v>10</v>
      </c>
      <c r="V43" s="73"/>
      <c r="X43" s="141"/>
      <c r="Y43" s="73">
        <v>1</v>
      </c>
      <c r="Z43" s="100"/>
      <c r="AA43" s="73">
        <v>0</v>
      </c>
      <c r="AC43" s="73"/>
      <c r="AE43" s="73"/>
      <c r="AG43" s="73">
        <v>0</v>
      </c>
    </row>
    <row r="44" spans="1:33" ht="32.1" customHeight="1">
      <c r="A44" s="40">
        <v>35</v>
      </c>
      <c r="B44" s="23" t="s">
        <v>811</v>
      </c>
      <c r="C44" s="25" t="s">
        <v>828</v>
      </c>
      <c r="D44" s="26" t="s">
        <v>787</v>
      </c>
      <c r="E44" s="73">
        <f t="shared" si="0"/>
        <v>10</v>
      </c>
      <c r="F44" s="33"/>
      <c r="G44" s="176"/>
      <c r="H44" s="176"/>
      <c r="I44" s="176"/>
      <c r="J44" s="212"/>
      <c r="K44" s="109">
        <v>0.23</v>
      </c>
      <c r="L44" s="65">
        <f t="shared" si="1"/>
        <v>0</v>
      </c>
      <c r="M44" s="71"/>
      <c r="O44" s="91"/>
      <c r="Q44" s="91">
        <v>0</v>
      </c>
      <c r="R44" s="91"/>
      <c r="S44" s="91">
        <v>0</v>
      </c>
      <c r="T44" s="91">
        <v>10</v>
      </c>
      <c r="V44" s="91"/>
      <c r="X44" s="143"/>
      <c r="Y44" s="91"/>
      <c r="Z44" s="91"/>
      <c r="AA44" s="73">
        <v>0</v>
      </c>
      <c r="AC44" s="91"/>
      <c r="AE44" s="91"/>
      <c r="AG44" s="73">
        <v>0</v>
      </c>
    </row>
    <row r="45" spans="1:33" ht="32.1" customHeight="1">
      <c r="A45" s="40">
        <v>36</v>
      </c>
      <c r="B45" s="23" t="s">
        <v>812</v>
      </c>
      <c r="C45" s="25" t="s">
        <v>829</v>
      </c>
      <c r="D45" s="26" t="s">
        <v>787</v>
      </c>
      <c r="E45" s="73">
        <f t="shared" si="0"/>
        <v>10</v>
      </c>
      <c r="F45" s="33"/>
      <c r="G45" s="176"/>
      <c r="H45" s="176"/>
      <c r="I45" s="176"/>
      <c r="J45" s="65"/>
      <c r="K45" s="109">
        <v>0.23</v>
      </c>
      <c r="L45" s="65">
        <f t="shared" si="1"/>
        <v>0</v>
      </c>
      <c r="M45" s="71"/>
      <c r="O45" s="91"/>
      <c r="Q45" s="91">
        <v>0</v>
      </c>
      <c r="R45" s="91"/>
      <c r="S45" s="91">
        <v>0</v>
      </c>
      <c r="T45" s="91">
        <v>10</v>
      </c>
      <c r="V45" s="91"/>
      <c r="X45" s="143"/>
      <c r="Y45" s="91"/>
      <c r="Z45" s="91"/>
      <c r="AA45" s="73">
        <v>0</v>
      </c>
      <c r="AC45" s="91"/>
      <c r="AE45" s="91"/>
      <c r="AG45" s="73">
        <v>0</v>
      </c>
    </row>
    <row r="46" spans="1:33" ht="32.1" customHeight="1">
      <c r="A46" s="40">
        <v>37</v>
      </c>
      <c r="B46" s="5" t="s">
        <v>636</v>
      </c>
      <c r="C46" s="7" t="s">
        <v>687</v>
      </c>
      <c r="D46" s="4" t="s">
        <v>31</v>
      </c>
      <c r="E46" s="73">
        <f t="shared" si="0"/>
        <v>11</v>
      </c>
      <c r="F46" s="33"/>
      <c r="G46" s="176"/>
      <c r="H46" s="176"/>
      <c r="I46" s="176"/>
      <c r="J46" s="65"/>
      <c r="K46" s="109">
        <v>0.23</v>
      </c>
      <c r="L46" s="65">
        <f t="shared" si="1"/>
        <v>0</v>
      </c>
      <c r="M46" s="71"/>
      <c r="O46" s="73"/>
      <c r="Q46" s="73">
        <v>0</v>
      </c>
      <c r="R46" s="73"/>
      <c r="S46" s="73">
        <v>0</v>
      </c>
      <c r="T46" s="73">
        <v>10</v>
      </c>
      <c r="V46" s="73"/>
      <c r="X46" s="141"/>
      <c r="Y46" s="73"/>
      <c r="Z46" s="100"/>
      <c r="AA46" s="73">
        <v>0</v>
      </c>
      <c r="AC46" s="73"/>
      <c r="AE46" s="73"/>
      <c r="AG46" s="73">
        <v>1</v>
      </c>
    </row>
    <row r="47" spans="1:33" ht="32.1" customHeight="1">
      <c r="A47" s="40">
        <v>38</v>
      </c>
      <c r="B47" s="5" t="s">
        <v>201</v>
      </c>
      <c r="C47" s="7" t="s">
        <v>124</v>
      </c>
      <c r="D47" s="4" t="s">
        <v>48</v>
      </c>
      <c r="E47" s="73">
        <f t="shared" si="0"/>
        <v>15</v>
      </c>
      <c r="F47" s="33"/>
      <c r="G47" s="176"/>
      <c r="H47" s="176"/>
      <c r="I47" s="176"/>
      <c r="J47" s="65"/>
      <c r="K47" s="109">
        <v>0.23</v>
      </c>
      <c r="L47" s="65">
        <f t="shared" si="1"/>
        <v>0</v>
      </c>
      <c r="M47" s="71"/>
      <c r="O47" s="73"/>
      <c r="Q47" s="73">
        <v>0</v>
      </c>
      <c r="R47" s="73">
        <v>5</v>
      </c>
      <c r="S47" s="73">
        <v>0</v>
      </c>
      <c r="T47" s="73">
        <v>5</v>
      </c>
      <c r="V47" s="73"/>
      <c r="X47" s="141">
        <v>5</v>
      </c>
      <c r="Y47" s="73"/>
      <c r="Z47" s="100"/>
      <c r="AA47" s="73">
        <v>0</v>
      </c>
      <c r="AC47" s="73"/>
      <c r="AE47" s="73"/>
      <c r="AG47" s="73">
        <v>0</v>
      </c>
    </row>
    <row r="48" spans="1:33" ht="32.1" customHeight="1">
      <c r="A48" s="40">
        <v>39</v>
      </c>
      <c r="B48" s="26" t="s">
        <v>890</v>
      </c>
      <c r="C48" s="47" t="s">
        <v>842</v>
      </c>
      <c r="D48" s="74" t="s">
        <v>48</v>
      </c>
      <c r="E48" s="73">
        <f t="shared" si="0"/>
        <v>5</v>
      </c>
      <c r="F48" s="33"/>
      <c r="G48" s="176"/>
      <c r="H48" s="176"/>
      <c r="I48" s="176"/>
      <c r="J48" s="65"/>
      <c r="K48" s="109">
        <v>0.23</v>
      </c>
      <c r="L48" s="65">
        <f t="shared" si="1"/>
        <v>0</v>
      </c>
      <c r="M48" s="71"/>
      <c r="O48" s="93"/>
      <c r="Q48" s="93">
        <v>0</v>
      </c>
      <c r="R48" s="93"/>
      <c r="S48" s="93">
        <v>0</v>
      </c>
      <c r="T48" s="93">
        <v>5</v>
      </c>
      <c r="V48" s="93"/>
      <c r="X48" s="145"/>
      <c r="Y48" s="93"/>
      <c r="Z48" s="156"/>
      <c r="AA48" s="73">
        <v>0</v>
      </c>
      <c r="AC48" s="93"/>
      <c r="AE48" s="93"/>
      <c r="AG48" s="73">
        <v>0</v>
      </c>
    </row>
    <row r="49" spans="1:33" ht="32.1" customHeight="1">
      <c r="A49" s="40">
        <v>40</v>
      </c>
      <c r="B49" s="26" t="s">
        <v>891</v>
      </c>
      <c r="C49" s="47" t="s">
        <v>843</v>
      </c>
      <c r="D49" s="74" t="s">
        <v>48</v>
      </c>
      <c r="E49" s="73">
        <f t="shared" si="0"/>
        <v>5</v>
      </c>
      <c r="F49" s="33"/>
      <c r="G49" s="176"/>
      <c r="H49" s="176"/>
      <c r="I49" s="176"/>
      <c r="J49" s="65"/>
      <c r="K49" s="109">
        <v>0.23</v>
      </c>
      <c r="L49" s="65">
        <f t="shared" si="1"/>
        <v>0</v>
      </c>
      <c r="M49" s="71"/>
      <c r="O49" s="93"/>
      <c r="Q49" s="93">
        <v>0</v>
      </c>
      <c r="R49" s="93"/>
      <c r="S49" s="93">
        <v>0</v>
      </c>
      <c r="T49" s="93">
        <v>5</v>
      </c>
      <c r="V49" s="93"/>
      <c r="X49" s="145"/>
      <c r="Y49" s="93"/>
      <c r="Z49" s="156"/>
      <c r="AA49" s="73">
        <v>0</v>
      </c>
      <c r="AC49" s="93"/>
      <c r="AE49" s="93"/>
      <c r="AG49" s="73">
        <v>0</v>
      </c>
    </row>
    <row r="50" spans="1:33" ht="37.950000000000003" customHeight="1">
      <c r="A50" s="40">
        <v>41</v>
      </c>
      <c r="B50" s="26" t="s">
        <v>892</v>
      </c>
      <c r="C50" s="47" t="s">
        <v>844</v>
      </c>
      <c r="D50" s="74" t="s">
        <v>48</v>
      </c>
      <c r="E50" s="73">
        <f t="shared" si="0"/>
        <v>5</v>
      </c>
      <c r="F50" s="33"/>
      <c r="G50" s="176"/>
      <c r="H50" s="176"/>
      <c r="I50" s="176"/>
      <c r="J50" s="65"/>
      <c r="K50" s="109">
        <v>0.23</v>
      </c>
      <c r="L50" s="65">
        <f t="shared" si="1"/>
        <v>0</v>
      </c>
      <c r="M50" s="71"/>
      <c r="O50" s="93"/>
      <c r="Q50" s="93">
        <v>0</v>
      </c>
      <c r="R50" s="93"/>
      <c r="S50" s="93">
        <v>0</v>
      </c>
      <c r="T50" s="93">
        <v>5</v>
      </c>
      <c r="V50" s="93"/>
      <c r="X50" s="145"/>
      <c r="Y50" s="93"/>
      <c r="Z50" s="156"/>
      <c r="AA50" s="73">
        <v>0</v>
      </c>
      <c r="AC50" s="93"/>
      <c r="AE50" s="93"/>
      <c r="AG50" s="73">
        <v>0</v>
      </c>
    </row>
    <row r="51" spans="1:33" ht="32.1" customHeight="1">
      <c r="A51" s="40">
        <v>42</v>
      </c>
      <c r="B51" s="26" t="s">
        <v>893</v>
      </c>
      <c r="C51" s="47" t="s">
        <v>845</v>
      </c>
      <c r="D51" s="74" t="s">
        <v>48</v>
      </c>
      <c r="E51" s="73">
        <f t="shared" si="0"/>
        <v>5</v>
      </c>
      <c r="F51" s="33"/>
      <c r="G51" s="176"/>
      <c r="H51" s="176"/>
      <c r="I51" s="176"/>
      <c r="J51" s="65"/>
      <c r="K51" s="109">
        <v>0.23</v>
      </c>
      <c r="L51" s="65">
        <f t="shared" si="1"/>
        <v>0</v>
      </c>
      <c r="M51" s="71"/>
      <c r="O51" s="93"/>
      <c r="Q51" s="93">
        <v>0</v>
      </c>
      <c r="R51" s="93"/>
      <c r="S51" s="93">
        <v>0</v>
      </c>
      <c r="T51" s="93">
        <v>5</v>
      </c>
      <c r="V51" s="93"/>
      <c r="X51" s="145"/>
      <c r="Y51" s="93"/>
      <c r="Z51" s="156"/>
      <c r="AA51" s="73">
        <v>0</v>
      </c>
      <c r="AC51" s="93"/>
      <c r="AE51" s="93"/>
      <c r="AG51" s="73">
        <v>0</v>
      </c>
    </row>
    <row r="52" spans="1:33" ht="32.1" customHeight="1">
      <c r="A52" s="40">
        <v>43</v>
      </c>
      <c r="B52" s="26" t="s">
        <v>894</v>
      </c>
      <c r="C52" s="47" t="s">
        <v>846</v>
      </c>
      <c r="D52" s="74" t="s">
        <v>48</v>
      </c>
      <c r="E52" s="73">
        <f t="shared" si="0"/>
        <v>5</v>
      </c>
      <c r="F52" s="33"/>
      <c r="G52" s="176"/>
      <c r="H52" s="176"/>
      <c r="I52" s="176"/>
      <c r="J52" s="65"/>
      <c r="K52" s="109">
        <v>0.23</v>
      </c>
      <c r="L52" s="65">
        <f t="shared" si="1"/>
        <v>0</v>
      </c>
      <c r="M52" s="71"/>
      <c r="O52" s="93"/>
      <c r="Q52" s="93">
        <v>0</v>
      </c>
      <c r="R52" s="93"/>
      <c r="S52" s="93">
        <v>0</v>
      </c>
      <c r="T52" s="93">
        <v>5</v>
      </c>
      <c r="V52" s="93"/>
      <c r="X52" s="145"/>
      <c r="Y52" s="93"/>
      <c r="Z52" s="156"/>
      <c r="AA52" s="73">
        <v>0</v>
      </c>
      <c r="AC52" s="93"/>
      <c r="AE52" s="93"/>
      <c r="AG52" s="73">
        <v>0</v>
      </c>
    </row>
    <row r="53" spans="1:33" ht="32.1" customHeight="1">
      <c r="A53" s="40">
        <v>44</v>
      </c>
      <c r="B53" s="26" t="s">
        <v>895</v>
      </c>
      <c r="C53" s="47" t="s">
        <v>847</v>
      </c>
      <c r="D53" s="74" t="s">
        <v>48</v>
      </c>
      <c r="E53" s="73">
        <f t="shared" si="0"/>
        <v>5</v>
      </c>
      <c r="F53" s="33"/>
      <c r="G53" s="176"/>
      <c r="H53" s="176"/>
      <c r="I53" s="176"/>
      <c r="J53" s="65"/>
      <c r="K53" s="109">
        <v>0.23</v>
      </c>
      <c r="L53" s="65">
        <f t="shared" si="1"/>
        <v>0</v>
      </c>
      <c r="M53" s="71"/>
      <c r="O53" s="93"/>
      <c r="Q53" s="93">
        <v>0</v>
      </c>
      <c r="R53" s="93"/>
      <c r="S53" s="93">
        <v>0</v>
      </c>
      <c r="T53" s="93">
        <v>5</v>
      </c>
      <c r="V53" s="93"/>
      <c r="X53" s="145"/>
      <c r="Y53" s="93"/>
      <c r="Z53" s="156"/>
      <c r="AA53" s="73">
        <v>0</v>
      </c>
      <c r="AC53" s="93"/>
      <c r="AE53" s="93"/>
      <c r="AG53" s="73">
        <v>0</v>
      </c>
    </row>
    <row r="54" spans="1:33" ht="32.1" customHeight="1">
      <c r="A54" s="40">
        <v>45</v>
      </c>
      <c r="B54" s="26" t="s">
        <v>896</v>
      </c>
      <c r="C54" s="47" t="s">
        <v>848</v>
      </c>
      <c r="D54" s="74" t="s">
        <v>48</v>
      </c>
      <c r="E54" s="73">
        <f t="shared" si="0"/>
        <v>5</v>
      </c>
      <c r="F54" s="33"/>
      <c r="G54" s="176"/>
      <c r="H54" s="176"/>
      <c r="I54" s="176"/>
      <c r="J54" s="65"/>
      <c r="K54" s="109">
        <v>0.23</v>
      </c>
      <c r="L54" s="65">
        <f t="shared" si="1"/>
        <v>0</v>
      </c>
      <c r="M54" s="71"/>
      <c r="O54" s="93"/>
      <c r="Q54" s="93">
        <v>0</v>
      </c>
      <c r="R54" s="93"/>
      <c r="S54" s="93">
        <v>0</v>
      </c>
      <c r="T54" s="93">
        <v>5</v>
      </c>
      <c r="V54" s="93"/>
      <c r="X54" s="145"/>
      <c r="Y54" s="93"/>
      <c r="Z54" s="156"/>
      <c r="AA54" s="73">
        <v>0</v>
      </c>
      <c r="AC54" s="93"/>
      <c r="AE54" s="93"/>
      <c r="AG54" s="73">
        <v>0</v>
      </c>
    </row>
    <row r="55" spans="1:33" ht="32.1" customHeight="1">
      <c r="A55" s="40">
        <v>46</v>
      </c>
      <c r="B55" s="26" t="s">
        <v>897</v>
      </c>
      <c r="C55" s="47" t="s">
        <v>849</v>
      </c>
      <c r="D55" s="74" t="s">
        <v>48</v>
      </c>
      <c r="E55" s="73">
        <f t="shared" si="0"/>
        <v>5</v>
      </c>
      <c r="F55" s="33"/>
      <c r="G55" s="176"/>
      <c r="H55" s="176"/>
      <c r="I55" s="176"/>
      <c r="J55" s="65"/>
      <c r="K55" s="109">
        <v>0.23</v>
      </c>
      <c r="L55" s="65">
        <f t="shared" si="1"/>
        <v>0</v>
      </c>
      <c r="M55" s="71"/>
      <c r="O55" s="93"/>
      <c r="Q55" s="93">
        <v>0</v>
      </c>
      <c r="R55" s="93"/>
      <c r="S55" s="93">
        <v>0</v>
      </c>
      <c r="T55" s="93">
        <v>5</v>
      </c>
      <c r="V55" s="93"/>
      <c r="X55" s="145"/>
      <c r="Y55" s="93"/>
      <c r="Z55" s="156"/>
      <c r="AA55" s="73">
        <v>0</v>
      </c>
      <c r="AC55" s="93"/>
      <c r="AE55" s="93"/>
      <c r="AG55" s="73">
        <v>0</v>
      </c>
    </row>
    <row r="56" spans="1:33" ht="32.1" customHeight="1">
      <c r="A56" s="40">
        <v>47</v>
      </c>
      <c r="B56" s="26" t="s">
        <v>898</v>
      </c>
      <c r="C56" s="47" t="s">
        <v>850</v>
      </c>
      <c r="D56" s="74" t="s">
        <v>48</v>
      </c>
      <c r="E56" s="73">
        <f t="shared" si="0"/>
        <v>5</v>
      </c>
      <c r="F56" s="33"/>
      <c r="G56" s="176"/>
      <c r="H56" s="176"/>
      <c r="I56" s="176"/>
      <c r="J56" s="65"/>
      <c r="K56" s="109">
        <v>0.23</v>
      </c>
      <c r="L56" s="65">
        <f t="shared" si="1"/>
        <v>0</v>
      </c>
      <c r="M56" s="71"/>
      <c r="O56" s="93"/>
      <c r="Q56" s="93">
        <v>0</v>
      </c>
      <c r="R56" s="93"/>
      <c r="S56" s="93">
        <v>0</v>
      </c>
      <c r="T56" s="93">
        <v>5</v>
      </c>
      <c r="V56" s="93"/>
      <c r="X56" s="145"/>
      <c r="Y56" s="93"/>
      <c r="Z56" s="156"/>
      <c r="AA56" s="73">
        <v>0</v>
      </c>
      <c r="AC56" s="93"/>
      <c r="AE56" s="93"/>
      <c r="AG56" s="73">
        <v>0</v>
      </c>
    </row>
    <row r="57" spans="1:33" ht="32.1" customHeight="1">
      <c r="A57" s="40">
        <v>48</v>
      </c>
      <c r="B57" s="26" t="s">
        <v>899</v>
      </c>
      <c r="C57" s="48" t="s">
        <v>849</v>
      </c>
      <c r="D57" s="74" t="s">
        <v>48</v>
      </c>
      <c r="E57" s="73">
        <f t="shared" si="0"/>
        <v>5</v>
      </c>
      <c r="F57" s="33"/>
      <c r="G57" s="176"/>
      <c r="H57" s="176"/>
      <c r="I57" s="176"/>
      <c r="J57" s="65"/>
      <c r="K57" s="109">
        <v>0.23</v>
      </c>
      <c r="L57" s="65">
        <f t="shared" si="1"/>
        <v>0</v>
      </c>
      <c r="M57" s="71"/>
      <c r="O57" s="93"/>
      <c r="Q57" s="93">
        <v>0</v>
      </c>
      <c r="R57" s="93"/>
      <c r="S57" s="93">
        <v>0</v>
      </c>
      <c r="T57" s="93">
        <v>5</v>
      </c>
      <c r="V57" s="93"/>
      <c r="X57" s="145"/>
      <c r="Y57" s="93"/>
      <c r="Z57" s="156"/>
      <c r="AA57" s="73">
        <v>0</v>
      </c>
      <c r="AC57" s="93"/>
      <c r="AE57" s="93"/>
      <c r="AG57" s="73">
        <v>0</v>
      </c>
    </row>
    <row r="58" spans="1:33" ht="32.1" customHeight="1">
      <c r="A58" s="40">
        <v>49</v>
      </c>
      <c r="B58" s="26" t="s">
        <v>900</v>
      </c>
      <c r="C58" s="47" t="s">
        <v>850</v>
      </c>
      <c r="D58" s="75" t="s">
        <v>48</v>
      </c>
      <c r="E58" s="73">
        <f t="shared" si="0"/>
        <v>5</v>
      </c>
      <c r="F58" s="33"/>
      <c r="G58" s="176"/>
      <c r="H58" s="176"/>
      <c r="I58" s="176"/>
      <c r="J58" s="65"/>
      <c r="K58" s="109">
        <v>0.23</v>
      </c>
      <c r="L58" s="65">
        <f t="shared" si="1"/>
        <v>0</v>
      </c>
      <c r="M58" s="71"/>
      <c r="O58" s="94"/>
      <c r="Q58" s="94">
        <v>0</v>
      </c>
      <c r="R58" s="94"/>
      <c r="S58" s="94">
        <v>0</v>
      </c>
      <c r="T58" s="94">
        <v>5</v>
      </c>
      <c r="V58" s="94"/>
      <c r="X58" s="146"/>
      <c r="Y58" s="94"/>
      <c r="Z58" s="157"/>
      <c r="AA58" s="73">
        <v>0</v>
      </c>
      <c r="AC58" s="94"/>
      <c r="AE58" s="94"/>
      <c r="AG58" s="73">
        <v>0</v>
      </c>
    </row>
    <row r="59" spans="1:33" ht="32.1" customHeight="1">
      <c r="A59" s="40">
        <v>50</v>
      </c>
      <c r="B59" s="5" t="s">
        <v>639</v>
      </c>
      <c r="C59" s="11" t="s">
        <v>684</v>
      </c>
      <c r="D59" s="5" t="s">
        <v>48</v>
      </c>
      <c r="E59" s="73">
        <f t="shared" si="0"/>
        <v>5</v>
      </c>
      <c r="F59" s="33"/>
      <c r="G59" s="176"/>
      <c r="H59" s="176"/>
      <c r="I59" s="176"/>
      <c r="J59" s="65"/>
      <c r="K59" s="109">
        <v>0.23</v>
      </c>
      <c r="L59" s="65">
        <f t="shared" si="1"/>
        <v>0</v>
      </c>
      <c r="M59" s="71"/>
      <c r="O59" s="40"/>
      <c r="Q59" s="40">
        <v>0</v>
      </c>
      <c r="R59" s="40">
        <v>5</v>
      </c>
      <c r="S59" s="40">
        <v>0</v>
      </c>
      <c r="T59" s="40"/>
      <c r="V59" s="40"/>
      <c r="X59" s="144"/>
      <c r="Y59" s="40"/>
      <c r="Z59" s="155"/>
      <c r="AA59" s="73">
        <v>0</v>
      </c>
      <c r="AC59" s="40"/>
      <c r="AE59" s="40"/>
      <c r="AG59" s="73">
        <v>0</v>
      </c>
    </row>
    <row r="60" spans="1:33" ht="32.1" customHeight="1">
      <c r="A60" s="40">
        <v>51</v>
      </c>
      <c r="B60" s="5" t="s">
        <v>640</v>
      </c>
      <c r="C60" s="11" t="s">
        <v>685</v>
      </c>
      <c r="D60" s="5" t="s">
        <v>48</v>
      </c>
      <c r="E60" s="73">
        <f t="shared" si="0"/>
        <v>5</v>
      </c>
      <c r="F60" s="33"/>
      <c r="G60" s="176"/>
      <c r="H60" s="176"/>
      <c r="I60" s="176"/>
      <c r="J60" s="212"/>
      <c r="K60" s="109">
        <v>0.23</v>
      </c>
      <c r="L60" s="65">
        <f t="shared" si="1"/>
        <v>0</v>
      </c>
      <c r="M60" s="71"/>
      <c r="O60" s="40"/>
      <c r="Q60" s="40">
        <v>0</v>
      </c>
      <c r="R60" s="40">
        <v>5</v>
      </c>
      <c r="S60" s="40">
        <v>0</v>
      </c>
      <c r="T60" s="40"/>
      <c r="V60" s="40"/>
      <c r="X60" s="144"/>
      <c r="Y60" s="40"/>
      <c r="Z60" s="155"/>
      <c r="AA60" s="73">
        <v>0</v>
      </c>
      <c r="AC60" s="40"/>
      <c r="AE60" s="40"/>
      <c r="AG60" s="73">
        <v>0</v>
      </c>
    </row>
    <row r="61" spans="1:33" ht="32.1" customHeight="1">
      <c r="A61" s="40">
        <v>52</v>
      </c>
      <c r="B61" s="5" t="s">
        <v>202</v>
      </c>
      <c r="C61" s="7" t="s">
        <v>90</v>
      </c>
      <c r="D61" s="4" t="s">
        <v>49</v>
      </c>
      <c r="E61" s="73">
        <f t="shared" si="0"/>
        <v>5</v>
      </c>
      <c r="F61" s="33"/>
      <c r="G61" s="176"/>
      <c r="H61" s="176"/>
      <c r="I61" s="176"/>
      <c r="J61" s="212"/>
      <c r="K61" s="109">
        <v>0.23</v>
      </c>
      <c r="L61" s="65">
        <f t="shared" si="1"/>
        <v>0</v>
      </c>
      <c r="M61" s="71"/>
      <c r="O61" s="73"/>
      <c r="Q61" s="73">
        <v>0</v>
      </c>
      <c r="R61" s="73"/>
      <c r="S61" s="73">
        <v>0</v>
      </c>
      <c r="T61" s="73">
        <v>5</v>
      </c>
      <c r="V61" s="73"/>
      <c r="X61" s="141"/>
      <c r="Y61" s="73"/>
      <c r="Z61" s="100"/>
      <c r="AA61" s="73">
        <v>0</v>
      </c>
      <c r="AC61" s="73"/>
      <c r="AE61" s="73"/>
      <c r="AG61" s="73">
        <v>0</v>
      </c>
    </row>
    <row r="62" spans="1:33" ht="32.1" customHeight="1">
      <c r="A62" s="40">
        <v>53</v>
      </c>
      <c r="B62" s="5" t="s">
        <v>203</v>
      </c>
      <c r="C62" s="7" t="s">
        <v>91</v>
      </c>
      <c r="D62" s="4" t="s">
        <v>49</v>
      </c>
      <c r="E62" s="73">
        <f t="shared" si="0"/>
        <v>5</v>
      </c>
      <c r="F62" s="33"/>
      <c r="G62" s="176"/>
      <c r="H62" s="176"/>
      <c r="I62" s="176"/>
      <c r="J62" s="212"/>
      <c r="K62" s="109">
        <v>0.23</v>
      </c>
      <c r="L62" s="65">
        <f t="shared" si="1"/>
        <v>0</v>
      </c>
      <c r="M62" s="71"/>
      <c r="O62" s="73"/>
      <c r="Q62" s="73">
        <v>0</v>
      </c>
      <c r="R62" s="73"/>
      <c r="S62" s="73">
        <v>0</v>
      </c>
      <c r="T62" s="73">
        <v>5</v>
      </c>
      <c r="V62" s="73"/>
      <c r="X62" s="141"/>
      <c r="Y62" s="73"/>
      <c r="Z62" s="100"/>
      <c r="AA62" s="73">
        <v>0</v>
      </c>
      <c r="AC62" s="73"/>
      <c r="AE62" s="73"/>
      <c r="AG62" s="73">
        <v>0</v>
      </c>
    </row>
    <row r="63" spans="1:33" ht="32.1" customHeight="1">
      <c r="A63" s="40">
        <v>54</v>
      </c>
      <c r="B63" s="5" t="s">
        <v>204</v>
      </c>
      <c r="C63" s="7" t="s">
        <v>92</v>
      </c>
      <c r="D63" s="4" t="s">
        <v>49</v>
      </c>
      <c r="E63" s="73">
        <f t="shared" si="0"/>
        <v>5</v>
      </c>
      <c r="F63" s="33"/>
      <c r="G63" s="176"/>
      <c r="H63" s="176"/>
      <c r="I63" s="176"/>
      <c r="J63" s="212"/>
      <c r="K63" s="109">
        <v>0.23</v>
      </c>
      <c r="L63" s="65">
        <f t="shared" si="1"/>
        <v>0</v>
      </c>
      <c r="M63" s="71"/>
      <c r="O63" s="73"/>
      <c r="Q63" s="73">
        <v>0</v>
      </c>
      <c r="R63" s="73"/>
      <c r="S63" s="73">
        <v>0</v>
      </c>
      <c r="T63" s="73">
        <v>5</v>
      </c>
      <c r="V63" s="73"/>
      <c r="X63" s="141"/>
      <c r="Y63" s="73"/>
      <c r="Z63" s="100"/>
      <c r="AA63" s="73">
        <v>0</v>
      </c>
      <c r="AC63" s="73"/>
      <c r="AE63" s="73"/>
      <c r="AG63" s="73">
        <v>0</v>
      </c>
    </row>
    <row r="64" spans="1:33" ht="32.1" customHeight="1">
      <c r="A64" s="40">
        <v>55</v>
      </c>
      <c r="B64" s="5" t="s">
        <v>205</v>
      </c>
      <c r="C64" s="7" t="s">
        <v>516</v>
      </c>
      <c r="D64" s="4" t="s">
        <v>49</v>
      </c>
      <c r="E64" s="73">
        <f t="shared" si="0"/>
        <v>6</v>
      </c>
      <c r="F64" s="33"/>
      <c r="G64" s="176"/>
      <c r="H64" s="176"/>
      <c r="I64" s="176"/>
      <c r="J64" s="212"/>
      <c r="K64" s="109">
        <v>0.23</v>
      </c>
      <c r="L64" s="65">
        <f t="shared" si="1"/>
        <v>0</v>
      </c>
      <c r="M64" s="71"/>
      <c r="O64" s="73"/>
      <c r="Q64" s="73">
        <v>0</v>
      </c>
      <c r="R64" s="73"/>
      <c r="S64" s="73">
        <v>0</v>
      </c>
      <c r="T64" s="73">
        <v>6</v>
      </c>
      <c r="V64" s="73"/>
      <c r="X64" s="141"/>
      <c r="Y64" s="73"/>
      <c r="Z64" s="100"/>
      <c r="AA64" s="73">
        <v>0</v>
      </c>
      <c r="AC64" s="73"/>
      <c r="AE64" s="73"/>
      <c r="AG64" s="73">
        <v>0</v>
      </c>
    </row>
    <row r="65" spans="1:33" ht="32.1" customHeight="1">
      <c r="A65" s="40">
        <v>56</v>
      </c>
      <c r="B65" s="5" t="s">
        <v>486</v>
      </c>
      <c r="C65" s="11" t="s">
        <v>179</v>
      </c>
      <c r="D65" s="4" t="s">
        <v>48</v>
      </c>
      <c r="E65" s="73">
        <f t="shared" si="0"/>
        <v>10</v>
      </c>
      <c r="F65" s="33"/>
      <c r="G65" s="176"/>
      <c r="H65" s="176"/>
      <c r="I65" s="176"/>
      <c r="J65" s="212"/>
      <c r="K65" s="109">
        <v>0.23</v>
      </c>
      <c r="L65" s="65">
        <f t="shared" si="1"/>
        <v>0</v>
      </c>
      <c r="M65" s="71"/>
      <c r="O65" s="73"/>
      <c r="Q65" s="73">
        <v>0</v>
      </c>
      <c r="R65" s="73">
        <v>5</v>
      </c>
      <c r="S65" s="73">
        <v>0</v>
      </c>
      <c r="T65" s="73">
        <v>5</v>
      </c>
      <c r="V65" s="73"/>
      <c r="X65" s="141"/>
      <c r="Y65" s="73"/>
      <c r="Z65" s="100"/>
      <c r="AA65" s="73">
        <v>0</v>
      </c>
      <c r="AC65" s="73"/>
      <c r="AE65" s="73"/>
      <c r="AG65" s="73">
        <v>0</v>
      </c>
    </row>
    <row r="66" spans="1:33" ht="32.1" customHeight="1">
      <c r="A66" s="40">
        <v>57</v>
      </c>
      <c r="B66" s="5" t="s">
        <v>487</v>
      </c>
      <c r="C66" s="11" t="s">
        <v>180</v>
      </c>
      <c r="D66" s="4" t="s">
        <v>48</v>
      </c>
      <c r="E66" s="73">
        <f t="shared" si="0"/>
        <v>10</v>
      </c>
      <c r="F66" s="33"/>
      <c r="G66" s="176"/>
      <c r="H66" s="176"/>
      <c r="I66" s="176"/>
      <c r="J66" s="212"/>
      <c r="K66" s="109">
        <v>0.23</v>
      </c>
      <c r="L66" s="65">
        <f t="shared" si="1"/>
        <v>0</v>
      </c>
      <c r="M66" s="71"/>
      <c r="O66" s="73"/>
      <c r="Q66" s="73">
        <v>0</v>
      </c>
      <c r="R66" s="73">
        <v>5</v>
      </c>
      <c r="S66" s="73">
        <v>0</v>
      </c>
      <c r="T66" s="73">
        <v>5</v>
      </c>
      <c r="V66" s="73"/>
      <c r="X66" s="141"/>
      <c r="Y66" s="73"/>
      <c r="Z66" s="100"/>
      <c r="AA66" s="73">
        <v>0</v>
      </c>
      <c r="AC66" s="73"/>
      <c r="AE66" s="73"/>
      <c r="AG66" s="73">
        <v>0</v>
      </c>
    </row>
    <row r="67" spans="1:33" ht="32.1" customHeight="1">
      <c r="A67" s="40">
        <v>58</v>
      </c>
      <c r="B67" s="5" t="s">
        <v>641</v>
      </c>
      <c r="C67" s="11" t="s">
        <v>523</v>
      </c>
      <c r="D67" s="4" t="s">
        <v>49</v>
      </c>
      <c r="E67" s="73">
        <f t="shared" si="0"/>
        <v>10</v>
      </c>
      <c r="F67" s="33"/>
      <c r="G67" s="176"/>
      <c r="H67" s="176"/>
      <c r="I67" s="176"/>
      <c r="J67" s="212"/>
      <c r="K67" s="109">
        <v>0.23</v>
      </c>
      <c r="L67" s="65">
        <f t="shared" si="1"/>
        <v>0</v>
      </c>
      <c r="M67" s="71"/>
      <c r="O67" s="73"/>
      <c r="Q67" s="73">
        <v>0</v>
      </c>
      <c r="R67" s="73">
        <v>5</v>
      </c>
      <c r="S67" s="73">
        <v>0</v>
      </c>
      <c r="T67" s="73">
        <v>5</v>
      </c>
      <c r="V67" s="73"/>
      <c r="X67" s="141"/>
      <c r="Y67" s="73"/>
      <c r="Z67" s="100"/>
      <c r="AA67" s="73">
        <v>0</v>
      </c>
      <c r="AC67" s="73"/>
      <c r="AE67" s="73"/>
      <c r="AG67" s="73">
        <v>0</v>
      </c>
    </row>
    <row r="68" spans="1:33" ht="32.1" customHeight="1">
      <c r="A68" s="40">
        <v>59</v>
      </c>
      <c r="B68" s="5" t="s">
        <v>642</v>
      </c>
      <c r="C68" s="11" t="s">
        <v>524</v>
      </c>
      <c r="D68" s="4" t="s">
        <v>49</v>
      </c>
      <c r="E68" s="73">
        <f t="shared" si="0"/>
        <v>11</v>
      </c>
      <c r="F68" s="33"/>
      <c r="G68" s="176"/>
      <c r="H68" s="176"/>
      <c r="I68" s="176"/>
      <c r="J68" s="212"/>
      <c r="K68" s="109">
        <v>0.23</v>
      </c>
      <c r="L68" s="65">
        <f t="shared" si="1"/>
        <v>0</v>
      </c>
      <c r="M68" s="71"/>
      <c r="O68" s="73"/>
      <c r="Q68" s="73">
        <v>0</v>
      </c>
      <c r="R68" s="73">
        <v>5</v>
      </c>
      <c r="S68" s="73">
        <v>0</v>
      </c>
      <c r="T68" s="73">
        <v>5</v>
      </c>
      <c r="V68" s="73"/>
      <c r="X68" s="141"/>
      <c r="Y68" s="73"/>
      <c r="Z68" s="100"/>
      <c r="AA68" s="73">
        <v>0</v>
      </c>
      <c r="AC68" s="73"/>
      <c r="AE68" s="73"/>
      <c r="AG68" s="73">
        <v>1</v>
      </c>
    </row>
    <row r="69" spans="1:33" ht="32.1" customHeight="1">
      <c r="A69" s="40">
        <v>60</v>
      </c>
      <c r="B69" s="5" t="s">
        <v>643</v>
      </c>
      <c r="C69" s="11" t="s">
        <v>525</v>
      </c>
      <c r="D69" s="4" t="s">
        <v>49</v>
      </c>
      <c r="E69" s="73">
        <f t="shared" si="0"/>
        <v>11</v>
      </c>
      <c r="F69" s="33"/>
      <c r="G69" s="176"/>
      <c r="H69" s="176"/>
      <c r="I69" s="176"/>
      <c r="J69" s="212"/>
      <c r="K69" s="109">
        <v>0.23</v>
      </c>
      <c r="L69" s="65">
        <f t="shared" si="1"/>
        <v>0</v>
      </c>
      <c r="M69" s="71"/>
      <c r="O69" s="73"/>
      <c r="Q69" s="73">
        <v>0</v>
      </c>
      <c r="R69" s="73">
        <v>5</v>
      </c>
      <c r="S69" s="73">
        <v>0</v>
      </c>
      <c r="T69" s="73">
        <v>5</v>
      </c>
      <c r="V69" s="73"/>
      <c r="X69" s="141"/>
      <c r="Y69" s="73"/>
      <c r="Z69" s="100"/>
      <c r="AA69" s="73">
        <v>0</v>
      </c>
      <c r="AC69" s="73"/>
      <c r="AE69" s="73"/>
      <c r="AG69" s="73">
        <v>1</v>
      </c>
    </row>
    <row r="70" spans="1:33" ht="32.1" customHeight="1">
      <c r="A70" s="40">
        <v>61</v>
      </c>
      <c r="B70" s="5" t="s">
        <v>644</v>
      </c>
      <c r="C70" s="11" t="s">
        <v>526</v>
      </c>
      <c r="D70" s="4" t="s">
        <v>49</v>
      </c>
      <c r="E70" s="73">
        <f t="shared" si="0"/>
        <v>11</v>
      </c>
      <c r="F70" s="33"/>
      <c r="G70" s="176"/>
      <c r="H70" s="176"/>
      <c r="I70" s="176"/>
      <c r="J70" s="212"/>
      <c r="K70" s="109">
        <v>0.23</v>
      </c>
      <c r="L70" s="65">
        <f t="shared" si="1"/>
        <v>0</v>
      </c>
      <c r="M70" s="71"/>
      <c r="O70" s="73"/>
      <c r="Q70" s="73">
        <v>0</v>
      </c>
      <c r="R70" s="73">
        <v>5</v>
      </c>
      <c r="S70" s="73">
        <v>0</v>
      </c>
      <c r="T70" s="73">
        <v>5</v>
      </c>
      <c r="V70" s="73"/>
      <c r="X70" s="141"/>
      <c r="Y70" s="73"/>
      <c r="Z70" s="100"/>
      <c r="AA70" s="73">
        <v>0</v>
      </c>
      <c r="AC70" s="73"/>
      <c r="AE70" s="73"/>
      <c r="AG70" s="73">
        <v>1</v>
      </c>
    </row>
    <row r="71" spans="1:33" ht="32.1" customHeight="1">
      <c r="A71" s="40">
        <v>62</v>
      </c>
      <c r="B71" s="5" t="s">
        <v>646</v>
      </c>
      <c r="C71" s="7" t="s">
        <v>529</v>
      </c>
      <c r="D71" s="76" t="s">
        <v>49</v>
      </c>
      <c r="E71" s="73">
        <f t="shared" ref="E71:E130" si="2">SUM(N71:AG71)</f>
        <v>6</v>
      </c>
      <c r="F71" s="33"/>
      <c r="G71" s="176"/>
      <c r="H71" s="176"/>
      <c r="I71" s="176"/>
      <c r="J71" s="212"/>
      <c r="K71" s="109">
        <v>0.23</v>
      </c>
      <c r="L71" s="65">
        <f t="shared" ref="L71:L130" si="3">J71*1.23</f>
        <v>0</v>
      </c>
      <c r="M71" s="71"/>
      <c r="O71" s="95"/>
      <c r="Q71" s="95">
        <v>0</v>
      </c>
      <c r="R71" s="95"/>
      <c r="S71" s="95">
        <v>0</v>
      </c>
      <c r="T71" s="95">
        <v>5</v>
      </c>
      <c r="V71" s="95"/>
      <c r="X71" s="145">
        <v>1</v>
      </c>
      <c r="Y71" s="95"/>
      <c r="Z71" s="156"/>
      <c r="AA71" s="73">
        <v>0</v>
      </c>
      <c r="AC71" s="95"/>
      <c r="AE71" s="95"/>
      <c r="AG71" s="73">
        <v>0</v>
      </c>
    </row>
    <row r="72" spans="1:33" ht="32.1" customHeight="1">
      <c r="A72" s="40">
        <v>63</v>
      </c>
      <c r="B72" s="26" t="s">
        <v>881</v>
      </c>
      <c r="C72" s="49" t="s">
        <v>834</v>
      </c>
      <c r="D72" s="77" t="s">
        <v>751</v>
      </c>
      <c r="E72" s="73">
        <f t="shared" si="2"/>
        <v>1</v>
      </c>
      <c r="F72" s="110"/>
      <c r="G72" s="200"/>
      <c r="H72" s="200"/>
      <c r="I72" s="200"/>
      <c r="J72" s="213"/>
      <c r="K72" s="109">
        <v>0.23</v>
      </c>
      <c r="L72" s="65">
        <f t="shared" si="3"/>
        <v>0</v>
      </c>
      <c r="M72" s="23" t="s">
        <v>1074</v>
      </c>
      <c r="O72" s="96"/>
      <c r="Q72" s="96">
        <v>0</v>
      </c>
      <c r="R72" s="96"/>
      <c r="S72" s="96">
        <v>0</v>
      </c>
      <c r="T72" s="96"/>
      <c r="V72" s="96"/>
      <c r="X72" s="147"/>
      <c r="Y72" s="96"/>
      <c r="Z72" s="158"/>
      <c r="AA72" s="73">
        <v>0</v>
      </c>
      <c r="AC72" s="96"/>
      <c r="AE72" s="96"/>
      <c r="AG72" s="73">
        <v>1</v>
      </c>
    </row>
    <row r="73" spans="1:33" ht="45" customHeight="1">
      <c r="A73" s="40">
        <v>64</v>
      </c>
      <c r="B73" s="23" t="s">
        <v>810</v>
      </c>
      <c r="C73" s="20" t="s">
        <v>796</v>
      </c>
      <c r="D73" s="4" t="s">
        <v>48</v>
      </c>
      <c r="E73" s="73">
        <f t="shared" si="2"/>
        <v>1</v>
      </c>
      <c r="F73" s="33"/>
      <c r="G73" s="176"/>
      <c r="H73" s="176"/>
      <c r="I73" s="176"/>
      <c r="J73" s="212"/>
      <c r="K73" s="109">
        <v>0.23</v>
      </c>
      <c r="L73" s="65">
        <f t="shared" si="3"/>
        <v>0</v>
      </c>
      <c r="M73" s="71"/>
      <c r="O73" s="73"/>
      <c r="Q73" s="73">
        <v>0</v>
      </c>
      <c r="R73" s="73"/>
      <c r="S73" s="73">
        <v>0</v>
      </c>
      <c r="T73" s="73"/>
      <c r="V73" s="73"/>
      <c r="X73" s="141">
        <v>1</v>
      </c>
      <c r="Y73" s="73"/>
      <c r="Z73" s="100"/>
      <c r="AA73" s="73">
        <v>0</v>
      </c>
      <c r="AC73" s="73"/>
      <c r="AE73" s="73"/>
      <c r="AG73" s="73">
        <v>0</v>
      </c>
    </row>
    <row r="74" spans="1:33" ht="27" customHeight="1">
      <c r="A74" s="40">
        <v>65</v>
      </c>
      <c r="B74" s="5" t="s">
        <v>206</v>
      </c>
      <c r="C74" s="7" t="s">
        <v>614</v>
      </c>
      <c r="D74" s="4" t="s">
        <v>48</v>
      </c>
      <c r="E74" s="73">
        <f t="shared" si="2"/>
        <v>1</v>
      </c>
      <c r="F74" s="33"/>
      <c r="G74" s="176"/>
      <c r="H74" s="176"/>
      <c r="I74" s="176"/>
      <c r="J74" s="212"/>
      <c r="K74" s="109">
        <v>0.23</v>
      </c>
      <c r="L74" s="65">
        <f t="shared" si="3"/>
        <v>0</v>
      </c>
      <c r="M74" s="71"/>
      <c r="O74" s="73"/>
      <c r="Q74" s="73">
        <v>0</v>
      </c>
      <c r="R74" s="73"/>
      <c r="S74" s="73">
        <v>0</v>
      </c>
      <c r="T74" s="73"/>
      <c r="V74" s="73"/>
      <c r="X74" s="141"/>
      <c r="Y74" s="73"/>
      <c r="Z74" s="100"/>
      <c r="AA74" s="73">
        <v>0</v>
      </c>
      <c r="AC74" s="73"/>
      <c r="AE74" s="73"/>
      <c r="AG74" s="73">
        <v>1</v>
      </c>
    </row>
    <row r="75" spans="1:33" ht="35.4" customHeight="1">
      <c r="A75" s="40">
        <v>66</v>
      </c>
      <c r="B75" s="5" t="s">
        <v>207</v>
      </c>
      <c r="C75" s="7" t="s">
        <v>606</v>
      </c>
      <c r="D75" s="4" t="s">
        <v>48</v>
      </c>
      <c r="E75" s="73">
        <f t="shared" si="2"/>
        <v>2</v>
      </c>
      <c r="F75" s="33"/>
      <c r="G75" s="176"/>
      <c r="H75" s="176"/>
      <c r="I75" s="176"/>
      <c r="J75" s="212"/>
      <c r="K75" s="109">
        <v>0.23</v>
      </c>
      <c r="L75" s="65">
        <f t="shared" si="3"/>
        <v>0</v>
      </c>
      <c r="M75" s="71"/>
      <c r="O75" s="73"/>
      <c r="Q75" s="73">
        <v>0</v>
      </c>
      <c r="R75" s="73"/>
      <c r="S75" s="73">
        <v>0</v>
      </c>
      <c r="T75" s="73">
        <v>2</v>
      </c>
      <c r="V75" s="73"/>
      <c r="X75" s="141"/>
      <c r="Y75" s="73"/>
      <c r="Z75" s="100"/>
      <c r="AA75" s="73">
        <v>0</v>
      </c>
      <c r="AC75" s="73"/>
      <c r="AE75" s="73"/>
      <c r="AG75" s="73">
        <v>0</v>
      </c>
    </row>
    <row r="76" spans="1:33" ht="32.1" customHeight="1">
      <c r="A76" s="40">
        <v>67</v>
      </c>
      <c r="B76" s="5" t="s">
        <v>208</v>
      </c>
      <c r="C76" s="7" t="s">
        <v>512</v>
      </c>
      <c r="D76" s="5" t="s">
        <v>48</v>
      </c>
      <c r="E76" s="73">
        <f t="shared" si="2"/>
        <v>2</v>
      </c>
      <c r="F76" s="33"/>
      <c r="G76" s="176"/>
      <c r="H76" s="176"/>
      <c r="I76" s="176"/>
      <c r="J76" s="212"/>
      <c r="K76" s="109">
        <v>0.23</v>
      </c>
      <c r="L76" s="65">
        <f t="shared" si="3"/>
        <v>0</v>
      </c>
      <c r="M76" s="71"/>
      <c r="O76" s="40"/>
      <c r="Q76" s="40">
        <v>1</v>
      </c>
      <c r="R76" s="40"/>
      <c r="S76" s="40">
        <v>0</v>
      </c>
      <c r="T76" s="40"/>
      <c r="V76" s="40"/>
      <c r="X76" s="144"/>
      <c r="Y76" s="40"/>
      <c r="Z76" s="155"/>
      <c r="AA76" s="73">
        <v>0</v>
      </c>
      <c r="AC76" s="40"/>
      <c r="AE76" s="40"/>
      <c r="AG76" s="73">
        <v>1</v>
      </c>
    </row>
    <row r="77" spans="1:33" ht="32.1" customHeight="1">
      <c r="A77" s="40">
        <v>68</v>
      </c>
      <c r="B77" s="5" t="s">
        <v>630</v>
      </c>
      <c r="C77" s="7" t="s">
        <v>680</v>
      </c>
      <c r="D77" s="4" t="s">
        <v>48</v>
      </c>
      <c r="E77" s="73">
        <f t="shared" si="2"/>
        <v>2</v>
      </c>
      <c r="F77" s="33"/>
      <c r="G77" s="176"/>
      <c r="H77" s="176"/>
      <c r="I77" s="176"/>
      <c r="J77" s="212"/>
      <c r="K77" s="109">
        <v>0.23</v>
      </c>
      <c r="L77" s="65">
        <f t="shared" si="3"/>
        <v>0</v>
      </c>
      <c r="M77" s="71"/>
      <c r="O77" s="73"/>
      <c r="Q77" s="73">
        <v>1</v>
      </c>
      <c r="R77" s="73"/>
      <c r="S77" s="73">
        <v>0</v>
      </c>
      <c r="T77" s="73"/>
      <c r="V77" s="73"/>
      <c r="X77" s="141"/>
      <c r="Y77" s="73"/>
      <c r="Z77" s="100"/>
      <c r="AA77" s="73">
        <v>0</v>
      </c>
      <c r="AC77" s="73"/>
      <c r="AE77" s="73"/>
      <c r="AG77" s="73">
        <v>1</v>
      </c>
    </row>
    <row r="78" spans="1:33" ht="32.1" customHeight="1">
      <c r="A78" s="40">
        <v>69</v>
      </c>
      <c r="B78" s="26" t="s">
        <v>882</v>
      </c>
      <c r="C78" s="19" t="s">
        <v>921</v>
      </c>
      <c r="D78" s="26" t="s">
        <v>48</v>
      </c>
      <c r="E78" s="73">
        <f t="shared" si="2"/>
        <v>2</v>
      </c>
      <c r="F78" s="33"/>
      <c r="G78" s="176"/>
      <c r="H78" s="176"/>
      <c r="I78" s="176"/>
      <c r="J78" s="212"/>
      <c r="K78" s="109">
        <v>0.23</v>
      </c>
      <c r="L78" s="65">
        <f t="shared" si="3"/>
        <v>0</v>
      </c>
      <c r="M78" s="71"/>
      <c r="O78" s="91"/>
      <c r="Q78" s="91">
        <v>0</v>
      </c>
      <c r="R78" s="91"/>
      <c r="S78" s="91">
        <v>0</v>
      </c>
      <c r="T78" s="91">
        <v>2</v>
      </c>
      <c r="V78" s="91"/>
      <c r="X78" s="143"/>
      <c r="Y78" s="91"/>
      <c r="Z78" s="91"/>
      <c r="AA78" s="73">
        <v>0</v>
      </c>
      <c r="AC78" s="91"/>
      <c r="AE78" s="91"/>
      <c r="AG78" s="73">
        <v>0</v>
      </c>
    </row>
    <row r="79" spans="1:33" ht="32.1" customHeight="1">
      <c r="A79" s="40">
        <v>70</v>
      </c>
      <c r="B79" s="23" t="s">
        <v>808</v>
      </c>
      <c r="C79" s="19" t="s">
        <v>786</v>
      </c>
      <c r="D79" s="26" t="s">
        <v>48</v>
      </c>
      <c r="E79" s="73">
        <f t="shared" si="2"/>
        <v>3</v>
      </c>
      <c r="F79" s="33"/>
      <c r="G79" s="176"/>
      <c r="H79" s="176"/>
      <c r="I79" s="176"/>
      <c r="J79" s="212"/>
      <c r="K79" s="109">
        <v>0.23</v>
      </c>
      <c r="L79" s="65">
        <f t="shared" si="3"/>
        <v>0</v>
      </c>
      <c r="M79" s="71"/>
      <c r="O79" s="91"/>
      <c r="Q79" s="91">
        <v>0</v>
      </c>
      <c r="R79" s="91"/>
      <c r="S79" s="91">
        <v>0</v>
      </c>
      <c r="T79" s="91">
        <v>2</v>
      </c>
      <c r="V79" s="91"/>
      <c r="X79" s="143"/>
      <c r="Y79" s="91"/>
      <c r="Z79" s="91">
        <v>1</v>
      </c>
      <c r="AA79" s="73">
        <v>0</v>
      </c>
      <c r="AC79" s="91"/>
      <c r="AE79" s="91"/>
      <c r="AG79" s="73">
        <v>0</v>
      </c>
    </row>
    <row r="80" spans="1:33" ht="32.1" customHeight="1">
      <c r="A80" s="40">
        <v>71</v>
      </c>
      <c r="B80" s="5" t="s">
        <v>623</v>
      </c>
      <c r="C80" s="7" t="s">
        <v>530</v>
      </c>
      <c r="D80" s="26" t="s">
        <v>48</v>
      </c>
      <c r="E80" s="73">
        <f t="shared" si="2"/>
        <v>1</v>
      </c>
      <c r="F80" s="33"/>
      <c r="G80" s="176"/>
      <c r="H80" s="176"/>
      <c r="I80" s="176"/>
      <c r="J80" s="212"/>
      <c r="K80" s="109">
        <v>0.23</v>
      </c>
      <c r="L80" s="65">
        <f t="shared" si="3"/>
        <v>0</v>
      </c>
      <c r="M80" s="71"/>
      <c r="O80" s="91"/>
      <c r="Q80" s="91">
        <v>0</v>
      </c>
      <c r="R80" s="91"/>
      <c r="S80" s="91">
        <v>0</v>
      </c>
      <c r="T80" s="91"/>
      <c r="V80" s="91"/>
      <c r="X80" s="143"/>
      <c r="Y80" s="91"/>
      <c r="Z80" s="91"/>
      <c r="AA80" s="73">
        <v>0</v>
      </c>
      <c r="AC80" s="91"/>
      <c r="AE80" s="91"/>
      <c r="AG80" s="73">
        <v>1</v>
      </c>
    </row>
    <row r="81" spans="1:33" ht="32.1" customHeight="1">
      <c r="A81" s="40">
        <v>72</v>
      </c>
      <c r="B81" s="23" t="s">
        <v>773</v>
      </c>
      <c r="C81" s="19" t="s">
        <v>760</v>
      </c>
      <c r="D81" s="26" t="s">
        <v>48</v>
      </c>
      <c r="E81" s="73">
        <f t="shared" si="2"/>
        <v>16</v>
      </c>
      <c r="F81" s="33"/>
      <c r="G81" s="176"/>
      <c r="H81" s="176"/>
      <c r="I81" s="176"/>
      <c r="J81" s="212"/>
      <c r="K81" s="109">
        <v>0.23</v>
      </c>
      <c r="L81" s="65">
        <f t="shared" si="3"/>
        <v>0</v>
      </c>
      <c r="M81" s="71"/>
      <c r="O81" s="91"/>
      <c r="Q81" s="91">
        <v>1</v>
      </c>
      <c r="R81" s="91"/>
      <c r="S81" s="91">
        <v>0</v>
      </c>
      <c r="T81" s="91">
        <v>10</v>
      </c>
      <c r="V81" s="91"/>
      <c r="X81" s="143">
        <v>5</v>
      </c>
      <c r="Y81" s="91"/>
      <c r="Z81" s="91"/>
      <c r="AA81" s="73">
        <v>0</v>
      </c>
      <c r="AC81" s="91"/>
      <c r="AE81" s="91"/>
      <c r="AG81" s="73">
        <v>0</v>
      </c>
    </row>
    <row r="82" spans="1:33" ht="32.1" customHeight="1">
      <c r="A82" s="40">
        <v>73</v>
      </c>
      <c r="B82" s="23" t="s">
        <v>774</v>
      </c>
      <c r="C82" s="19" t="s">
        <v>761</v>
      </c>
      <c r="D82" s="26" t="s">
        <v>48</v>
      </c>
      <c r="E82" s="73">
        <f t="shared" si="2"/>
        <v>13</v>
      </c>
      <c r="F82" s="33"/>
      <c r="G82" s="176"/>
      <c r="H82" s="176"/>
      <c r="I82" s="176"/>
      <c r="J82" s="212"/>
      <c r="K82" s="109">
        <v>0.23</v>
      </c>
      <c r="L82" s="65">
        <f t="shared" si="3"/>
        <v>0</v>
      </c>
      <c r="M82" s="71"/>
      <c r="O82" s="91"/>
      <c r="Q82" s="91">
        <v>0</v>
      </c>
      <c r="R82" s="91"/>
      <c r="S82" s="91">
        <v>0</v>
      </c>
      <c r="T82" s="91"/>
      <c r="V82" s="91"/>
      <c r="X82" s="143">
        <v>5</v>
      </c>
      <c r="Y82" s="91"/>
      <c r="Z82" s="91"/>
      <c r="AA82" s="73">
        <v>0</v>
      </c>
      <c r="AC82" s="91"/>
      <c r="AE82" s="91"/>
      <c r="AG82" s="73">
        <v>8</v>
      </c>
    </row>
    <row r="83" spans="1:33" ht="132" customHeight="1">
      <c r="A83" s="40">
        <v>74</v>
      </c>
      <c r="B83" s="5" t="s">
        <v>468</v>
      </c>
      <c r="C83" s="11" t="s">
        <v>594</v>
      </c>
      <c r="D83" s="4" t="s">
        <v>48</v>
      </c>
      <c r="E83" s="73">
        <f t="shared" si="2"/>
        <v>7</v>
      </c>
      <c r="F83" s="33"/>
      <c r="G83" s="176"/>
      <c r="H83" s="176"/>
      <c r="I83" s="176"/>
      <c r="J83" s="212"/>
      <c r="K83" s="109">
        <v>0.23</v>
      </c>
      <c r="L83" s="65">
        <f t="shared" si="3"/>
        <v>0</v>
      </c>
      <c r="M83" s="71"/>
      <c r="O83" s="73"/>
      <c r="Q83" s="73">
        <v>1</v>
      </c>
      <c r="R83" s="73"/>
      <c r="S83" s="73">
        <v>0</v>
      </c>
      <c r="T83" s="73">
        <v>4</v>
      </c>
      <c r="V83" s="73"/>
      <c r="X83" s="141"/>
      <c r="Y83" s="73"/>
      <c r="Z83" s="100"/>
      <c r="AA83" s="73">
        <v>2</v>
      </c>
      <c r="AC83" s="73"/>
      <c r="AE83" s="73"/>
      <c r="AG83" s="73">
        <v>0</v>
      </c>
    </row>
    <row r="84" spans="1:33" ht="258.60000000000002" customHeight="1">
      <c r="A84" s="40">
        <v>75</v>
      </c>
      <c r="B84" s="5" t="s">
        <v>469</v>
      </c>
      <c r="C84" s="11" t="s">
        <v>142</v>
      </c>
      <c r="D84" s="4" t="s">
        <v>48</v>
      </c>
      <c r="E84" s="73">
        <f t="shared" si="2"/>
        <v>9</v>
      </c>
      <c r="F84" s="33"/>
      <c r="G84" s="176"/>
      <c r="H84" s="176"/>
      <c r="I84" s="176"/>
      <c r="J84" s="212"/>
      <c r="K84" s="109">
        <v>0.23</v>
      </c>
      <c r="L84" s="65">
        <f t="shared" si="3"/>
        <v>0</v>
      </c>
      <c r="M84" s="71"/>
      <c r="O84" s="73"/>
      <c r="Q84" s="73">
        <v>1</v>
      </c>
      <c r="R84" s="73"/>
      <c r="S84" s="73">
        <v>0</v>
      </c>
      <c r="T84" s="73">
        <v>4</v>
      </c>
      <c r="V84" s="73">
        <v>2</v>
      </c>
      <c r="X84" s="141"/>
      <c r="Y84" s="73"/>
      <c r="Z84" s="100"/>
      <c r="AA84" s="73">
        <v>2</v>
      </c>
      <c r="AC84" s="73"/>
      <c r="AE84" s="73"/>
      <c r="AG84" s="73">
        <v>0</v>
      </c>
    </row>
    <row r="85" spans="1:33" ht="40.200000000000003" customHeight="1">
      <c r="A85" s="40">
        <v>76</v>
      </c>
      <c r="B85" s="5" t="s">
        <v>502</v>
      </c>
      <c r="C85" s="7" t="s">
        <v>715</v>
      </c>
      <c r="D85" s="4" t="s">
        <v>48</v>
      </c>
      <c r="E85" s="73">
        <f t="shared" si="2"/>
        <v>2</v>
      </c>
      <c r="F85" s="33"/>
      <c r="G85" s="176"/>
      <c r="H85" s="176"/>
      <c r="I85" s="176"/>
      <c r="J85" s="212"/>
      <c r="K85" s="109">
        <v>0.23</v>
      </c>
      <c r="L85" s="65">
        <f t="shared" si="3"/>
        <v>0</v>
      </c>
      <c r="M85" s="71"/>
      <c r="O85" s="73"/>
      <c r="Q85" s="73">
        <v>0</v>
      </c>
      <c r="R85" s="73"/>
      <c r="S85" s="73">
        <v>0</v>
      </c>
      <c r="T85" s="73">
        <v>2</v>
      </c>
      <c r="V85" s="73"/>
      <c r="X85" s="141"/>
      <c r="Y85" s="73"/>
      <c r="Z85" s="100"/>
      <c r="AA85" s="73">
        <v>0</v>
      </c>
      <c r="AC85" s="73"/>
      <c r="AE85" s="73"/>
      <c r="AG85" s="73">
        <v>0</v>
      </c>
    </row>
    <row r="86" spans="1:33" ht="45.6" customHeight="1">
      <c r="A86" s="40">
        <v>77</v>
      </c>
      <c r="B86" s="5" t="s">
        <v>503</v>
      </c>
      <c r="C86" s="7" t="s">
        <v>716</v>
      </c>
      <c r="D86" s="4" t="s">
        <v>48</v>
      </c>
      <c r="E86" s="73">
        <f t="shared" si="2"/>
        <v>3</v>
      </c>
      <c r="F86" s="33"/>
      <c r="G86" s="176"/>
      <c r="H86" s="176"/>
      <c r="I86" s="176"/>
      <c r="J86" s="212"/>
      <c r="K86" s="109">
        <v>0.23</v>
      </c>
      <c r="L86" s="65">
        <f t="shared" si="3"/>
        <v>0</v>
      </c>
      <c r="M86" s="71"/>
      <c r="O86" s="73"/>
      <c r="Q86" s="73">
        <v>1</v>
      </c>
      <c r="R86" s="73"/>
      <c r="S86" s="73">
        <v>0</v>
      </c>
      <c r="T86" s="73">
        <v>2</v>
      </c>
      <c r="V86" s="73"/>
      <c r="X86" s="141"/>
      <c r="Y86" s="73"/>
      <c r="Z86" s="100"/>
      <c r="AA86" s="73">
        <v>0</v>
      </c>
      <c r="AC86" s="73"/>
      <c r="AE86" s="73"/>
      <c r="AG86" s="73">
        <v>0</v>
      </c>
    </row>
    <row r="87" spans="1:33" ht="70.95" customHeight="1">
      <c r="A87" s="40">
        <v>78</v>
      </c>
      <c r="B87" s="5" t="s">
        <v>652</v>
      </c>
      <c r="C87" s="7" t="s">
        <v>593</v>
      </c>
      <c r="D87" s="4" t="s">
        <v>48</v>
      </c>
      <c r="E87" s="73">
        <f t="shared" si="2"/>
        <v>4</v>
      </c>
      <c r="F87" s="33"/>
      <c r="G87" s="176"/>
      <c r="H87" s="176"/>
      <c r="I87" s="176"/>
      <c r="J87" s="65"/>
      <c r="K87" s="109">
        <v>0.23</v>
      </c>
      <c r="L87" s="65">
        <f t="shared" si="3"/>
        <v>0</v>
      </c>
      <c r="M87" s="30" t="s">
        <v>1075</v>
      </c>
      <c r="O87" s="73"/>
      <c r="Q87" s="73">
        <v>1</v>
      </c>
      <c r="R87" s="73"/>
      <c r="S87" s="73">
        <v>0</v>
      </c>
      <c r="T87" s="73">
        <v>2</v>
      </c>
      <c r="V87" s="73"/>
      <c r="X87" s="141"/>
      <c r="Y87" s="73"/>
      <c r="Z87" s="100">
        <v>1</v>
      </c>
      <c r="AA87" s="73">
        <v>0</v>
      </c>
      <c r="AC87" s="73"/>
      <c r="AE87" s="73"/>
      <c r="AG87" s="73">
        <v>0</v>
      </c>
    </row>
    <row r="88" spans="1:33" ht="52.95" customHeight="1">
      <c r="A88" s="40">
        <v>79</v>
      </c>
      <c r="B88" s="5" t="s">
        <v>508</v>
      </c>
      <c r="C88" s="7" t="s">
        <v>166</v>
      </c>
      <c r="D88" s="4" t="s">
        <v>48</v>
      </c>
      <c r="E88" s="73">
        <f t="shared" si="2"/>
        <v>4</v>
      </c>
      <c r="F88" s="33"/>
      <c r="G88" s="176"/>
      <c r="H88" s="176"/>
      <c r="I88" s="176"/>
      <c r="J88" s="65"/>
      <c r="K88" s="109">
        <v>0.23</v>
      </c>
      <c r="L88" s="65">
        <f t="shared" si="3"/>
        <v>0</v>
      </c>
      <c r="M88" s="30" t="s">
        <v>1076</v>
      </c>
      <c r="O88" s="73"/>
      <c r="Q88" s="73">
        <v>0</v>
      </c>
      <c r="R88" s="73"/>
      <c r="S88" s="73">
        <v>0</v>
      </c>
      <c r="T88" s="73"/>
      <c r="V88" s="73"/>
      <c r="X88" s="141"/>
      <c r="Y88" s="73"/>
      <c r="Z88" s="100"/>
      <c r="AA88" s="73">
        <v>0</v>
      </c>
      <c r="AC88" s="73"/>
      <c r="AE88" s="73"/>
      <c r="AG88" s="73">
        <v>4</v>
      </c>
    </row>
    <row r="89" spans="1:33" ht="64.95" customHeight="1">
      <c r="A89" s="40">
        <v>80</v>
      </c>
      <c r="B89" s="26" t="s">
        <v>917</v>
      </c>
      <c r="C89" s="21" t="s">
        <v>869</v>
      </c>
      <c r="D89" s="26" t="s">
        <v>48</v>
      </c>
      <c r="E89" s="73">
        <f t="shared" si="2"/>
        <v>7</v>
      </c>
      <c r="F89" s="33"/>
      <c r="G89" s="176"/>
      <c r="H89" s="176"/>
      <c r="I89" s="176"/>
      <c r="J89" s="65"/>
      <c r="K89" s="109">
        <v>0.23</v>
      </c>
      <c r="L89" s="65">
        <f t="shared" si="3"/>
        <v>0</v>
      </c>
      <c r="M89" s="30" t="s">
        <v>1051</v>
      </c>
      <c r="O89" s="91"/>
      <c r="Q89" s="91">
        <v>0</v>
      </c>
      <c r="R89" s="91"/>
      <c r="S89" s="91">
        <v>0</v>
      </c>
      <c r="T89" s="91">
        <v>2</v>
      </c>
      <c r="V89" s="91"/>
      <c r="X89" s="143"/>
      <c r="Y89" s="91">
        <v>1</v>
      </c>
      <c r="Z89" s="91"/>
      <c r="AA89" s="73">
        <v>0</v>
      </c>
      <c r="AC89" s="91"/>
      <c r="AE89" s="91"/>
      <c r="AG89" s="73">
        <v>4</v>
      </c>
    </row>
    <row r="90" spans="1:33" ht="76.95" customHeight="1">
      <c r="A90" s="40">
        <v>81</v>
      </c>
      <c r="B90" s="26" t="s">
        <v>918</v>
      </c>
      <c r="C90" s="21" t="s">
        <v>866</v>
      </c>
      <c r="D90" s="26" t="s">
        <v>48</v>
      </c>
      <c r="E90" s="73">
        <f t="shared" si="2"/>
        <v>5</v>
      </c>
      <c r="F90" s="33"/>
      <c r="G90" s="176"/>
      <c r="H90" s="176"/>
      <c r="I90" s="176"/>
      <c r="J90" s="65"/>
      <c r="K90" s="109">
        <v>0.23</v>
      </c>
      <c r="L90" s="65">
        <f t="shared" si="3"/>
        <v>0</v>
      </c>
      <c r="M90" s="30" t="s">
        <v>1077</v>
      </c>
      <c r="O90" s="91"/>
      <c r="Q90" s="91">
        <v>0</v>
      </c>
      <c r="R90" s="91"/>
      <c r="S90" s="91">
        <v>0</v>
      </c>
      <c r="T90" s="91">
        <v>2</v>
      </c>
      <c r="V90" s="91"/>
      <c r="X90" s="143"/>
      <c r="Y90" s="91"/>
      <c r="Z90" s="91"/>
      <c r="AA90" s="73">
        <v>0</v>
      </c>
      <c r="AC90" s="91"/>
      <c r="AE90" s="91"/>
      <c r="AG90" s="73">
        <v>3</v>
      </c>
    </row>
    <row r="91" spans="1:33" ht="75" customHeight="1">
      <c r="A91" s="40">
        <v>82</v>
      </c>
      <c r="B91" s="26" t="s">
        <v>919</v>
      </c>
      <c r="C91" s="21" t="s">
        <v>867</v>
      </c>
      <c r="D91" s="26" t="s">
        <v>48</v>
      </c>
      <c r="E91" s="73">
        <f t="shared" si="2"/>
        <v>5</v>
      </c>
      <c r="F91" s="33"/>
      <c r="G91" s="176"/>
      <c r="H91" s="176"/>
      <c r="I91" s="176"/>
      <c r="J91" s="65"/>
      <c r="K91" s="109">
        <v>0.23</v>
      </c>
      <c r="L91" s="65">
        <f t="shared" si="3"/>
        <v>0</v>
      </c>
      <c r="M91" s="30" t="s">
        <v>1078</v>
      </c>
      <c r="O91" s="91"/>
      <c r="Q91" s="91">
        <v>0</v>
      </c>
      <c r="R91" s="91"/>
      <c r="S91" s="91">
        <v>0</v>
      </c>
      <c r="T91" s="91">
        <v>2</v>
      </c>
      <c r="V91" s="91"/>
      <c r="X91" s="143"/>
      <c r="Y91" s="91"/>
      <c r="Z91" s="91"/>
      <c r="AA91" s="73">
        <v>0</v>
      </c>
      <c r="AC91" s="91"/>
      <c r="AE91" s="91"/>
      <c r="AG91" s="73">
        <v>3</v>
      </c>
    </row>
    <row r="92" spans="1:33" ht="54.6" customHeight="1">
      <c r="A92" s="40">
        <v>83</v>
      </c>
      <c r="B92" s="26" t="s">
        <v>920</v>
      </c>
      <c r="C92" s="21" t="s">
        <v>868</v>
      </c>
      <c r="D92" s="26" t="s">
        <v>48</v>
      </c>
      <c r="E92" s="73">
        <f t="shared" si="2"/>
        <v>5</v>
      </c>
      <c r="F92" s="33"/>
      <c r="G92" s="176"/>
      <c r="H92" s="176"/>
      <c r="I92" s="176"/>
      <c r="J92" s="65"/>
      <c r="K92" s="109">
        <v>0.23</v>
      </c>
      <c r="L92" s="65">
        <f t="shared" si="3"/>
        <v>0</v>
      </c>
      <c r="M92" s="30" t="s">
        <v>1079</v>
      </c>
      <c r="O92" s="91"/>
      <c r="Q92" s="91">
        <v>0</v>
      </c>
      <c r="R92" s="91"/>
      <c r="S92" s="91">
        <v>0</v>
      </c>
      <c r="T92" s="91">
        <v>2</v>
      </c>
      <c r="V92" s="91"/>
      <c r="X92" s="143"/>
      <c r="Y92" s="91"/>
      <c r="Z92" s="91"/>
      <c r="AA92" s="73">
        <v>0</v>
      </c>
      <c r="AC92" s="91"/>
      <c r="AE92" s="91"/>
      <c r="AG92" s="73">
        <v>3</v>
      </c>
    </row>
    <row r="93" spans="1:33" ht="78" customHeight="1">
      <c r="A93" s="40">
        <v>84</v>
      </c>
      <c r="B93" s="26" t="s">
        <v>913</v>
      </c>
      <c r="C93" s="21" t="s">
        <v>870</v>
      </c>
      <c r="D93" s="26" t="s">
        <v>48</v>
      </c>
      <c r="E93" s="73">
        <f t="shared" si="2"/>
        <v>5</v>
      </c>
      <c r="F93" s="33"/>
      <c r="G93" s="176"/>
      <c r="H93" s="176"/>
      <c r="I93" s="176"/>
      <c r="J93" s="65"/>
      <c r="K93" s="109">
        <v>0.23</v>
      </c>
      <c r="L93" s="65">
        <f t="shared" si="3"/>
        <v>0</v>
      </c>
      <c r="M93" s="30" t="s">
        <v>1080</v>
      </c>
      <c r="O93" s="91"/>
      <c r="Q93" s="91">
        <v>0</v>
      </c>
      <c r="R93" s="91"/>
      <c r="S93" s="91">
        <v>0</v>
      </c>
      <c r="T93" s="91"/>
      <c r="V93" s="91"/>
      <c r="X93" s="143"/>
      <c r="Y93" s="91"/>
      <c r="Z93" s="91"/>
      <c r="AA93" s="73">
        <v>0</v>
      </c>
      <c r="AC93" s="91"/>
      <c r="AE93" s="91"/>
      <c r="AG93" s="73">
        <v>5</v>
      </c>
    </row>
    <row r="94" spans="1:33" ht="32.1" customHeight="1">
      <c r="A94" s="40">
        <v>85</v>
      </c>
      <c r="B94" s="5" t="s">
        <v>452</v>
      </c>
      <c r="C94" s="10" t="s">
        <v>150</v>
      </c>
      <c r="D94" s="4" t="s">
        <v>49</v>
      </c>
      <c r="E94" s="73">
        <f t="shared" si="2"/>
        <v>4</v>
      </c>
      <c r="F94" s="33"/>
      <c r="G94" s="176"/>
      <c r="H94" s="176"/>
      <c r="I94" s="176"/>
      <c r="J94" s="212"/>
      <c r="K94" s="109">
        <v>0.23</v>
      </c>
      <c r="L94" s="65">
        <f t="shared" si="3"/>
        <v>0</v>
      </c>
      <c r="M94" s="71"/>
      <c r="O94" s="73"/>
      <c r="Q94" s="73">
        <v>0</v>
      </c>
      <c r="R94" s="73"/>
      <c r="S94" s="73">
        <v>0</v>
      </c>
      <c r="T94" s="73"/>
      <c r="V94" s="73"/>
      <c r="X94" s="141">
        <v>3</v>
      </c>
      <c r="Y94" s="73"/>
      <c r="Z94" s="100"/>
      <c r="AA94" s="73">
        <v>0</v>
      </c>
      <c r="AC94" s="73"/>
      <c r="AE94" s="73"/>
      <c r="AG94" s="73">
        <v>1</v>
      </c>
    </row>
    <row r="95" spans="1:33" ht="32.1" customHeight="1">
      <c r="A95" s="40">
        <v>86</v>
      </c>
      <c r="B95" s="5" t="s">
        <v>209</v>
      </c>
      <c r="C95" s="7" t="s">
        <v>93</v>
      </c>
      <c r="D95" s="4" t="s">
        <v>48</v>
      </c>
      <c r="E95" s="73">
        <f t="shared" si="2"/>
        <v>1</v>
      </c>
      <c r="F95" s="33"/>
      <c r="G95" s="176"/>
      <c r="H95" s="176"/>
      <c r="I95" s="176"/>
      <c r="J95" s="212"/>
      <c r="K95" s="109">
        <v>0.23</v>
      </c>
      <c r="L95" s="65">
        <f t="shared" si="3"/>
        <v>0</v>
      </c>
      <c r="M95" s="71"/>
      <c r="O95" s="73"/>
      <c r="Q95" s="73">
        <v>1</v>
      </c>
      <c r="R95" s="73"/>
      <c r="S95" s="73">
        <v>0</v>
      </c>
      <c r="T95" s="73"/>
      <c r="V95" s="73"/>
      <c r="X95" s="141"/>
      <c r="Y95" s="73"/>
      <c r="Z95" s="100"/>
      <c r="AA95" s="73">
        <v>0</v>
      </c>
      <c r="AC95" s="73"/>
      <c r="AE95" s="73"/>
      <c r="AG95" s="73">
        <v>0</v>
      </c>
    </row>
    <row r="96" spans="1:33" ht="32.1" customHeight="1">
      <c r="A96" s="40">
        <v>87</v>
      </c>
      <c r="B96" s="5" t="s">
        <v>210</v>
      </c>
      <c r="C96" s="7" t="s">
        <v>94</v>
      </c>
      <c r="D96" s="4" t="s">
        <v>48</v>
      </c>
      <c r="E96" s="73">
        <f t="shared" si="2"/>
        <v>1</v>
      </c>
      <c r="F96" s="33"/>
      <c r="G96" s="176"/>
      <c r="H96" s="176"/>
      <c r="I96" s="176"/>
      <c r="J96" s="212"/>
      <c r="K96" s="109">
        <v>0.23</v>
      </c>
      <c r="L96" s="65">
        <f t="shared" si="3"/>
        <v>0</v>
      </c>
      <c r="M96" s="71"/>
      <c r="O96" s="73"/>
      <c r="Q96" s="73">
        <v>1</v>
      </c>
      <c r="R96" s="73"/>
      <c r="S96" s="73">
        <v>0</v>
      </c>
      <c r="T96" s="73"/>
      <c r="V96" s="73"/>
      <c r="X96" s="141"/>
      <c r="Y96" s="73"/>
      <c r="Z96" s="100"/>
      <c r="AA96" s="73">
        <v>0</v>
      </c>
      <c r="AC96" s="73"/>
      <c r="AE96" s="73"/>
      <c r="AG96" s="73">
        <v>0</v>
      </c>
    </row>
    <row r="97" spans="1:33" ht="32.1" customHeight="1">
      <c r="A97" s="40">
        <v>88</v>
      </c>
      <c r="B97" s="26" t="s">
        <v>914</v>
      </c>
      <c r="C97" s="50" t="s">
        <v>840</v>
      </c>
      <c r="D97" s="26" t="s">
        <v>48</v>
      </c>
      <c r="E97" s="73">
        <f t="shared" si="2"/>
        <v>8</v>
      </c>
      <c r="F97" s="33"/>
      <c r="G97" s="176"/>
      <c r="H97" s="176"/>
      <c r="I97" s="176"/>
      <c r="J97" s="212"/>
      <c r="K97" s="109">
        <v>0.23</v>
      </c>
      <c r="L97" s="65">
        <f t="shared" si="3"/>
        <v>0</v>
      </c>
      <c r="M97" s="71"/>
      <c r="O97" s="91"/>
      <c r="Q97" s="91">
        <v>0</v>
      </c>
      <c r="R97" s="91"/>
      <c r="S97" s="91">
        <v>0</v>
      </c>
      <c r="T97" s="91"/>
      <c r="V97" s="91"/>
      <c r="X97" s="143"/>
      <c r="Y97" s="91"/>
      <c r="Z97" s="91"/>
      <c r="AA97" s="73">
        <v>0</v>
      </c>
      <c r="AC97" s="91"/>
      <c r="AE97" s="91"/>
      <c r="AG97" s="73">
        <v>8</v>
      </c>
    </row>
    <row r="98" spans="1:33" ht="32.1" customHeight="1">
      <c r="A98" s="40">
        <v>89</v>
      </c>
      <c r="B98" s="5" t="s">
        <v>211</v>
      </c>
      <c r="C98" s="7" t="s">
        <v>718</v>
      </c>
      <c r="D98" s="4" t="s">
        <v>48</v>
      </c>
      <c r="E98" s="73">
        <f t="shared" si="2"/>
        <v>20</v>
      </c>
      <c r="F98" s="33"/>
      <c r="G98" s="176"/>
      <c r="H98" s="176"/>
      <c r="I98" s="176"/>
      <c r="J98" s="212"/>
      <c r="K98" s="109">
        <v>0.23</v>
      </c>
      <c r="L98" s="65">
        <f t="shared" si="3"/>
        <v>0</v>
      </c>
      <c r="M98" s="71"/>
      <c r="O98" s="73"/>
      <c r="Q98" s="73">
        <v>6</v>
      </c>
      <c r="R98" s="73"/>
      <c r="S98" s="73">
        <v>0</v>
      </c>
      <c r="T98" s="73">
        <v>10</v>
      </c>
      <c r="V98" s="73"/>
      <c r="X98" s="141"/>
      <c r="Y98" s="73"/>
      <c r="Z98" s="100"/>
      <c r="AA98" s="73">
        <v>0</v>
      </c>
      <c r="AC98" s="73"/>
      <c r="AE98" s="73"/>
      <c r="AG98" s="73">
        <v>4</v>
      </c>
    </row>
    <row r="99" spans="1:33" ht="32.1" customHeight="1">
      <c r="A99" s="40">
        <v>90</v>
      </c>
      <c r="B99" s="5" t="s">
        <v>212</v>
      </c>
      <c r="C99" s="7" t="s">
        <v>719</v>
      </c>
      <c r="D99" s="4" t="s">
        <v>48</v>
      </c>
      <c r="E99" s="73">
        <f t="shared" si="2"/>
        <v>20</v>
      </c>
      <c r="F99" s="33"/>
      <c r="G99" s="176"/>
      <c r="H99" s="176"/>
      <c r="I99" s="176"/>
      <c r="J99" s="212"/>
      <c r="K99" s="109">
        <v>0.23</v>
      </c>
      <c r="L99" s="65">
        <f t="shared" si="3"/>
        <v>0</v>
      </c>
      <c r="M99" s="71"/>
      <c r="O99" s="73"/>
      <c r="Q99" s="73">
        <v>6</v>
      </c>
      <c r="R99" s="73"/>
      <c r="S99" s="73">
        <v>0</v>
      </c>
      <c r="T99" s="73">
        <v>10</v>
      </c>
      <c r="V99" s="73"/>
      <c r="X99" s="141"/>
      <c r="Y99" s="73"/>
      <c r="Z99" s="100"/>
      <c r="AA99" s="73">
        <v>0</v>
      </c>
      <c r="AC99" s="73"/>
      <c r="AE99" s="73"/>
      <c r="AG99" s="73">
        <v>4</v>
      </c>
    </row>
    <row r="100" spans="1:33" ht="32.1" customHeight="1">
      <c r="A100" s="40">
        <v>91</v>
      </c>
      <c r="B100" s="5" t="s">
        <v>213</v>
      </c>
      <c r="C100" s="7" t="s">
        <v>720</v>
      </c>
      <c r="D100" s="4" t="s">
        <v>48</v>
      </c>
      <c r="E100" s="73">
        <f t="shared" si="2"/>
        <v>20</v>
      </c>
      <c r="F100" s="33"/>
      <c r="G100" s="176"/>
      <c r="H100" s="176"/>
      <c r="I100" s="176"/>
      <c r="J100" s="212"/>
      <c r="K100" s="109">
        <v>0.23</v>
      </c>
      <c r="L100" s="65">
        <f t="shared" si="3"/>
        <v>0</v>
      </c>
      <c r="M100" s="71"/>
      <c r="O100" s="73"/>
      <c r="Q100" s="73">
        <v>6</v>
      </c>
      <c r="R100" s="73"/>
      <c r="S100" s="73">
        <v>0</v>
      </c>
      <c r="T100" s="73">
        <v>10</v>
      </c>
      <c r="V100" s="73"/>
      <c r="X100" s="141"/>
      <c r="Y100" s="73"/>
      <c r="Z100" s="100"/>
      <c r="AA100" s="73">
        <v>0</v>
      </c>
      <c r="AC100" s="73"/>
      <c r="AE100" s="73"/>
      <c r="AG100" s="73">
        <v>4</v>
      </c>
    </row>
    <row r="101" spans="1:33" ht="32.1" customHeight="1">
      <c r="A101" s="40">
        <v>92</v>
      </c>
      <c r="B101" s="5" t="s">
        <v>214</v>
      </c>
      <c r="C101" s="7" t="s">
        <v>721</v>
      </c>
      <c r="D101" s="4" t="s">
        <v>48</v>
      </c>
      <c r="E101" s="73">
        <f t="shared" si="2"/>
        <v>16</v>
      </c>
      <c r="F101" s="33"/>
      <c r="G101" s="176"/>
      <c r="H101" s="176"/>
      <c r="I101" s="176"/>
      <c r="J101" s="212"/>
      <c r="K101" s="109">
        <v>0.23</v>
      </c>
      <c r="L101" s="65">
        <f t="shared" si="3"/>
        <v>0</v>
      </c>
      <c r="M101" s="71"/>
      <c r="O101" s="73"/>
      <c r="Q101" s="73">
        <v>2</v>
      </c>
      <c r="R101" s="73"/>
      <c r="S101" s="73">
        <v>0</v>
      </c>
      <c r="T101" s="73">
        <v>10</v>
      </c>
      <c r="V101" s="73"/>
      <c r="X101" s="141"/>
      <c r="Y101" s="73"/>
      <c r="Z101" s="100"/>
      <c r="AA101" s="73">
        <v>0</v>
      </c>
      <c r="AC101" s="73"/>
      <c r="AE101" s="73"/>
      <c r="AG101" s="73">
        <v>4</v>
      </c>
    </row>
    <row r="102" spans="1:33" ht="32.1" customHeight="1">
      <c r="A102" s="40">
        <v>93</v>
      </c>
      <c r="B102" s="5" t="s">
        <v>215</v>
      </c>
      <c r="C102" s="7" t="s">
        <v>722</v>
      </c>
      <c r="D102" s="4" t="s">
        <v>48</v>
      </c>
      <c r="E102" s="73">
        <f t="shared" si="2"/>
        <v>20</v>
      </c>
      <c r="F102" s="33"/>
      <c r="G102" s="176"/>
      <c r="H102" s="176"/>
      <c r="I102" s="176"/>
      <c r="J102" s="212"/>
      <c r="K102" s="109">
        <v>0.23</v>
      </c>
      <c r="L102" s="65">
        <f t="shared" si="3"/>
        <v>0</v>
      </c>
      <c r="M102" s="71"/>
      <c r="O102" s="73"/>
      <c r="Q102" s="73">
        <v>6</v>
      </c>
      <c r="R102" s="73"/>
      <c r="S102" s="73">
        <v>0</v>
      </c>
      <c r="T102" s="73">
        <v>10</v>
      </c>
      <c r="V102" s="73"/>
      <c r="X102" s="141"/>
      <c r="Y102" s="73"/>
      <c r="Z102" s="100"/>
      <c r="AA102" s="73">
        <v>0</v>
      </c>
      <c r="AC102" s="73"/>
      <c r="AE102" s="73"/>
      <c r="AG102" s="73">
        <v>4</v>
      </c>
    </row>
    <row r="103" spans="1:33" ht="32.1" customHeight="1">
      <c r="A103" s="40">
        <v>94</v>
      </c>
      <c r="B103" s="5" t="s">
        <v>216</v>
      </c>
      <c r="C103" s="7" t="s">
        <v>723</v>
      </c>
      <c r="D103" s="4" t="s">
        <v>48</v>
      </c>
      <c r="E103" s="73">
        <f t="shared" si="2"/>
        <v>15</v>
      </c>
      <c r="F103" s="33"/>
      <c r="G103" s="176"/>
      <c r="H103" s="176"/>
      <c r="I103" s="176"/>
      <c r="J103" s="212"/>
      <c r="K103" s="109">
        <v>0.23</v>
      </c>
      <c r="L103" s="65">
        <f t="shared" si="3"/>
        <v>0</v>
      </c>
      <c r="M103" s="71"/>
      <c r="O103" s="73"/>
      <c r="Q103" s="73">
        <v>1</v>
      </c>
      <c r="R103" s="73"/>
      <c r="S103" s="73">
        <v>0</v>
      </c>
      <c r="T103" s="73">
        <v>10</v>
      </c>
      <c r="V103" s="73"/>
      <c r="X103" s="141"/>
      <c r="Y103" s="73"/>
      <c r="Z103" s="100"/>
      <c r="AA103" s="73">
        <v>0</v>
      </c>
      <c r="AC103" s="73"/>
      <c r="AE103" s="73"/>
      <c r="AG103" s="73">
        <v>4</v>
      </c>
    </row>
    <row r="104" spans="1:33" ht="32.1" customHeight="1">
      <c r="A104" s="40">
        <v>95</v>
      </c>
      <c r="B104" s="5" t="s">
        <v>217</v>
      </c>
      <c r="C104" s="7" t="s">
        <v>724</v>
      </c>
      <c r="D104" s="4" t="s">
        <v>48</v>
      </c>
      <c r="E104" s="73">
        <f t="shared" si="2"/>
        <v>15</v>
      </c>
      <c r="F104" s="33"/>
      <c r="G104" s="176"/>
      <c r="H104" s="176"/>
      <c r="I104" s="176"/>
      <c r="J104" s="212"/>
      <c r="K104" s="109">
        <v>0.23</v>
      </c>
      <c r="L104" s="65">
        <f t="shared" si="3"/>
        <v>0</v>
      </c>
      <c r="M104" s="71"/>
      <c r="O104" s="73"/>
      <c r="Q104" s="73">
        <v>1</v>
      </c>
      <c r="R104" s="73"/>
      <c r="S104" s="73">
        <v>0</v>
      </c>
      <c r="T104" s="73">
        <v>10</v>
      </c>
      <c r="V104" s="73"/>
      <c r="X104" s="141"/>
      <c r="Y104" s="73"/>
      <c r="Z104" s="100"/>
      <c r="AA104" s="73">
        <v>0</v>
      </c>
      <c r="AC104" s="73"/>
      <c r="AE104" s="73"/>
      <c r="AG104" s="73">
        <v>4</v>
      </c>
    </row>
    <row r="105" spans="1:33" ht="32.1" customHeight="1">
      <c r="A105" s="40">
        <v>96</v>
      </c>
      <c r="B105" s="122" t="s">
        <v>218</v>
      </c>
      <c r="C105" s="123" t="s">
        <v>725</v>
      </c>
      <c r="D105" s="124" t="s">
        <v>48</v>
      </c>
      <c r="E105" s="73">
        <f t="shared" si="2"/>
        <v>15</v>
      </c>
      <c r="F105" s="33"/>
      <c r="G105" s="176"/>
      <c r="H105" s="176"/>
      <c r="I105" s="176"/>
      <c r="J105" s="212"/>
      <c r="K105" s="127">
        <v>0.23</v>
      </c>
      <c r="L105" s="126">
        <f t="shared" si="3"/>
        <v>0</v>
      </c>
      <c r="M105" s="71"/>
      <c r="O105" s="125"/>
      <c r="Q105" s="125">
        <v>1</v>
      </c>
      <c r="R105" s="125"/>
      <c r="S105" s="125">
        <v>0</v>
      </c>
      <c r="T105" s="125">
        <v>10</v>
      </c>
      <c r="V105" s="125"/>
      <c r="X105" s="142"/>
      <c r="Y105" s="125"/>
      <c r="Z105" s="91"/>
      <c r="AA105" s="73">
        <v>0</v>
      </c>
      <c r="AC105" s="125"/>
      <c r="AE105" s="125"/>
      <c r="AG105" s="73">
        <v>4</v>
      </c>
    </row>
    <row r="106" spans="1:33" ht="32.1" customHeight="1">
      <c r="A106" s="40">
        <v>97</v>
      </c>
      <c r="B106" s="5" t="s">
        <v>219</v>
      </c>
      <c r="C106" s="7" t="s">
        <v>726</v>
      </c>
      <c r="D106" s="4" t="s">
        <v>48</v>
      </c>
      <c r="E106" s="73">
        <f t="shared" si="2"/>
        <v>15</v>
      </c>
      <c r="F106" s="33"/>
      <c r="G106" s="176"/>
      <c r="H106" s="176"/>
      <c r="I106" s="176"/>
      <c r="J106" s="212"/>
      <c r="K106" s="109">
        <v>0.23</v>
      </c>
      <c r="L106" s="65">
        <f t="shared" si="3"/>
        <v>0</v>
      </c>
      <c r="M106" s="71"/>
      <c r="O106" s="73"/>
      <c r="Q106" s="73">
        <v>1</v>
      </c>
      <c r="R106" s="73"/>
      <c r="S106" s="73">
        <v>0</v>
      </c>
      <c r="T106" s="73">
        <v>10</v>
      </c>
      <c r="V106" s="73"/>
      <c r="X106" s="141"/>
      <c r="Y106" s="73"/>
      <c r="Z106" s="100"/>
      <c r="AA106" s="73">
        <v>0</v>
      </c>
      <c r="AC106" s="73"/>
      <c r="AE106" s="73"/>
      <c r="AG106" s="73">
        <v>4</v>
      </c>
    </row>
    <row r="107" spans="1:33" ht="32.1" customHeight="1">
      <c r="A107" s="40">
        <v>98</v>
      </c>
      <c r="B107" s="5" t="s">
        <v>220</v>
      </c>
      <c r="C107" s="7" t="s">
        <v>727</v>
      </c>
      <c r="D107" s="4" t="s">
        <v>48</v>
      </c>
      <c r="E107" s="73">
        <f t="shared" si="2"/>
        <v>15</v>
      </c>
      <c r="F107" s="33"/>
      <c r="G107" s="176"/>
      <c r="H107" s="176"/>
      <c r="I107" s="176"/>
      <c r="J107" s="212"/>
      <c r="K107" s="109">
        <v>0.23</v>
      </c>
      <c r="L107" s="65">
        <f t="shared" si="3"/>
        <v>0</v>
      </c>
      <c r="M107" s="71"/>
      <c r="O107" s="73"/>
      <c r="Q107" s="73">
        <v>2</v>
      </c>
      <c r="R107" s="73"/>
      <c r="S107" s="73">
        <v>0</v>
      </c>
      <c r="T107" s="73">
        <v>10</v>
      </c>
      <c r="V107" s="73"/>
      <c r="X107" s="141"/>
      <c r="Y107" s="73"/>
      <c r="Z107" s="100"/>
      <c r="AA107" s="73">
        <v>0</v>
      </c>
      <c r="AC107" s="73"/>
      <c r="AE107" s="73"/>
      <c r="AG107" s="73">
        <v>3</v>
      </c>
    </row>
    <row r="108" spans="1:33" ht="32.1" customHeight="1">
      <c r="A108" s="40">
        <v>99</v>
      </c>
      <c r="B108" s="5" t="s">
        <v>221</v>
      </c>
      <c r="C108" s="7" t="s">
        <v>728</v>
      </c>
      <c r="D108" s="4" t="s">
        <v>48</v>
      </c>
      <c r="E108" s="73">
        <f t="shared" si="2"/>
        <v>5</v>
      </c>
      <c r="F108" s="33"/>
      <c r="G108" s="176"/>
      <c r="H108" s="176"/>
      <c r="I108" s="176"/>
      <c r="J108" s="212"/>
      <c r="K108" s="109">
        <v>0.23</v>
      </c>
      <c r="L108" s="65">
        <f t="shared" si="3"/>
        <v>0</v>
      </c>
      <c r="M108" s="71"/>
      <c r="O108" s="73"/>
      <c r="Q108" s="73">
        <v>2</v>
      </c>
      <c r="R108" s="73"/>
      <c r="S108" s="73">
        <v>0</v>
      </c>
      <c r="T108" s="73"/>
      <c r="V108" s="73"/>
      <c r="X108" s="141"/>
      <c r="Y108" s="73"/>
      <c r="Z108" s="100"/>
      <c r="AA108" s="73">
        <v>0</v>
      </c>
      <c r="AC108" s="73"/>
      <c r="AE108" s="73"/>
      <c r="AG108" s="73">
        <v>3</v>
      </c>
    </row>
    <row r="109" spans="1:33" ht="32.1" customHeight="1">
      <c r="A109" s="40">
        <v>100</v>
      </c>
      <c r="B109" s="5" t="s">
        <v>222</v>
      </c>
      <c r="C109" s="7" t="s">
        <v>729</v>
      </c>
      <c r="D109" s="4" t="s">
        <v>48</v>
      </c>
      <c r="E109" s="73">
        <f t="shared" si="2"/>
        <v>6</v>
      </c>
      <c r="F109" s="33"/>
      <c r="G109" s="176"/>
      <c r="H109" s="176"/>
      <c r="I109" s="176"/>
      <c r="J109" s="212"/>
      <c r="K109" s="109">
        <v>0.23</v>
      </c>
      <c r="L109" s="65">
        <f t="shared" si="3"/>
        <v>0</v>
      </c>
      <c r="M109" s="71"/>
      <c r="O109" s="73"/>
      <c r="Q109" s="73">
        <v>2</v>
      </c>
      <c r="R109" s="73"/>
      <c r="S109" s="73">
        <v>0</v>
      </c>
      <c r="T109" s="73"/>
      <c r="V109" s="73"/>
      <c r="X109" s="141"/>
      <c r="Y109" s="73"/>
      <c r="Z109" s="100"/>
      <c r="AA109" s="73">
        <v>0</v>
      </c>
      <c r="AC109" s="73"/>
      <c r="AE109" s="73"/>
      <c r="AG109" s="73">
        <v>4</v>
      </c>
    </row>
    <row r="110" spans="1:33" ht="32.1" customHeight="1">
      <c r="A110" s="40">
        <v>101</v>
      </c>
      <c r="B110" s="5" t="s">
        <v>223</v>
      </c>
      <c r="C110" s="7" t="s">
        <v>730</v>
      </c>
      <c r="D110" s="4" t="s">
        <v>48</v>
      </c>
      <c r="E110" s="73">
        <f t="shared" si="2"/>
        <v>7</v>
      </c>
      <c r="F110" s="33"/>
      <c r="G110" s="176"/>
      <c r="H110" s="176"/>
      <c r="I110" s="176"/>
      <c r="J110" s="212"/>
      <c r="K110" s="109">
        <v>0.23</v>
      </c>
      <c r="L110" s="65">
        <f t="shared" si="3"/>
        <v>0</v>
      </c>
      <c r="M110" s="71"/>
      <c r="O110" s="73"/>
      <c r="Q110" s="73">
        <v>3</v>
      </c>
      <c r="R110" s="73"/>
      <c r="S110" s="73">
        <v>0</v>
      </c>
      <c r="T110" s="73"/>
      <c r="V110" s="73"/>
      <c r="X110" s="141"/>
      <c r="Y110" s="73"/>
      <c r="Z110" s="100"/>
      <c r="AA110" s="73">
        <v>0</v>
      </c>
      <c r="AC110" s="73"/>
      <c r="AE110" s="73"/>
      <c r="AG110" s="73">
        <v>4</v>
      </c>
    </row>
    <row r="111" spans="1:33" ht="32.1" customHeight="1">
      <c r="A111" s="40">
        <v>102</v>
      </c>
      <c r="B111" s="5" t="s">
        <v>224</v>
      </c>
      <c r="C111" s="7" t="s">
        <v>731</v>
      </c>
      <c r="D111" s="4" t="s">
        <v>48</v>
      </c>
      <c r="E111" s="73">
        <f t="shared" si="2"/>
        <v>5</v>
      </c>
      <c r="F111" s="33"/>
      <c r="G111" s="176"/>
      <c r="H111" s="176"/>
      <c r="I111" s="176"/>
      <c r="J111" s="212"/>
      <c r="K111" s="109">
        <v>0.23</v>
      </c>
      <c r="L111" s="65">
        <f t="shared" si="3"/>
        <v>0</v>
      </c>
      <c r="M111" s="71"/>
      <c r="O111" s="73"/>
      <c r="Q111" s="73">
        <v>2</v>
      </c>
      <c r="R111" s="73"/>
      <c r="S111" s="73">
        <v>0</v>
      </c>
      <c r="T111" s="73"/>
      <c r="V111" s="73"/>
      <c r="X111" s="141"/>
      <c r="Y111" s="73"/>
      <c r="Z111" s="100"/>
      <c r="AA111" s="73">
        <v>0</v>
      </c>
      <c r="AC111" s="73"/>
      <c r="AE111" s="73"/>
      <c r="AG111" s="73">
        <v>3</v>
      </c>
    </row>
    <row r="112" spans="1:33" ht="32.1" customHeight="1">
      <c r="A112" s="40">
        <v>103</v>
      </c>
      <c r="B112" s="5" t="s">
        <v>225</v>
      </c>
      <c r="C112" s="7" t="s">
        <v>732</v>
      </c>
      <c r="D112" s="4" t="s">
        <v>48</v>
      </c>
      <c r="E112" s="73">
        <f t="shared" si="2"/>
        <v>2</v>
      </c>
      <c r="F112" s="33"/>
      <c r="G112" s="176"/>
      <c r="H112" s="176"/>
      <c r="I112" s="176"/>
      <c r="J112" s="212"/>
      <c r="K112" s="109">
        <v>0.23</v>
      </c>
      <c r="L112" s="65">
        <f t="shared" si="3"/>
        <v>0</v>
      </c>
      <c r="M112" s="71"/>
      <c r="O112" s="73"/>
      <c r="Q112" s="73">
        <v>2</v>
      </c>
      <c r="R112" s="73"/>
      <c r="S112" s="73">
        <v>0</v>
      </c>
      <c r="T112" s="73"/>
      <c r="V112" s="73"/>
      <c r="X112" s="141"/>
      <c r="Y112" s="73"/>
      <c r="Z112" s="100"/>
      <c r="AA112" s="73">
        <v>0</v>
      </c>
      <c r="AC112" s="73"/>
      <c r="AE112" s="73"/>
      <c r="AG112" s="73">
        <v>0</v>
      </c>
    </row>
    <row r="113" spans="1:33" ht="32.1" customHeight="1">
      <c r="A113" s="40">
        <v>104</v>
      </c>
      <c r="B113" s="5" t="s">
        <v>226</v>
      </c>
      <c r="C113" s="7" t="s">
        <v>733</v>
      </c>
      <c r="D113" s="4" t="s">
        <v>48</v>
      </c>
      <c r="E113" s="73">
        <f t="shared" si="2"/>
        <v>15</v>
      </c>
      <c r="F113" s="33"/>
      <c r="G113" s="176"/>
      <c r="H113" s="176"/>
      <c r="I113" s="176"/>
      <c r="J113" s="212"/>
      <c r="K113" s="109">
        <v>0.23</v>
      </c>
      <c r="L113" s="65">
        <f t="shared" si="3"/>
        <v>0</v>
      </c>
      <c r="M113" s="71"/>
      <c r="O113" s="73"/>
      <c r="Q113" s="73">
        <v>0</v>
      </c>
      <c r="R113" s="73"/>
      <c r="S113" s="73">
        <v>0</v>
      </c>
      <c r="T113" s="73"/>
      <c r="V113" s="73"/>
      <c r="X113" s="141"/>
      <c r="Y113" s="73">
        <v>1</v>
      </c>
      <c r="Z113" s="100"/>
      <c r="AA113" s="73">
        <v>2</v>
      </c>
      <c r="AC113" s="73"/>
      <c r="AE113" s="73"/>
      <c r="AG113" s="73">
        <v>12</v>
      </c>
    </row>
    <row r="114" spans="1:33" ht="32.1" customHeight="1">
      <c r="A114" s="40">
        <v>105</v>
      </c>
      <c r="B114" s="5" t="s">
        <v>227</v>
      </c>
      <c r="C114" s="7" t="s">
        <v>734</v>
      </c>
      <c r="D114" s="4" t="s">
        <v>48</v>
      </c>
      <c r="E114" s="73">
        <f t="shared" si="2"/>
        <v>26</v>
      </c>
      <c r="F114" s="33"/>
      <c r="G114" s="176"/>
      <c r="H114" s="176"/>
      <c r="I114" s="176"/>
      <c r="J114" s="212"/>
      <c r="K114" s="109">
        <v>0.23</v>
      </c>
      <c r="L114" s="65">
        <f t="shared" si="3"/>
        <v>0</v>
      </c>
      <c r="M114" s="71"/>
      <c r="O114" s="73"/>
      <c r="Q114" s="73">
        <v>0</v>
      </c>
      <c r="R114" s="73"/>
      <c r="S114" s="73">
        <v>0</v>
      </c>
      <c r="T114" s="73">
        <v>5</v>
      </c>
      <c r="V114" s="73"/>
      <c r="X114" s="141"/>
      <c r="Y114" s="73">
        <v>1</v>
      </c>
      <c r="Z114" s="100"/>
      <c r="AA114" s="73">
        <v>3</v>
      </c>
      <c r="AC114" s="73"/>
      <c r="AE114" s="73"/>
      <c r="AG114" s="73">
        <v>17</v>
      </c>
    </row>
    <row r="115" spans="1:33" ht="32.1" customHeight="1">
      <c r="A115" s="40">
        <v>106</v>
      </c>
      <c r="B115" s="5" t="s">
        <v>228</v>
      </c>
      <c r="C115" s="7" t="s">
        <v>735</v>
      </c>
      <c r="D115" s="4" t="s">
        <v>48</v>
      </c>
      <c r="E115" s="73">
        <f t="shared" si="2"/>
        <v>26</v>
      </c>
      <c r="F115" s="33"/>
      <c r="G115" s="176"/>
      <c r="H115" s="176"/>
      <c r="I115" s="176"/>
      <c r="J115" s="212"/>
      <c r="K115" s="109">
        <v>0.23</v>
      </c>
      <c r="L115" s="65">
        <f t="shared" si="3"/>
        <v>0</v>
      </c>
      <c r="M115" s="71"/>
      <c r="O115" s="73"/>
      <c r="Q115" s="73">
        <v>0</v>
      </c>
      <c r="R115" s="73"/>
      <c r="S115" s="73">
        <v>0</v>
      </c>
      <c r="T115" s="73">
        <v>5</v>
      </c>
      <c r="V115" s="73"/>
      <c r="X115" s="141"/>
      <c r="Y115" s="73">
        <v>1</v>
      </c>
      <c r="Z115" s="100"/>
      <c r="AA115" s="73">
        <v>3</v>
      </c>
      <c r="AC115" s="73"/>
      <c r="AE115" s="73"/>
      <c r="AG115" s="73">
        <v>17</v>
      </c>
    </row>
    <row r="116" spans="1:33" ht="32.1" customHeight="1">
      <c r="A116" s="40">
        <v>107</v>
      </c>
      <c r="B116" s="5" t="s">
        <v>229</v>
      </c>
      <c r="C116" s="7" t="s">
        <v>736</v>
      </c>
      <c r="D116" s="4" t="s">
        <v>48</v>
      </c>
      <c r="E116" s="73">
        <f t="shared" si="2"/>
        <v>25</v>
      </c>
      <c r="F116" s="33"/>
      <c r="G116" s="176"/>
      <c r="H116" s="176"/>
      <c r="I116" s="176"/>
      <c r="J116" s="212"/>
      <c r="K116" s="109">
        <v>0.23</v>
      </c>
      <c r="L116" s="65">
        <f t="shared" si="3"/>
        <v>0</v>
      </c>
      <c r="M116" s="71"/>
      <c r="O116" s="73"/>
      <c r="Q116" s="73">
        <v>0</v>
      </c>
      <c r="R116" s="73"/>
      <c r="S116" s="73">
        <v>0</v>
      </c>
      <c r="T116" s="73">
        <v>5</v>
      </c>
      <c r="V116" s="73"/>
      <c r="X116" s="141"/>
      <c r="Y116" s="73">
        <v>1</v>
      </c>
      <c r="Z116" s="100"/>
      <c r="AA116" s="73">
        <v>2</v>
      </c>
      <c r="AC116" s="73"/>
      <c r="AE116" s="73"/>
      <c r="AG116" s="73">
        <v>17</v>
      </c>
    </row>
    <row r="117" spans="1:33" ht="32.1" customHeight="1">
      <c r="A117" s="40">
        <v>108</v>
      </c>
      <c r="B117" s="5" t="s">
        <v>230</v>
      </c>
      <c r="C117" s="7" t="s">
        <v>737</v>
      </c>
      <c r="D117" s="4" t="s">
        <v>48</v>
      </c>
      <c r="E117" s="73">
        <f t="shared" si="2"/>
        <v>25</v>
      </c>
      <c r="F117" s="33"/>
      <c r="G117" s="176"/>
      <c r="H117" s="176"/>
      <c r="I117" s="176"/>
      <c r="J117" s="212"/>
      <c r="K117" s="109">
        <v>0.23</v>
      </c>
      <c r="L117" s="65">
        <f t="shared" si="3"/>
        <v>0</v>
      </c>
      <c r="M117" s="71"/>
      <c r="O117" s="73"/>
      <c r="Q117" s="73">
        <v>0</v>
      </c>
      <c r="R117" s="73"/>
      <c r="S117" s="73">
        <v>0</v>
      </c>
      <c r="T117" s="73">
        <v>5</v>
      </c>
      <c r="V117" s="73"/>
      <c r="X117" s="141"/>
      <c r="Y117" s="73">
        <v>1</v>
      </c>
      <c r="Z117" s="100"/>
      <c r="AA117" s="73">
        <v>2</v>
      </c>
      <c r="AC117" s="73"/>
      <c r="AE117" s="73"/>
      <c r="AG117" s="73">
        <v>17</v>
      </c>
    </row>
    <row r="118" spans="1:33" ht="32.1" customHeight="1">
      <c r="A118" s="40">
        <v>109</v>
      </c>
      <c r="B118" s="23" t="s">
        <v>775</v>
      </c>
      <c r="C118" s="19" t="s">
        <v>926</v>
      </c>
      <c r="D118" s="4" t="s">
        <v>48</v>
      </c>
      <c r="E118" s="73">
        <f t="shared" si="2"/>
        <v>22</v>
      </c>
      <c r="F118" s="33"/>
      <c r="G118" s="176"/>
      <c r="H118" s="176"/>
      <c r="I118" s="176"/>
      <c r="J118" s="212"/>
      <c r="K118" s="109">
        <v>0.23</v>
      </c>
      <c r="L118" s="65">
        <f t="shared" si="3"/>
        <v>0</v>
      </c>
      <c r="M118" s="71"/>
      <c r="O118" s="73"/>
      <c r="Q118" s="73">
        <v>0</v>
      </c>
      <c r="R118" s="73"/>
      <c r="S118" s="73">
        <v>0</v>
      </c>
      <c r="T118" s="73">
        <v>5</v>
      </c>
      <c r="V118" s="73"/>
      <c r="X118" s="141"/>
      <c r="Y118" s="73">
        <v>1</v>
      </c>
      <c r="Z118" s="100"/>
      <c r="AA118" s="73">
        <v>1</v>
      </c>
      <c r="AC118" s="73"/>
      <c r="AE118" s="73"/>
      <c r="AG118" s="73">
        <v>15</v>
      </c>
    </row>
    <row r="119" spans="1:33" ht="32.1" customHeight="1">
      <c r="A119" s="40">
        <v>110</v>
      </c>
      <c r="B119" s="23" t="s">
        <v>776</v>
      </c>
      <c r="C119" s="19" t="s">
        <v>927</v>
      </c>
      <c r="D119" s="4" t="s">
        <v>48</v>
      </c>
      <c r="E119" s="73">
        <f t="shared" si="2"/>
        <v>14</v>
      </c>
      <c r="F119" s="33"/>
      <c r="G119" s="176"/>
      <c r="H119" s="176"/>
      <c r="I119" s="176"/>
      <c r="J119" s="212"/>
      <c r="K119" s="109">
        <v>0.23</v>
      </c>
      <c r="L119" s="65">
        <f t="shared" si="3"/>
        <v>0</v>
      </c>
      <c r="M119" s="71"/>
      <c r="O119" s="73"/>
      <c r="Q119" s="73">
        <v>0</v>
      </c>
      <c r="R119" s="73"/>
      <c r="S119" s="73">
        <v>0</v>
      </c>
      <c r="T119" s="73">
        <v>5</v>
      </c>
      <c r="V119" s="73"/>
      <c r="X119" s="141"/>
      <c r="Y119" s="73">
        <v>1</v>
      </c>
      <c r="Z119" s="100"/>
      <c r="AA119" s="73">
        <v>1</v>
      </c>
      <c r="AC119" s="73"/>
      <c r="AE119" s="73"/>
      <c r="AG119" s="73">
        <v>7</v>
      </c>
    </row>
    <row r="120" spans="1:33" ht="32.1" customHeight="1">
      <c r="A120" s="40">
        <v>111</v>
      </c>
      <c r="B120" s="26" t="s">
        <v>884</v>
      </c>
      <c r="C120" s="51" t="s">
        <v>861</v>
      </c>
      <c r="D120" s="39" t="s">
        <v>48</v>
      </c>
      <c r="E120" s="73">
        <f t="shared" si="2"/>
        <v>1</v>
      </c>
      <c r="F120" s="33"/>
      <c r="G120" s="176"/>
      <c r="H120" s="176"/>
      <c r="I120" s="176"/>
      <c r="J120" s="212"/>
      <c r="K120" s="109">
        <v>0.23</v>
      </c>
      <c r="L120" s="65">
        <f t="shared" si="3"/>
        <v>0</v>
      </c>
      <c r="M120" s="71"/>
      <c r="O120" s="97"/>
      <c r="Q120" s="97">
        <v>0</v>
      </c>
      <c r="R120" s="97"/>
      <c r="S120" s="97">
        <v>0</v>
      </c>
      <c r="T120" s="97"/>
      <c r="V120" s="97"/>
      <c r="X120" s="148"/>
      <c r="Y120" s="97"/>
      <c r="Z120" s="159"/>
      <c r="AA120" s="73">
        <v>0</v>
      </c>
      <c r="AC120" s="97"/>
      <c r="AE120" s="97"/>
      <c r="AG120" s="73">
        <v>1</v>
      </c>
    </row>
    <row r="121" spans="1:33" ht="32.1" customHeight="1">
      <c r="A121" s="40">
        <v>112</v>
      </c>
      <c r="B121" s="26" t="s">
        <v>885</v>
      </c>
      <c r="C121" s="51" t="s">
        <v>862</v>
      </c>
      <c r="D121" s="39" t="s">
        <v>48</v>
      </c>
      <c r="E121" s="73">
        <f t="shared" si="2"/>
        <v>1</v>
      </c>
      <c r="F121" s="33"/>
      <c r="G121" s="176"/>
      <c r="H121" s="176"/>
      <c r="I121" s="176"/>
      <c r="J121" s="212"/>
      <c r="K121" s="109">
        <v>0.23</v>
      </c>
      <c r="L121" s="65">
        <f t="shared" si="3"/>
        <v>0</v>
      </c>
      <c r="M121" s="71"/>
      <c r="O121" s="97"/>
      <c r="Q121" s="97">
        <v>0</v>
      </c>
      <c r="R121" s="97"/>
      <c r="S121" s="97">
        <v>0</v>
      </c>
      <c r="T121" s="97"/>
      <c r="V121" s="97"/>
      <c r="X121" s="148"/>
      <c r="Y121" s="97"/>
      <c r="Z121" s="159"/>
      <c r="AA121" s="73">
        <v>0</v>
      </c>
      <c r="AC121" s="97"/>
      <c r="AE121" s="97"/>
      <c r="AG121" s="73">
        <v>1</v>
      </c>
    </row>
    <row r="122" spans="1:33" ht="32.1" customHeight="1">
      <c r="A122" s="40">
        <v>113</v>
      </c>
      <c r="B122" s="26" t="s">
        <v>886</v>
      </c>
      <c r="C122" s="51" t="s">
        <v>863</v>
      </c>
      <c r="D122" s="39" t="s">
        <v>48</v>
      </c>
      <c r="E122" s="73">
        <f t="shared" si="2"/>
        <v>1</v>
      </c>
      <c r="F122" s="33"/>
      <c r="G122" s="176"/>
      <c r="H122" s="176"/>
      <c r="I122" s="176"/>
      <c r="J122" s="212"/>
      <c r="K122" s="109">
        <v>0.23</v>
      </c>
      <c r="L122" s="65">
        <f t="shared" si="3"/>
        <v>0</v>
      </c>
      <c r="M122" s="71"/>
      <c r="O122" s="97"/>
      <c r="Q122" s="97">
        <v>0</v>
      </c>
      <c r="R122" s="97"/>
      <c r="S122" s="97">
        <v>0</v>
      </c>
      <c r="T122" s="97"/>
      <c r="V122" s="97"/>
      <c r="X122" s="148"/>
      <c r="Y122" s="97"/>
      <c r="Z122" s="159"/>
      <c r="AA122" s="73">
        <v>0</v>
      </c>
      <c r="AC122" s="97"/>
      <c r="AE122" s="97"/>
      <c r="AG122" s="73">
        <v>1</v>
      </c>
    </row>
    <row r="123" spans="1:33" ht="32.1" customHeight="1">
      <c r="A123" s="40">
        <v>114</v>
      </c>
      <c r="B123" s="26" t="s">
        <v>887</v>
      </c>
      <c r="C123" s="51" t="s">
        <v>864</v>
      </c>
      <c r="D123" s="39" t="s">
        <v>48</v>
      </c>
      <c r="E123" s="73">
        <f t="shared" si="2"/>
        <v>1</v>
      </c>
      <c r="F123" s="33"/>
      <c r="G123" s="176"/>
      <c r="H123" s="176"/>
      <c r="I123" s="176"/>
      <c r="J123" s="212"/>
      <c r="K123" s="109">
        <v>0.23</v>
      </c>
      <c r="L123" s="65">
        <f t="shared" si="3"/>
        <v>0</v>
      </c>
      <c r="M123" s="71"/>
      <c r="O123" s="97"/>
      <c r="Q123" s="97">
        <v>0</v>
      </c>
      <c r="R123" s="97"/>
      <c r="S123" s="97">
        <v>0</v>
      </c>
      <c r="T123" s="97"/>
      <c r="V123" s="97"/>
      <c r="X123" s="148"/>
      <c r="Y123" s="97"/>
      <c r="Z123" s="159"/>
      <c r="AA123" s="73">
        <v>0</v>
      </c>
      <c r="AC123" s="97"/>
      <c r="AE123" s="97"/>
      <c r="AG123" s="73">
        <v>1</v>
      </c>
    </row>
    <row r="124" spans="1:33" ht="38.4" customHeight="1">
      <c r="A124" s="40">
        <v>115</v>
      </c>
      <c r="B124" s="5" t="s">
        <v>635</v>
      </c>
      <c r="C124" s="11" t="s">
        <v>686</v>
      </c>
      <c r="D124" s="4" t="s">
        <v>48</v>
      </c>
      <c r="E124" s="73">
        <f t="shared" si="2"/>
        <v>6</v>
      </c>
      <c r="F124" s="33"/>
      <c r="G124" s="176"/>
      <c r="H124" s="176"/>
      <c r="I124" s="176"/>
      <c r="J124" s="212"/>
      <c r="K124" s="109">
        <v>0.23</v>
      </c>
      <c r="L124" s="65">
        <f t="shared" si="3"/>
        <v>0</v>
      </c>
      <c r="M124" s="71"/>
      <c r="O124" s="73"/>
      <c r="Q124" s="73">
        <v>0</v>
      </c>
      <c r="R124" s="73"/>
      <c r="S124" s="73">
        <v>0</v>
      </c>
      <c r="T124" s="73">
        <v>5</v>
      </c>
      <c r="V124" s="73"/>
      <c r="X124" s="141"/>
      <c r="Y124" s="73"/>
      <c r="Z124" s="100"/>
      <c r="AA124" s="73">
        <v>0</v>
      </c>
      <c r="AC124" s="73"/>
      <c r="AE124" s="73"/>
      <c r="AG124" s="73">
        <v>1</v>
      </c>
    </row>
    <row r="125" spans="1:33" ht="32.1" customHeight="1">
      <c r="A125" s="40">
        <v>116</v>
      </c>
      <c r="B125" s="5" t="s">
        <v>231</v>
      </c>
      <c r="C125" s="7" t="s">
        <v>738</v>
      </c>
      <c r="D125" s="4" t="s">
        <v>48</v>
      </c>
      <c r="E125" s="73">
        <f t="shared" si="2"/>
        <v>6</v>
      </c>
      <c r="F125" s="33"/>
      <c r="G125" s="176"/>
      <c r="H125" s="176"/>
      <c r="I125" s="176"/>
      <c r="J125" s="212"/>
      <c r="K125" s="109">
        <v>0.23</v>
      </c>
      <c r="L125" s="65">
        <f t="shared" si="3"/>
        <v>0</v>
      </c>
      <c r="M125" s="71"/>
      <c r="O125" s="73"/>
      <c r="Q125" s="73">
        <v>0</v>
      </c>
      <c r="R125" s="73"/>
      <c r="S125" s="73">
        <v>0</v>
      </c>
      <c r="T125" s="73">
        <v>5</v>
      </c>
      <c r="V125" s="73"/>
      <c r="X125" s="141"/>
      <c r="Y125" s="73"/>
      <c r="Z125" s="100"/>
      <c r="AA125" s="73">
        <v>0</v>
      </c>
      <c r="AC125" s="73"/>
      <c r="AE125" s="73"/>
      <c r="AG125" s="73">
        <v>1</v>
      </c>
    </row>
    <row r="126" spans="1:33" ht="32.1" customHeight="1">
      <c r="A126" s="40">
        <v>117</v>
      </c>
      <c r="B126" s="5" t="s">
        <v>232</v>
      </c>
      <c r="C126" s="7" t="s">
        <v>739</v>
      </c>
      <c r="D126" s="4" t="s">
        <v>48</v>
      </c>
      <c r="E126" s="73">
        <f t="shared" si="2"/>
        <v>7</v>
      </c>
      <c r="F126" s="33"/>
      <c r="G126" s="176"/>
      <c r="H126" s="176"/>
      <c r="I126" s="176"/>
      <c r="J126" s="212"/>
      <c r="K126" s="109">
        <v>0.23</v>
      </c>
      <c r="L126" s="65">
        <f t="shared" si="3"/>
        <v>0</v>
      </c>
      <c r="M126" s="71"/>
      <c r="O126" s="73"/>
      <c r="Q126" s="73">
        <v>0</v>
      </c>
      <c r="R126" s="73"/>
      <c r="S126" s="73">
        <v>0</v>
      </c>
      <c r="T126" s="73">
        <v>5</v>
      </c>
      <c r="V126" s="73"/>
      <c r="X126" s="141"/>
      <c r="Y126" s="73"/>
      <c r="Z126" s="100"/>
      <c r="AA126" s="73">
        <v>0</v>
      </c>
      <c r="AC126" s="73"/>
      <c r="AE126" s="73"/>
      <c r="AG126" s="73">
        <v>2</v>
      </c>
    </row>
    <row r="127" spans="1:33" ht="32.1" customHeight="1">
      <c r="A127" s="40">
        <v>118</v>
      </c>
      <c r="B127" s="23" t="s">
        <v>805</v>
      </c>
      <c r="C127" s="20" t="s">
        <v>792</v>
      </c>
      <c r="D127" s="26" t="s">
        <v>48</v>
      </c>
      <c r="E127" s="73">
        <f t="shared" si="2"/>
        <v>9</v>
      </c>
      <c r="F127" s="33"/>
      <c r="G127" s="176"/>
      <c r="H127" s="176"/>
      <c r="I127" s="176"/>
      <c r="J127" s="212"/>
      <c r="K127" s="109">
        <v>0.23</v>
      </c>
      <c r="L127" s="65">
        <f t="shared" si="3"/>
        <v>0</v>
      </c>
      <c r="M127" s="71"/>
      <c r="O127" s="91"/>
      <c r="Q127" s="91">
        <v>2</v>
      </c>
      <c r="R127" s="91"/>
      <c r="S127" s="91">
        <v>0</v>
      </c>
      <c r="T127" s="91">
        <v>5</v>
      </c>
      <c r="V127" s="91"/>
      <c r="X127" s="143"/>
      <c r="Y127" s="91"/>
      <c r="Z127" s="91"/>
      <c r="AA127" s="73">
        <v>0</v>
      </c>
      <c r="AC127" s="91"/>
      <c r="AE127" s="91"/>
      <c r="AG127" s="73">
        <v>2</v>
      </c>
    </row>
    <row r="128" spans="1:33" ht="32.1" customHeight="1">
      <c r="A128" s="40">
        <v>119</v>
      </c>
      <c r="B128" s="23" t="s">
        <v>806</v>
      </c>
      <c r="C128" s="20" t="s">
        <v>793</v>
      </c>
      <c r="D128" s="26" t="s">
        <v>48</v>
      </c>
      <c r="E128" s="73">
        <f t="shared" si="2"/>
        <v>5</v>
      </c>
      <c r="F128" s="33"/>
      <c r="G128" s="176"/>
      <c r="H128" s="176"/>
      <c r="I128" s="176"/>
      <c r="J128" s="212"/>
      <c r="K128" s="109">
        <v>0.23</v>
      </c>
      <c r="L128" s="65">
        <f t="shared" si="3"/>
        <v>0</v>
      </c>
      <c r="M128" s="71"/>
      <c r="O128" s="91">
        <v>1</v>
      </c>
      <c r="Q128" s="91">
        <v>2</v>
      </c>
      <c r="R128" s="91"/>
      <c r="S128" s="91">
        <v>0</v>
      </c>
      <c r="T128" s="91"/>
      <c r="V128" s="91"/>
      <c r="X128" s="143"/>
      <c r="Y128" s="91"/>
      <c r="Z128" s="91"/>
      <c r="AA128" s="73">
        <v>0</v>
      </c>
      <c r="AC128" s="91"/>
      <c r="AE128" s="91"/>
      <c r="AG128" s="73">
        <v>2</v>
      </c>
    </row>
    <row r="129" spans="1:33" ht="32.1" customHeight="1">
      <c r="A129" s="40">
        <v>120</v>
      </c>
      <c r="B129" s="23" t="s">
        <v>807</v>
      </c>
      <c r="C129" s="20" t="s">
        <v>785</v>
      </c>
      <c r="D129" s="26" t="s">
        <v>48</v>
      </c>
      <c r="E129" s="73">
        <f t="shared" si="2"/>
        <v>10</v>
      </c>
      <c r="F129" s="33"/>
      <c r="G129" s="176"/>
      <c r="H129" s="176"/>
      <c r="I129" s="176"/>
      <c r="J129" s="212"/>
      <c r="K129" s="109">
        <v>0.23</v>
      </c>
      <c r="L129" s="65">
        <f t="shared" si="3"/>
        <v>0</v>
      </c>
      <c r="M129" s="71"/>
      <c r="O129" s="91"/>
      <c r="Q129" s="91">
        <v>2</v>
      </c>
      <c r="R129" s="91"/>
      <c r="S129" s="91">
        <v>0</v>
      </c>
      <c r="T129" s="91"/>
      <c r="V129" s="91"/>
      <c r="X129" s="143"/>
      <c r="Y129" s="91"/>
      <c r="Z129" s="91"/>
      <c r="AA129" s="73">
        <v>2</v>
      </c>
      <c r="AC129" s="91"/>
      <c r="AE129" s="91"/>
      <c r="AG129" s="73">
        <v>6</v>
      </c>
    </row>
    <row r="130" spans="1:33" ht="32.1" customHeight="1">
      <c r="A130" s="40">
        <v>121</v>
      </c>
      <c r="B130" s="23" t="s">
        <v>804</v>
      </c>
      <c r="C130" s="20" t="s">
        <v>934</v>
      </c>
      <c r="D130" s="26" t="s">
        <v>48</v>
      </c>
      <c r="E130" s="73">
        <f t="shared" si="2"/>
        <v>2</v>
      </c>
      <c r="F130" s="33"/>
      <c r="G130" s="176"/>
      <c r="H130" s="176"/>
      <c r="I130" s="176"/>
      <c r="J130" s="212"/>
      <c r="K130" s="109">
        <v>0.23</v>
      </c>
      <c r="L130" s="65">
        <f t="shared" si="3"/>
        <v>0</v>
      </c>
      <c r="M130" s="71"/>
      <c r="O130" s="91"/>
      <c r="Q130" s="91">
        <v>0</v>
      </c>
      <c r="R130" s="91"/>
      <c r="S130" s="91">
        <v>0</v>
      </c>
      <c r="T130" s="91"/>
      <c r="V130" s="91"/>
      <c r="X130" s="143"/>
      <c r="Y130" s="91"/>
      <c r="Z130" s="91"/>
      <c r="AA130" s="73">
        <v>0</v>
      </c>
      <c r="AC130" s="91"/>
      <c r="AE130" s="91"/>
      <c r="AG130" s="73">
        <v>2</v>
      </c>
    </row>
    <row r="131" spans="1:33" ht="32.1" customHeight="1">
      <c r="A131" s="40">
        <v>122</v>
      </c>
      <c r="B131" s="5" t="s">
        <v>633</v>
      </c>
      <c r="C131" s="7" t="s">
        <v>527</v>
      </c>
      <c r="D131" s="4" t="s">
        <v>48</v>
      </c>
      <c r="E131" s="73">
        <f t="shared" ref="E131:E192" si="4">SUM(N131:AG131)</f>
        <v>1</v>
      </c>
      <c r="F131" s="33"/>
      <c r="G131" s="176"/>
      <c r="H131" s="176"/>
      <c r="I131" s="176"/>
      <c r="J131" s="212"/>
      <c r="K131" s="109">
        <v>0.23</v>
      </c>
      <c r="L131" s="65">
        <f t="shared" ref="L131:L192" si="5">J131*1.23</f>
        <v>0</v>
      </c>
      <c r="M131" s="71"/>
      <c r="O131" s="73"/>
      <c r="Q131" s="73">
        <v>0</v>
      </c>
      <c r="R131" s="73"/>
      <c r="S131" s="73">
        <v>0</v>
      </c>
      <c r="T131" s="73"/>
      <c r="V131" s="73"/>
      <c r="X131" s="141"/>
      <c r="Y131" s="73"/>
      <c r="Z131" s="100"/>
      <c r="AA131" s="73">
        <v>0</v>
      </c>
      <c r="AC131" s="73"/>
      <c r="AE131" s="73"/>
      <c r="AG131" s="73">
        <v>1</v>
      </c>
    </row>
    <row r="132" spans="1:33" ht="32.1" customHeight="1">
      <c r="A132" s="40">
        <v>123</v>
      </c>
      <c r="B132" s="5" t="s">
        <v>634</v>
      </c>
      <c r="C132" s="7" t="s">
        <v>528</v>
      </c>
      <c r="D132" s="4" t="s">
        <v>48</v>
      </c>
      <c r="E132" s="73">
        <f t="shared" si="4"/>
        <v>6</v>
      </c>
      <c r="F132" s="33"/>
      <c r="G132" s="176"/>
      <c r="H132" s="176"/>
      <c r="I132" s="176"/>
      <c r="J132" s="212"/>
      <c r="K132" s="109">
        <v>0.23</v>
      </c>
      <c r="L132" s="65">
        <f t="shared" si="5"/>
        <v>0</v>
      </c>
      <c r="M132" s="71"/>
      <c r="O132" s="73"/>
      <c r="Q132" s="73">
        <v>5</v>
      </c>
      <c r="R132" s="73"/>
      <c r="S132" s="73">
        <v>0</v>
      </c>
      <c r="T132" s="73"/>
      <c r="V132" s="73"/>
      <c r="X132" s="141"/>
      <c r="Y132" s="73"/>
      <c r="Z132" s="100"/>
      <c r="AA132" s="73">
        <v>0</v>
      </c>
      <c r="AC132" s="73"/>
      <c r="AE132" s="73"/>
      <c r="AG132" s="73">
        <v>1</v>
      </c>
    </row>
    <row r="133" spans="1:33" s="2" customFormat="1" ht="45.75" customHeight="1">
      <c r="A133" s="40">
        <v>124</v>
      </c>
      <c r="B133" s="5" t="s">
        <v>233</v>
      </c>
      <c r="C133" s="7" t="s">
        <v>40</v>
      </c>
      <c r="D133" s="5" t="s">
        <v>48</v>
      </c>
      <c r="E133" s="73">
        <f t="shared" si="4"/>
        <v>19</v>
      </c>
      <c r="F133" s="33"/>
      <c r="G133" s="176"/>
      <c r="H133" s="176"/>
      <c r="I133" s="176"/>
      <c r="J133" s="212"/>
      <c r="K133" s="109">
        <v>0.23</v>
      </c>
      <c r="L133" s="65">
        <f t="shared" si="5"/>
        <v>0</v>
      </c>
      <c r="M133" s="72"/>
      <c r="O133" s="40"/>
      <c r="Q133" s="40">
        <v>3</v>
      </c>
      <c r="R133" s="40"/>
      <c r="S133" s="40">
        <v>2</v>
      </c>
      <c r="T133" s="40">
        <v>5</v>
      </c>
      <c r="V133" s="40">
        <v>2</v>
      </c>
      <c r="X133" s="144"/>
      <c r="Y133" s="40"/>
      <c r="Z133" s="155">
        <v>1</v>
      </c>
      <c r="AA133" s="73">
        <v>2</v>
      </c>
      <c r="AC133" s="40">
        <v>1</v>
      </c>
      <c r="AE133" s="40"/>
      <c r="AG133" s="73">
        <v>3</v>
      </c>
    </row>
    <row r="134" spans="1:33" s="2" customFormat="1" ht="35.25" customHeight="1">
      <c r="A134" s="40">
        <v>125</v>
      </c>
      <c r="B134" s="5" t="s">
        <v>234</v>
      </c>
      <c r="C134" s="7" t="s">
        <v>38</v>
      </c>
      <c r="D134" s="5" t="s">
        <v>48</v>
      </c>
      <c r="E134" s="73">
        <f t="shared" si="4"/>
        <v>17</v>
      </c>
      <c r="F134" s="33"/>
      <c r="G134" s="176"/>
      <c r="H134" s="176"/>
      <c r="I134" s="176"/>
      <c r="J134" s="212"/>
      <c r="K134" s="109">
        <v>0.23</v>
      </c>
      <c r="L134" s="65">
        <f t="shared" si="5"/>
        <v>0</v>
      </c>
      <c r="M134" s="72"/>
      <c r="O134" s="40"/>
      <c r="Q134" s="40">
        <v>0</v>
      </c>
      <c r="R134" s="40">
        <v>1</v>
      </c>
      <c r="S134" s="40">
        <v>1</v>
      </c>
      <c r="T134" s="40">
        <v>5</v>
      </c>
      <c r="V134" s="40"/>
      <c r="X134" s="144"/>
      <c r="Y134" s="40"/>
      <c r="Z134" s="155"/>
      <c r="AA134" s="73">
        <v>4</v>
      </c>
      <c r="AC134" s="40"/>
      <c r="AE134" s="40"/>
      <c r="AG134" s="73">
        <v>6</v>
      </c>
    </row>
    <row r="135" spans="1:33" s="2" customFormat="1" ht="35.25" customHeight="1">
      <c r="A135" s="40">
        <v>126</v>
      </c>
      <c r="B135" s="5" t="s">
        <v>235</v>
      </c>
      <c r="C135" s="7" t="s">
        <v>88</v>
      </c>
      <c r="D135" s="5" t="s">
        <v>49</v>
      </c>
      <c r="E135" s="73">
        <f t="shared" si="4"/>
        <v>17</v>
      </c>
      <c r="F135" s="33"/>
      <c r="G135" s="176"/>
      <c r="H135" s="176"/>
      <c r="I135" s="176"/>
      <c r="J135" s="212"/>
      <c r="K135" s="109">
        <v>0.23</v>
      </c>
      <c r="L135" s="65">
        <f t="shared" si="5"/>
        <v>0</v>
      </c>
      <c r="M135" s="72"/>
      <c r="O135" s="40"/>
      <c r="Q135" s="40">
        <v>0</v>
      </c>
      <c r="R135" s="40"/>
      <c r="S135" s="40">
        <v>1</v>
      </c>
      <c r="T135" s="40">
        <v>5</v>
      </c>
      <c r="V135" s="40"/>
      <c r="X135" s="144"/>
      <c r="Y135" s="40"/>
      <c r="Z135" s="155"/>
      <c r="AA135" s="73">
        <v>9</v>
      </c>
      <c r="AC135" s="40"/>
      <c r="AE135" s="40"/>
      <c r="AG135" s="73">
        <v>2</v>
      </c>
    </row>
    <row r="136" spans="1:33" s="2" customFormat="1" ht="35.25" customHeight="1">
      <c r="A136" s="40">
        <v>127</v>
      </c>
      <c r="B136" s="5" t="s">
        <v>453</v>
      </c>
      <c r="C136" s="10" t="s">
        <v>152</v>
      </c>
      <c r="D136" s="4" t="s">
        <v>49</v>
      </c>
      <c r="E136" s="73">
        <f t="shared" si="4"/>
        <v>8</v>
      </c>
      <c r="F136" s="33"/>
      <c r="G136" s="176"/>
      <c r="H136" s="176"/>
      <c r="I136" s="176"/>
      <c r="J136" s="212"/>
      <c r="K136" s="109">
        <v>0.23</v>
      </c>
      <c r="L136" s="65">
        <f t="shared" si="5"/>
        <v>0</v>
      </c>
      <c r="M136" s="72"/>
      <c r="O136" s="73"/>
      <c r="Q136" s="73">
        <v>0</v>
      </c>
      <c r="R136" s="73">
        <v>1</v>
      </c>
      <c r="S136" s="73">
        <v>0</v>
      </c>
      <c r="T136" s="73">
        <v>5</v>
      </c>
      <c r="V136" s="73"/>
      <c r="X136" s="141"/>
      <c r="Y136" s="73"/>
      <c r="Z136" s="100"/>
      <c r="AA136" s="73">
        <v>1</v>
      </c>
      <c r="AC136" s="73"/>
      <c r="AE136" s="73"/>
      <c r="AG136" s="73">
        <v>1</v>
      </c>
    </row>
    <row r="137" spans="1:33" s="2" customFormat="1" ht="41.4" customHeight="1">
      <c r="A137" s="40">
        <v>128</v>
      </c>
      <c r="B137" s="5" t="s">
        <v>236</v>
      </c>
      <c r="C137" s="7" t="s">
        <v>740</v>
      </c>
      <c r="D137" s="5" t="s">
        <v>49</v>
      </c>
      <c r="E137" s="73">
        <f t="shared" si="4"/>
        <v>10</v>
      </c>
      <c r="F137" s="33"/>
      <c r="G137" s="176"/>
      <c r="H137" s="176"/>
      <c r="I137" s="176"/>
      <c r="J137" s="212"/>
      <c r="K137" s="109">
        <v>0.23</v>
      </c>
      <c r="L137" s="65">
        <f t="shared" si="5"/>
        <v>0</v>
      </c>
      <c r="M137" s="72"/>
      <c r="O137" s="40"/>
      <c r="Q137" s="40">
        <v>2</v>
      </c>
      <c r="R137" s="40">
        <v>1</v>
      </c>
      <c r="S137" s="40">
        <v>0</v>
      </c>
      <c r="T137" s="40">
        <v>5</v>
      </c>
      <c r="V137" s="40"/>
      <c r="X137" s="144"/>
      <c r="Y137" s="40"/>
      <c r="Z137" s="155"/>
      <c r="AA137" s="73">
        <v>2</v>
      </c>
      <c r="AC137" s="40"/>
      <c r="AE137" s="40"/>
      <c r="AG137" s="73">
        <v>0</v>
      </c>
    </row>
    <row r="138" spans="1:33" s="2" customFormat="1" ht="30.6" customHeight="1">
      <c r="A138" s="40">
        <v>129</v>
      </c>
      <c r="B138" s="5" t="s">
        <v>463</v>
      </c>
      <c r="C138" s="7" t="s">
        <v>137</v>
      </c>
      <c r="D138" s="4" t="s">
        <v>49</v>
      </c>
      <c r="E138" s="73">
        <f t="shared" si="4"/>
        <v>11</v>
      </c>
      <c r="F138" s="33"/>
      <c r="G138" s="176"/>
      <c r="H138" s="176"/>
      <c r="I138" s="176"/>
      <c r="J138" s="212"/>
      <c r="K138" s="109">
        <v>0.23</v>
      </c>
      <c r="L138" s="65">
        <f t="shared" si="5"/>
        <v>0</v>
      </c>
      <c r="M138" s="72"/>
      <c r="O138" s="73"/>
      <c r="Q138" s="73">
        <v>6</v>
      </c>
      <c r="R138" s="73"/>
      <c r="S138" s="73">
        <v>0</v>
      </c>
      <c r="T138" s="73">
        <v>5</v>
      </c>
      <c r="V138" s="73"/>
      <c r="X138" s="141"/>
      <c r="Y138" s="73"/>
      <c r="Z138" s="100"/>
      <c r="AA138" s="73">
        <v>0</v>
      </c>
      <c r="AC138" s="73"/>
      <c r="AE138" s="73"/>
      <c r="AG138" s="73">
        <v>0</v>
      </c>
    </row>
    <row r="139" spans="1:33" s="2" customFormat="1" ht="43.95" customHeight="1">
      <c r="A139" s="40">
        <v>130</v>
      </c>
      <c r="B139" s="5" t="s">
        <v>237</v>
      </c>
      <c r="C139" s="7" t="s">
        <v>741</v>
      </c>
      <c r="D139" s="5" t="s">
        <v>49</v>
      </c>
      <c r="E139" s="73">
        <f t="shared" si="4"/>
        <v>8</v>
      </c>
      <c r="F139" s="33"/>
      <c r="G139" s="176"/>
      <c r="H139" s="176"/>
      <c r="I139" s="176"/>
      <c r="J139" s="212"/>
      <c r="K139" s="109">
        <v>0.23</v>
      </c>
      <c r="L139" s="65">
        <f t="shared" si="5"/>
        <v>0</v>
      </c>
      <c r="M139" s="72"/>
      <c r="O139" s="40"/>
      <c r="Q139" s="40">
        <v>1</v>
      </c>
      <c r="R139" s="40"/>
      <c r="S139" s="40">
        <v>0</v>
      </c>
      <c r="T139" s="40">
        <v>5</v>
      </c>
      <c r="V139" s="40"/>
      <c r="X139" s="144"/>
      <c r="Y139" s="40"/>
      <c r="Z139" s="155"/>
      <c r="AA139" s="73">
        <v>0</v>
      </c>
      <c r="AC139" s="40"/>
      <c r="AE139" s="40"/>
      <c r="AG139" s="73">
        <v>2</v>
      </c>
    </row>
    <row r="140" spans="1:33" s="2" customFormat="1" ht="43.2" customHeight="1">
      <c r="A140" s="40">
        <v>131</v>
      </c>
      <c r="B140" s="5" t="s">
        <v>238</v>
      </c>
      <c r="C140" s="7" t="s">
        <v>742</v>
      </c>
      <c r="D140" s="5" t="s">
        <v>49</v>
      </c>
      <c r="E140" s="73">
        <f t="shared" si="4"/>
        <v>12</v>
      </c>
      <c r="F140" s="33"/>
      <c r="G140" s="176"/>
      <c r="H140" s="176"/>
      <c r="I140" s="176"/>
      <c r="J140" s="212"/>
      <c r="K140" s="109">
        <v>0.23</v>
      </c>
      <c r="L140" s="65">
        <f t="shared" si="5"/>
        <v>0</v>
      </c>
      <c r="M140" s="72"/>
      <c r="O140" s="40"/>
      <c r="Q140" s="40">
        <v>0</v>
      </c>
      <c r="R140" s="40"/>
      <c r="S140" s="40">
        <v>1</v>
      </c>
      <c r="T140" s="40">
        <v>5</v>
      </c>
      <c r="V140" s="40">
        <v>1</v>
      </c>
      <c r="X140" s="144"/>
      <c r="Y140" s="40"/>
      <c r="Z140" s="155"/>
      <c r="AA140" s="73">
        <v>3</v>
      </c>
      <c r="AC140" s="40"/>
      <c r="AE140" s="40"/>
      <c r="AG140" s="73">
        <v>2</v>
      </c>
    </row>
    <row r="141" spans="1:33" s="2" customFormat="1" ht="27" customHeight="1">
      <c r="A141" s="40">
        <v>132</v>
      </c>
      <c r="B141" s="5" t="s">
        <v>239</v>
      </c>
      <c r="C141" s="7" t="s">
        <v>743</v>
      </c>
      <c r="D141" s="5" t="s">
        <v>49</v>
      </c>
      <c r="E141" s="73">
        <f t="shared" si="4"/>
        <v>8</v>
      </c>
      <c r="F141" s="33"/>
      <c r="G141" s="176"/>
      <c r="H141" s="176"/>
      <c r="I141" s="176"/>
      <c r="J141" s="212"/>
      <c r="K141" s="109">
        <v>0.23</v>
      </c>
      <c r="L141" s="65">
        <f t="shared" si="5"/>
        <v>0</v>
      </c>
      <c r="M141" s="72"/>
      <c r="O141" s="40"/>
      <c r="Q141" s="40">
        <v>0</v>
      </c>
      <c r="R141" s="40"/>
      <c r="S141" s="40">
        <v>0</v>
      </c>
      <c r="T141" s="40">
        <v>5</v>
      </c>
      <c r="V141" s="40"/>
      <c r="X141" s="144"/>
      <c r="Y141" s="40">
        <v>1</v>
      </c>
      <c r="Z141" s="155">
        <v>1</v>
      </c>
      <c r="AA141" s="73">
        <v>1</v>
      </c>
      <c r="AC141" s="40"/>
      <c r="AE141" s="40"/>
      <c r="AG141" s="73">
        <v>0</v>
      </c>
    </row>
    <row r="142" spans="1:33" s="2" customFormat="1" ht="69.900000000000006" customHeight="1">
      <c r="A142" s="40">
        <v>133</v>
      </c>
      <c r="B142" s="5" t="s">
        <v>240</v>
      </c>
      <c r="C142" s="7" t="s">
        <v>744</v>
      </c>
      <c r="D142" s="5" t="s">
        <v>49</v>
      </c>
      <c r="E142" s="73">
        <f t="shared" si="4"/>
        <v>14</v>
      </c>
      <c r="F142" s="33"/>
      <c r="G142" s="176"/>
      <c r="H142" s="176"/>
      <c r="I142" s="176"/>
      <c r="J142" s="212"/>
      <c r="K142" s="109">
        <v>0.23</v>
      </c>
      <c r="L142" s="65">
        <f t="shared" si="5"/>
        <v>0</v>
      </c>
      <c r="M142" s="72"/>
      <c r="O142" s="40"/>
      <c r="Q142" s="40">
        <v>2</v>
      </c>
      <c r="R142" s="40"/>
      <c r="S142" s="40">
        <v>0</v>
      </c>
      <c r="T142" s="40">
        <v>5</v>
      </c>
      <c r="V142" s="40"/>
      <c r="X142" s="144"/>
      <c r="Y142" s="40"/>
      <c r="Z142" s="155"/>
      <c r="AA142" s="73">
        <v>7</v>
      </c>
      <c r="AC142" s="40"/>
      <c r="AE142" s="40"/>
      <c r="AG142" s="73">
        <v>0</v>
      </c>
    </row>
    <row r="143" spans="1:33" s="2" customFormat="1" ht="50.1" customHeight="1">
      <c r="A143" s="40">
        <v>134</v>
      </c>
      <c r="B143" s="5" t="s">
        <v>241</v>
      </c>
      <c r="C143" s="7" t="s">
        <v>745</v>
      </c>
      <c r="D143" s="5" t="s">
        <v>49</v>
      </c>
      <c r="E143" s="73">
        <f t="shared" si="4"/>
        <v>1</v>
      </c>
      <c r="F143" s="33"/>
      <c r="G143" s="176"/>
      <c r="H143" s="176"/>
      <c r="I143" s="176"/>
      <c r="J143" s="212"/>
      <c r="K143" s="109">
        <v>0.23</v>
      </c>
      <c r="L143" s="65">
        <f t="shared" si="5"/>
        <v>0</v>
      </c>
      <c r="M143" s="72"/>
      <c r="O143" s="40"/>
      <c r="Q143" s="40">
        <v>0</v>
      </c>
      <c r="R143" s="40"/>
      <c r="S143" s="40">
        <v>0</v>
      </c>
      <c r="T143" s="40"/>
      <c r="V143" s="40">
        <v>1</v>
      </c>
      <c r="X143" s="144"/>
      <c r="Y143" s="40"/>
      <c r="Z143" s="155"/>
      <c r="AA143" s="73">
        <v>0</v>
      </c>
      <c r="AC143" s="40"/>
      <c r="AE143" s="40"/>
      <c r="AG143" s="73">
        <v>0</v>
      </c>
    </row>
    <row r="144" spans="1:33" s="2" customFormat="1" ht="50.1" customHeight="1">
      <c r="A144" s="40">
        <v>135</v>
      </c>
      <c r="B144" s="5" t="s">
        <v>445</v>
      </c>
      <c r="C144" s="13" t="s">
        <v>151</v>
      </c>
      <c r="D144" s="4" t="s">
        <v>49</v>
      </c>
      <c r="E144" s="73">
        <f t="shared" si="4"/>
        <v>13</v>
      </c>
      <c r="F144" s="33"/>
      <c r="G144" s="176"/>
      <c r="H144" s="176"/>
      <c r="I144" s="176"/>
      <c r="J144" s="212"/>
      <c r="K144" s="109">
        <v>0.23</v>
      </c>
      <c r="L144" s="65">
        <f t="shared" si="5"/>
        <v>0</v>
      </c>
      <c r="M144" s="72"/>
      <c r="O144" s="73"/>
      <c r="Q144" s="73">
        <v>2</v>
      </c>
      <c r="R144" s="73"/>
      <c r="S144" s="73">
        <v>0</v>
      </c>
      <c r="T144" s="73">
        <v>5</v>
      </c>
      <c r="V144" s="73"/>
      <c r="X144" s="141">
        <v>5</v>
      </c>
      <c r="Y144" s="73"/>
      <c r="Z144" s="100"/>
      <c r="AA144" s="73">
        <v>0</v>
      </c>
      <c r="AC144" s="73">
        <v>1</v>
      </c>
      <c r="AE144" s="73"/>
      <c r="AG144" s="73">
        <v>0</v>
      </c>
    </row>
    <row r="145" spans="1:33" ht="32.1" customHeight="1">
      <c r="A145" s="40">
        <v>136</v>
      </c>
      <c r="B145" s="5" t="s">
        <v>242</v>
      </c>
      <c r="C145" s="7" t="s">
        <v>82</v>
      </c>
      <c r="D145" s="4" t="s">
        <v>49</v>
      </c>
      <c r="E145" s="73">
        <f t="shared" si="4"/>
        <v>4</v>
      </c>
      <c r="F145" s="33"/>
      <c r="G145" s="176"/>
      <c r="H145" s="176"/>
      <c r="I145" s="176"/>
      <c r="J145" s="212"/>
      <c r="K145" s="109">
        <v>0.23</v>
      </c>
      <c r="L145" s="65">
        <f t="shared" si="5"/>
        <v>0</v>
      </c>
      <c r="M145" s="71"/>
      <c r="O145" s="73"/>
      <c r="Q145" s="73">
        <v>1</v>
      </c>
      <c r="R145" s="73"/>
      <c r="S145" s="73">
        <v>0</v>
      </c>
      <c r="T145" s="73"/>
      <c r="V145" s="73"/>
      <c r="X145" s="141"/>
      <c r="Y145" s="73"/>
      <c r="Z145" s="100"/>
      <c r="AA145" s="73">
        <v>0</v>
      </c>
      <c r="AC145" s="73"/>
      <c r="AE145" s="73"/>
      <c r="AG145" s="73">
        <v>3</v>
      </c>
    </row>
    <row r="146" spans="1:33" ht="32.1" customHeight="1">
      <c r="A146" s="40">
        <v>137</v>
      </c>
      <c r="B146" s="5" t="s">
        <v>243</v>
      </c>
      <c r="C146" s="7" t="s">
        <v>83</v>
      </c>
      <c r="D146" s="4" t="s">
        <v>49</v>
      </c>
      <c r="E146" s="73">
        <f t="shared" si="4"/>
        <v>6</v>
      </c>
      <c r="F146" s="33"/>
      <c r="G146" s="176"/>
      <c r="H146" s="176"/>
      <c r="I146" s="176"/>
      <c r="J146" s="212"/>
      <c r="K146" s="109">
        <v>0.23</v>
      </c>
      <c r="L146" s="65">
        <f t="shared" si="5"/>
        <v>0</v>
      </c>
      <c r="M146" s="71"/>
      <c r="O146" s="73"/>
      <c r="Q146" s="73">
        <v>1</v>
      </c>
      <c r="R146" s="73"/>
      <c r="S146" s="73">
        <v>0</v>
      </c>
      <c r="T146" s="73"/>
      <c r="V146" s="73"/>
      <c r="X146" s="141">
        <v>2</v>
      </c>
      <c r="Y146" s="73"/>
      <c r="Z146" s="100">
        <v>1</v>
      </c>
      <c r="AA146" s="73">
        <v>1</v>
      </c>
      <c r="AC146" s="73"/>
      <c r="AE146" s="73"/>
      <c r="AG146" s="73">
        <v>1</v>
      </c>
    </row>
    <row r="147" spans="1:33" ht="60" customHeight="1">
      <c r="A147" s="40">
        <v>138</v>
      </c>
      <c r="B147" s="5" t="s">
        <v>244</v>
      </c>
      <c r="C147" s="7" t="s">
        <v>80</v>
      </c>
      <c r="D147" s="4" t="s">
        <v>51</v>
      </c>
      <c r="E147" s="73">
        <f t="shared" si="4"/>
        <v>9</v>
      </c>
      <c r="F147" s="33"/>
      <c r="G147" s="176"/>
      <c r="H147" s="176"/>
      <c r="I147" s="176"/>
      <c r="J147" s="212"/>
      <c r="K147" s="109">
        <v>0.23</v>
      </c>
      <c r="L147" s="65">
        <f t="shared" si="5"/>
        <v>0</v>
      </c>
      <c r="M147" s="71"/>
      <c r="O147" s="73"/>
      <c r="Q147" s="73">
        <v>0</v>
      </c>
      <c r="R147" s="73">
        <v>1</v>
      </c>
      <c r="S147" s="73">
        <v>0</v>
      </c>
      <c r="T147" s="73">
        <v>5</v>
      </c>
      <c r="V147" s="73">
        <v>1</v>
      </c>
      <c r="X147" s="141">
        <v>2</v>
      </c>
      <c r="Y147" s="73"/>
      <c r="Z147" s="100"/>
      <c r="AA147" s="73">
        <v>0</v>
      </c>
      <c r="AC147" s="73"/>
      <c r="AE147" s="73"/>
      <c r="AG147" s="73">
        <v>0</v>
      </c>
    </row>
    <row r="148" spans="1:33" ht="60" customHeight="1">
      <c r="A148" s="40">
        <v>139</v>
      </c>
      <c r="B148" s="5" t="s">
        <v>245</v>
      </c>
      <c r="C148" s="7" t="s">
        <v>157</v>
      </c>
      <c r="D148" s="4" t="s">
        <v>49</v>
      </c>
      <c r="E148" s="73">
        <f t="shared" si="4"/>
        <v>11</v>
      </c>
      <c r="F148" s="33"/>
      <c r="G148" s="176"/>
      <c r="H148" s="176"/>
      <c r="I148" s="176"/>
      <c r="J148" s="212"/>
      <c r="K148" s="109">
        <v>0.23</v>
      </c>
      <c r="L148" s="65">
        <f t="shared" si="5"/>
        <v>0</v>
      </c>
      <c r="M148" s="71"/>
      <c r="O148" s="73"/>
      <c r="Q148" s="73">
        <v>3</v>
      </c>
      <c r="R148" s="73"/>
      <c r="S148" s="73">
        <v>0</v>
      </c>
      <c r="T148" s="73">
        <v>5</v>
      </c>
      <c r="V148" s="73"/>
      <c r="X148" s="141">
        <v>3</v>
      </c>
      <c r="Y148" s="73"/>
      <c r="Z148" s="100"/>
      <c r="AA148" s="73">
        <v>0</v>
      </c>
      <c r="AC148" s="73"/>
      <c r="AE148" s="73"/>
      <c r="AG148" s="73">
        <v>0</v>
      </c>
    </row>
    <row r="149" spans="1:33" ht="60" customHeight="1">
      <c r="A149" s="40">
        <v>140</v>
      </c>
      <c r="B149" s="5" t="s">
        <v>651</v>
      </c>
      <c r="C149" s="7" t="s">
        <v>539</v>
      </c>
      <c r="D149" s="4" t="s">
        <v>48</v>
      </c>
      <c r="E149" s="73">
        <f t="shared" si="4"/>
        <v>15</v>
      </c>
      <c r="F149" s="33"/>
      <c r="G149" s="176"/>
      <c r="H149" s="176"/>
      <c r="I149" s="176"/>
      <c r="J149" s="212"/>
      <c r="K149" s="109">
        <v>0.23</v>
      </c>
      <c r="L149" s="65">
        <f t="shared" si="5"/>
        <v>0</v>
      </c>
      <c r="M149" s="71"/>
      <c r="O149" s="73"/>
      <c r="Q149" s="73">
        <v>3</v>
      </c>
      <c r="R149" s="73"/>
      <c r="S149" s="73">
        <v>0</v>
      </c>
      <c r="T149" s="73">
        <v>5</v>
      </c>
      <c r="V149" s="73"/>
      <c r="X149" s="141"/>
      <c r="Y149" s="73"/>
      <c r="Z149" s="100"/>
      <c r="AA149" s="73">
        <v>7</v>
      </c>
      <c r="AC149" s="73"/>
      <c r="AE149" s="73"/>
      <c r="AG149" s="73">
        <v>0</v>
      </c>
    </row>
    <row r="150" spans="1:33" ht="40.5" customHeight="1">
      <c r="A150" s="40">
        <v>141</v>
      </c>
      <c r="B150" s="5" t="s">
        <v>246</v>
      </c>
      <c r="C150" s="9" t="s">
        <v>81</v>
      </c>
      <c r="D150" s="5" t="s">
        <v>49</v>
      </c>
      <c r="E150" s="73">
        <f t="shared" si="4"/>
        <v>21</v>
      </c>
      <c r="F150" s="33"/>
      <c r="G150" s="176"/>
      <c r="H150" s="176"/>
      <c r="I150" s="176"/>
      <c r="J150" s="212"/>
      <c r="K150" s="109">
        <v>0.23</v>
      </c>
      <c r="L150" s="65">
        <f t="shared" si="5"/>
        <v>0</v>
      </c>
      <c r="M150" s="71"/>
      <c r="O150" s="40"/>
      <c r="Q150" s="40">
        <v>3</v>
      </c>
      <c r="R150" s="40"/>
      <c r="S150" s="40">
        <v>0</v>
      </c>
      <c r="T150" s="40">
        <v>5</v>
      </c>
      <c r="V150" s="40"/>
      <c r="X150" s="144">
        <v>2</v>
      </c>
      <c r="Y150" s="40"/>
      <c r="Z150" s="155"/>
      <c r="AA150" s="73">
        <v>9</v>
      </c>
      <c r="AC150" s="40"/>
      <c r="AE150" s="40"/>
      <c r="AG150" s="73">
        <v>2</v>
      </c>
    </row>
    <row r="151" spans="1:33" ht="41.4">
      <c r="A151" s="40">
        <v>142</v>
      </c>
      <c r="B151" s="5" t="s">
        <v>247</v>
      </c>
      <c r="C151" s="7" t="s">
        <v>19</v>
      </c>
      <c r="D151" s="4" t="s">
        <v>48</v>
      </c>
      <c r="E151" s="73">
        <f t="shared" si="4"/>
        <v>17</v>
      </c>
      <c r="F151" s="33"/>
      <c r="G151" s="176"/>
      <c r="H151" s="176"/>
      <c r="I151" s="176"/>
      <c r="J151" s="212"/>
      <c r="K151" s="109">
        <v>0.23</v>
      </c>
      <c r="L151" s="65">
        <f t="shared" si="5"/>
        <v>0</v>
      </c>
      <c r="M151" s="71"/>
      <c r="O151" s="73"/>
      <c r="Q151" s="73">
        <v>1</v>
      </c>
      <c r="R151" s="73"/>
      <c r="S151" s="73">
        <v>0</v>
      </c>
      <c r="T151" s="73">
        <v>5</v>
      </c>
      <c r="V151" s="73"/>
      <c r="X151" s="141">
        <v>3</v>
      </c>
      <c r="Y151" s="73"/>
      <c r="Z151" s="100"/>
      <c r="AA151" s="73">
        <v>1</v>
      </c>
      <c r="AC151" s="73"/>
      <c r="AE151" s="73"/>
      <c r="AG151" s="73">
        <v>7</v>
      </c>
    </row>
    <row r="152" spans="1:33" ht="79.2">
      <c r="A152" s="40">
        <v>143</v>
      </c>
      <c r="B152" s="5" t="s">
        <v>446</v>
      </c>
      <c r="C152" s="117" t="s">
        <v>181</v>
      </c>
      <c r="D152" s="4" t="s">
        <v>49</v>
      </c>
      <c r="E152" s="73">
        <f t="shared" si="4"/>
        <v>12</v>
      </c>
      <c r="F152" s="33"/>
      <c r="G152" s="176"/>
      <c r="H152" s="176"/>
      <c r="I152" s="176"/>
      <c r="J152" s="212"/>
      <c r="K152" s="109">
        <v>0.23</v>
      </c>
      <c r="L152" s="65">
        <f t="shared" si="5"/>
        <v>0</v>
      </c>
      <c r="M152" s="71"/>
      <c r="O152" s="73"/>
      <c r="Q152" s="73">
        <v>1</v>
      </c>
      <c r="R152" s="73"/>
      <c r="S152" s="73">
        <v>0</v>
      </c>
      <c r="T152" s="73">
        <v>5</v>
      </c>
      <c r="V152" s="73">
        <v>1</v>
      </c>
      <c r="X152" s="141"/>
      <c r="Y152" s="73">
        <v>1</v>
      </c>
      <c r="Z152" s="100"/>
      <c r="AA152" s="73">
        <v>3</v>
      </c>
      <c r="AC152" s="73"/>
      <c r="AE152" s="73"/>
      <c r="AG152" s="73">
        <v>1</v>
      </c>
    </row>
    <row r="153" spans="1:33" ht="32.1" customHeight="1">
      <c r="A153" s="40">
        <v>144</v>
      </c>
      <c r="B153" s="5" t="s">
        <v>248</v>
      </c>
      <c r="C153" s="7" t="s">
        <v>95</v>
      </c>
      <c r="D153" s="4" t="s">
        <v>48</v>
      </c>
      <c r="E153" s="73">
        <f t="shared" si="4"/>
        <v>14</v>
      </c>
      <c r="F153" s="33"/>
      <c r="G153" s="176"/>
      <c r="H153" s="176"/>
      <c r="I153" s="176"/>
      <c r="J153" s="212"/>
      <c r="K153" s="109">
        <v>0.23</v>
      </c>
      <c r="L153" s="65">
        <f t="shared" si="5"/>
        <v>0</v>
      </c>
      <c r="M153" s="71"/>
      <c r="O153" s="73"/>
      <c r="Q153" s="73">
        <v>3</v>
      </c>
      <c r="R153" s="73"/>
      <c r="S153" s="73">
        <v>0</v>
      </c>
      <c r="T153" s="73"/>
      <c r="V153" s="73"/>
      <c r="X153" s="141">
        <v>6</v>
      </c>
      <c r="Y153" s="73"/>
      <c r="Z153" s="100"/>
      <c r="AA153" s="73">
        <v>0</v>
      </c>
      <c r="AC153" s="73"/>
      <c r="AE153" s="73"/>
      <c r="AG153" s="73">
        <v>5</v>
      </c>
    </row>
    <row r="154" spans="1:33" ht="32.1" customHeight="1">
      <c r="A154" s="40">
        <v>145</v>
      </c>
      <c r="B154" s="5" t="s">
        <v>249</v>
      </c>
      <c r="C154" s="7" t="s">
        <v>163</v>
      </c>
      <c r="D154" s="4" t="s">
        <v>49</v>
      </c>
      <c r="E154" s="73">
        <f t="shared" si="4"/>
        <v>1</v>
      </c>
      <c r="F154" s="33"/>
      <c r="G154" s="176"/>
      <c r="H154" s="176"/>
      <c r="I154" s="176"/>
      <c r="J154" s="212"/>
      <c r="K154" s="109">
        <v>0.23</v>
      </c>
      <c r="L154" s="65">
        <f t="shared" si="5"/>
        <v>0</v>
      </c>
      <c r="M154" s="71"/>
      <c r="O154" s="73"/>
      <c r="Q154" s="73">
        <v>0</v>
      </c>
      <c r="R154" s="73"/>
      <c r="S154" s="73">
        <v>0</v>
      </c>
      <c r="T154" s="73"/>
      <c r="V154" s="73"/>
      <c r="X154" s="141"/>
      <c r="Y154" s="73"/>
      <c r="Z154" s="100"/>
      <c r="AA154" s="73">
        <v>0</v>
      </c>
      <c r="AC154" s="73"/>
      <c r="AE154" s="73"/>
      <c r="AG154" s="73">
        <v>1</v>
      </c>
    </row>
    <row r="155" spans="1:33" ht="32.1" customHeight="1">
      <c r="A155" s="40">
        <v>146</v>
      </c>
      <c r="B155" s="5" t="s">
        <v>250</v>
      </c>
      <c r="C155" s="7" t="s">
        <v>937</v>
      </c>
      <c r="D155" s="4" t="s">
        <v>49</v>
      </c>
      <c r="E155" s="73">
        <f t="shared" si="4"/>
        <v>9</v>
      </c>
      <c r="F155" s="33"/>
      <c r="G155" s="176"/>
      <c r="H155" s="176"/>
      <c r="I155" s="176"/>
      <c r="J155" s="212"/>
      <c r="K155" s="109">
        <v>0.23</v>
      </c>
      <c r="L155" s="65">
        <f t="shared" si="5"/>
        <v>0</v>
      </c>
      <c r="M155" s="71"/>
      <c r="O155" s="73"/>
      <c r="Q155" s="73">
        <v>0</v>
      </c>
      <c r="R155" s="73"/>
      <c r="S155" s="73">
        <v>1</v>
      </c>
      <c r="T155" s="73">
        <v>5</v>
      </c>
      <c r="V155" s="73"/>
      <c r="X155" s="141">
        <v>3</v>
      </c>
      <c r="Y155" s="73"/>
      <c r="Z155" s="100"/>
      <c r="AA155" s="73">
        <v>0</v>
      </c>
      <c r="AC155" s="73"/>
      <c r="AE155" s="73"/>
      <c r="AG155" s="73">
        <v>0</v>
      </c>
    </row>
    <row r="156" spans="1:33" ht="32.1" customHeight="1">
      <c r="A156" s="40">
        <v>147</v>
      </c>
      <c r="B156" s="5" t="s">
        <v>251</v>
      </c>
      <c r="C156" s="7" t="s">
        <v>746</v>
      </c>
      <c r="D156" s="4" t="s">
        <v>48</v>
      </c>
      <c r="E156" s="73">
        <f t="shared" si="4"/>
        <v>11</v>
      </c>
      <c r="F156" s="33"/>
      <c r="G156" s="176"/>
      <c r="H156" s="176"/>
      <c r="I156" s="176"/>
      <c r="J156" s="212"/>
      <c r="K156" s="109">
        <v>0.23</v>
      </c>
      <c r="L156" s="65">
        <f t="shared" si="5"/>
        <v>0</v>
      </c>
      <c r="M156" s="71"/>
      <c r="O156" s="73"/>
      <c r="Q156" s="73">
        <v>2</v>
      </c>
      <c r="R156" s="73"/>
      <c r="S156" s="73">
        <v>0</v>
      </c>
      <c r="T156" s="73"/>
      <c r="V156" s="73"/>
      <c r="X156" s="141"/>
      <c r="Y156" s="73"/>
      <c r="Z156" s="100"/>
      <c r="AA156" s="73">
        <v>0</v>
      </c>
      <c r="AC156" s="73"/>
      <c r="AE156" s="73"/>
      <c r="AG156" s="73">
        <v>9</v>
      </c>
    </row>
    <row r="157" spans="1:33" ht="32.1" customHeight="1">
      <c r="A157" s="40">
        <v>148</v>
      </c>
      <c r="B157" s="5" t="s">
        <v>252</v>
      </c>
      <c r="C157" s="7" t="s">
        <v>747</v>
      </c>
      <c r="D157" s="4" t="s">
        <v>48</v>
      </c>
      <c r="E157" s="73">
        <f t="shared" si="4"/>
        <v>5</v>
      </c>
      <c r="F157" s="33"/>
      <c r="G157" s="176"/>
      <c r="H157" s="176"/>
      <c r="I157" s="176"/>
      <c r="J157" s="212"/>
      <c r="K157" s="109">
        <v>0.23</v>
      </c>
      <c r="L157" s="65">
        <f t="shared" si="5"/>
        <v>0</v>
      </c>
      <c r="M157" s="71"/>
      <c r="O157" s="73"/>
      <c r="Q157" s="73">
        <v>0</v>
      </c>
      <c r="R157" s="73"/>
      <c r="S157" s="73">
        <v>0</v>
      </c>
      <c r="T157" s="73"/>
      <c r="V157" s="73"/>
      <c r="X157" s="141"/>
      <c r="Y157" s="73"/>
      <c r="Z157" s="100"/>
      <c r="AA157" s="73">
        <v>0</v>
      </c>
      <c r="AC157" s="73"/>
      <c r="AE157" s="73"/>
      <c r="AG157" s="73">
        <v>5</v>
      </c>
    </row>
    <row r="158" spans="1:33" ht="69" customHeight="1">
      <c r="A158" s="40">
        <v>149</v>
      </c>
      <c r="B158" s="5" t="s">
        <v>253</v>
      </c>
      <c r="C158" s="118" t="s">
        <v>758</v>
      </c>
      <c r="D158" s="4" t="s">
        <v>48</v>
      </c>
      <c r="E158" s="73">
        <f t="shared" si="4"/>
        <v>20</v>
      </c>
      <c r="F158" s="33"/>
      <c r="G158" s="176"/>
      <c r="H158" s="176"/>
      <c r="I158" s="176"/>
      <c r="J158" s="65"/>
      <c r="K158" s="109">
        <v>0.23</v>
      </c>
      <c r="L158" s="65">
        <f t="shared" si="5"/>
        <v>0</v>
      </c>
      <c r="M158" s="30" t="s">
        <v>1073</v>
      </c>
      <c r="O158" s="73"/>
      <c r="Q158" s="73">
        <v>0</v>
      </c>
      <c r="R158" s="73"/>
      <c r="S158" s="73">
        <v>0</v>
      </c>
      <c r="T158" s="73">
        <v>5</v>
      </c>
      <c r="V158" s="73"/>
      <c r="X158" s="141">
        <v>2</v>
      </c>
      <c r="Y158" s="73">
        <v>1</v>
      </c>
      <c r="Z158" s="100"/>
      <c r="AA158" s="73">
        <v>6</v>
      </c>
      <c r="AC158" s="73"/>
      <c r="AE158" s="73"/>
      <c r="AG158" s="73">
        <v>6</v>
      </c>
    </row>
    <row r="159" spans="1:33" ht="32.1" customHeight="1">
      <c r="A159" s="40">
        <v>150</v>
      </c>
      <c r="B159" s="5" t="s">
        <v>254</v>
      </c>
      <c r="C159" s="7" t="s">
        <v>871</v>
      </c>
      <c r="D159" s="4" t="s">
        <v>48</v>
      </c>
      <c r="E159" s="73">
        <f t="shared" si="4"/>
        <v>11</v>
      </c>
      <c r="F159" s="33"/>
      <c r="G159" s="176"/>
      <c r="H159" s="176"/>
      <c r="I159" s="176"/>
      <c r="J159" s="212"/>
      <c r="K159" s="109">
        <v>0.23</v>
      </c>
      <c r="L159" s="65">
        <f t="shared" si="5"/>
        <v>0</v>
      </c>
      <c r="M159" s="72"/>
      <c r="O159" s="73"/>
      <c r="Q159" s="73">
        <v>2</v>
      </c>
      <c r="R159" s="73"/>
      <c r="S159" s="73">
        <v>0</v>
      </c>
      <c r="T159" s="73">
        <v>5</v>
      </c>
      <c r="V159" s="73"/>
      <c r="X159" s="141"/>
      <c r="Y159" s="73"/>
      <c r="Z159" s="100"/>
      <c r="AA159" s="73">
        <v>0</v>
      </c>
      <c r="AC159" s="73"/>
      <c r="AE159" s="73"/>
      <c r="AG159" s="73">
        <v>4</v>
      </c>
    </row>
    <row r="160" spans="1:33" ht="55.2" customHeight="1">
      <c r="A160" s="40">
        <v>151</v>
      </c>
      <c r="B160" s="23" t="s">
        <v>817</v>
      </c>
      <c r="C160" s="19" t="s">
        <v>797</v>
      </c>
      <c r="D160" s="4" t="s">
        <v>48</v>
      </c>
      <c r="E160" s="73">
        <f t="shared" si="4"/>
        <v>5</v>
      </c>
      <c r="F160" s="33"/>
      <c r="G160" s="176"/>
      <c r="H160" s="176"/>
      <c r="I160" s="176"/>
      <c r="J160" s="65"/>
      <c r="K160" s="109">
        <v>0.23</v>
      </c>
      <c r="L160" s="65">
        <f t="shared" si="5"/>
        <v>0</v>
      </c>
      <c r="M160" s="30" t="s">
        <v>1072</v>
      </c>
      <c r="O160" s="73"/>
      <c r="Q160" s="73">
        <v>0</v>
      </c>
      <c r="R160" s="73"/>
      <c r="S160" s="73">
        <v>0</v>
      </c>
      <c r="T160" s="73">
        <v>5</v>
      </c>
      <c r="V160" s="73"/>
      <c r="X160" s="141"/>
      <c r="Y160" s="73"/>
      <c r="Z160" s="100"/>
      <c r="AA160" s="73">
        <v>0</v>
      </c>
      <c r="AC160" s="73"/>
      <c r="AE160" s="73"/>
      <c r="AG160" s="73">
        <v>0</v>
      </c>
    </row>
    <row r="161" spans="1:33" ht="32.1" customHeight="1">
      <c r="A161" s="40">
        <v>152</v>
      </c>
      <c r="B161" s="5" t="s">
        <v>255</v>
      </c>
      <c r="C161" s="7" t="s">
        <v>162</v>
      </c>
      <c r="D161" s="4" t="s">
        <v>48</v>
      </c>
      <c r="E161" s="73">
        <f t="shared" si="4"/>
        <v>4</v>
      </c>
      <c r="F161" s="33"/>
      <c r="G161" s="176"/>
      <c r="H161" s="176"/>
      <c r="I161" s="176"/>
      <c r="J161" s="65"/>
      <c r="K161" s="109">
        <v>0.23</v>
      </c>
      <c r="L161" s="65">
        <f t="shared" si="5"/>
        <v>0</v>
      </c>
      <c r="M161" s="30" t="s">
        <v>1071</v>
      </c>
      <c r="O161" s="73"/>
      <c r="Q161" s="73">
        <v>0</v>
      </c>
      <c r="R161" s="73"/>
      <c r="S161" s="73">
        <v>0</v>
      </c>
      <c r="T161" s="73"/>
      <c r="V161" s="73"/>
      <c r="X161" s="141"/>
      <c r="Y161" s="73"/>
      <c r="Z161" s="100">
        <v>1</v>
      </c>
      <c r="AA161" s="73">
        <v>2</v>
      </c>
      <c r="AC161" s="73"/>
      <c r="AE161" s="73"/>
      <c r="AG161" s="73">
        <v>1</v>
      </c>
    </row>
    <row r="162" spans="1:33" ht="32.1" customHeight="1">
      <c r="A162" s="40">
        <v>153</v>
      </c>
      <c r="B162" s="23" t="s">
        <v>769</v>
      </c>
      <c r="C162" s="19" t="s">
        <v>759</v>
      </c>
      <c r="D162" s="26" t="s">
        <v>48</v>
      </c>
      <c r="E162" s="73">
        <f t="shared" si="4"/>
        <v>4</v>
      </c>
      <c r="F162" s="33"/>
      <c r="G162" s="176"/>
      <c r="H162" s="176"/>
      <c r="I162" s="176"/>
      <c r="J162" s="212"/>
      <c r="K162" s="109">
        <v>0.23</v>
      </c>
      <c r="L162" s="65">
        <f t="shared" si="5"/>
        <v>0</v>
      </c>
      <c r="M162" s="71"/>
      <c r="O162" s="91"/>
      <c r="Q162" s="91">
        <v>1</v>
      </c>
      <c r="R162" s="91"/>
      <c r="S162" s="91">
        <v>1</v>
      </c>
      <c r="T162" s="91"/>
      <c r="V162" s="91"/>
      <c r="X162" s="143"/>
      <c r="Y162" s="91"/>
      <c r="Z162" s="91"/>
      <c r="AA162" s="73">
        <v>2</v>
      </c>
      <c r="AC162" s="91"/>
      <c r="AE162" s="91"/>
      <c r="AG162" s="73">
        <v>0</v>
      </c>
    </row>
    <row r="163" spans="1:33" ht="32.1" customHeight="1">
      <c r="A163" s="40">
        <v>154</v>
      </c>
      <c r="B163" s="5" t="s">
        <v>256</v>
      </c>
      <c r="C163" s="7" t="s">
        <v>511</v>
      </c>
      <c r="D163" s="4" t="s">
        <v>50</v>
      </c>
      <c r="E163" s="73">
        <f t="shared" si="4"/>
        <v>9</v>
      </c>
      <c r="F163" s="33"/>
      <c r="G163" s="176"/>
      <c r="H163" s="176"/>
      <c r="I163" s="176"/>
      <c r="J163" s="212"/>
      <c r="K163" s="109">
        <v>0.23</v>
      </c>
      <c r="L163" s="65">
        <f t="shared" si="5"/>
        <v>0</v>
      </c>
      <c r="M163" s="71"/>
      <c r="O163" s="73"/>
      <c r="Q163" s="73">
        <v>1</v>
      </c>
      <c r="R163" s="73"/>
      <c r="S163" s="73">
        <v>0</v>
      </c>
      <c r="T163" s="73"/>
      <c r="V163" s="73"/>
      <c r="X163" s="141">
        <v>4</v>
      </c>
      <c r="Y163" s="73"/>
      <c r="Z163" s="100"/>
      <c r="AA163" s="73">
        <v>2</v>
      </c>
      <c r="AC163" s="73"/>
      <c r="AE163" s="73"/>
      <c r="AG163" s="73">
        <v>2</v>
      </c>
    </row>
    <row r="164" spans="1:33" ht="32.1" customHeight="1">
      <c r="A164" s="40">
        <v>155</v>
      </c>
      <c r="B164" s="5" t="s">
        <v>257</v>
      </c>
      <c r="C164" s="8" t="s">
        <v>748</v>
      </c>
      <c r="D164" s="5" t="s">
        <v>48</v>
      </c>
      <c r="E164" s="73">
        <f t="shared" si="4"/>
        <v>9</v>
      </c>
      <c r="F164" s="33"/>
      <c r="G164" s="176"/>
      <c r="H164" s="176"/>
      <c r="I164" s="176"/>
      <c r="J164" s="212"/>
      <c r="K164" s="109">
        <v>0.23</v>
      </c>
      <c r="L164" s="65">
        <f t="shared" si="5"/>
        <v>0</v>
      </c>
      <c r="M164" s="71"/>
      <c r="O164" s="40"/>
      <c r="Q164" s="40">
        <v>0</v>
      </c>
      <c r="R164" s="40"/>
      <c r="S164" s="40">
        <v>0</v>
      </c>
      <c r="T164" s="40"/>
      <c r="V164" s="40"/>
      <c r="X164" s="144">
        <v>6</v>
      </c>
      <c r="Y164" s="40">
        <v>3</v>
      </c>
      <c r="Z164" s="155"/>
      <c r="AA164" s="73">
        <v>0</v>
      </c>
      <c r="AC164" s="40"/>
      <c r="AE164" s="40"/>
      <c r="AG164" s="73">
        <v>0</v>
      </c>
    </row>
    <row r="165" spans="1:33" ht="32.1" customHeight="1">
      <c r="A165" s="40">
        <v>156</v>
      </c>
      <c r="B165" s="5" t="s">
        <v>258</v>
      </c>
      <c r="C165" s="7" t="s">
        <v>96</v>
      </c>
      <c r="D165" s="4" t="s">
        <v>48</v>
      </c>
      <c r="E165" s="73">
        <f t="shared" si="4"/>
        <v>2</v>
      </c>
      <c r="F165" s="33"/>
      <c r="G165" s="176"/>
      <c r="H165" s="176"/>
      <c r="I165" s="176"/>
      <c r="J165" s="212"/>
      <c r="K165" s="109">
        <v>0.23</v>
      </c>
      <c r="L165" s="65">
        <f t="shared" si="5"/>
        <v>0</v>
      </c>
      <c r="M165" s="71"/>
      <c r="O165" s="73"/>
      <c r="Q165" s="73">
        <v>0</v>
      </c>
      <c r="R165" s="73"/>
      <c r="S165" s="73">
        <v>0</v>
      </c>
      <c r="T165" s="73"/>
      <c r="V165" s="73">
        <v>2</v>
      </c>
      <c r="X165" s="141"/>
      <c r="Y165" s="73"/>
      <c r="Z165" s="100"/>
      <c r="AA165" s="73">
        <v>0</v>
      </c>
      <c r="AC165" s="73"/>
      <c r="AE165" s="73"/>
      <c r="AG165" s="73">
        <v>0</v>
      </c>
    </row>
    <row r="166" spans="1:33" ht="32.1" customHeight="1">
      <c r="A166" s="40">
        <v>157</v>
      </c>
      <c r="B166" s="5" t="s">
        <v>259</v>
      </c>
      <c r="C166" s="7" t="s">
        <v>97</v>
      </c>
      <c r="D166" s="4" t="s">
        <v>48</v>
      </c>
      <c r="E166" s="73">
        <f t="shared" si="4"/>
        <v>21</v>
      </c>
      <c r="F166" s="33"/>
      <c r="G166" s="176"/>
      <c r="H166" s="176"/>
      <c r="I166" s="176"/>
      <c r="J166" s="212"/>
      <c r="K166" s="109">
        <v>0.23</v>
      </c>
      <c r="L166" s="65">
        <f t="shared" si="5"/>
        <v>0</v>
      </c>
      <c r="M166" s="71"/>
      <c r="O166" s="73"/>
      <c r="Q166" s="73">
        <v>5</v>
      </c>
      <c r="R166" s="73"/>
      <c r="S166" s="73">
        <v>2</v>
      </c>
      <c r="T166" s="73"/>
      <c r="V166" s="73"/>
      <c r="X166" s="141"/>
      <c r="Y166" s="73">
        <v>3</v>
      </c>
      <c r="Z166" s="100"/>
      <c r="AA166" s="73">
        <v>0</v>
      </c>
      <c r="AC166" s="73"/>
      <c r="AE166" s="73"/>
      <c r="AG166" s="73">
        <v>11</v>
      </c>
    </row>
    <row r="167" spans="1:33" ht="32.1" customHeight="1">
      <c r="A167" s="40">
        <v>158</v>
      </c>
      <c r="B167" s="5" t="s">
        <v>260</v>
      </c>
      <c r="C167" s="7" t="s">
        <v>98</v>
      </c>
      <c r="D167" s="4" t="s">
        <v>48</v>
      </c>
      <c r="E167" s="73">
        <f t="shared" si="4"/>
        <v>44</v>
      </c>
      <c r="F167" s="33"/>
      <c r="G167" s="176"/>
      <c r="H167" s="176"/>
      <c r="I167" s="176"/>
      <c r="J167" s="212"/>
      <c r="K167" s="109">
        <v>0.23</v>
      </c>
      <c r="L167" s="65">
        <f t="shared" si="5"/>
        <v>0</v>
      </c>
      <c r="M167" s="71"/>
      <c r="O167" s="73"/>
      <c r="Q167" s="73">
        <v>8</v>
      </c>
      <c r="R167" s="73"/>
      <c r="S167" s="73">
        <v>2</v>
      </c>
      <c r="T167" s="73"/>
      <c r="V167" s="73"/>
      <c r="X167" s="141">
        <v>6</v>
      </c>
      <c r="Y167" s="73">
        <v>3</v>
      </c>
      <c r="Z167" s="100">
        <v>3</v>
      </c>
      <c r="AA167" s="73">
        <v>13</v>
      </c>
      <c r="AC167" s="73"/>
      <c r="AE167" s="73"/>
      <c r="AG167" s="73">
        <v>9</v>
      </c>
    </row>
    <row r="168" spans="1:33" ht="32.1" customHeight="1">
      <c r="A168" s="40">
        <v>159</v>
      </c>
      <c r="B168" s="5" t="s">
        <v>449</v>
      </c>
      <c r="C168" s="7" t="s">
        <v>155</v>
      </c>
      <c r="D168" s="4" t="s">
        <v>48</v>
      </c>
      <c r="E168" s="73">
        <f t="shared" si="4"/>
        <v>7</v>
      </c>
      <c r="F168" s="33"/>
      <c r="G168" s="176"/>
      <c r="H168" s="176"/>
      <c r="I168" s="176"/>
      <c r="J168" s="212"/>
      <c r="K168" s="109">
        <v>0.23</v>
      </c>
      <c r="L168" s="65">
        <f t="shared" si="5"/>
        <v>0</v>
      </c>
      <c r="M168" s="71"/>
      <c r="O168" s="73"/>
      <c r="Q168" s="73">
        <v>1</v>
      </c>
      <c r="R168" s="73"/>
      <c r="S168" s="73">
        <v>0</v>
      </c>
      <c r="T168" s="73"/>
      <c r="V168" s="73"/>
      <c r="X168" s="141">
        <v>2</v>
      </c>
      <c r="Y168" s="73"/>
      <c r="Z168" s="100"/>
      <c r="AA168" s="73">
        <v>2</v>
      </c>
      <c r="AC168" s="73"/>
      <c r="AE168" s="73"/>
      <c r="AG168" s="73">
        <v>2</v>
      </c>
    </row>
    <row r="169" spans="1:33" ht="49.95" customHeight="1">
      <c r="A169" s="40">
        <v>160</v>
      </c>
      <c r="B169" s="5" t="s">
        <v>475</v>
      </c>
      <c r="C169" s="7" t="s">
        <v>173</v>
      </c>
      <c r="D169" s="4" t="s">
        <v>48</v>
      </c>
      <c r="E169" s="73">
        <f t="shared" si="4"/>
        <v>7</v>
      </c>
      <c r="F169" s="33"/>
      <c r="G169" s="176"/>
      <c r="H169" s="176"/>
      <c r="I169" s="176"/>
      <c r="J169" s="212"/>
      <c r="K169" s="109">
        <v>0.23</v>
      </c>
      <c r="L169" s="65">
        <f t="shared" si="5"/>
        <v>0</v>
      </c>
      <c r="M169" s="71"/>
      <c r="O169" s="73"/>
      <c r="Q169" s="73">
        <v>0</v>
      </c>
      <c r="R169" s="73">
        <v>2</v>
      </c>
      <c r="S169" s="73">
        <v>0</v>
      </c>
      <c r="T169" s="73"/>
      <c r="V169" s="73"/>
      <c r="X169" s="141">
        <v>2</v>
      </c>
      <c r="Y169" s="73"/>
      <c r="Z169" s="100"/>
      <c r="AA169" s="73">
        <v>3</v>
      </c>
      <c r="AC169" s="73"/>
      <c r="AE169" s="73"/>
      <c r="AG169" s="73">
        <v>0</v>
      </c>
    </row>
    <row r="170" spans="1:33" ht="32.1" customHeight="1">
      <c r="A170" s="40">
        <v>161</v>
      </c>
      <c r="B170" s="23" t="s">
        <v>873</v>
      </c>
      <c r="C170" s="52" t="s">
        <v>836</v>
      </c>
      <c r="D170" s="23" t="s">
        <v>48</v>
      </c>
      <c r="E170" s="73">
        <f t="shared" si="4"/>
        <v>4</v>
      </c>
      <c r="F170" s="33"/>
      <c r="G170" s="176"/>
      <c r="H170" s="176"/>
      <c r="I170" s="176"/>
      <c r="J170" s="212"/>
      <c r="K170" s="109">
        <v>0.23</v>
      </c>
      <c r="L170" s="65">
        <f t="shared" si="5"/>
        <v>0</v>
      </c>
      <c r="M170" s="71"/>
      <c r="O170" s="92"/>
      <c r="Q170" s="92">
        <v>0</v>
      </c>
      <c r="R170" s="92"/>
      <c r="S170" s="92">
        <v>1</v>
      </c>
      <c r="T170" s="92">
        <v>2</v>
      </c>
      <c r="V170" s="92"/>
      <c r="X170" s="141"/>
      <c r="Y170" s="92"/>
      <c r="Z170" s="100"/>
      <c r="AA170" s="73">
        <v>0</v>
      </c>
      <c r="AC170" s="92"/>
      <c r="AE170" s="92"/>
      <c r="AG170" s="73">
        <v>1</v>
      </c>
    </row>
    <row r="171" spans="1:33" ht="39.6" customHeight="1">
      <c r="A171" s="40">
        <v>162</v>
      </c>
      <c r="B171" s="26" t="s">
        <v>908</v>
      </c>
      <c r="C171" s="47" t="s">
        <v>858</v>
      </c>
      <c r="D171" s="74" t="s">
        <v>48</v>
      </c>
      <c r="E171" s="73">
        <f t="shared" si="4"/>
        <v>5</v>
      </c>
      <c r="F171" s="177"/>
      <c r="G171" s="201"/>
      <c r="H171" s="201"/>
      <c r="I171" s="201"/>
      <c r="J171" s="212"/>
      <c r="K171" s="109">
        <v>0.23</v>
      </c>
      <c r="L171" s="65">
        <f t="shared" si="5"/>
        <v>0</v>
      </c>
      <c r="M171" s="71"/>
      <c r="O171" s="93"/>
      <c r="Q171" s="93">
        <v>0</v>
      </c>
      <c r="R171" s="93"/>
      <c r="S171" s="93">
        <v>0</v>
      </c>
      <c r="T171" s="93">
        <v>4</v>
      </c>
      <c r="V171" s="93"/>
      <c r="X171" s="145"/>
      <c r="Y171" s="93"/>
      <c r="Z171" s="156"/>
      <c r="AA171" s="73">
        <v>1</v>
      </c>
      <c r="AC171" s="93"/>
      <c r="AE171" s="93"/>
      <c r="AG171" s="73">
        <v>0</v>
      </c>
    </row>
    <row r="172" spans="1:33" ht="32.1" customHeight="1">
      <c r="A172" s="40">
        <v>163</v>
      </c>
      <c r="B172" s="5" t="s">
        <v>261</v>
      </c>
      <c r="C172" s="7" t="s">
        <v>99</v>
      </c>
      <c r="D172" s="4" t="s">
        <v>48</v>
      </c>
      <c r="E172" s="73">
        <f t="shared" si="4"/>
        <v>23</v>
      </c>
      <c r="F172" s="33"/>
      <c r="G172" s="176"/>
      <c r="H172" s="176"/>
      <c r="I172" s="176"/>
      <c r="J172" s="212"/>
      <c r="K172" s="109">
        <v>0.23</v>
      </c>
      <c r="L172" s="65">
        <f t="shared" si="5"/>
        <v>0</v>
      </c>
      <c r="M172" s="71"/>
      <c r="O172" s="73"/>
      <c r="Q172" s="73">
        <v>3</v>
      </c>
      <c r="R172" s="73"/>
      <c r="S172" s="73">
        <v>0</v>
      </c>
      <c r="T172" s="73"/>
      <c r="V172" s="73"/>
      <c r="X172" s="141">
        <v>3</v>
      </c>
      <c r="Y172" s="73"/>
      <c r="Z172" s="100"/>
      <c r="AA172" s="73">
        <v>9</v>
      </c>
      <c r="AC172" s="73"/>
      <c r="AE172" s="73"/>
      <c r="AG172" s="73">
        <v>8</v>
      </c>
    </row>
    <row r="173" spans="1:33" ht="32.1" customHeight="1">
      <c r="A173" s="40">
        <v>164</v>
      </c>
      <c r="B173" s="5" t="s">
        <v>262</v>
      </c>
      <c r="C173" s="7" t="s">
        <v>100</v>
      </c>
      <c r="D173" s="4" t="s">
        <v>48</v>
      </c>
      <c r="E173" s="73">
        <f t="shared" si="4"/>
        <v>21</v>
      </c>
      <c r="F173" s="33"/>
      <c r="G173" s="176"/>
      <c r="H173" s="176"/>
      <c r="I173" s="176"/>
      <c r="J173" s="212"/>
      <c r="K173" s="109">
        <v>0.23</v>
      </c>
      <c r="L173" s="65">
        <f t="shared" si="5"/>
        <v>0</v>
      </c>
      <c r="M173" s="71"/>
      <c r="O173" s="73"/>
      <c r="Q173" s="73">
        <v>3</v>
      </c>
      <c r="R173" s="73"/>
      <c r="S173" s="73">
        <v>0</v>
      </c>
      <c r="T173" s="73"/>
      <c r="V173" s="73">
        <v>2</v>
      </c>
      <c r="X173" s="141">
        <v>3</v>
      </c>
      <c r="Y173" s="73"/>
      <c r="Z173" s="100"/>
      <c r="AA173" s="73">
        <v>7</v>
      </c>
      <c r="AC173" s="73"/>
      <c r="AE173" s="73"/>
      <c r="AG173" s="73">
        <v>6</v>
      </c>
    </row>
    <row r="174" spans="1:33" ht="32.1" customHeight="1">
      <c r="A174" s="40">
        <v>165</v>
      </c>
      <c r="B174" s="5" t="s">
        <v>263</v>
      </c>
      <c r="C174" s="7" t="s">
        <v>101</v>
      </c>
      <c r="D174" s="4" t="s">
        <v>48</v>
      </c>
      <c r="E174" s="73">
        <f t="shared" si="4"/>
        <v>14</v>
      </c>
      <c r="F174" s="33"/>
      <c r="G174" s="176"/>
      <c r="H174" s="176"/>
      <c r="I174" s="176"/>
      <c r="J174" s="212"/>
      <c r="K174" s="109">
        <v>0.23</v>
      </c>
      <c r="L174" s="65">
        <f t="shared" si="5"/>
        <v>0</v>
      </c>
      <c r="M174" s="71"/>
      <c r="O174" s="73">
        <v>2</v>
      </c>
      <c r="Q174" s="73">
        <v>2</v>
      </c>
      <c r="R174" s="73"/>
      <c r="S174" s="73">
        <v>0</v>
      </c>
      <c r="T174" s="73"/>
      <c r="V174" s="73"/>
      <c r="X174" s="141">
        <v>3</v>
      </c>
      <c r="Y174" s="73"/>
      <c r="Z174" s="100"/>
      <c r="AA174" s="73">
        <v>2</v>
      </c>
      <c r="AC174" s="73">
        <v>1</v>
      </c>
      <c r="AE174" s="73"/>
      <c r="AG174" s="73">
        <v>4</v>
      </c>
    </row>
    <row r="175" spans="1:33" ht="32.1" customHeight="1">
      <c r="A175" s="40">
        <v>166</v>
      </c>
      <c r="B175" s="5" t="s">
        <v>264</v>
      </c>
      <c r="C175" s="7" t="s">
        <v>102</v>
      </c>
      <c r="D175" s="4" t="s">
        <v>48</v>
      </c>
      <c r="E175" s="73">
        <f t="shared" si="4"/>
        <v>13</v>
      </c>
      <c r="F175" s="33"/>
      <c r="G175" s="176"/>
      <c r="H175" s="176"/>
      <c r="I175" s="176"/>
      <c r="J175" s="212"/>
      <c r="K175" s="109">
        <v>0.23</v>
      </c>
      <c r="L175" s="65">
        <f t="shared" si="5"/>
        <v>0</v>
      </c>
      <c r="M175" s="71"/>
      <c r="O175" s="73">
        <v>2</v>
      </c>
      <c r="Q175" s="73">
        <v>0</v>
      </c>
      <c r="R175" s="73"/>
      <c r="S175" s="73">
        <v>0</v>
      </c>
      <c r="T175" s="73"/>
      <c r="V175" s="73">
        <v>2</v>
      </c>
      <c r="X175" s="141">
        <v>3</v>
      </c>
      <c r="Y175" s="73"/>
      <c r="Z175" s="100"/>
      <c r="AA175" s="73">
        <v>5</v>
      </c>
      <c r="AC175" s="73"/>
      <c r="AE175" s="73"/>
      <c r="AG175" s="73">
        <v>1</v>
      </c>
    </row>
    <row r="176" spans="1:33" ht="32.1" customHeight="1">
      <c r="A176" s="40">
        <v>167</v>
      </c>
      <c r="B176" s="5" t="s">
        <v>265</v>
      </c>
      <c r="C176" s="7" t="s">
        <v>103</v>
      </c>
      <c r="D176" s="4" t="s">
        <v>48</v>
      </c>
      <c r="E176" s="73">
        <f t="shared" si="4"/>
        <v>8</v>
      </c>
      <c r="F176" s="33"/>
      <c r="G176" s="176"/>
      <c r="H176" s="176"/>
      <c r="I176" s="176"/>
      <c r="J176" s="212"/>
      <c r="K176" s="109">
        <v>0.23</v>
      </c>
      <c r="L176" s="65">
        <f t="shared" si="5"/>
        <v>0</v>
      </c>
      <c r="M176" s="71"/>
      <c r="O176" s="73"/>
      <c r="Q176" s="73">
        <v>1</v>
      </c>
      <c r="R176" s="73"/>
      <c r="S176" s="73">
        <v>0</v>
      </c>
      <c r="T176" s="73"/>
      <c r="V176" s="73"/>
      <c r="X176" s="141">
        <v>3</v>
      </c>
      <c r="Y176" s="73"/>
      <c r="Z176" s="100"/>
      <c r="AA176" s="73">
        <v>2</v>
      </c>
      <c r="AC176" s="73">
        <v>1</v>
      </c>
      <c r="AE176" s="73"/>
      <c r="AG176" s="73">
        <v>1</v>
      </c>
    </row>
    <row r="177" spans="1:33" ht="32.1" customHeight="1">
      <c r="A177" s="40">
        <v>168</v>
      </c>
      <c r="B177" s="5" t="s">
        <v>266</v>
      </c>
      <c r="C177" s="7" t="s">
        <v>104</v>
      </c>
      <c r="D177" s="4" t="s">
        <v>48</v>
      </c>
      <c r="E177" s="73">
        <f t="shared" si="4"/>
        <v>3</v>
      </c>
      <c r="F177" s="33"/>
      <c r="G177" s="176"/>
      <c r="H177" s="176"/>
      <c r="I177" s="176"/>
      <c r="J177" s="212"/>
      <c r="K177" s="109">
        <v>0.23</v>
      </c>
      <c r="L177" s="65">
        <f t="shared" si="5"/>
        <v>0</v>
      </c>
      <c r="M177" s="71"/>
      <c r="O177" s="73"/>
      <c r="Q177" s="73">
        <v>1</v>
      </c>
      <c r="R177" s="73"/>
      <c r="S177" s="73">
        <v>0</v>
      </c>
      <c r="T177" s="73"/>
      <c r="V177" s="73"/>
      <c r="X177" s="141"/>
      <c r="Y177" s="73"/>
      <c r="Z177" s="100"/>
      <c r="AA177" s="73">
        <v>1</v>
      </c>
      <c r="AC177" s="73"/>
      <c r="AE177" s="73"/>
      <c r="AG177" s="73">
        <v>1</v>
      </c>
    </row>
    <row r="178" spans="1:33" ht="32.1" customHeight="1">
      <c r="A178" s="40">
        <v>169</v>
      </c>
      <c r="B178" s="5" t="s">
        <v>267</v>
      </c>
      <c r="C178" s="7" t="s">
        <v>513</v>
      </c>
      <c r="D178" s="4" t="s">
        <v>48</v>
      </c>
      <c r="E178" s="73">
        <f t="shared" si="4"/>
        <v>3</v>
      </c>
      <c r="F178" s="33"/>
      <c r="G178" s="176"/>
      <c r="H178" s="176"/>
      <c r="I178" s="176"/>
      <c r="J178" s="212"/>
      <c r="K178" s="109">
        <v>0.23</v>
      </c>
      <c r="L178" s="65">
        <f t="shared" si="5"/>
        <v>0</v>
      </c>
      <c r="M178" s="71"/>
      <c r="O178" s="73"/>
      <c r="Q178" s="73">
        <v>0</v>
      </c>
      <c r="R178" s="73"/>
      <c r="S178" s="73">
        <v>0</v>
      </c>
      <c r="T178" s="73"/>
      <c r="V178" s="73"/>
      <c r="X178" s="141">
        <v>3</v>
      </c>
      <c r="Y178" s="73"/>
      <c r="Z178" s="100"/>
      <c r="AA178" s="73">
        <v>0</v>
      </c>
      <c r="AC178" s="73"/>
      <c r="AE178" s="73"/>
      <c r="AG178" s="73">
        <v>0</v>
      </c>
    </row>
    <row r="179" spans="1:33" ht="32.1" customHeight="1">
      <c r="A179" s="40">
        <v>170</v>
      </c>
      <c r="B179" s="5" t="s">
        <v>268</v>
      </c>
      <c r="C179" s="7" t="s">
        <v>125</v>
      </c>
      <c r="D179" s="4" t="s">
        <v>48</v>
      </c>
      <c r="E179" s="73">
        <f t="shared" si="4"/>
        <v>5</v>
      </c>
      <c r="F179" s="33"/>
      <c r="G179" s="176"/>
      <c r="H179" s="176"/>
      <c r="I179" s="176"/>
      <c r="J179" s="212"/>
      <c r="K179" s="109">
        <v>0.23</v>
      </c>
      <c r="L179" s="65">
        <f t="shared" si="5"/>
        <v>0</v>
      </c>
      <c r="M179" s="71"/>
      <c r="O179" s="73"/>
      <c r="Q179" s="73">
        <v>0</v>
      </c>
      <c r="R179" s="73"/>
      <c r="S179" s="73">
        <v>0</v>
      </c>
      <c r="T179" s="73">
        <v>5</v>
      </c>
      <c r="V179" s="73"/>
      <c r="X179" s="141"/>
      <c r="Y179" s="73"/>
      <c r="Z179" s="100"/>
      <c r="AA179" s="73">
        <v>0</v>
      </c>
      <c r="AC179" s="73"/>
      <c r="AE179" s="73"/>
      <c r="AG179" s="73">
        <v>0</v>
      </c>
    </row>
    <row r="180" spans="1:33" ht="32.1" customHeight="1">
      <c r="A180" s="40">
        <v>171</v>
      </c>
      <c r="B180" s="5" t="s">
        <v>269</v>
      </c>
      <c r="C180" s="7" t="s">
        <v>126</v>
      </c>
      <c r="D180" s="4" t="s">
        <v>48</v>
      </c>
      <c r="E180" s="73">
        <f t="shared" si="4"/>
        <v>5</v>
      </c>
      <c r="F180" s="33"/>
      <c r="G180" s="176"/>
      <c r="H180" s="176"/>
      <c r="I180" s="176"/>
      <c r="J180" s="212"/>
      <c r="K180" s="109">
        <v>0.23</v>
      </c>
      <c r="L180" s="65">
        <f t="shared" si="5"/>
        <v>0</v>
      </c>
      <c r="M180" s="71"/>
      <c r="O180" s="73"/>
      <c r="Q180" s="73">
        <v>0</v>
      </c>
      <c r="R180" s="73"/>
      <c r="S180" s="73">
        <v>0</v>
      </c>
      <c r="T180" s="73">
        <v>5</v>
      </c>
      <c r="V180" s="73"/>
      <c r="X180" s="141"/>
      <c r="Y180" s="73"/>
      <c r="Z180" s="100"/>
      <c r="AA180" s="73">
        <v>0</v>
      </c>
      <c r="AC180" s="73"/>
      <c r="AE180" s="73"/>
      <c r="AG180" s="73">
        <v>0</v>
      </c>
    </row>
    <row r="181" spans="1:33" ht="32.1" customHeight="1">
      <c r="A181" s="40">
        <v>172</v>
      </c>
      <c r="B181" s="5" t="s">
        <v>270</v>
      </c>
      <c r="C181" s="7" t="s">
        <v>127</v>
      </c>
      <c r="D181" s="4" t="s">
        <v>48</v>
      </c>
      <c r="E181" s="73">
        <f t="shared" si="4"/>
        <v>5</v>
      </c>
      <c r="F181" s="33"/>
      <c r="G181" s="176"/>
      <c r="H181" s="176"/>
      <c r="I181" s="176"/>
      <c r="J181" s="212"/>
      <c r="K181" s="109">
        <v>0.23</v>
      </c>
      <c r="L181" s="65">
        <f t="shared" si="5"/>
        <v>0</v>
      </c>
      <c r="M181" s="71"/>
      <c r="O181" s="73"/>
      <c r="Q181" s="73">
        <v>0</v>
      </c>
      <c r="R181" s="73"/>
      <c r="S181" s="73">
        <v>0</v>
      </c>
      <c r="T181" s="73">
        <v>5</v>
      </c>
      <c r="V181" s="73"/>
      <c r="X181" s="141"/>
      <c r="Y181" s="73"/>
      <c r="Z181" s="100"/>
      <c r="AA181" s="73">
        <v>0</v>
      </c>
      <c r="AC181" s="73"/>
      <c r="AE181" s="73"/>
      <c r="AG181" s="73">
        <v>0</v>
      </c>
    </row>
    <row r="182" spans="1:33" ht="32.1" customHeight="1">
      <c r="A182" s="40">
        <v>173</v>
      </c>
      <c r="B182" s="5" t="s">
        <v>271</v>
      </c>
      <c r="C182" s="7" t="s">
        <v>128</v>
      </c>
      <c r="D182" s="4" t="s">
        <v>48</v>
      </c>
      <c r="E182" s="73">
        <f t="shared" si="4"/>
        <v>5</v>
      </c>
      <c r="F182" s="33"/>
      <c r="G182" s="176"/>
      <c r="H182" s="176"/>
      <c r="I182" s="176"/>
      <c r="J182" s="212"/>
      <c r="K182" s="109">
        <v>0.23</v>
      </c>
      <c r="L182" s="65">
        <f t="shared" si="5"/>
        <v>0</v>
      </c>
      <c r="M182" s="71"/>
      <c r="O182" s="73"/>
      <c r="Q182" s="73">
        <v>0</v>
      </c>
      <c r="R182" s="73"/>
      <c r="S182" s="73">
        <v>0</v>
      </c>
      <c r="T182" s="73">
        <v>5</v>
      </c>
      <c r="V182" s="73"/>
      <c r="X182" s="141"/>
      <c r="Y182" s="73"/>
      <c r="Z182" s="100"/>
      <c r="AA182" s="73">
        <v>0</v>
      </c>
      <c r="AC182" s="73"/>
      <c r="AE182" s="73"/>
      <c r="AG182" s="73">
        <v>0</v>
      </c>
    </row>
    <row r="183" spans="1:33" ht="32.1" customHeight="1">
      <c r="A183" s="40">
        <v>174</v>
      </c>
      <c r="B183" s="26" t="s">
        <v>888</v>
      </c>
      <c r="C183" s="53" t="s">
        <v>930</v>
      </c>
      <c r="D183" s="39" t="s">
        <v>48</v>
      </c>
      <c r="E183" s="73">
        <f t="shared" si="4"/>
        <v>5</v>
      </c>
      <c r="F183" s="33"/>
      <c r="G183" s="176"/>
      <c r="H183" s="176"/>
      <c r="I183" s="176"/>
      <c r="J183" s="212"/>
      <c r="K183" s="109">
        <v>0.23</v>
      </c>
      <c r="L183" s="65">
        <f t="shared" si="5"/>
        <v>0</v>
      </c>
      <c r="M183" s="71"/>
      <c r="O183" s="97"/>
      <c r="Q183" s="97">
        <v>0</v>
      </c>
      <c r="R183" s="97"/>
      <c r="S183" s="97">
        <v>0</v>
      </c>
      <c r="T183" s="97">
        <v>5</v>
      </c>
      <c r="V183" s="97"/>
      <c r="X183" s="148"/>
      <c r="Y183" s="97"/>
      <c r="Z183" s="159"/>
      <c r="AA183" s="73">
        <v>0</v>
      </c>
      <c r="AC183" s="97"/>
      <c r="AE183" s="97"/>
      <c r="AG183" s="73">
        <v>0</v>
      </c>
    </row>
    <row r="184" spans="1:33" ht="32.1" customHeight="1">
      <c r="A184" s="40">
        <v>175</v>
      </c>
      <c r="B184" s="5" t="s">
        <v>488</v>
      </c>
      <c r="C184" s="11" t="s">
        <v>695</v>
      </c>
      <c r="D184" s="4" t="s">
        <v>48</v>
      </c>
      <c r="E184" s="73">
        <f t="shared" si="4"/>
        <v>6</v>
      </c>
      <c r="F184" s="33"/>
      <c r="G184" s="176"/>
      <c r="H184" s="176"/>
      <c r="I184" s="176"/>
      <c r="J184" s="212"/>
      <c r="K184" s="109">
        <v>0.23</v>
      </c>
      <c r="L184" s="65">
        <f t="shared" si="5"/>
        <v>0</v>
      </c>
      <c r="M184" s="71"/>
      <c r="O184" s="73"/>
      <c r="Q184" s="73">
        <v>0</v>
      </c>
      <c r="R184" s="73"/>
      <c r="S184" s="73">
        <v>0</v>
      </c>
      <c r="T184" s="73">
        <v>5</v>
      </c>
      <c r="V184" s="73"/>
      <c r="X184" s="141"/>
      <c r="Y184" s="73"/>
      <c r="Z184" s="100"/>
      <c r="AA184" s="73">
        <v>0</v>
      </c>
      <c r="AC184" s="73"/>
      <c r="AE184" s="73"/>
      <c r="AG184" s="73">
        <v>1</v>
      </c>
    </row>
    <row r="185" spans="1:33" ht="32.1" customHeight="1">
      <c r="A185" s="40">
        <v>176</v>
      </c>
      <c r="B185" s="5" t="s">
        <v>489</v>
      </c>
      <c r="C185" s="11" t="s">
        <v>696</v>
      </c>
      <c r="D185" s="4" t="s">
        <v>48</v>
      </c>
      <c r="E185" s="73">
        <f t="shared" si="4"/>
        <v>6</v>
      </c>
      <c r="F185" s="33"/>
      <c r="G185" s="176"/>
      <c r="H185" s="176"/>
      <c r="I185" s="176"/>
      <c r="J185" s="212"/>
      <c r="K185" s="109">
        <v>0.23</v>
      </c>
      <c r="L185" s="65">
        <f t="shared" si="5"/>
        <v>0</v>
      </c>
      <c r="M185" s="71"/>
      <c r="O185" s="73"/>
      <c r="Q185" s="73">
        <v>0</v>
      </c>
      <c r="R185" s="73"/>
      <c r="S185" s="73">
        <v>0</v>
      </c>
      <c r="T185" s="73">
        <v>5</v>
      </c>
      <c r="V185" s="73"/>
      <c r="X185" s="141"/>
      <c r="Y185" s="73"/>
      <c r="Z185" s="100"/>
      <c r="AA185" s="73">
        <v>0</v>
      </c>
      <c r="AC185" s="73"/>
      <c r="AE185" s="73"/>
      <c r="AG185" s="73">
        <v>1</v>
      </c>
    </row>
    <row r="186" spans="1:33" ht="32.1" customHeight="1">
      <c r="A186" s="40">
        <v>177</v>
      </c>
      <c r="B186" s="5" t="s">
        <v>490</v>
      </c>
      <c r="C186" s="11" t="s">
        <v>697</v>
      </c>
      <c r="D186" s="4" t="s">
        <v>48</v>
      </c>
      <c r="E186" s="73">
        <f t="shared" si="4"/>
        <v>6</v>
      </c>
      <c r="F186" s="33"/>
      <c r="G186" s="176"/>
      <c r="H186" s="176"/>
      <c r="I186" s="176"/>
      <c r="J186" s="212"/>
      <c r="K186" s="109">
        <v>0.23</v>
      </c>
      <c r="L186" s="65">
        <f t="shared" si="5"/>
        <v>0</v>
      </c>
      <c r="M186" s="71"/>
      <c r="O186" s="73"/>
      <c r="Q186" s="73">
        <v>0</v>
      </c>
      <c r="R186" s="73"/>
      <c r="S186" s="73">
        <v>0</v>
      </c>
      <c r="T186" s="73">
        <v>5</v>
      </c>
      <c r="V186" s="73"/>
      <c r="X186" s="141"/>
      <c r="Y186" s="73"/>
      <c r="Z186" s="100"/>
      <c r="AA186" s="73">
        <v>0</v>
      </c>
      <c r="AC186" s="73"/>
      <c r="AE186" s="73"/>
      <c r="AG186" s="73">
        <v>1</v>
      </c>
    </row>
    <row r="187" spans="1:33" ht="32.1" customHeight="1">
      <c r="A187" s="40">
        <v>178</v>
      </c>
      <c r="B187" s="5" t="s">
        <v>491</v>
      </c>
      <c r="C187" s="11" t="s">
        <v>698</v>
      </c>
      <c r="D187" s="4" t="s">
        <v>48</v>
      </c>
      <c r="E187" s="73">
        <f t="shared" si="4"/>
        <v>6</v>
      </c>
      <c r="F187" s="33"/>
      <c r="G187" s="176"/>
      <c r="H187" s="176"/>
      <c r="I187" s="176"/>
      <c r="J187" s="212"/>
      <c r="K187" s="109">
        <v>0.23</v>
      </c>
      <c r="L187" s="65">
        <f t="shared" si="5"/>
        <v>0</v>
      </c>
      <c r="M187" s="71"/>
      <c r="O187" s="73"/>
      <c r="Q187" s="73">
        <v>0</v>
      </c>
      <c r="R187" s="73"/>
      <c r="S187" s="73">
        <v>0</v>
      </c>
      <c r="T187" s="73">
        <v>5</v>
      </c>
      <c r="V187" s="73"/>
      <c r="X187" s="141"/>
      <c r="Y187" s="73"/>
      <c r="Z187" s="100"/>
      <c r="AA187" s="73">
        <v>0</v>
      </c>
      <c r="AC187" s="73"/>
      <c r="AE187" s="73"/>
      <c r="AG187" s="73">
        <v>1</v>
      </c>
    </row>
    <row r="188" spans="1:33" ht="32.1" customHeight="1">
      <c r="A188" s="40">
        <v>179</v>
      </c>
      <c r="B188" s="5" t="s">
        <v>492</v>
      </c>
      <c r="C188" s="11" t="s">
        <v>699</v>
      </c>
      <c r="D188" s="4" t="s">
        <v>48</v>
      </c>
      <c r="E188" s="73">
        <f t="shared" si="4"/>
        <v>6</v>
      </c>
      <c r="F188" s="33"/>
      <c r="G188" s="176"/>
      <c r="H188" s="176"/>
      <c r="I188" s="176"/>
      <c r="J188" s="212"/>
      <c r="K188" s="109">
        <v>0.23</v>
      </c>
      <c r="L188" s="65">
        <f t="shared" si="5"/>
        <v>0</v>
      </c>
      <c r="M188" s="71"/>
      <c r="O188" s="73"/>
      <c r="Q188" s="73">
        <v>0</v>
      </c>
      <c r="R188" s="73"/>
      <c r="S188" s="73">
        <v>0</v>
      </c>
      <c r="T188" s="73">
        <v>5</v>
      </c>
      <c r="V188" s="73"/>
      <c r="X188" s="141"/>
      <c r="Y188" s="73"/>
      <c r="Z188" s="100"/>
      <c r="AA188" s="73">
        <v>0</v>
      </c>
      <c r="AC188" s="73"/>
      <c r="AE188" s="73"/>
      <c r="AG188" s="73">
        <v>1</v>
      </c>
    </row>
    <row r="189" spans="1:33" ht="32.1" customHeight="1">
      <c r="A189" s="40">
        <v>180</v>
      </c>
      <c r="B189" s="5" t="s">
        <v>493</v>
      </c>
      <c r="C189" s="11" t="s">
        <v>691</v>
      </c>
      <c r="D189" s="4" t="s">
        <v>48</v>
      </c>
      <c r="E189" s="73">
        <f t="shared" si="4"/>
        <v>6</v>
      </c>
      <c r="F189" s="33"/>
      <c r="G189" s="176"/>
      <c r="H189" s="176"/>
      <c r="I189" s="176"/>
      <c r="J189" s="212"/>
      <c r="K189" s="109">
        <v>0.23</v>
      </c>
      <c r="L189" s="65">
        <f t="shared" si="5"/>
        <v>0</v>
      </c>
      <c r="M189" s="71"/>
      <c r="O189" s="73"/>
      <c r="Q189" s="73">
        <v>0</v>
      </c>
      <c r="R189" s="73"/>
      <c r="S189" s="73">
        <v>0</v>
      </c>
      <c r="T189" s="73">
        <v>5</v>
      </c>
      <c r="V189" s="73"/>
      <c r="X189" s="141"/>
      <c r="Y189" s="73"/>
      <c r="Z189" s="100"/>
      <c r="AA189" s="73">
        <v>0</v>
      </c>
      <c r="AC189" s="73"/>
      <c r="AE189" s="73"/>
      <c r="AG189" s="73">
        <v>1</v>
      </c>
    </row>
    <row r="190" spans="1:33" ht="32.1" customHeight="1">
      <c r="A190" s="40">
        <v>181</v>
      </c>
      <c r="B190" s="5" t="s">
        <v>272</v>
      </c>
      <c r="C190" s="7" t="s">
        <v>105</v>
      </c>
      <c r="D190" s="4" t="s">
        <v>48</v>
      </c>
      <c r="E190" s="73">
        <f t="shared" si="4"/>
        <v>6</v>
      </c>
      <c r="F190" s="33"/>
      <c r="G190" s="176"/>
      <c r="H190" s="176"/>
      <c r="I190" s="176"/>
      <c r="J190" s="212"/>
      <c r="K190" s="109">
        <v>0.23</v>
      </c>
      <c r="L190" s="65">
        <f t="shared" si="5"/>
        <v>0</v>
      </c>
      <c r="M190" s="71"/>
      <c r="O190" s="73"/>
      <c r="Q190" s="73">
        <v>0</v>
      </c>
      <c r="R190" s="73"/>
      <c r="S190" s="73">
        <v>0</v>
      </c>
      <c r="T190" s="73">
        <v>5</v>
      </c>
      <c r="V190" s="73"/>
      <c r="X190" s="141"/>
      <c r="Y190" s="73"/>
      <c r="Z190" s="100"/>
      <c r="AA190" s="73">
        <v>0</v>
      </c>
      <c r="AC190" s="73"/>
      <c r="AE190" s="73"/>
      <c r="AG190" s="73">
        <v>1</v>
      </c>
    </row>
    <row r="191" spans="1:33" ht="32.1" customHeight="1">
      <c r="A191" s="40">
        <v>182</v>
      </c>
      <c r="B191" s="5" t="s">
        <v>273</v>
      </c>
      <c r="C191" s="7" t="s">
        <v>106</v>
      </c>
      <c r="D191" s="4" t="s">
        <v>48</v>
      </c>
      <c r="E191" s="73">
        <f t="shared" si="4"/>
        <v>6</v>
      </c>
      <c r="F191" s="33"/>
      <c r="G191" s="176"/>
      <c r="H191" s="176"/>
      <c r="I191" s="176"/>
      <c r="J191" s="212"/>
      <c r="K191" s="109">
        <v>0.23</v>
      </c>
      <c r="L191" s="65">
        <f t="shared" si="5"/>
        <v>0</v>
      </c>
      <c r="M191" s="71"/>
      <c r="O191" s="73"/>
      <c r="Q191" s="73">
        <v>0</v>
      </c>
      <c r="R191" s="73"/>
      <c r="S191" s="73">
        <v>0</v>
      </c>
      <c r="T191" s="73">
        <v>6</v>
      </c>
      <c r="V191" s="73"/>
      <c r="X191" s="141"/>
      <c r="Y191" s="73"/>
      <c r="Z191" s="100"/>
      <c r="AA191" s="73">
        <v>0</v>
      </c>
      <c r="AC191" s="73"/>
      <c r="AE191" s="73"/>
      <c r="AG191" s="73">
        <v>0</v>
      </c>
    </row>
    <row r="192" spans="1:33" ht="32.1" customHeight="1">
      <c r="A192" s="40">
        <v>183</v>
      </c>
      <c r="B192" s="5" t="s">
        <v>274</v>
      </c>
      <c r="C192" s="7" t="s">
        <v>32</v>
      </c>
      <c r="D192" s="4" t="s">
        <v>35</v>
      </c>
      <c r="E192" s="73">
        <f t="shared" si="4"/>
        <v>4</v>
      </c>
      <c r="F192" s="33"/>
      <c r="G192" s="176"/>
      <c r="H192" s="176"/>
      <c r="I192" s="176"/>
      <c r="J192" s="212"/>
      <c r="K192" s="109">
        <v>0.23</v>
      </c>
      <c r="L192" s="65">
        <f t="shared" si="5"/>
        <v>0</v>
      </c>
      <c r="M192" s="71"/>
      <c r="O192" s="73"/>
      <c r="Q192" s="73">
        <v>4</v>
      </c>
      <c r="R192" s="73"/>
      <c r="S192" s="73">
        <v>0</v>
      </c>
      <c r="T192" s="73"/>
      <c r="V192" s="73"/>
      <c r="X192" s="141"/>
      <c r="Y192" s="73"/>
      <c r="Z192" s="100"/>
      <c r="AA192" s="73">
        <v>0</v>
      </c>
      <c r="AC192" s="73"/>
      <c r="AE192" s="73"/>
      <c r="AG192" s="73">
        <v>0</v>
      </c>
    </row>
    <row r="193" spans="1:33" ht="32.1" customHeight="1">
      <c r="A193" s="40">
        <v>184</v>
      </c>
      <c r="B193" s="5" t="s">
        <v>275</v>
      </c>
      <c r="C193" s="7" t="s">
        <v>34</v>
      </c>
      <c r="D193" s="4" t="s">
        <v>35</v>
      </c>
      <c r="E193" s="73">
        <f t="shared" ref="E193:E252" si="6">SUM(N193:AG193)</f>
        <v>2</v>
      </c>
      <c r="F193" s="33"/>
      <c r="G193" s="176"/>
      <c r="H193" s="176"/>
      <c r="I193" s="176"/>
      <c r="J193" s="212"/>
      <c r="K193" s="109">
        <v>0.23</v>
      </c>
      <c r="L193" s="65">
        <f t="shared" ref="L193:L252" si="7">J193*1.23</f>
        <v>0</v>
      </c>
      <c r="M193" s="71"/>
      <c r="O193" s="73"/>
      <c r="Q193" s="73">
        <v>2</v>
      </c>
      <c r="R193" s="73"/>
      <c r="S193" s="73">
        <v>0</v>
      </c>
      <c r="T193" s="73"/>
      <c r="V193" s="73"/>
      <c r="X193" s="141"/>
      <c r="Y193" s="73"/>
      <c r="Z193" s="100"/>
      <c r="AA193" s="73">
        <v>0</v>
      </c>
      <c r="AC193" s="73"/>
      <c r="AE193" s="73"/>
      <c r="AG193" s="73">
        <v>0</v>
      </c>
    </row>
    <row r="194" spans="1:33" ht="32.1" customHeight="1">
      <c r="A194" s="40">
        <v>185</v>
      </c>
      <c r="B194" s="5" t="s">
        <v>276</v>
      </c>
      <c r="C194" s="7" t="s">
        <v>517</v>
      </c>
      <c r="D194" s="4" t="s">
        <v>48</v>
      </c>
      <c r="E194" s="73">
        <f t="shared" si="6"/>
        <v>25</v>
      </c>
      <c r="F194" s="33"/>
      <c r="G194" s="176"/>
      <c r="H194" s="176"/>
      <c r="I194" s="176"/>
      <c r="J194" s="212"/>
      <c r="K194" s="109">
        <v>0.23</v>
      </c>
      <c r="L194" s="65">
        <f t="shared" si="7"/>
        <v>0</v>
      </c>
      <c r="M194" s="71"/>
      <c r="O194" s="73"/>
      <c r="Q194" s="73">
        <v>4</v>
      </c>
      <c r="R194" s="73"/>
      <c r="S194" s="73">
        <v>0</v>
      </c>
      <c r="T194" s="73">
        <v>5</v>
      </c>
      <c r="V194" s="73"/>
      <c r="X194" s="141">
        <v>5</v>
      </c>
      <c r="Y194" s="73"/>
      <c r="Z194" s="100">
        <v>2</v>
      </c>
      <c r="AA194" s="73">
        <v>3</v>
      </c>
      <c r="AC194" s="73"/>
      <c r="AE194" s="73"/>
      <c r="AG194" s="73">
        <v>6</v>
      </c>
    </row>
    <row r="195" spans="1:33" ht="32.1" customHeight="1">
      <c r="A195" s="40">
        <v>186</v>
      </c>
      <c r="B195" s="5" t="s">
        <v>277</v>
      </c>
      <c r="C195" s="7" t="s">
        <v>604</v>
      </c>
      <c r="D195" s="4" t="s">
        <v>48</v>
      </c>
      <c r="E195" s="73">
        <f t="shared" si="6"/>
        <v>58</v>
      </c>
      <c r="F195" s="33"/>
      <c r="G195" s="176"/>
      <c r="H195" s="176"/>
      <c r="I195" s="176"/>
      <c r="J195" s="212"/>
      <c r="K195" s="109">
        <v>0.23</v>
      </c>
      <c r="L195" s="65">
        <f t="shared" si="7"/>
        <v>0</v>
      </c>
      <c r="M195" s="71"/>
      <c r="O195" s="73"/>
      <c r="Q195" s="73">
        <v>6</v>
      </c>
      <c r="R195" s="73"/>
      <c r="S195" s="73">
        <v>1</v>
      </c>
      <c r="T195" s="73">
        <v>5</v>
      </c>
      <c r="V195" s="73">
        <v>9</v>
      </c>
      <c r="X195" s="141"/>
      <c r="Y195" s="73">
        <v>2</v>
      </c>
      <c r="Z195" s="100">
        <v>5</v>
      </c>
      <c r="AA195" s="73">
        <v>10</v>
      </c>
      <c r="AC195" s="73">
        <v>10</v>
      </c>
      <c r="AE195" s="73"/>
      <c r="AG195" s="73">
        <v>10</v>
      </c>
    </row>
    <row r="196" spans="1:33" ht="32.1" customHeight="1">
      <c r="A196" s="40">
        <v>187</v>
      </c>
      <c r="B196" s="5" t="s">
        <v>622</v>
      </c>
      <c r="C196" s="7" t="s">
        <v>595</v>
      </c>
      <c r="D196" s="5" t="s">
        <v>48</v>
      </c>
      <c r="E196" s="73">
        <f t="shared" si="6"/>
        <v>7</v>
      </c>
      <c r="F196" s="33"/>
      <c r="G196" s="176"/>
      <c r="H196" s="176"/>
      <c r="I196" s="176"/>
      <c r="J196" s="212"/>
      <c r="K196" s="109">
        <v>0.23</v>
      </c>
      <c r="L196" s="65">
        <f t="shared" si="7"/>
        <v>0</v>
      </c>
      <c r="M196" s="71"/>
      <c r="O196" s="40"/>
      <c r="Q196" s="40">
        <v>0</v>
      </c>
      <c r="R196" s="40"/>
      <c r="S196" s="40">
        <v>0</v>
      </c>
      <c r="T196" s="40">
        <v>5</v>
      </c>
      <c r="V196" s="40"/>
      <c r="X196" s="144"/>
      <c r="Y196" s="40"/>
      <c r="Z196" s="155"/>
      <c r="AA196" s="73">
        <v>0</v>
      </c>
      <c r="AC196" s="40"/>
      <c r="AE196" s="40"/>
      <c r="AG196" s="73">
        <v>2</v>
      </c>
    </row>
    <row r="197" spans="1:33" ht="50.4" customHeight="1">
      <c r="A197" s="40">
        <v>188</v>
      </c>
      <c r="B197" s="5" t="s">
        <v>647</v>
      </c>
      <c r="C197" s="17" t="s">
        <v>688</v>
      </c>
      <c r="D197" s="76" t="s">
        <v>48</v>
      </c>
      <c r="E197" s="73">
        <f t="shared" si="6"/>
        <v>6</v>
      </c>
      <c r="F197" s="33"/>
      <c r="G197" s="176"/>
      <c r="H197" s="176"/>
      <c r="I197" s="176"/>
      <c r="J197" s="212"/>
      <c r="K197" s="109">
        <v>0.23</v>
      </c>
      <c r="L197" s="65">
        <f t="shared" si="7"/>
        <v>0</v>
      </c>
      <c r="M197" s="71"/>
      <c r="O197" s="95"/>
      <c r="Q197" s="95">
        <v>1</v>
      </c>
      <c r="R197" s="95"/>
      <c r="S197" s="95">
        <v>0</v>
      </c>
      <c r="T197" s="95">
        <v>5</v>
      </c>
      <c r="V197" s="95"/>
      <c r="X197" s="145"/>
      <c r="Y197" s="95"/>
      <c r="Z197" s="156"/>
      <c r="AA197" s="73">
        <v>0</v>
      </c>
      <c r="AC197" s="95"/>
      <c r="AE197" s="95"/>
      <c r="AG197" s="73">
        <v>0</v>
      </c>
    </row>
    <row r="198" spans="1:33" ht="50.4" customHeight="1">
      <c r="A198" s="40">
        <v>189</v>
      </c>
      <c r="B198" s="5" t="s">
        <v>501</v>
      </c>
      <c r="C198" s="11" t="s">
        <v>717</v>
      </c>
      <c r="D198" s="4" t="s">
        <v>48</v>
      </c>
      <c r="E198" s="73">
        <f t="shared" si="6"/>
        <v>71</v>
      </c>
      <c r="F198" s="33"/>
      <c r="G198" s="176"/>
      <c r="H198" s="176"/>
      <c r="I198" s="176"/>
      <c r="J198" s="212"/>
      <c r="K198" s="109">
        <v>0.23</v>
      </c>
      <c r="L198" s="65">
        <f t="shared" si="7"/>
        <v>0</v>
      </c>
      <c r="M198" s="71"/>
      <c r="O198" s="73">
        <v>1</v>
      </c>
      <c r="Q198" s="73">
        <v>6</v>
      </c>
      <c r="R198" s="73"/>
      <c r="S198" s="73">
        <v>0</v>
      </c>
      <c r="T198" s="73"/>
      <c r="V198" s="73"/>
      <c r="X198" s="141">
        <v>20</v>
      </c>
      <c r="Y198" s="73"/>
      <c r="Z198" s="100"/>
      <c r="AA198" s="73">
        <v>28</v>
      </c>
      <c r="AC198" s="73"/>
      <c r="AE198" s="73"/>
      <c r="AG198" s="73">
        <v>16</v>
      </c>
    </row>
    <row r="199" spans="1:33" ht="32.1" customHeight="1">
      <c r="A199" s="40">
        <v>190</v>
      </c>
      <c r="B199" s="5" t="s">
        <v>278</v>
      </c>
      <c r="C199" s="7" t="s">
        <v>84</v>
      </c>
      <c r="D199" s="4" t="s">
        <v>48</v>
      </c>
      <c r="E199" s="73">
        <f t="shared" si="6"/>
        <v>21</v>
      </c>
      <c r="F199" s="33"/>
      <c r="G199" s="176"/>
      <c r="H199" s="176"/>
      <c r="I199" s="176"/>
      <c r="J199" s="212"/>
      <c r="K199" s="109">
        <v>0.23</v>
      </c>
      <c r="L199" s="65">
        <f t="shared" si="7"/>
        <v>0</v>
      </c>
      <c r="M199" s="71"/>
      <c r="O199" s="73"/>
      <c r="Q199" s="73">
        <v>5</v>
      </c>
      <c r="R199" s="73"/>
      <c r="S199" s="73">
        <v>2</v>
      </c>
      <c r="T199" s="73"/>
      <c r="V199" s="73"/>
      <c r="X199" s="141">
        <v>5</v>
      </c>
      <c r="Y199" s="73"/>
      <c r="Z199" s="100"/>
      <c r="AA199" s="73">
        <v>8</v>
      </c>
      <c r="AC199" s="73"/>
      <c r="AE199" s="73"/>
      <c r="AG199" s="73">
        <v>1</v>
      </c>
    </row>
    <row r="200" spans="1:33" ht="32.1" customHeight="1">
      <c r="A200" s="40">
        <v>191</v>
      </c>
      <c r="B200" s="5" t="s">
        <v>495</v>
      </c>
      <c r="C200" s="11" t="s">
        <v>756</v>
      </c>
      <c r="D200" s="4" t="s">
        <v>48</v>
      </c>
      <c r="E200" s="73">
        <f t="shared" si="6"/>
        <v>5</v>
      </c>
      <c r="F200" s="33"/>
      <c r="G200" s="176"/>
      <c r="H200" s="176"/>
      <c r="I200" s="176"/>
      <c r="J200" s="212"/>
      <c r="K200" s="109">
        <v>0.23</v>
      </c>
      <c r="L200" s="65">
        <f t="shared" si="7"/>
        <v>0</v>
      </c>
      <c r="M200" s="71"/>
      <c r="O200" s="73"/>
      <c r="Q200" s="73">
        <v>0</v>
      </c>
      <c r="R200" s="73"/>
      <c r="S200" s="73">
        <v>0</v>
      </c>
      <c r="T200" s="73">
        <v>1</v>
      </c>
      <c r="V200" s="73"/>
      <c r="X200" s="141"/>
      <c r="Y200" s="73"/>
      <c r="Z200" s="100"/>
      <c r="AA200" s="73">
        <v>0</v>
      </c>
      <c r="AC200" s="73"/>
      <c r="AE200" s="73"/>
      <c r="AG200" s="73">
        <v>4</v>
      </c>
    </row>
    <row r="201" spans="1:33" ht="45" customHeight="1">
      <c r="A201" s="40">
        <v>192</v>
      </c>
      <c r="B201" s="5" t="s">
        <v>458</v>
      </c>
      <c r="C201" s="10" t="s">
        <v>153</v>
      </c>
      <c r="D201" s="4" t="s">
        <v>48</v>
      </c>
      <c r="E201" s="73">
        <f t="shared" si="6"/>
        <v>8</v>
      </c>
      <c r="F201" s="33"/>
      <c r="G201" s="176"/>
      <c r="H201" s="176"/>
      <c r="I201" s="176"/>
      <c r="J201" s="212"/>
      <c r="K201" s="109">
        <v>0.23</v>
      </c>
      <c r="L201" s="65">
        <f t="shared" si="7"/>
        <v>0</v>
      </c>
      <c r="M201" s="71"/>
      <c r="O201" s="73"/>
      <c r="Q201" s="73">
        <v>0</v>
      </c>
      <c r="R201" s="73"/>
      <c r="S201" s="73">
        <v>0</v>
      </c>
      <c r="T201" s="73">
        <v>1</v>
      </c>
      <c r="V201" s="73"/>
      <c r="X201" s="141">
        <v>2</v>
      </c>
      <c r="Y201" s="73"/>
      <c r="Z201" s="100"/>
      <c r="AA201" s="73">
        <v>0</v>
      </c>
      <c r="AC201" s="73"/>
      <c r="AE201" s="73"/>
      <c r="AG201" s="73">
        <v>5</v>
      </c>
    </row>
    <row r="202" spans="1:33" ht="45" customHeight="1">
      <c r="A202" s="40">
        <v>193</v>
      </c>
      <c r="B202" s="5" t="s">
        <v>657</v>
      </c>
      <c r="C202" s="7" t="s">
        <v>617</v>
      </c>
      <c r="D202" s="4" t="s">
        <v>48</v>
      </c>
      <c r="E202" s="73">
        <f t="shared" si="6"/>
        <v>2</v>
      </c>
      <c r="F202" s="33"/>
      <c r="G202" s="176"/>
      <c r="H202" s="176"/>
      <c r="I202" s="176"/>
      <c r="J202" s="212"/>
      <c r="K202" s="109">
        <v>0.23</v>
      </c>
      <c r="L202" s="65">
        <f t="shared" si="7"/>
        <v>0</v>
      </c>
      <c r="M202" s="71"/>
      <c r="O202" s="73"/>
      <c r="Q202" s="73">
        <v>0</v>
      </c>
      <c r="R202" s="73"/>
      <c r="S202" s="73">
        <v>0</v>
      </c>
      <c r="T202" s="73"/>
      <c r="V202" s="73">
        <v>1</v>
      </c>
      <c r="X202" s="141"/>
      <c r="Y202" s="73"/>
      <c r="Z202" s="100"/>
      <c r="AA202" s="73">
        <v>0</v>
      </c>
      <c r="AC202" s="73"/>
      <c r="AE202" s="73"/>
      <c r="AG202" s="73">
        <v>1</v>
      </c>
    </row>
    <row r="203" spans="1:33" ht="45" customHeight="1">
      <c r="A203" s="40">
        <v>194</v>
      </c>
      <c r="B203" s="5" t="s">
        <v>656</v>
      </c>
      <c r="C203" s="7" t="s">
        <v>935</v>
      </c>
      <c r="D203" s="4" t="s">
        <v>48</v>
      </c>
      <c r="E203" s="73">
        <f t="shared" si="6"/>
        <v>2</v>
      </c>
      <c r="F203" s="33"/>
      <c r="G203" s="176"/>
      <c r="H203" s="176"/>
      <c r="I203" s="176"/>
      <c r="J203" s="212"/>
      <c r="K203" s="109">
        <v>0.23</v>
      </c>
      <c r="L203" s="65">
        <f t="shared" si="7"/>
        <v>0</v>
      </c>
      <c r="M203" s="71"/>
      <c r="O203" s="73"/>
      <c r="Q203" s="73">
        <v>0</v>
      </c>
      <c r="R203" s="73"/>
      <c r="S203" s="73">
        <v>0</v>
      </c>
      <c r="T203" s="73"/>
      <c r="V203" s="73"/>
      <c r="X203" s="141">
        <v>2</v>
      </c>
      <c r="Y203" s="73"/>
      <c r="Z203" s="100"/>
      <c r="AA203" s="73">
        <v>0</v>
      </c>
      <c r="AC203" s="73"/>
      <c r="AE203" s="73"/>
      <c r="AG203" s="73">
        <v>0</v>
      </c>
    </row>
    <row r="204" spans="1:33" ht="45" customHeight="1">
      <c r="A204" s="40">
        <v>195</v>
      </c>
      <c r="B204" s="5" t="s">
        <v>483</v>
      </c>
      <c r="C204" s="7" t="s">
        <v>170</v>
      </c>
      <c r="D204" s="4" t="s">
        <v>48</v>
      </c>
      <c r="E204" s="73">
        <f t="shared" si="6"/>
        <v>2</v>
      </c>
      <c r="F204" s="33"/>
      <c r="G204" s="176"/>
      <c r="H204" s="176"/>
      <c r="I204" s="176"/>
      <c r="J204" s="212"/>
      <c r="K204" s="109">
        <v>0.23</v>
      </c>
      <c r="L204" s="65">
        <f t="shared" si="7"/>
        <v>0</v>
      </c>
      <c r="M204" s="71"/>
      <c r="O204" s="73"/>
      <c r="Q204" s="73">
        <v>0</v>
      </c>
      <c r="R204" s="73"/>
      <c r="S204" s="73">
        <v>0</v>
      </c>
      <c r="T204" s="73"/>
      <c r="V204" s="73"/>
      <c r="X204" s="141">
        <v>2</v>
      </c>
      <c r="Y204" s="73"/>
      <c r="Z204" s="100"/>
      <c r="AA204" s="73">
        <v>0</v>
      </c>
      <c r="AC204" s="73"/>
      <c r="AE204" s="73"/>
      <c r="AG204" s="73">
        <v>0</v>
      </c>
    </row>
    <row r="205" spans="1:33" ht="45" customHeight="1">
      <c r="A205" s="40">
        <v>196</v>
      </c>
      <c r="B205" s="5" t="s">
        <v>625</v>
      </c>
      <c r="C205" s="7" t="s">
        <v>533</v>
      </c>
      <c r="D205" s="4" t="s">
        <v>48</v>
      </c>
      <c r="E205" s="73">
        <f t="shared" si="6"/>
        <v>4</v>
      </c>
      <c r="F205" s="33"/>
      <c r="G205" s="176"/>
      <c r="H205" s="176"/>
      <c r="I205" s="176"/>
      <c r="J205" s="212"/>
      <c r="K205" s="109">
        <v>0.23</v>
      </c>
      <c r="L205" s="65">
        <f t="shared" si="7"/>
        <v>0</v>
      </c>
      <c r="M205" s="71"/>
      <c r="O205" s="73"/>
      <c r="Q205" s="73">
        <v>0</v>
      </c>
      <c r="R205" s="73"/>
      <c r="S205" s="73">
        <v>0</v>
      </c>
      <c r="T205" s="73"/>
      <c r="V205" s="73"/>
      <c r="X205" s="141">
        <v>3</v>
      </c>
      <c r="Y205" s="73"/>
      <c r="Z205" s="100"/>
      <c r="AA205" s="73">
        <v>1</v>
      </c>
      <c r="AC205" s="73"/>
      <c r="AE205" s="73"/>
      <c r="AG205" s="73">
        <v>0</v>
      </c>
    </row>
    <row r="206" spans="1:33" ht="32.1" customHeight="1">
      <c r="A206" s="40">
        <v>197</v>
      </c>
      <c r="B206" s="5" t="s">
        <v>464</v>
      </c>
      <c r="C206" s="7" t="s">
        <v>138</v>
      </c>
      <c r="D206" s="4" t="s">
        <v>48</v>
      </c>
      <c r="E206" s="73">
        <f t="shared" si="6"/>
        <v>1</v>
      </c>
      <c r="F206" s="33"/>
      <c r="G206" s="176"/>
      <c r="H206" s="176"/>
      <c r="I206" s="176"/>
      <c r="J206" s="212"/>
      <c r="K206" s="109">
        <v>0.23</v>
      </c>
      <c r="L206" s="65">
        <f t="shared" si="7"/>
        <v>0</v>
      </c>
      <c r="M206" s="71"/>
      <c r="O206" s="73"/>
      <c r="Q206" s="73">
        <v>0</v>
      </c>
      <c r="R206" s="73"/>
      <c r="S206" s="73">
        <v>0</v>
      </c>
      <c r="T206" s="73"/>
      <c r="V206" s="73"/>
      <c r="X206" s="141"/>
      <c r="Y206" s="73"/>
      <c r="Z206" s="100"/>
      <c r="AA206" s="73">
        <v>0</v>
      </c>
      <c r="AC206" s="73"/>
      <c r="AE206" s="73"/>
      <c r="AG206" s="73">
        <v>1</v>
      </c>
    </row>
    <row r="207" spans="1:33" ht="32.1" customHeight="1">
      <c r="A207" s="40">
        <v>198</v>
      </c>
      <c r="B207" s="5" t="s">
        <v>465</v>
      </c>
      <c r="C207" s="7" t="s">
        <v>139</v>
      </c>
      <c r="D207" s="4" t="s">
        <v>48</v>
      </c>
      <c r="E207" s="73">
        <f t="shared" si="6"/>
        <v>1</v>
      </c>
      <c r="F207" s="33"/>
      <c r="G207" s="176"/>
      <c r="H207" s="176"/>
      <c r="I207" s="176"/>
      <c r="J207" s="212"/>
      <c r="K207" s="109">
        <v>0.23</v>
      </c>
      <c r="L207" s="65">
        <f t="shared" si="7"/>
        <v>0</v>
      </c>
      <c r="M207" s="71"/>
      <c r="O207" s="73"/>
      <c r="Q207" s="73">
        <v>0</v>
      </c>
      <c r="R207" s="73"/>
      <c r="S207" s="73">
        <v>0</v>
      </c>
      <c r="T207" s="73"/>
      <c r="V207" s="73"/>
      <c r="X207" s="141"/>
      <c r="Y207" s="73"/>
      <c r="Z207" s="100"/>
      <c r="AA207" s="73">
        <v>0</v>
      </c>
      <c r="AC207" s="73"/>
      <c r="AE207" s="73"/>
      <c r="AG207" s="73">
        <v>1</v>
      </c>
    </row>
    <row r="208" spans="1:33" ht="32.1" customHeight="1">
      <c r="A208" s="40">
        <v>199</v>
      </c>
      <c r="B208" s="5" t="s">
        <v>466</v>
      </c>
      <c r="C208" s="7" t="s">
        <v>140</v>
      </c>
      <c r="D208" s="4" t="s">
        <v>48</v>
      </c>
      <c r="E208" s="73">
        <f t="shared" si="6"/>
        <v>1</v>
      </c>
      <c r="F208" s="33"/>
      <c r="G208" s="176"/>
      <c r="H208" s="176"/>
      <c r="I208" s="176"/>
      <c r="J208" s="212"/>
      <c r="K208" s="109">
        <v>0.23</v>
      </c>
      <c r="L208" s="65">
        <f t="shared" si="7"/>
        <v>0</v>
      </c>
      <c r="M208" s="71"/>
      <c r="O208" s="73"/>
      <c r="Q208" s="73">
        <v>0</v>
      </c>
      <c r="R208" s="73"/>
      <c r="S208" s="73">
        <v>0</v>
      </c>
      <c r="T208" s="73"/>
      <c r="V208" s="73"/>
      <c r="X208" s="141"/>
      <c r="Y208" s="73"/>
      <c r="Z208" s="100"/>
      <c r="AA208" s="73">
        <v>0</v>
      </c>
      <c r="AC208" s="73"/>
      <c r="AE208" s="73"/>
      <c r="AG208" s="73">
        <v>1</v>
      </c>
    </row>
    <row r="209" spans="1:33" ht="32.1" customHeight="1">
      <c r="A209" s="40">
        <v>200</v>
      </c>
      <c r="B209" s="5" t="s">
        <v>279</v>
      </c>
      <c r="C209" s="7" t="s">
        <v>109</v>
      </c>
      <c r="D209" s="4" t="s">
        <v>48</v>
      </c>
      <c r="E209" s="73">
        <f t="shared" si="6"/>
        <v>9</v>
      </c>
      <c r="F209" s="33"/>
      <c r="G209" s="176"/>
      <c r="H209" s="176"/>
      <c r="I209" s="176"/>
      <c r="J209" s="212"/>
      <c r="K209" s="109">
        <v>0.23</v>
      </c>
      <c r="L209" s="65">
        <f t="shared" si="7"/>
        <v>0</v>
      </c>
      <c r="M209" s="71"/>
      <c r="O209" s="73"/>
      <c r="Q209" s="73">
        <v>0</v>
      </c>
      <c r="R209" s="73"/>
      <c r="S209" s="73">
        <v>0</v>
      </c>
      <c r="T209" s="73"/>
      <c r="V209" s="73"/>
      <c r="X209" s="141">
        <v>5</v>
      </c>
      <c r="Y209" s="73"/>
      <c r="Z209" s="100"/>
      <c r="AA209" s="73">
        <v>2</v>
      </c>
      <c r="AC209" s="73"/>
      <c r="AE209" s="73"/>
      <c r="AG209" s="73">
        <v>2</v>
      </c>
    </row>
    <row r="210" spans="1:33" ht="32.1" customHeight="1">
      <c r="A210" s="40">
        <v>201</v>
      </c>
      <c r="B210" s="5" t="s">
        <v>280</v>
      </c>
      <c r="C210" s="7" t="s">
        <v>110</v>
      </c>
      <c r="D210" s="4" t="s">
        <v>48</v>
      </c>
      <c r="E210" s="73">
        <f t="shared" si="6"/>
        <v>5</v>
      </c>
      <c r="F210" s="33"/>
      <c r="G210" s="176"/>
      <c r="H210" s="176"/>
      <c r="I210" s="176"/>
      <c r="J210" s="212"/>
      <c r="K210" s="109">
        <v>0.23</v>
      </c>
      <c r="L210" s="65">
        <f t="shared" si="7"/>
        <v>0</v>
      </c>
      <c r="M210" s="71"/>
      <c r="O210" s="73"/>
      <c r="Q210" s="73">
        <v>0</v>
      </c>
      <c r="R210" s="73"/>
      <c r="S210" s="73">
        <v>0</v>
      </c>
      <c r="T210" s="73"/>
      <c r="V210" s="73"/>
      <c r="X210" s="141"/>
      <c r="Y210" s="73"/>
      <c r="Z210" s="100"/>
      <c r="AA210" s="73">
        <v>2</v>
      </c>
      <c r="AC210" s="73"/>
      <c r="AE210" s="73"/>
      <c r="AG210" s="73">
        <v>3</v>
      </c>
    </row>
    <row r="211" spans="1:33" ht="32.1" customHeight="1">
      <c r="A211" s="40">
        <v>202</v>
      </c>
      <c r="B211" s="5" t="s">
        <v>281</v>
      </c>
      <c r="C211" s="7" t="s">
        <v>158</v>
      </c>
      <c r="D211" s="4" t="s">
        <v>48</v>
      </c>
      <c r="E211" s="73">
        <f t="shared" si="6"/>
        <v>6</v>
      </c>
      <c r="F211" s="33"/>
      <c r="G211" s="176"/>
      <c r="H211" s="176"/>
      <c r="I211" s="176"/>
      <c r="J211" s="212"/>
      <c r="K211" s="109">
        <v>0.23</v>
      </c>
      <c r="L211" s="65">
        <f t="shared" si="7"/>
        <v>0</v>
      </c>
      <c r="M211" s="71"/>
      <c r="O211" s="73"/>
      <c r="Q211" s="73">
        <v>0</v>
      </c>
      <c r="R211" s="73"/>
      <c r="S211" s="73">
        <v>0</v>
      </c>
      <c r="T211" s="73">
        <v>5</v>
      </c>
      <c r="V211" s="73"/>
      <c r="X211" s="141"/>
      <c r="Y211" s="73"/>
      <c r="Z211" s="100"/>
      <c r="AA211" s="73">
        <v>0</v>
      </c>
      <c r="AC211" s="73"/>
      <c r="AE211" s="73"/>
      <c r="AG211" s="73">
        <v>1</v>
      </c>
    </row>
    <row r="212" spans="1:33" ht="32.1" customHeight="1">
      <c r="A212" s="40">
        <v>203</v>
      </c>
      <c r="B212" s="5" t="s">
        <v>282</v>
      </c>
      <c r="C212" s="7" t="s">
        <v>159</v>
      </c>
      <c r="D212" s="4" t="s">
        <v>48</v>
      </c>
      <c r="E212" s="73">
        <f t="shared" si="6"/>
        <v>6</v>
      </c>
      <c r="F212" s="33"/>
      <c r="G212" s="176"/>
      <c r="H212" s="176"/>
      <c r="I212" s="176"/>
      <c r="J212" s="212"/>
      <c r="K212" s="109">
        <v>0.23</v>
      </c>
      <c r="L212" s="65">
        <f t="shared" si="7"/>
        <v>0</v>
      </c>
      <c r="M212" s="71"/>
      <c r="O212" s="73"/>
      <c r="Q212" s="73">
        <v>0</v>
      </c>
      <c r="R212" s="73"/>
      <c r="S212" s="73">
        <v>0</v>
      </c>
      <c r="T212" s="73">
        <v>5</v>
      </c>
      <c r="V212" s="73"/>
      <c r="X212" s="141"/>
      <c r="Y212" s="73"/>
      <c r="Z212" s="100"/>
      <c r="AA212" s="73">
        <v>0</v>
      </c>
      <c r="AC212" s="73"/>
      <c r="AE212" s="73"/>
      <c r="AG212" s="73">
        <v>1</v>
      </c>
    </row>
    <row r="213" spans="1:33" ht="32.1" customHeight="1">
      <c r="A213" s="40">
        <v>204</v>
      </c>
      <c r="B213" s="5" t="s">
        <v>283</v>
      </c>
      <c r="C213" s="7" t="s">
        <v>160</v>
      </c>
      <c r="D213" s="4" t="s">
        <v>48</v>
      </c>
      <c r="E213" s="73">
        <f t="shared" si="6"/>
        <v>6</v>
      </c>
      <c r="F213" s="33"/>
      <c r="G213" s="176"/>
      <c r="H213" s="176"/>
      <c r="I213" s="176"/>
      <c r="J213" s="212"/>
      <c r="K213" s="109">
        <v>0.23</v>
      </c>
      <c r="L213" s="65">
        <f t="shared" si="7"/>
        <v>0</v>
      </c>
      <c r="M213" s="71"/>
      <c r="O213" s="73"/>
      <c r="Q213" s="73">
        <v>0</v>
      </c>
      <c r="R213" s="73"/>
      <c r="S213" s="73">
        <v>0</v>
      </c>
      <c r="T213" s="73">
        <v>5</v>
      </c>
      <c r="V213" s="73"/>
      <c r="X213" s="141"/>
      <c r="Y213" s="73"/>
      <c r="Z213" s="100"/>
      <c r="AA213" s="73">
        <v>0</v>
      </c>
      <c r="AC213" s="73"/>
      <c r="AE213" s="73"/>
      <c r="AG213" s="73">
        <v>1</v>
      </c>
    </row>
    <row r="214" spans="1:33" ht="32.1" customHeight="1">
      <c r="A214" s="40">
        <v>205</v>
      </c>
      <c r="B214" s="5" t="s">
        <v>284</v>
      </c>
      <c r="C214" s="7" t="s">
        <v>161</v>
      </c>
      <c r="D214" s="4" t="s">
        <v>48</v>
      </c>
      <c r="E214" s="73">
        <f t="shared" si="6"/>
        <v>6</v>
      </c>
      <c r="F214" s="33"/>
      <c r="G214" s="176"/>
      <c r="H214" s="176"/>
      <c r="I214" s="176"/>
      <c r="J214" s="212"/>
      <c r="K214" s="109">
        <v>0.23</v>
      </c>
      <c r="L214" s="65">
        <f t="shared" si="7"/>
        <v>0</v>
      </c>
      <c r="M214" s="71"/>
      <c r="O214" s="73"/>
      <c r="Q214" s="73">
        <v>0</v>
      </c>
      <c r="R214" s="73"/>
      <c r="S214" s="73">
        <v>0</v>
      </c>
      <c r="T214" s="73">
        <v>5</v>
      </c>
      <c r="V214" s="73"/>
      <c r="X214" s="141"/>
      <c r="Y214" s="73"/>
      <c r="Z214" s="100"/>
      <c r="AA214" s="73">
        <v>0</v>
      </c>
      <c r="AC214" s="73"/>
      <c r="AE214" s="73"/>
      <c r="AG214" s="73">
        <v>1</v>
      </c>
    </row>
    <row r="215" spans="1:33" ht="32.1" customHeight="1">
      <c r="A215" s="40">
        <v>206</v>
      </c>
      <c r="B215" s="5" t="s">
        <v>285</v>
      </c>
      <c r="C215" s="7" t="s">
        <v>600</v>
      </c>
      <c r="D215" s="4" t="s">
        <v>48</v>
      </c>
      <c r="E215" s="73">
        <f t="shared" si="6"/>
        <v>18</v>
      </c>
      <c r="F215" s="33"/>
      <c r="G215" s="176"/>
      <c r="H215" s="176"/>
      <c r="I215" s="176"/>
      <c r="J215" s="212"/>
      <c r="K215" s="109">
        <v>0.23</v>
      </c>
      <c r="L215" s="65">
        <f t="shared" si="7"/>
        <v>0</v>
      </c>
      <c r="M215" s="71"/>
      <c r="O215" s="73"/>
      <c r="Q215" s="73">
        <v>11</v>
      </c>
      <c r="R215" s="73"/>
      <c r="S215" s="73">
        <v>0</v>
      </c>
      <c r="T215" s="73">
        <v>5</v>
      </c>
      <c r="V215" s="73"/>
      <c r="X215" s="141"/>
      <c r="Y215" s="73"/>
      <c r="Z215" s="100"/>
      <c r="AA215" s="73">
        <v>0</v>
      </c>
      <c r="AC215" s="73"/>
      <c r="AE215" s="73"/>
      <c r="AG215" s="73">
        <v>2</v>
      </c>
    </row>
    <row r="216" spans="1:33" ht="32.1" customHeight="1">
      <c r="A216" s="40">
        <v>207</v>
      </c>
      <c r="B216" s="5" t="s">
        <v>286</v>
      </c>
      <c r="C216" s="7" t="s">
        <v>601</v>
      </c>
      <c r="D216" s="4" t="s">
        <v>48</v>
      </c>
      <c r="E216" s="73">
        <f t="shared" si="6"/>
        <v>4</v>
      </c>
      <c r="F216" s="33"/>
      <c r="G216" s="176"/>
      <c r="H216" s="176"/>
      <c r="I216" s="176"/>
      <c r="J216" s="212"/>
      <c r="K216" s="109">
        <v>0.23</v>
      </c>
      <c r="L216" s="65">
        <f t="shared" si="7"/>
        <v>0</v>
      </c>
      <c r="M216" s="71"/>
      <c r="O216" s="73"/>
      <c r="Q216" s="73">
        <v>0</v>
      </c>
      <c r="R216" s="73"/>
      <c r="S216" s="73">
        <v>0</v>
      </c>
      <c r="T216" s="73"/>
      <c r="V216" s="73"/>
      <c r="X216" s="141"/>
      <c r="Y216" s="73"/>
      <c r="Z216" s="100"/>
      <c r="AA216" s="73">
        <v>0</v>
      </c>
      <c r="AC216" s="73"/>
      <c r="AE216" s="73"/>
      <c r="AG216" s="73">
        <v>4</v>
      </c>
    </row>
    <row r="217" spans="1:33" ht="32.1" customHeight="1">
      <c r="A217" s="40">
        <v>208</v>
      </c>
      <c r="B217" s="5" t="s">
        <v>287</v>
      </c>
      <c r="C217" s="7" t="s">
        <v>602</v>
      </c>
      <c r="D217" s="4" t="s">
        <v>48</v>
      </c>
      <c r="E217" s="73">
        <f t="shared" si="6"/>
        <v>8</v>
      </c>
      <c r="F217" s="33"/>
      <c r="G217" s="176"/>
      <c r="H217" s="176"/>
      <c r="I217" s="176"/>
      <c r="J217" s="212"/>
      <c r="K217" s="109">
        <v>0.23</v>
      </c>
      <c r="L217" s="65">
        <f t="shared" si="7"/>
        <v>0</v>
      </c>
      <c r="M217" s="71"/>
      <c r="O217" s="73"/>
      <c r="Q217" s="73">
        <v>2</v>
      </c>
      <c r="R217" s="73"/>
      <c r="S217" s="73">
        <v>0</v>
      </c>
      <c r="T217" s="73"/>
      <c r="V217" s="73"/>
      <c r="X217" s="141"/>
      <c r="Y217" s="73"/>
      <c r="Z217" s="100">
        <v>3</v>
      </c>
      <c r="AA217" s="73">
        <v>0</v>
      </c>
      <c r="AC217" s="73"/>
      <c r="AE217" s="73"/>
      <c r="AG217" s="73">
        <v>3</v>
      </c>
    </row>
    <row r="218" spans="1:33" ht="32.1" customHeight="1">
      <c r="A218" s="40">
        <v>209</v>
      </c>
      <c r="B218" s="5" t="s">
        <v>288</v>
      </c>
      <c r="C218" s="7" t="s">
        <v>603</v>
      </c>
      <c r="D218" s="4" t="s">
        <v>48</v>
      </c>
      <c r="E218" s="73">
        <f t="shared" si="6"/>
        <v>9</v>
      </c>
      <c r="F218" s="33"/>
      <c r="G218" s="176"/>
      <c r="H218" s="176"/>
      <c r="I218" s="176"/>
      <c r="J218" s="212"/>
      <c r="K218" s="109">
        <v>0.23</v>
      </c>
      <c r="L218" s="65">
        <f t="shared" si="7"/>
        <v>0</v>
      </c>
      <c r="M218" s="71"/>
      <c r="O218" s="73"/>
      <c r="Q218" s="73">
        <v>3</v>
      </c>
      <c r="R218" s="73"/>
      <c r="S218" s="73">
        <v>0</v>
      </c>
      <c r="T218" s="73"/>
      <c r="V218" s="73"/>
      <c r="X218" s="141"/>
      <c r="Y218" s="73"/>
      <c r="Z218" s="100"/>
      <c r="AA218" s="73">
        <v>2</v>
      </c>
      <c r="AC218" s="73"/>
      <c r="AE218" s="73"/>
      <c r="AG218" s="73">
        <v>4</v>
      </c>
    </row>
    <row r="219" spans="1:33" ht="32.1" customHeight="1">
      <c r="A219" s="40">
        <v>210</v>
      </c>
      <c r="B219" s="5" t="s">
        <v>637</v>
      </c>
      <c r="C219" s="11" t="s">
        <v>535</v>
      </c>
      <c r="D219" s="4" t="s">
        <v>48</v>
      </c>
      <c r="E219" s="73">
        <f t="shared" si="6"/>
        <v>7</v>
      </c>
      <c r="F219" s="33"/>
      <c r="G219" s="176"/>
      <c r="H219" s="176"/>
      <c r="I219" s="176"/>
      <c r="J219" s="212"/>
      <c r="K219" s="109">
        <v>0.23</v>
      </c>
      <c r="L219" s="65">
        <f t="shared" si="7"/>
        <v>0</v>
      </c>
      <c r="M219" s="71"/>
      <c r="O219" s="73"/>
      <c r="Q219" s="73">
        <v>4</v>
      </c>
      <c r="R219" s="73"/>
      <c r="S219" s="73">
        <v>0</v>
      </c>
      <c r="T219" s="73"/>
      <c r="V219" s="73"/>
      <c r="X219" s="141"/>
      <c r="Y219" s="73"/>
      <c r="Z219" s="100"/>
      <c r="AA219" s="73">
        <v>0</v>
      </c>
      <c r="AC219" s="73"/>
      <c r="AE219" s="73"/>
      <c r="AG219" s="73">
        <v>3</v>
      </c>
    </row>
    <row r="220" spans="1:33" ht="32.1" customHeight="1">
      <c r="A220" s="40">
        <v>211</v>
      </c>
      <c r="B220" s="5" t="s">
        <v>638</v>
      </c>
      <c r="C220" s="11" t="s">
        <v>536</v>
      </c>
      <c r="D220" s="4" t="s">
        <v>48</v>
      </c>
      <c r="E220" s="73">
        <f t="shared" si="6"/>
        <v>5</v>
      </c>
      <c r="F220" s="33"/>
      <c r="G220" s="176"/>
      <c r="H220" s="176"/>
      <c r="I220" s="176"/>
      <c r="J220" s="212"/>
      <c r="K220" s="109">
        <v>0.23</v>
      </c>
      <c r="L220" s="65">
        <f t="shared" si="7"/>
        <v>0</v>
      </c>
      <c r="M220" s="71"/>
      <c r="O220" s="73"/>
      <c r="Q220" s="73">
        <v>1</v>
      </c>
      <c r="R220" s="73"/>
      <c r="S220" s="73">
        <v>0</v>
      </c>
      <c r="T220" s="73"/>
      <c r="V220" s="73"/>
      <c r="X220" s="141"/>
      <c r="Y220" s="73"/>
      <c r="Z220" s="100"/>
      <c r="AA220" s="73">
        <v>0</v>
      </c>
      <c r="AC220" s="73"/>
      <c r="AE220" s="73"/>
      <c r="AG220" s="73">
        <v>4</v>
      </c>
    </row>
    <row r="221" spans="1:33" ht="45" customHeight="1">
      <c r="A221" s="40">
        <v>212</v>
      </c>
      <c r="B221" s="5" t="s">
        <v>289</v>
      </c>
      <c r="C221" s="7" t="s">
        <v>613</v>
      </c>
      <c r="D221" s="4" t="s">
        <v>48</v>
      </c>
      <c r="E221" s="73">
        <f t="shared" si="6"/>
        <v>7</v>
      </c>
      <c r="F221" s="33"/>
      <c r="G221" s="176"/>
      <c r="H221" s="176"/>
      <c r="I221" s="176"/>
      <c r="J221" s="212"/>
      <c r="K221" s="109">
        <v>0.23</v>
      </c>
      <c r="L221" s="65">
        <f t="shared" si="7"/>
        <v>0</v>
      </c>
      <c r="M221" s="71"/>
      <c r="O221" s="73"/>
      <c r="Q221" s="73">
        <v>1</v>
      </c>
      <c r="R221" s="73"/>
      <c r="S221" s="73">
        <v>0</v>
      </c>
      <c r="T221" s="73"/>
      <c r="V221" s="73"/>
      <c r="X221" s="141">
        <v>3</v>
      </c>
      <c r="Y221" s="73"/>
      <c r="Z221" s="100"/>
      <c r="AA221" s="73">
        <v>0</v>
      </c>
      <c r="AC221" s="73"/>
      <c r="AE221" s="73"/>
      <c r="AG221" s="73">
        <v>3</v>
      </c>
    </row>
    <row r="222" spans="1:33" ht="45" customHeight="1">
      <c r="A222" s="40">
        <v>213</v>
      </c>
      <c r="B222" s="5" t="s">
        <v>290</v>
      </c>
      <c r="C222" s="7" t="s">
        <v>607</v>
      </c>
      <c r="D222" s="4" t="s">
        <v>48</v>
      </c>
      <c r="E222" s="73">
        <f t="shared" si="6"/>
        <v>7</v>
      </c>
      <c r="F222" s="33"/>
      <c r="G222" s="176"/>
      <c r="H222" s="176"/>
      <c r="I222" s="176"/>
      <c r="J222" s="212"/>
      <c r="K222" s="109">
        <v>0.23</v>
      </c>
      <c r="L222" s="65">
        <f t="shared" si="7"/>
        <v>0</v>
      </c>
      <c r="M222" s="71"/>
      <c r="O222" s="73"/>
      <c r="Q222" s="73">
        <v>1</v>
      </c>
      <c r="R222" s="73"/>
      <c r="S222" s="73">
        <v>0</v>
      </c>
      <c r="T222" s="73"/>
      <c r="V222" s="73"/>
      <c r="X222" s="141">
        <v>3</v>
      </c>
      <c r="Y222" s="73"/>
      <c r="Z222" s="100"/>
      <c r="AA222" s="73">
        <v>0</v>
      </c>
      <c r="AC222" s="73"/>
      <c r="AE222" s="73"/>
      <c r="AG222" s="73">
        <v>3</v>
      </c>
    </row>
    <row r="223" spans="1:33" ht="45" customHeight="1">
      <c r="A223" s="40">
        <v>214</v>
      </c>
      <c r="B223" s="5" t="s">
        <v>291</v>
      </c>
      <c r="C223" s="7" t="s">
        <v>608</v>
      </c>
      <c r="D223" s="4" t="s">
        <v>48</v>
      </c>
      <c r="E223" s="73">
        <f t="shared" si="6"/>
        <v>7</v>
      </c>
      <c r="F223" s="33"/>
      <c r="G223" s="176"/>
      <c r="H223" s="176"/>
      <c r="I223" s="176"/>
      <c r="J223" s="212"/>
      <c r="K223" s="109">
        <v>0.23</v>
      </c>
      <c r="L223" s="65">
        <f t="shared" si="7"/>
        <v>0</v>
      </c>
      <c r="M223" s="71"/>
      <c r="O223" s="73"/>
      <c r="Q223" s="73">
        <v>1</v>
      </c>
      <c r="R223" s="73"/>
      <c r="S223" s="73">
        <v>0</v>
      </c>
      <c r="T223" s="73"/>
      <c r="V223" s="73"/>
      <c r="X223" s="141">
        <v>3</v>
      </c>
      <c r="Y223" s="73"/>
      <c r="Z223" s="100"/>
      <c r="AA223" s="73">
        <v>0</v>
      </c>
      <c r="AC223" s="73"/>
      <c r="AE223" s="73"/>
      <c r="AG223" s="73">
        <v>3</v>
      </c>
    </row>
    <row r="224" spans="1:33" ht="45" customHeight="1">
      <c r="A224" s="40">
        <v>215</v>
      </c>
      <c r="B224" s="5" t="s">
        <v>292</v>
      </c>
      <c r="C224" s="7" t="s">
        <v>609</v>
      </c>
      <c r="D224" s="4" t="s">
        <v>48</v>
      </c>
      <c r="E224" s="73">
        <f t="shared" si="6"/>
        <v>7</v>
      </c>
      <c r="F224" s="33"/>
      <c r="G224" s="176"/>
      <c r="H224" s="176"/>
      <c r="I224" s="176"/>
      <c r="J224" s="212"/>
      <c r="K224" s="109">
        <v>0.23</v>
      </c>
      <c r="L224" s="65">
        <f t="shared" si="7"/>
        <v>0</v>
      </c>
      <c r="M224" s="71"/>
      <c r="O224" s="73"/>
      <c r="Q224" s="73">
        <v>1</v>
      </c>
      <c r="R224" s="73"/>
      <c r="S224" s="73">
        <v>0</v>
      </c>
      <c r="T224" s="73"/>
      <c r="V224" s="73"/>
      <c r="X224" s="141">
        <v>3</v>
      </c>
      <c r="Y224" s="73"/>
      <c r="Z224" s="100"/>
      <c r="AA224" s="73">
        <v>0</v>
      </c>
      <c r="AC224" s="73"/>
      <c r="AE224" s="73"/>
      <c r="AG224" s="73">
        <v>3</v>
      </c>
    </row>
    <row r="225" spans="1:33" ht="45" customHeight="1">
      <c r="A225" s="40">
        <v>216</v>
      </c>
      <c r="B225" s="5" t="s">
        <v>293</v>
      </c>
      <c r="C225" s="7" t="s">
        <v>610</v>
      </c>
      <c r="D225" s="4" t="s">
        <v>48</v>
      </c>
      <c r="E225" s="73">
        <f t="shared" si="6"/>
        <v>7</v>
      </c>
      <c r="F225" s="33"/>
      <c r="G225" s="176"/>
      <c r="H225" s="176"/>
      <c r="I225" s="176"/>
      <c r="J225" s="212"/>
      <c r="K225" s="109">
        <v>0.23</v>
      </c>
      <c r="L225" s="65">
        <f t="shared" si="7"/>
        <v>0</v>
      </c>
      <c r="M225" s="71"/>
      <c r="O225" s="73"/>
      <c r="Q225" s="73">
        <v>1</v>
      </c>
      <c r="R225" s="73"/>
      <c r="S225" s="73">
        <v>0</v>
      </c>
      <c r="T225" s="73"/>
      <c r="V225" s="73"/>
      <c r="X225" s="141">
        <v>3</v>
      </c>
      <c r="Y225" s="73"/>
      <c r="Z225" s="100"/>
      <c r="AA225" s="73">
        <v>0</v>
      </c>
      <c r="AC225" s="73"/>
      <c r="AE225" s="73"/>
      <c r="AG225" s="73">
        <v>3</v>
      </c>
    </row>
    <row r="226" spans="1:33" ht="45" customHeight="1">
      <c r="A226" s="40">
        <v>217</v>
      </c>
      <c r="B226" s="5" t="s">
        <v>294</v>
      </c>
      <c r="C226" s="7" t="s">
        <v>611</v>
      </c>
      <c r="D226" s="4" t="s">
        <v>48</v>
      </c>
      <c r="E226" s="73">
        <f t="shared" si="6"/>
        <v>6</v>
      </c>
      <c r="F226" s="33"/>
      <c r="G226" s="176"/>
      <c r="H226" s="176"/>
      <c r="I226" s="176"/>
      <c r="J226" s="212"/>
      <c r="K226" s="109">
        <v>0.23</v>
      </c>
      <c r="L226" s="65">
        <f t="shared" si="7"/>
        <v>0</v>
      </c>
      <c r="M226" s="71"/>
      <c r="O226" s="73"/>
      <c r="Q226" s="73">
        <v>0</v>
      </c>
      <c r="R226" s="73"/>
      <c r="S226" s="73">
        <v>0</v>
      </c>
      <c r="T226" s="73"/>
      <c r="V226" s="73"/>
      <c r="X226" s="141">
        <v>3</v>
      </c>
      <c r="Y226" s="73"/>
      <c r="Z226" s="100"/>
      <c r="AA226" s="73">
        <v>0</v>
      </c>
      <c r="AC226" s="73"/>
      <c r="AE226" s="73"/>
      <c r="AG226" s="73">
        <v>3</v>
      </c>
    </row>
    <row r="227" spans="1:33" ht="45" customHeight="1">
      <c r="A227" s="40">
        <v>218</v>
      </c>
      <c r="B227" s="5" t="s">
        <v>295</v>
      </c>
      <c r="C227" s="7" t="s">
        <v>612</v>
      </c>
      <c r="D227" s="4" t="s">
        <v>48</v>
      </c>
      <c r="E227" s="73">
        <f t="shared" si="6"/>
        <v>6</v>
      </c>
      <c r="F227" s="33"/>
      <c r="G227" s="176"/>
      <c r="H227" s="176"/>
      <c r="I227" s="176"/>
      <c r="J227" s="212"/>
      <c r="K227" s="109">
        <v>0.23</v>
      </c>
      <c r="L227" s="65">
        <f t="shared" si="7"/>
        <v>0</v>
      </c>
      <c r="M227" s="71"/>
      <c r="O227" s="73"/>
      <c r="Q227" s="73">
        <v>0</v>
      </c>
      <c r="R227" s="73"/>
      <c r="S227" s="73">
        <v>0</v>
      </c>
      <c r="T227" s="73"/>
      <c r="V227" s="73"/>
      <c r="X227" s="141">
        <v>3</v>
      </c>
      <c r="Y227" s="73"/>
      <c r="Z227" s="100"/>
      <c r="AA227" s="73">
        <v>0</v>
      </c>
      <c r="AC227" s="73"/>
      <c r="AE227" s="73"/>
      <c r="AG227" s="73">
        <v>3</v>
      </c>
    </row>
    <row r="228" spans="1:33" ht="32.1" customHeight="1">
      <c r="A228" s="40">
        <v>219</v>
      </c>
      <c r="B228" s="5" t="s">
        <v>296</v>
      </c>
      <c r="C228" s="10" t="s">
        <v>37</v>
      </c>
      <c r="D228" s="4" t="s">
        <v>48</v>
      </c>
      <c r="E228" s="73">
        <f t="shared" si="6"/>
        <v>6</v>
      </c>
      <c r="F228" s="33"/>
      <c r="G228" s="176"/>
      <c r="H228" s="176"/>
      <c r="I228" s="176"/>
      <c r="J228" s="212"/>
      <c r="K228" s="109">
        <v>0.23</v>
      </c>
      <c r="L228" s="65">
        <f t="shared" si="7"/>
        <v>0</v>
      </c>
      <c r="M228" s="71"/>
      <c r="O228" s="73"/>
      <c r="Q228" s="73">
        <v>1</v>
      </c>
      <c r="R228" s="73"/>
      <c r="S228" s="73">
        <v>0</v>
      </c>
      <c r="T228" s="73"/>
      <c r="V228" s="73"/>
      <c r="X228" s="141">
        <v>3</v>
      </c>
      <c r="Y228" s="73">
        <v>1</v>
      </c>
      <c r="Z228" s="100"/>
      <c r="AA228" s="73">
        <v>0</v>
      </c>
      <c r="AC228" s="73"/>
      <c r="AE228" s="73"/>
      <c r="AG228" s="73">
        <v>1</v>
      </c>
    </row>
    <row r="229" spans="1:33" ht="72.599999999999994" customHeight="1">
      <c r="A229" s="40">
        <v>220</v>
      </c>
      <c r="B229" s="23" t="s">
        <v>822</v>
      </c>
      <c r="C229" s="36" t="s">
        <v>933</v>
      </c>
      <c r="D229" s="26" t="s">
        <v>48</v>
      </c>
      <c r="E229" s="73">
        <f t="shared" si="6"/>
        <v>1</v>
      </c>
      <c r="F229" s="33"/>
      <c r="G229" s="176"/>
      <c r="H229" s="176"/>
      <c r="I229" s="176"/>
      <c r="J229" s="213"/>
      <c r="K229" s="109">
        <v>0.23</v>
      </c>
      <c r="L229" s="65">
        <f t="shared" si="7"/>
        <v>0</v>
      </c>
      <c r="M229" s="30" t="s">
        <v>1069</v>
      </c>
      <c r="O229" s="91"/>
      <c r="Q229" s="91">
        <v>0</v>
      </c>
      <c r="R229" s="91"/>
      <c r="S229" s="91">
        <v>0</v>
      </c>
      <c r="T229" s="91"/>
      <c r="V229" s="91"/>
      <c r="X229" s="143"/>
      <c r="Y229" s="91"/>
      <c r="Z229" s="91"/>
      <c r="AA229" s="73">
        <v>0</v>
      </c>
      <c r="AC229" s="91"/>
      <c r="AE229" s="91"/>
      <c r="AG229" s="73">
        <v>1</v>
      </c>
    </row>
    <row r="230" spans="1:33" ht="59.4" customHeight="1">
      <c r="A230" s="40">
        <v>221</v>
      </c>
      <c r="B230" s="37" t="s">
        <v>770</v>
      </c>
      <c r="C230" s="38" t="s">
        <v>931</v>
      </c>
      <c r="D230" s="26" t="s">
        <v>48</v>
      </c>
      <c r="E230" s="73">
        <f t="shared" si="6"/>
        <v>3</v>
      </c>
      <c r="F230" s="33"/>
      <c r="G230" s="176"/>
      <c r="H230" s="176"/>
      <c r="I230" s="176"/>
      <c r="J230" s="213"/>
      <c r="K230" s="109">
        <v>0.23</v>
      </c>
      <c r="L230" s="65">
        <f t="shared" si="7"/>
        <v>0</v>
      </c>
      <c r="M230" s="30" t="s">
        <v>1070</v>
      </c>
      <c r="O230" s="91"/>
      <c r="Q230" s="91">
        <v>0</v>
      </c>
      <c r="R230" s="91"/>
      <c r="S230" s="91">
        <v>0</v>
      </c>
      <c r="T230" s="91"/>
      <c r="V230" s="91">
        <v>1</v>
      </c>
      <c r="X230" s="143"/>
      <c r="Y230" s="91"/>
      <c r="Z230" s="91"/>
      <c r="AA230" s="73">
        <v>0</v>
      </c>
      <c r="AC230" s="91">
        <v>1</v>
      </c>
      <c r="AE230" s="91"/>
      <c r="AG230" s="73">
        <v>1</v>
      </c>
    </row>
    <row r="231" spans="1:33" ht="32.1" customHeight="1">
      <c r="A231" s="40">
        <v>222</v>
      </c>
      <c r="B231" s="5" t="s">
        <v>297</v>
      </c>
      <c r="C231" s="7" t="s">
        <v>36</v>
      </c>
      <c r="D231" s="4" t="s">
        <v>48</v>
      </c>
      <c r="E231" s="73">
        <f t="shared" si="6"/>
        <v>16</v>
      </c>
      <c r="F231" s="33"/>
      <c r="G231" s="176"/>
      <c r="H231" s="176"/>
      <c r="I231" s="176"/>
      <c r="J231" s="212"/>
      <c r="K231" s="109">
        <v>0.23</v>
      </c>
      <c r="L231" s="65">
        <f t="shared" si="7"/>
        <v>0</v>
      </c>
      <c r="M231" s="71"/>
      <c r="O231" s="73"/>
      <c r="Q231" s="73">
        <v>0</v>
      </c>
      <c r="R231" s="73"/>
      <c r="S231" s="73">
        <v>0</v>
      </c>
      <c r="T231" s="73"/>
      <c r="V231" s="73"/>
      <c r="X231" s="141"/>
      <c r="Y231" s="73"/>
      <c r="Z231" s="100"/>
      <c r="AA231" s="73">
        <v>0</v>
      </c>
      <c r="AC231" s="73"/>
      <c r="AE231" s="73"/>
      <c r="AG231" s="73">
        <v>16</v>
      </c>
    </row>
    <row r="232" spans="1:33" ht="32.1" customHeight="1">
      <c r="A232" s="40">
        <v>223</v>
      </c>
      <c r="B232" s="5" t="s">
        <v>448</v>
      </c>
      <c r="C232" s="15" t="s">
        <v>156</v>
      </c>
      <c r="D232" s="4" t="s">
        <v>48</v>
      </c>
      <c r="E232" s="73">
        <f t="shared" si="6"/>
        <v>3</v>
      </c>
      <c r="F232" s="33"/>
      <c r="G232" s="176"/>
      <c r="H232" s="176"/>
      <c r="I232" s="176"/>
      <c r="J232" s="212"/>
      <c r="K232" s="109">
        <v>0.23</v>
      </c>
      <c r="L232" s="65">
        <f t="shared" si="7"/>
        <v>0</v>
      </c>
      <c r="M232" s="71"/>
      <c r="O232" s="73"/>
      <c r="Q232" s="73">
        <v>0</v>
      </c>
      <c r="R232" s="73"/>
      <c r="S232" s="73">
        <v>0</v>
      </c>
      <c r="T232" s="73">
        <v>1</v>
      </c>
      <c r="V232" s="73"/>
      <c r="X232" s="141"/>
      <c r="Y232" s="73"/>
      <c r="Z232" s="100">
        <v>1</v>
      </c>
      <c r="AA232" s="73">
        <v>0</v>
      </c>
      <c r="AC232" s="73"/>
      <c r="AE232" s="73"/>
      <c r="AG232" s="73">
        <v>1</v>
      </c>
    </row>
    <row r="233" spans="1:33" ht="55.2" customHeight="1">
      <c r="A233" s="40">
        <v>224</v>
      </c>
      <c r="B233" s="23" t="s">
        <v>801</v>
      </c>
      <c r="C233" s="20" t="s">
        <v>824</v>
      </c>
      <c r="D233" s="46" t="s">
        <v>48</v>
      </c>
      <c r="E233" s="73">
        <f t="shared" si="6"/>
        <v>6</v>
      </c>
      <c r="F233" s="33"/>
      <c r="G233" s="176"/>
      <c r="H233" s="176"/>
      <c r="I233" s="176"/>
      <c r="J233" s="212"/>
      <c r="K233" s="109">
        <v>0.23</v>
      </c>
      <c r="L233" s="65">
        <f t="shared" si="7"/>
        <v>0</v>
      </c>
      <c r="M233" s="71"/>
      <c r="O233" s="98"/>
      <c r="Q233" s="98">
        <v>2</v>
      </c>
      <c r="R233" s="98"/>
      <c r="S233" s="98">
        <v>0</v>
      </c>
      <c r="T233" s="98"/>
      <c r="V233" s="98">
        <v>3</v>
      </c>
      <c r="X233" s="149"/>
      <c r="Y233" s="98"/>
      <c r="Z233" s="98"/>
      <c r="AA233" s="73">
        <v>1</v>
      </c>
      <c r="AC233" s="98"/>
      <c r="AE233" s="98"/>
      <c r="AG233" s="73">
        <v>0</v>
      </c>
    </row>
    <row r="234" spans="1:33" ht="36.6" customHeight="1">
      <c r="A234" s="40">
        <v>225</v>
      </c>
      <c r="B234" s="23" t="s">
        <v>802</v>
      </c>
      <c r="C234" s="20" t="s">
        <v>823</v>
      </c>
      <c r="D234" s="26" t="s">
        <v>48</v>
      </c>
      <c r="E234" s="73">
        <f t="shared" si="6"/>
        <v>3</v>
      </c>
      <c r="F234" s="33"/>
      <c r="G234" s="176"/>
      <c r="H234" s="176"/>
      <c r="I234" s="176"/>
      <c r="J234" s="212"/>
      <c r="K234" s="109">
        <v>0.23</v>
      </c>
      <c r="L234" s="65">
        <f t="shared" si="7"/>
        <v>0</v>
      </c>
      <c r="M234" s="71"/>
      <c r="O234" s="91"/>
      <c r="Q234" s="91">
        <v>0</v>
      </c>
      <c r="R234" s="91"/>
      <c r="S234" s="91">
        <v>0</v>
      </c>
      <c r="T234" s="91"/>
      <c r="V234" s="91">
        <v>3</v>
      </c>
      <c r="X234" s="143"/>
      <c r="Y234" s="91"/>
      <c r="Z234" s="91"/>
      <c r="AA234" s="73">
        <v>0</v>
      </c>
      <c r="AC234" s="91"/>
      <c r="AE234" s="91"/>
      <c r="AG234" s="73">
        <v>0</v>
      </c>
    </row>
    <row r="235" spans="1:33" ht="32.1" customHeight="1">
      <c r="A235" s="40">
        <v>226</v>
      </c>
      <c r="B235" s="23" t="s">
        <v>818</v>
      </c>
      <c r="C235" s="19" t="s">
        <v>929</v>
      </c>
      <c r="D235" s="4" t="s">
        <v>48</v>
      </c>
      <c r="E235" s="73">
        <f t="shared" si="6"/>
        <v>16</v>
      </c>
      <c r="F235" s="33"/>
      <c r="G235" s="176"/>
      <c r="H235" s="176"/>
      <c r="I235" s="176"/>
      <c r="J235" s="212"/>
      <c r="K235" s="109">
        <v>0.23</v>
      </c>
      <c r="L235" s="65">
        <f t="shared" si="7"/>
        <v>0</v>
      </c>
      <c r="M235" s="71"/>
      <c r="O235" s="73"/>
      <c r="Q235" s="73">
        <v>1</v>
      </c>
      <c r="R235" s="73"/>
      <c r="S235" s="73">
        <v>0</v>
      </c>
      <c r="T235" s="73">
        <v>4</v>
      </c>
      <c r="V235" s="73"/>
      <c r="X235" s="141">
        <v>2</v>
      </c>
      <c r="Y235" s="73"/>
      <c r="Z235" s="100">
        <v>1</v>
      </c>
      <c r="AA235" s="73">
        <v>1</v>
      </c>
      <c r="AC235" s="73"/>
      <c r="AE235" s="73"/>
      <c r="AG235" s="73">
        <v>7</v>
      </c>
    </row>
    <row r="236" spans="1:33" ht="32.1" customHeight="1">
      <c r="A236" s="40">
        <v>227</v>
      </c>
      <c r="B236" s="5" t="s">
        <v>298</v>
      </c>
      <c r="C236" s="7" t="s">
        <v>111</v>
      </c>
      <c r="D236" s="4" t="s">
        <v>48</v>
      </c>
      <c r="E236" s="73">
        <f t="shared" si="6"/>
        <v>6</v>
      </c>
      <c r="F236" s="33"/>
      <c r="G236" s="176"/>
      <c r="H236" s="176"/>
      <c r="I236" s="176"/>
      <c r="J236" s="212"/>
      <c r="K236" s="109">
        <v>0.23</v>
      </c>
      <c r="L236" s="65">
        <f t="shared" si="7"/>
        <v>0</v>
      </c>
      <c r="M236" s="71"/>
      <c r="O236" s="73"/>
      <c r="Q236" s="73">
        <v>0</v>
      </c>
      <c r="R236" s="73"/>
      <c r="S236" s="73">
        <v>0</v>
      </c>
      <c r="T236" s="73"/>
      <c r="V236" s="73"/>
      <c r="X236" s="141">
        <v>2</v>
      </c>
      <c r="Y236" s="73"/>
      <c r="Z236" s="100">
        <v>1</v>
      </c>
      <c r="AA236" s="73">
        <v>0</v>
      </c>
      <c r="AC236" s="73">
        <v>1</v>
      </c>
      <c r="AE236" s="73"/>
      <c r="AG236" s="73">
        <v>2</v>
      </c>
    </row>
    <row r="237" spans="1:33" ht="32.1" customHeight="1">
      <c r="A237" s="40">
        <v>228</v>
      </c>
      <c r="B237" s="5" t="s">
        <v>299</v>
      </c>
      <c r="C237" s="7" t="s">
        <v>112</v>
      </c>
      <c r="D237" s="4" t="s">
        <v>48</v>
      </c>
      <c r="E237" s="73">
        <f t="shared" si="6"/>
        <v>4</v>
      </c>
      <c r="F237" s="33"/>
      <c r="G237" s="176"/>
      <c r="H237" s="176"/>
      <c r="I237" s="176"/>
      <c r="J237" s="212"/>
      <c r="K237" s="109">
        <v>0.23</v>
      </c>
      <c r="L237" s="65">
        <f t="shared" si="7"/>
        <v>0</v>
      </c>
      <c r="M237" s="71"/>
      <c r="O237" s="73"/>
      <c r="Q237" s="73">
        <v>0</v>
      </c>
      <c r="R237" s="73"/>
      <c r="S237" s="73">
        <v>0</v>
      </c>
      <c r="T237" s="73"/>
      <c r="V237" s="73">
        <v>1</v>
      </c>
      <c r="X237" s="141"/>
      <c r="Y237" s="73"/>
      <c r="Z237" s="100"/>
      <c r="AA237" s="73">
        <v>1</v>
      </c>
      <c r="AC237" s="73"/>
      <c r="AE237" s="73"/>
      <c r="AG237" s="73">
        <v>2</v>
      </c>
    </row>
    <row r="238" spans="1:33" ht="32.1" customHeight="1">
      <c r="A238" s="40">
        <v>229</v>
      </c>
      <c r="B238" s="5" t="s">
        <v>300</v>
      </c>
      <c r="C238" s="7" t="s">
        <v>113</v>
      </c>
      <c r="D238" s="4" t="s">
        <v>48</v>
      </c>
      <c r="E238" s="73">
        <f t="shared" si="6"/>
        <v>8</v>
      </c>
      <c r="F238" s="33"/>
      <c r="G238" s="176"/>
      <c r="H238" s="176"/>
      <c r="I238" s="176"/>
      <c r="J238" s="212"/>
      <c r="K238" s="109">
        <v>0.23</v>
      </c>
      <c r="L238" s="65">
        <f t="shared" si="7"/>
        <v>0</v>
      </c>
      <c r="M238" s="71"/>
      <c r="O238" s="73"/>
      <c r="Q238" s="73">
        <v>1</v>
      </c>
      <c r="R238" s="73"/>
      <c r="S238" s="73">
        <v>0</v>
      </c>
      <c r="T238" s="73"/>
      <c r="V238" s="73"/>
      <c r="X238" s="141">
        <v>2</v>
      </c>
      <c r="Y238" s="73"/>
      <c r="Z238" s="100"/>
      <c r="AA238" s="73">
        <v>1</v>
      </c>
      <c r="AC238" s="73"/>
      <c r="AE238" s="73"/>
      <c r="AG238" s="73">
        <v>4</v>
      </c>
    </row>
    <row r="239" spans="1:33" ht="32.1" customHeight="1">
      <c r="A239" s="40">
        <v>230</v>
      </c>
      <c r="B239" s="5" t="s">
        <v>301</v>
      </c>
      <c r="C239" s="7" t="s">
        <v>114</v>
      </c>
      <c r="D239" s="4" t="s">
        <v>48</v>
      </c>
      <c r="E239" s="73">
        <f t="shared" si="6"/>
        <v>3</v>
      </c>
      <c r="F239" s="33"/>
      <c r="G239" s="176"/>
      <c r="H239" s="176"/>
      <c r="I239" s="176"/>
      <c r="J239" s="212"/>
      <c r="K239" s="109">
        <v>0.23</v>
      </c>
      <c r="L239" s="65">
        <f t="shared" si="7"/>
        <v>0</v>
      </c>
      <c r="M239" s="71"/>
      <c r="O239" s="73"/>
      <c r="Q239" s="73">
        <v>0</v>
      </c>
      <c r="R239" s="73"/>
      <c r="S239" s="73">
        <v>0</v>
      </c>
      <c r="T239" s="73"/>
      <c r="V239" s="73"/>
      <c r="X239" s="141"/>
      <c r="Y239" s="73"/>
      <c r="Z239" s="100"/>
      <c r="AA239" s="73">
        <v>1</v>
      </c>
      <c r="AC239" s="73"/>
      <c r="AE239" s="73"/>
      <c r="AG239" s="73">
        <v>2</v>
      </c>
    </row>
    <row r="240" spans="1:33" ht="32.1" customHeight="1">
      <c r="A240" s="40">
        <v>231</v>
      </c>
      <c r="B240" s="5" t="s">
        <v>302</v>
      </c>
      <c r="C240" s="7" t="s">
        <v>115</v>
      </c>
      <c r="D240" s="4" t="s">
        <v>48</v>
      </c>
      <c r="E240" s="73">
        <f t="shared" si="6"/>
        <v>7</v>
      </c>
      <c r="F240" s="33"/>
      <c r="G240" s="176"/>
      <c r="H240" s="176"/>
      <c r="I240" s="176"/>
      <c r="J240" s="212"/>
      <c r="K240" s="109">
        <v>0.23</v>
      </c>
      <c r="L240" s="65">
        <f t="shared" si="7"/>
        <v>0</v>
      </c>
      <c r="M240" s="71"/>
      <c r="O240" s="73"/>
      <c r="Q240" s="73">
        <v>0</v>
      </c>
      <c r="R240" s="73"/>
      <c r="S240" s="73">
        <v>0</v>
      </c>
      <c r="T240" s="73"/>
      <c r="V240" s="73"/>
      <c r="X240" s="141">
        <v>2</v>
      </c>
      <c r="Y240" s="73"/>
      <c r="Z240" s="100"/>
      <c r="AA240" s="73">
        <v>1</v>
      </c>
      <c r="AC240" s="73"/>
      <c r="AE240" s="73"/>
      <c r="AG240" s="73">
        <v>4</v>
      </c>
    </row>
    <row r="241" spans="1:33" ht="32.1" customHeight="1">
      <c r="A241" s="40">
        <v>232</v>
      </c>
      <c r="B241" s="5" t="s">
        <v>509</v>
      </c>
      <c r="C241" s="7" t="s">
        <v>693</v>
      </c>
      <c r="D241" s="4" t="s">
        <v>48</v>
      </c>
      <c r="E241" s="73">
        <f t="shared" si="6"/>
        <v>10</v>
      </c>
      <c r="F241" s="33"/>
      <c r="G241" s="176"/>
      <c r="H241" s="176"/>
      <c r="I241" s="176"/>
      <c r="J241" s="212"/>
      <c r="K241" s="109">
        <v>0.23</v>
      </c>
      <c r="L241" s="65">
        <f t="shared" si="7"/>
        <v>0</v>
      </c>
      <c r="M241" s="71"/>
      <c r="O241" s="73"/>
      <c r="Q241" s="73">
        <v>0</v>
      </c>
      <c r="R241" s="73"/>
      <c r="S241" s="73">
        <v>0</v>
      </c>
      <c r="T241" s="73"/>
      <c r="V241" s="73"/>
      <c r="X241" s="141"/>
      <c r="Y241" s="73"/>
      <c r="Z241" s="100"/>
      <c r="AA241" s="73">
        <v>2</v>
      </c>
      <c r="AC241" s="73"/>
      <c r="AE241" s="73"/>
      <c r="AG241" s="73">
        <v>8</v>
      </c>
    </row>
    <row r="242" spans="1:33" ht="32.1" customHeight="1">
      <c r="A242" s="40">
        <v>233</v>
      </c>
      <c r="B242" s="5" t="s">
        <v>303</v>
      </c>
      <c r="C242" s="7" t="s">
        <v>598</v>
      </c>
      <c r="D242" s="4" t="s">
        <v>48</v>
      </c>
      <c r="E242" s="73">
        <f t="shared" si="6"/>
        <v>8</v>
      </c>
      <c r="F242" s="33"/>
      <c r="G242" s="176"/>
      <c r="H242" s="176"/>
      <c r="I242" s="176"/>
      <c r="J242" s="212"/>
      <c r="K242" s="109">
        <v>0.23</v>
      </c>
      <c r="L242" s="65">
        <f t="shared" si="7"/>
        <v>0</v>
      </c>
      <c r="M242" s="71"/>
      <c r="O242" s="73"/>
      <c r="Q242" s="73">
        <v>4</v>
      </c>
      <c r="R242" s="73"/>
      <c r="S242" s="73">
        <v>0</v>
      </c>
      <c r="T242" s="73"/>
      <c r="V242" s="73"/>
      <c r="X242" s="141"/>
      <c r="Y242" s="73"/>
      <c r="Z242" s="100"/>
      <c r="AA242" s="73">
        <v>0</v>
      </c>
      <c r="AC242" s="73"/>
      <c r="AE242" s="73"/>
      <c r="AG242" s="73">
        <v>4</v>
      </c>
    </row>
    <row r="243" spans="1:33" ht="32.1" customHeight="1">
      <c r="A243" s="40">
        <v>234</v>
      </c>
      <c r="B243" s="5" t="s">
        <v>304</v>
      </c>
      <c r="C243" s="7" t="s">
        <v>599</v>
      </c>
      <c r="D243" s="4" t="s">
        <v>48</v>
      </c>
      <c r="E243" s="73">
        <f t="shared" si="6"/>
        <v>2</v>
      </c>
      <c r="F243" s="33"/>
      <c r="G243" s="176"/>
      <c r="H243" s="176"/>
      <c r="I243" s="176"/>
      <c r="J243" s="212"/>
      <c r="K243" s="109">
        <v>0.23</v>
      </c>
      <c r="L243" s="65">
        <f t="shared" si="7"/>
        <v>0</v>
      </c>
      <c r="M243" s="71"/>
      <c r="O243" s="73"/>
      <c r="Q243" s="73">
        <v>0</v>
      </c>
      <c r="R243" s="73"/>
      <c r="S243" s="73">
        <v>0</v>
      </c>
      <c r="T243" s="73"/>
      <c r="V243" s="73">
        <v>2</v>
      </c>
      <c r="X243" s="141"/>
      <c r="Y243" s="73"/>
      <c r="Z243" s="100"/>
      <c r="AA243" s="73">
        <v>0</v>
      </c>
      <c r="AC243" s="73"/>
      <c r="AE243" s="73"/>
      <c r="AG243" s="73">
        <v>0</v>
      </c>
    </row>
    <row r="244" spans="1:33" ht="32.1" customHeight="1">
      <c r="A244" s="40">
        <v>235</v>
      </c>
      <c r="B244" s="5" t="s">
        <v>305</v>
      </c>
      <c r="C244" s="7" t="s">
        <v>116</v>
      </c>
      <c r="D244" s="4" t="s">
        <v>48</v>
      </c>
      <c r="E244" s="73">
        <f t="shared" si="6"/>
        <v>5</v>
      </c>
      <c r="F244" s="33"/>
      <c r="G244" s="176"/>
      <c r="H244" s="176"/>
      <c r="I244" s="176"/>
      <c r="J244" s="212"/>
      <c r="K244" s="109">
        <v>0.23</v>
      </c>
      <c r="L244" s="65">
        <f t="shared" si="7"/>
        <v>0</v>
      </c>
      <c r="M244" s="71"/>
      <c r="O244" s="73"/>
      <c r="Q244" s="73">
        <v>0</v>
      </c>
      <c r="R244" s="73"/>
      <c r="S244" s="73">
        <v>0</v>
      </c>
      <c r="T244" s="73"/>
      <c r="V244" s="73"/>
      <c r="X244" s="141"/>
      <c r="Y244" s="73"/>
      <c r="Z244" s="100"/>
      <c r="AA244" s="73">
        <v>0</v>
      </c>
      <c r="AC244" s="73"/>
      <c r="AE244" s="73"/>
      <c r="AG244" s="73">
        <v>5</v>
      </c>
    </row>
    <row r="245" spans="1:33" ht="32.1" customHeight="1">
      <c r="A245" s="40">
        <v>236</v>
      </c>
      <c r="B245" s="5" t="s">
        <v>306</v>
      </c>
      <c r="C245" s="7" t="s">
        <v>117</v>
      </c>
      <c r="D245" s="4" t="s">
        <v>48</v>
      </c>
      <c r="E245" s="73">
        <f t="shared" si="6"/>
        <v>4</v>
      </c>
      <c r="F245" s="33"/>
      <c r="G245" s="176"/>
      <c r="H245" s="176"/>
      <c r="I245" s="176"/>
      <c r="J245" s="212"/>
      <c r="K245" s="109">
        <v>0.23</v>
      </c>
      <c r="L245" s="65">
        <f t="shared" si="7"/>
        <v>0</v>
      </c>
      <c r="M245" s="71"/>
      <c r="O245" s="73"/>
      <c r="Q245" s="73">
        <v>0</v>
      </c>
      <c r="R245" s="73"/>
      <c r="S245" s="73">
        <v>0</v>
      </c>
      <c r="T245" s="73"/>
      <c r="V245" s="73">
        <v>1</v>
      </c>
      <c r="X245" s="141"/>
      <c r="Y245" s="73"/>
      <c r="Z245" s="100"/>
      <c r="AA245" s="73">
        <v>0</v>
      </c>
      <c r="AC245" s="73"/>
      <c r="AE245" s="73"/>
      <c r="AG245" s="73">
        <v>3</v>
      </c>
    </row>
    <row r="246" spans="1:33" ht="32.1" customHeight="1">
      <c r="A246" s="40">
        <v>237</v>
      </c>
      <c r="B246" s="5" t="s">
        <v>307</v>
      </c>
      <c r="C246" s="7" t="s">
        <v>118</v>
      </c>
      <c r="D246" s="4" t="s">
        <v>48</v>
      </c>
      <c r="E246" s="73">
        <f t="shared" si="6"/>
        <v>4</v>
      </c>
      <c r="F246" s="33"/>
      <c r="G246" s="176"/>
      <c r="H246" s="176"/>
      <c r="I246" s="176"/>
      <c r="J246" s="212"/>
      <c r="K246" s="109">
        <v>0.23</v>
      </c>
      <c r="L246" s="65">
        <f t="shared" si="7"/>
        <v>0</v>
      </c>
      <c r="M246" s="71"/>
      <c r="O246" s="73"/>
      <c r="Q246" s="73">
        <v>0</v>
      </c>
      <c r="R246" s="73"/>
      <c r="S246" s="73">
        <v>0</v>
      </c>
      <c r="T246" s="73"/>
      <c r="V246" s="73">
        <v>1</v>
      </c>
      <c r="X246" s="141">
        <v>2</v>
      </c>
      <c r="Y246" s="73"/>
      <c r="Z246" s="100"/>
      <c r="AA246" s="73">
        <v>0</v>
      </c>
      <c r="AC246" s="73"/>
      <c r="AE246" s="73"/>
      <c r="AG246" s="73">
        <v>1</v>
      </c>
    </row>
    <row r="247" spans="1:33" ht="32.1" customHeight="1">
      <c r="A247" s="40">
        <v>238</v>
      </c>
      <c r="B247" s="5" t="s">
        <v>308</v>
      </c>
      <c r="C247" s="7" t="s">
        <v>923</v>
      </c>
      <c r="D247" s="4" t="s">
        <v>48</v>
      </c>
      <c r="E247" s="73">
        <f t="shared" si="6"/>
        <v>6</v>
      </c>
      <c r="F247" s="33"/>
      <c r="G247" s="176"/>
      <c r="H247" s="176"/>
      <c r="I247" s="176"/>
      <c r="J247" s="212"/>
      <c r="K247" s="109">
        <v>0.23</v>
      </c>
      <c r="L247" s="65">
        <f t="shared" si="7"/>
        <v>0</v>
      </c>
      <c r="M247" s="71"/>
      <c r="O247" s="73"/>
      <c r="Q247" s="73">
        <v>0</v>
      </c>
      <c r="R247" s="73"/>
      <c r="S247" s="73">
        <v>0</v>
      </c>
      <c r="T247" s="73"/>
      <c r="V247" s="73"/>
      <c r="X247" s="141"/>
      <c r="Y247" s="73"/>
      <c r="Z247" s="100"/>
      <c r="AA247" s="73">
        <v>0</v>
      </c>
      <c r="AC247" s="73"/>
      <c r="AE247" s="73"/>
      <c r="AG247" s="73">
        <v>6</v>
      </c>
    </row>
    <row r="248" spans="1:33" ht="32.1" customHeight="1">
      <c r="A248" s="40">
        <v>239</v>
      </c>
      <c r="B248" s="23" t="s">
        <v>819</v>
      </c>
      <c r="C248" s="19" t="s">
        <v>788</v>
      </c>
      <c r="D248" s="26" t="s">
        <v>48</v>
      </c>
      <c r="E248" s="73">
        <f t="shared" si="6"/>
        <v>5</v>
      </c>
      <c r="F248" s="33"/>
      <c r="G248" s="176"/>
      <c r="H248" s="176"/>
      <c r="I248" s="176"/>
      <c r="J248" s="212"/>
      <c r="K248" s="109">
        <v>0.23</v>
      </c>
      <c r="L248" s="65">
        <f t="shared" si="7"/>
        <v>0</v>
      </c>
      <c r="M248" s="71"/>
      <c r="O248" s="91"/>
      <c r="Q248" s="91">
        <v>1</v>
      </c>
      <c r="R248" s="91"/>
      <c r="S248" s="91">
        <v>0</v>
      </c>
      <c r="T248" s="91"/>
      <c r="V248" s="91"/>
      <c r="X248" s="143"/>
      <c r="Y248" s="91"/>
      <c r="Z248" s="91"/>
      <c r="AA248" s="73">
        <v>0</v>
      </c>
      <c r="AC248" s="91"/>
      <c r="AE248" s="91"/>
      <c r="AG248" s="73">
        <v>4</v>
      </c>
    </row>
    <row r="249" spans="1:33" ht="32.1" customHeight="1">
      <c r="A249" s="40">
        <v>240</v>
      </c>
      <c r="B249" s="23" t="s">
        <v>820</v>
      </c>
      <c r="C249" s="19" t="s">
        <v>789</v>
      </c>
      <c r="D249" s="26" t="s">
        <v>48</v>
      </c>
      <c r="E249" s="73">
        <f t="shared" si="6"/>
        <v>6</v>
      </c>
      <c r="F249" s="33"/>
      <c r="G249" s="176"/>
      <c r="H249" s="176"/>
      <c r="I249" s="176"/>
      <c r="J249" s="212"/>
      <c r="K249" s="109">
        <v>0.23</v>
      </c>
      <c r="L249" s="65">
        <f t="shared" si="7"/>
        <v>0</v>
      </c>
      <c r="M249" s="71"/>
      <c r="O249" s="91"/>
      <c r="Q249" s="91">
        <v>1</v>
      </c>
      <c r="R249" s="91"/>
      <c r="S249" s="91">
        <v>0</v>
      </c>
      <c r="T249" s="91"/>
      <c r="V249" s="91"/>
      <c r="X249" s="143"/>
      <c r="Y249" s="91"/>
      <c r="Z249" s="91"/>
      <c r="AA249" s="73">
        <v>0</v>
      </c>
      <c r="AC249" s="91"/>
      <c r="AE249" s="91"/>
      <c r="AG249" s="73">
        <v>5</v>
      </c>
    </row>
    <row r="250" spans="1:33" ht="32.1" customHeight="1">
      <c r="A250" s="40">
        <v>241</v>
      </c>
      <c r="B250" s="23" t="s">
        <v>821</v>
      </c>
      <c r="C250" s="19" t="s">
        <v>872</v>
      </c>
      <c r="D250" s="26" t="s">
        <v>48</v>
      </c>
      <c r="E250" s="73">
        <f t="shared" si="6"/>
        <v>5</v>
      </c>
      <c r="F250" s="33"/>
      <c r="G250" s="176"/>
      <c r="H250" s="176"/>
      <c r="I250" s="176"/>
      <c r="J250" s="212"/>
      <c r="K250" s="109">
        <v>0.23</v>
      </c>
      <c r="L250" s="65">
        <f t="shared" si="7"/>
        <v>0</v>
      </c>
      <c r="M250" s="71"/>
      <c r="O250" s="91"/>
      <c r="Q250" s="91">
        <v>0</v>
      </c>
      <c r="R250" s="91"/>
      <c r="S250" s="91">
        <v>0</v>
      </c>
      <c r="T250" s="91"/>
      <c r="V250" s="91"/>
      <c r="X250" s="143">
        <v>3</v>
      </c>
      <c r="Y250" s="91"/>
      <c r="Z250" s="91"/>
      <c r="AA250" s="73">
        <v>0</v>
      </c>
      <c r="AC250" s="91"/>
      <c r="AE250" s="91"/>
      <c r="AG250" s="73">
        <v>2</v>
      </c>
    </row>
    <row r="251" spans="1:33" ht="93.6" customHeight="1">
      <c r="A251" s="40">
        <v>242</v>
      </c>
      <c r="B251" s="26" t="s">
        <v>883</v>
      </c>
      <c r="C251" s="19" t="s">
        <v>835</v>
      </c>
      <c r="D251" s="26" t="s">
        <v>48</v>
      </c>
      <c r="E251" s="73">
        <f t="shared" si="6"/>
        <v>2</v>
      </c>
      <c r="F251" s="33"/>
      <c r="G251" s="176"/>
      <c r="H251" s="176"/>
      <c r="I251" s="176"/>
      <c r="J251" s="212"/>
      <c r="K251" s="109">
        <v>0.23</v>
      </c>
      <c r="L251" s="65">
        <f t="shared" si="7"/>
        <v>0</v>
      </c>
      <c r="M251" s="71"/>
      <c r="O251" s="91"/>
      <c r="Q251" s="91">
        <v>0</v>
      </c>
      <c r="R251" s="91">
        <v>1</v>
      </c>
      <c r="S251" s="91">
        <v>0</v>
      </c>
      <c r="T251" s="91"/>
      <c r="V251" s="91"/>
      <c r="X251" s="143"/>
      <c r="Y251" s="91"/>
      <c r="Z251" s="91"/>
      <c r="AA251" s="73">
        <v>0</v>
      </c>
      <c r="AC251" s="91"/>
      <c r="AE251" s="91"/>
      <c r="AG251" s="73">
        <v>1</v>
      </c>
    </row>
    <row r="252" spans="1:33" ht="79.2" customHeight="1">
      <c r="A252" s="40">
        <v>243</v>
      </c>
      <c r="B252" s="23" t="s">
        <v>798</v>
      </c>
      <c r="C252" s="24" t="s">
        <v>794</v>
      </c>
      <c r="D252" s="26" t="s">
        <v>48</v>
      </c>
      <c r="E252" s="73">
        <f t="shared" si="6"/>
        <v>2</v>
      </c>
      <c r="F252" s="33"/>
      <c r="G252" s="176"/>
      <c r="H252" s="176"/>
      <c r="I252" s="176"/>
      <c r="J252" s="212"/>
      <c r="K252" s="109">
        <v>0.23</v>
      </c>
      <c r="L252" s="65">
        <f t="shared" si="7"/>
        <v>0</v>
      </c>
      <c r="M252" s="71"/>
      <c r="O252" s="91"/>
      <c r="Q252" s="91">
        <v>0</v>
      </c>
      <c r="R252" s="91">
        <v>2</v>
      </c>
      <c r="S252" s="91">
        <v>0</v>
      </c>
      <c r="T252" s="91"/>
      <c r="V252" s="91"/>
      <c r="X252" s="143"/>
      <c r="Y252" s="91"/>
      <c r="Z252" s="91"/>
      <c r="AA252" s="73">
        <v>0</v>
      </c>
      <c r="AC252" s="91"/>
      <c r="AE252" s="91"/>
      <c r="AG252" s="73">
        <v>0</v>
      </c>
    </row>
    <row r="253" spans="1:33" ht="32.1" customHeight="1">
      <c r="A253" s="40">
        <v>244</v>
      </c>
      <c r="B253" s="5" t="s">
        <v>311</v>
      </c>
      <c r="C253" s="7" t="s">
        <v>119</v>
      </c>
      <c r="D253" s="4" t="s">
        <v>48</v>
      </c>
      <c r="E253" s="73">
        <f t="shared" ref="E253:E308" si="8">SUM(N253:AG253)</f>
        <v>17</v>
      </c>
      <c r="F253" s="33"/>
      <c r="G253" s="176"/>
      <c r="H253" s="176"/>
      <c r="I253" s="176"/>
      <c r="J253" s="212"/>
      <c r="K253" s="109">
        <v>0.23</v>
      </c>
      <c r="L253" s="65">
        <f t="shared" ref="L253:L308" si="9">J253*1.23</f>
        <v>0</v>
      </c>
      <c r="M253" s="71"/>
      <c r="O253" s="73"/>
      <c r="Q253" s="73">
        <v>5</v>
      </c>
      <c r="R253" s="73"/>
      <c r="S253" s="73">
        <v>1</v>
      </c>
      <c r="T253" s="73">
        <v>6</v>
      </c>
      <c r="V253" s="73"/>
      <c r="X253" s="141"/>
      <c r="Y253" s="73"/>
      <c r="Z253" s="100"/>
      <c r="AA253" s="73">
        <v>0</v>
      </c>
      <c r="AC253" s="73">
        <v>1</v>
      </c>
      <c r="AE253" s="73"/>
      <c r="AG253" s="73">
        <v>4</v>
      </c>
    </row>
    <row r="254" spans="1:33" ht="32.1" customHeight="1">
      <c r="A254" s="40">
        <v>245</v>
      </c>
      <c r="B254" s="5" t="s">
        <v>312</v>
      </c>
      <c r="C254" s="7" t="s">
        <v>120</v>
      </c>
      <c r="D254" s="4" t="s">
        <v>48</v>
      </c>
      <c r="E254" s="73">
        <f t="shared" si="8"/>
        <v>12</v>
      </c>
      <c r="F254" s="33"/>
      <c r="G254" s="176"/>
      <c r="H254" s="176"/>
      <c r="I254" s="176"/>
      <c r="J254" s="212"/>
      <c r="K254" s="109">
        <v>0.23</v>
      </c>
      <c r="L254" s="65">
        <f t="shared" si="9"/>
        <v>0</v>
      </c>
      <c r="M254" s="71"/>
      <c r="O254" s="73"/>
      <c r="Q254" s="73">
        <v>0</v>
      </c>
      <c r="R254" s="73">
        <v>2</v>
      </c>
      <c r="S254" s="73">
        <v>6</v>
      </c>
      <c r="T254" s="73"/>
      <c r="V254" s="73"/>
      <c r="X254" s="141">
        <v>3</v>
      </c>
      <c r="Y254" s="73"/>
      <c r="Z254" s="100"/>
      <c r="AA254" s="73">
        <v>0</v>
      </c>
      <c r="AC254" s="73"/>
      <c r="AE254" s="73"/>
      <c r="AG254" s="73">
        <v>1</v>
      </c>
    </row>
    <row r="255" spans="1:33" ht="32.1" customHeight="1">
      <c r="A255" s="40">
        <v>246</v>
      </c>
      <c r="B255" s="5" t="s">
        <v>474</v>
      </c>
      <c r="C255" s="11" t="s">
        <v>172</v>
      </c>
      <c r="D255" s="4" t="s">
        <v>48</v>
      </c>
      <c r="E255" s="73">
        <f t="shared" si="8"/>
        <v>15</v>
      </c>
      <c r="F255" s="33"/>
      <c r="G255" s="176"/>
      <c r="H255" s="176"/>
      <c r="I255" s="176"/>
      <c r="J255" s="212"/>
      <c r="K255" s="109">
        <v>0.23</v>
      </c>
      <c r="L255" s="65">
        <f t="shared" si="9"/>
        <v>0</v>
      </c>
      <c r="M255" s="71"/>
      <c r="O255" s="73"/>
      <c r="Q255" s="73">
        <v>0</v>
      </c>
      <c r="R255" s="73">
        <v>2</v>
      </c>
      <c r="S255" s="73">
        <v>0</v>
      </c>
      <c r="T255" s="73">
        <v>2</v>
      </c>
      <c r="V255" s="73"/>
      <c r="X255" s="141"/>
      <c r="Y255" s="73"/>
      <c r="Z255" s="100"/>
      <c r="AA255" s="73">
        <v>7</v>
      </c>
      <c r="AC255" s="73"/>
      <c r="AE255" s="73"/>
      <c r="AG255" s="73">
        <v>4</v>
      </c>
    </row>
    <row r="256" spans="1:33" ht="32.1" customHeight="1">
      <c r="A256" s="40">
        <v>247</v>
      </c>
      <c r="B256" s="5" t="s">
        <v>313</v>
      </c>
      <c r="C256" s="7" t="s">
        <v>121</v>
      </c>
      <c r="D256" s="4" t="s">
        <v>48</v>
      </c>
      <c r="E256" s="73">
        <f t="shared" si="8"/>
        <v>48</v>
      </c>
      <c r="F256" s="33"/>
      <c r="G256" s="176"/>
      <c r="H256" s="176"/>
      <c r="I256" s="176"/>
      <c r="J256" s="212"/>
      <c r="K256" s="109">
        <v>0.23</v>
      </c>
      <c r="L256" s="65">
        <f t="shared" si="9"/>
        <v>0</v>
      </c>
      <c r="M256" s="71"/>
      <c r="O256" s="73"/>
      <c r="Q256" s="73">
        <v>6</v>
      </c>
      <c r="R256" s="73"/>
      <c r="S256" s="73">
        <v>0</v>
      </c>
      <c r="T256" s="73"/>
      <c r="V256" s="73">
        <v>12</v>
      </c>
      <c r="X256" s="141">
        <v>10</v>
      </c>
      <c r="Y256" s="73"/>
      <c r="Z256" s="100"/>
      <c r="AA256" s="73">
        <v>0</v>
      </c>
      <c r="AC256" s="73"/>
      <c r="AE256" s="73"/>
      <c r="AG256" s="73">
        <v>20</v>
      </c>
    </row>
    <row r="257" spans="1:33" ht="32.1" customHeight="1">
      <c r="A257" s="40">
        <v>248</v>
      </c>
      <c r="B257" s="5" t="s">
        <v>314</v>
      </c>
      <c r="C257" s="7" t="s">
        <v>12</v>
      </c>
      <c r="D257" s="4" t="s">
        <v>48</v>
      </c>
      <c r="E257" s="73">
        <f t="shared" si="8"/>
        <v>5</v>
      </c>
      <c r="F257" s="33"/>
      <c r="G257" s="176"/>
      <c r="H257" s="176"/>
      <c r="I257" s="176"/>
      <c r="J257" s="212"/>
      <c r="K257" s="109">
        <v>0.23</v>
      </c>
      <c r="L257" s="65">
        <f t="shared" si="9"/>
        <v>0</v>
      </c>
      <c r="M257" s="71"/>
      <c r="O257" s="73"/>
      <c r="Q257" s="73">
        <v>2</v>
      </c>
      <c r="R257" s="73"/>
      <c r="S257" s="73">
        <v>0</v>
      </c>
      <c r="T257" s="73"/>
      <c r="V257" s="73"/>
      <c r="X257" s="141"/>
      <c r="Y257" s="73"/>
      <c r="Z257" s="100"/>
      <c r="AA257" s="73">
        <v>0</v>
      </c>
      <c r="AC257" s="73"/>
      <c r="AE257" s="73"/>
      <c r="AG257" s="73">
        <v>3</v>
      </c>
    </row>
    <row r="258" spans="1:33" ht="32.1" customHeight="1">
      <c r="A258" s="40">
        <v>249</v>
      </c>
      <c r="B258" s="5" t="s">
        <v>315</v>
      </c>
      <c r="C258" s="7" t="s">
        <v>13</v>
      </c>
      <c r="D258" s="4" t="s">
        <v>48</v>
      </c>
      <c r="E258" s="73">
        <f t="shared" si="8"/>
        <v>13</v>
      </c>
      <c r="F258" s="33"/>
      <c r="G258" s="176"/>
      <c r="H258" s="176"/>
      <c r="I258" s="176"/>
      <c r="J258" s="212"/>
      <c r="K258" s="109">
        <v>0.23</v>
      </c>
      <c r="L258" s="65">
        <f t="shared" si="9"/>
        <v>0</v>
      </c>
      <c r="M258" s="71"/>
      <c r="O258" s="73"/>
      <c r="Q258" s="73">
        <v>0</v>
      </c>
      <c r="R258" s="73"/>
      <c r="S258" s="73">
        <v>0</v>
      </c>
      <c r="T258" s="73"/>
      <c r="V258" s="73"/>
      <c r="X258" s="141">
        <v>10</v>
      </c>
      <c r="Y258" s="73"/>
      <c r="Z258" s="100"/>
      <c r="AA258" s="73">
        <v>0</v>
      </c>
      <c r="AC258" s="73"/>
      <c r="AE258" s="73"/>
      <c r="AG258" s="73">
        <v>3</v>
      </c>
    </row>
    <row r="259" spans="1:33" ht="32.1" customHeight="1">
      <c r="A259" s="40">
        <v>250</v>
      </c>
      <c r="B259" s="5" t="s">
        <v>316</v>
      </c>
      <c r="C259" s="7" t="s">
        <v>14</v>
      </c>
      <c r="D259" s="4" t="s">
        <v>48</v>
      </c>
      <c r="E259" s="73">
        <f t="shared" si="8"/>
        <v>11</v>
      </c>
      <c r="F259" s="33"/>
      <c r="G259" s="176"/>
      <c r="H259" s="176"/>
      <c r="I259" s="176"/>
      <c r="J259" s="212"/>
      <c r="K259" s="109">
        <v>0.23</v>
      </c>
      <c r="L259" s="65">
        <f t="shared" si="9"/>
        <v>0</v>
      </c>
      <c r="M259" s="71"/>
      <c r="O259" s="73"/>
      <c r="Q259" s="73">
        <v>0</v>
      </c>
      <c r="R259" s="73"/>
      <c r="S259" s="73">
        <v>0</v>
      </c>
      <c r="T259" s="73"/>
      <c r="V259" s="73"/>
      <c r="X259" s="141">
        <v>10</v>
      </c>
      <c r="Y259" s="73"/>
      <c r="Z259" s="100"/>
      <c r="AA259" s="73">
        <v>0</v>
      </c>
      <c r="AC259" s="73"/>
      <c r="AE259" s="73"/>
      <c r="AG259" s="73">
        <v>1</v>
      </c>
    </row>
    <row r="260" spans="1:33" ht="32.1" customHeight="1">
      <c r="A260" s="40">
        <v>251</v>
      </c>
      <c r="B260" s="5" t="s">
        <v>317</v>
      </c>
      <c r="C260" s="7" t="s">
        <v>73</v>
      </c>
      <c r="D260" s="4" t="s">
        <v>48</v>
      </c>
      <c r="E260" s="73">
        <f t="shared" si="8"/>
        <v>6</v>
      </c>
      <c r="F260" s="33"/>
      <c r="G260" s="176"/>
      <c r="H260" s="176"/>
      <c r="I260" s="176"/>
      <c r="J260" s="212"/>
      <c r="K260" s="109">
        <v>0.23</v>
      </c>
      <c r="L260" s="65">
        <f t="shared" si="9"/>
        <v>0</v>
      </c>
      <c r="M260" s="71"/>
      <c r="O260" s="73"/>
      <c r="Q260" s="73">
        <v>0</v>
      </c>
      <c r="R260" s="73"/>
      <c r="S260" s="73">
        <v>0</v>
      </c>
      <c r="T260" s="73"/>
      <c r="V260" s="73"/>
      <c r="X260" s="141">
        <v>2</v>
      </c>
      <c r="Y260" s="73"/>
      <c r="Z260" s="100"/>
      <c r="AA260" s="73">
        <v>0</v>
      </c>
      <c r="AC260" s="73"/>
      <c r="AE260" s="73"/>
      <c r="AG260" s="73">
        <v>4</v>
      </c>
    </row>
    <row r="261" spans="1:33" ht="32.1" customHeight="1">
      <c r="A261" s="40">
        <v>252</v>
      </c>
      <c r="B261" s="5" t="s">
        <v>318</v>
      </c>
      <c r="C261" s="7" t="s">
        <v>705</v>
      </c>
      <c r="D261" s="4" t="s">
        <v>48</v>
      </c>
      <c r="E261" s="73">
        <f t="shared" si="8"/>
        <v>2</v>
      </c>
      <c r="F261" s="33"/>
      <c r="G261" s="176"/>
      <c r="H261" s="176"/>
      <c r="I261" s="176"/>
      <c r="J261" s="212"/>
      <c r="K261" s="109">
        <v>0.23</v>
      </c>
      <c r="L261" s="65">
        <f t="shared" si="9"/>
        <v>0</v>
      </c>
      <c r="M261" s="71"/>
      <c r="O261" s="73"/>
      <c r="Q261" s="73">
        <v>2</v>
      </c>
      <c r="R261" s="73"/>
      <c r="S261" s="73">
        <v>0</v>
      </c>
      <c r="T261" s="73"/>
      <c r="V261" s="73"/>
      <c r="X261" s="141"/>
      <c r="Y261" s="73"/>
      <c r="Z261" s="100"/>
      <c r="AA261" s="73">
        <v>0</v>
      </c>
      <c r="AC261" s="73"/>
      <c r="AE261" s="73"/>
      <c r="AG261" s="73">
        <v>0</v>
      </c>
    </row>
    <row r="262" spans="1:33" ht="32.1" customHeight="1">
      <c r="A262" s="40">
        <v>253</v>
      </c>
      <c r="B262" s="5" t="s">
        <v>319</v>
      </c>
      <c r="C262" s="7" t="s">
        <v>704</v>
      </c>
      <c r="D262" s="4" t="s">
        <v>48</v>
      </c>
      <c r="E262" s="73">
        <f t="shared" si="8"/>
        <v>3</v>
      </c>
      <c r="F262" s="33"/>
      <c r="G262" s="176"/>
      <c r="H262" s="176"/>
      <c r="I262" s="176"/>
      <c r="J262" s="212"/>
      <c r="K262" s="109">
        <v>0.23</v>
      </c>
      <c r="L262" s="65">
        <f t="shared" si="9"/>
        <v>0</v>
      </c>
      <c r="M262" s="71"/>
      <c r="O262" s="73"/>
      <c r="Q262" s="73">
        <v>3</v>
      </c>
      <c r="R262" s="73"/>
      <c r="S262" s="73">
        <v>0</v>
      </c>
      <c r="T262" s="73"/>
      <c r="V262" s="73"/>
      <c r="X262" s="141"/>
      <c r="Y262" s="73"/>
      <c r="Z262" s="100"/>
      <c r="AA262" s="73">
        <v>0</v>
      </c>
      <c r="AC262" s="73"/>
      <c r="AE262" s="73"/>
      <c r="AG262" s="73">
        <v>0</v>
      </c>
    </row>
    <row r="263" spans="1:33" ht="32.1" customHeight="1">
      <c r="A263" s="40">
        <v>254</v>
      </c>
      <c r="B263" s="5" t="s">
        <v>320</v>
      </c>
      <c r="C263" s="7" t="s">
        <v>706</v>
      </c>
      <c r="D263" s="4" t="s">
        <v>48</v>
      </c>
      <c r="E263" s="73">
        <f t="shared" si="8"/>
        <v>3</v>
      </c>
      <c r="F263" s="33"/>
      <c r="G263" s="176"/>
      <c r="H263" s="176"/>
      <c r="I263" s="176"/>
      <c r="J263" s="212"/>
      <c r="K263" s="109">
        <v>0.23</v>
      </c>
      <c r="L263" s="65">
        <f t="shared" si="9"/>
        <v>0</v>
      </c>
      <c r="M263" s="71"/>
      <c r="O263" s="73"/>
      <c r="Q263" s="73">
        <v>0</v>
      </c>
      <c r="R263" s="73"/>
      <c r="S263" s="73">
        <v>0</v>
      </c>
      <c r="T263" s="73"/>
      <c r="V263" s="73">
        <v>2</v>
      </c>
      <c r="X263" s="141"/>
      <c r="Y263" s="73"/>
      <c r="Z263" s="100"/>
      <c r="AA263" s="73">
        <v>0</v>
      </c>
      <c r="AC263" s="73"/>
      <c r="AE263" s="73">
        <v>1</v>
      </c>
      <c r="AG263" s="73">
        <v>0</v>
      </c>
    </row>
    <row r="264" spans="1:33" ht="32.1" customHeight="1">
      <c r="A264" s="40">
        <v>255</v>
      </c>
      <c r="B264" s="5" t="s">
        <v>321</v>
      </c>
      <c r="C264" s="7" t="s">
        <v>122</v>
      </c>
      <c r="D264" s="4" t="s">
        <v>48</v>
      </c>
      <c r="E264" s="73">
        <f t="shared" si="8"/>
        <v>1</v>
      </c>
      <c r="F264" s="33"/>
      <c r="G264" s="176"/>
      <c r="H264" s="176"/>
      <c r="I264" s="176"/>
      <c r="J264" s="212"/>
      <c r="K264" s="109">
        <v>0.23</v>
      </c>
      <c r="L264" s="65">
        <f t="shared" si="9"/>
        <v>0</v>
      </c>
      <c r="M264" s="71"/>
      <c r="O264" s="73"/>
      <c r="Q264" s="73">
        <v>0</v>
      </c>
      <c r="R264" s="73"/>
      <c r="S264" s="73">
        <v>0</v>
      </c>
      <c r="T264" s="73"/>
      <c r="V264" s="73"/>
      <c r="X264" s="141"/>
      <c r="Y264" s="73"/>
      <c r="Z264" s="100"/>
      <c r="AA264" s="73">
        <v>0</v>
      </c>
      <c r="AC264" s="73"/>
      <c r="AE264" s="73"/>
      <c r="AG264" s="73">
        <v>1</v>
      </c>
    </row>
    <row r="265" spans="1:33" ht="32.1" customHeight="1">
      <c r="A265" s="40">
        <v>256</v>
      </c>
      <c r="B265" s="5" t="s">
        <v>322</v>
      </c>
      <c r="C265" s="7" t="s">
        <v>707</v>
      </c>
      <c r="D265" s="4" t="s">
        <v>48</v>
      </c>
      <c r="E265" s="73">
        <f t="shared" si="8"/>
        <v>1</v>
      </c>
      <c r="F265" s="33"/>
      <c r="G265" s="176"/>
      <c r="H265" s="176"/>
      <c r="I265" s="176"/>
      <c r="J265" s="212"/>
      <c r="K265" s="109">
        <v>0.23</v>
      </c>
      <c r="L265" s="65">
        <f t="shared" si="9"/>
        <v>0</v>
      </c>
      <c r="M265" s="71"/>
      <c r="O265" s="73"/>
      <c r="Q265" s="73">
        <v>0</v>
      </c>
      <c r="R265" s="73"/>
      <c r="S265" s="73">
        <v>0</v>
      </c>
      <c r="T265" s="73"/>
      <c r="V265" s="73"/>
      <c r="X265" s="141"/>
      <c r="Y265" s="73"/>
      <c r="Z265" s="100"/>
      <c r="AA265" s="73">
        <v>0</v>
      </c>
      <c r="AC265" s="73"/>
      <c r="AE265" s="73">
        <v>1</v>
      </c>
      <c r="AG265" s="73">
        <v>0</v>
      </c>
    </row>
    <row r="266" spans="1:33" ht="32.1" customHeight="1">
      <c r="A266" s="40">
        <v>257</v>
      </c>
      <c r="B266" s="5" t="s">
        <v>323</v>
      </c>
      <c r="C266" s="7" t="s">
        <v>708</v>
      </c>
      <c r="D266" s="4" t="s">
        <v>48</v>
      </c>
      <c r="E266" s="73">
        <f t="shared" si="8"/>
        <v>4</v>
      </c>
      <c r="F266" s="33"/>
      <c r="G266" s="176"/>
      <c r="H266" s="176"/>
      <c r="I266" s="176"/>
      <c r="J266" s="212"/>
      <c r="K266" s="109">
        <v>0.23</v>
      </c>
      <c r="L266" s="65">
        <f t="shared" si="9"/>
        <v>0</v>
      </c>
      <c r="M266" s="71"/>
      <c r="O266" s="73"/>
      <c r="Q266" s="73">
        <v>2</v>
      </c>
      <c r="R266" s="73"/>
      <c r="S266" s="73">
        <v>0</v>
      </c>
      <c r="T266" s="73"/>
      <c r="V266" s="73"/>
      <c r="X266" s="141"/>
      <c r="Y266" s="73"/>
      <c r="Z266" s="100"/>
      <c r="AA266" s="73">
        <v>0</v>
      </c>
      <c r="AC266" s="73"/>
      <c r="AE266" s="73"/>
      <c r="AG266" s="73">
        <v>2</v>
      </c>
    </row>
    <row r="267" spans="1:33" ht="32.1" customHeight="1">
      <c r="A267" s="40">
        <v>258</v>
      </c>
      <c r="B267" s="5" t="s">
        <v>324</v>
      </c>
      <c r="C267" s="7" t="s">
        <v>709</v>
      </c>
      <c r="D267" s="4" t="s">
        <v>48</v>
      </c>
      <c r="E267" s="73">
        <f t="shared" si="8"/>
        <v>6</v>
      </c>
      <c r="F267" s="33"/>
      <c r="G267" s="176"/>
      <c r="H267" s="176"/>
      <c r="I267" s="176"/>
      <c r="J267" s="212"/>
      <c r="K267" s="109">
        <v>0.23</v>
      </c>
      <c r="L267" s="65">
        <f t="shared" si="9"/>
        <v>0</v>
      </c>
      <c r="M267" s="71"/>
      <c r="O267" s="73"/>
      <c r="Q267" s="73">
        <v>0</v>
      </c>
      <c r="R267" s="73"/>
      <c r="S267" s="73">
        <v>0</v>
      </c>
      <c r="T267" s="73"/>
      <c r="V267" s="73"/>
      <c r="X267" s="141"/>
      <c r="Y267" s="73"/>
      <c r="Z267" s="100"/>
      <c r="AA267" s="73">
        <v>2</v>
      </c>
      <c r="AC267" s="73"/>
      <c r="AE267" s="73"/>
      <c r="AG267" s="73">
        <v>4</v>
      </c>
    </row>
    <row r="268" spans="1:33" ht="32.1" customHeight="1">
      <c r="A268" s="40">
        <v>259</v>
      </c>
      <c r="B268" s="5" t="s">
        <v>325</v>
      </c>
      <c r="C268" s="7" t="s">
        <v>710</v>
      </c>
      <c r="D268" s="4" t="s">
        <v>48</v>
      </c>
      <c r="E268" s="73">
        <f t="shared" si="8"/>
        <v>5</v>
      </c>
      <c r="F268" s="33"/>
      <c r="G268" s="176"/>
      <c r="H268" s="176"/>
      <c r="I268" s="176"/>
      <c r="J268" s="212"/>
      <c r="K268" s="109">
        <v>0.23</v>
      </c>
      <c r="L268" s="65">
        <f t="shared" si="9"/>
        <v>0</v>
      </c>
      <c r="M268" s="71"/>
      <c r="O268" s="73"/>
      <c r="Q268" s="73">
        <v>2</v>
      </c>
      <c r="R268" s="73"/>
      <c r="S268" s="73">
        <v>0</v>
      </c>
      <c r="T268" s="73"/>
      <c r="V268" s="73"/>
      <c r="X268" s="141"/>
      <c r="Y268" s="73"/>
      <c r="Z268" s="100"/>
      <c r="AA268" s="73">
        <v>2</v>
      </c>
      <c r="AC268" s="73">
        <v>1</v>
      </c>
      <c r="AE268" s="73"/>
      <c r="AG268" s="73">
        <v>0</v>
      </c>
    </row>
    <row r="269" spans="1:33" ht="32.1" customHeight="1">
      <c r="A269" s="40">
        <v>260</v>
      </c>
      <c r="B269" s="5" t="s">
        <v>326</v>
      </c>
      <c r="C269" s="7" t="s">
        <v>711</v>
      </c>
      <c r="D269" s="4" t="s">
        <v>48</v>
      </c>
      <c r="E269" s="73">
        <f t="shared" si="8"/>
        <v>5</v>
      </c>
      <c r="F269" s="33"/>
      <c r="G269" s="176"/>
      <c r="H269" s="176"/>
      <c r="I269" s="176"/>
      <c r="J269" s="212"/>
      <c r="K269" s="109">
        <v>0.23</v>
      </c>
      <c r="L269" s="65">
        <f t="shared" si="9"/>
        <v>0</v>
      </c>
      <c r="M269" s="71"/>
      <c r="O269" s="73"/>
      <c r="Q269" s="73">
        <v>0</v>
      </c>
      <c r="R269" s="73"/>
      <c r="S269" s="73">
        <v>0</v>
      </c>
      <c r="T269" s="73"/>
      <c r="V269" s="73"/>
      <c r="X269" s="141"/>
      <c r="Y269" s="73"/>
      <c r="Z269" s="100"/>
      <c r="AA269" s="73">
        <v>0</v>
      </c>
      <c r="AC269" s="73"/>
      <c r="AE269" s="73"/>
      <c r="AG269" s="73">
        <v>5</v>
      </c>
    </row>
    <row r="270" spans="1:33" ht="32.1" customHeight="1">
      <c r="A270" s="40">
        <v>261</v>
      </c>
      <c r="B270" s="5" t="s">
        <v>327</v>
      </c>
      <c r="C270" s="11" t="s">
        <v>681</v>
      </c>
      <c r="D270" s="4" t="s">
        <v>48</v>
      </c>
      <c r="E270" s="73">
        <f t="shared" si="8"/>
        <v>7</v>
      </c>
      <c r="F270" s="33"/>
      <c r="G270" s="176"/>
      <c r="H270" s="176"/>
      <c r="I270" s="176"/>
      <c r="J270" s="212"/>
      <c r="K270" s="109">
        <v>0.23</v>
      </c>
      <c r="L270" s="65">
        <f t="shared" si="9"/>
        <v>0</v>
      </c>
      <c r="M270" s="71"/>
      <c r="O270" s="73"/>
      <c r="Q270" s="73">
        <v>1</v>
      </c>
      <c r="R270" s="73"/>
      <c r="S270" s="73">
        <v>0</v>
      </c>
      <c r="T270" s="73"/>
      <c r="V270" s="73"/>
      <c r="X270" s="141"/>
      <c r="Y270" s="73"/>
      <c r="Z270" s="100"/>
      <c r="AA270" s="73">
        <v>2</v>
      </c>
      <c r="AC270" s="73"/>
      <c r="AE270" s="73"/>
      <c r="AG270" s="73">
        <v>4</v>
      </c>
    </row>
    <row r="271" spans="1:33" ht="32.1" customHeight="1">
      <c r="A271" s="40">
        <v>262</v>
      </c>
      <c r="B271" s="5" t="s">
        <v>328</v>
      </c>
      <c r="C271" s="7" t="s">
        <v>712</v>
      </c>
      <c r="D271" s="4" t="s">
        <v>48</v>
      </c>
      <c r="E271" s="73">
        <f t="shared" si="8"/>
        <v>10</v>
      </c>
      <c r="F271" s="33"/>
      <c r="G271" s="176"/>
      <c r="H271" s="176"/>
      <c r="I271" s="176"/>
      <c r="J271" s="212"/>
      <c r="K271" s="109">
        <v>0.23</v>
      </c>
      <c r="L271" s="65">
        <f t="shared" si="9"/>
        <v>0</v>
      </c>
      <c r="M271" s="71"/>
      <c r="O271" s="73"/>
      <c r="Q271" s="73">
        <v>3</v>
      </c>
      <c r="R271" s="73"/>
      <c r="S271" s="73">
        <v>0</v>
      </c>
      <c r="T271" s="73"/>
      <c r="V271" s="73">
        <v>2</v>
      </c>
      <c r="X271" s="141"/>
      <c r="Y271" s="73"/>
      <c r="Z271" s="100"/>
      <c r="AA271" s="73">
        <v>0</v>
      </c>
      <c r="AC271" s="73"/>
      <c r="AE271" s="73">
        <v>1</v>
      </c>
      <c r="AG271" s="73">
        <v>4</v>
      </c>
    </row>
    <row r="272" spans="1:33" ht="54.6" customHeight="1">
      <c r="A272" s="40">
        <v>263</v>
      </c>
      <c r="B272" s="23" t="s">
        <v>815</v>
      </c>
      <c r="C272" s="19" t="s">
        <v>790</v>
      </c>
      <c r="D272" s="26" t="s">
        <v>50</v>
      </c>
      <c r="E272" s="73">
        <f t="shared" si="8"/>
        <v>3</v>
      </c>
      <c r="F272" s="33"/>
      <c r="G272" s="176"/>
      <c r="H272" s="176"/>
      <c r="I272" s="176"/>
      <c r="J272" s="212"/>
      <c r="K272" s="109">
        <v>0.23</v>
      </c>
      <c r="L272" s="65">
        <f t="shared" si="9"/>
        <v>0</v>
      </c>
      <c r="M272" s="71"/>
      <c r="O272" s="91"/>
      <c r="Q272" s="91">
        <v>0</v>
      </c>
      <c r="R272" s="91"/>
      <c r="S272" s="91">
        <v>0</v>
      </c>
      <c r="T272" s="91"/>
      <c r="V272" s="91"/>
      <c r="X272" s="143"/>
      <c r="Y272" s="91"/>
      <c r="Z272" s="91"/>
      <c r="AA272" s="73">
        <v>0</v>
      </c>
      <c r="AC272" s="91"/>
      <c r="AE272" s="91">
        <v>1</v>
      </c>
      <c r="AG272" s="73">
        <v>2</v>
      </c>
    </row>
    <row r="273" spans="1:33" ht="54.6" customHeight="1">
      <c r="A273" s="40">
        <v>264</v>
      </c>
      <c r="B273" s="5" t="s">
        <v>648</v>
      </c>
      <c r="C273" s="7" t="s">
        <v>689</v>
      </c>
      <c r="D273" s="78" t="s">
        <v>48</v>
      </c>
      <c r="E273" s="73">
        <f t="shared" si="8"/>
        <v>2</v>
      </c>
      <c r="F273" s="33"/>
      <c r="G273" s="176"/>
      <c r="H273" s="176"/>
      <c r="I273" s="176"/>
      <c r="J273" s="212"/>
      <c r="K273" s="109">
        <v>0.23</v>
      </c>
      <c r="L273" s="65">
        <f t="shared" si="9"/>
        <v>0</v>
      </c>
      <c r="M273" s="71"/>
      <c r="O273" s="99"/>
      <c r="Q273" s="99">
        <v>0</v>
      </c>
      <c r="R273" s="99"/>
      <c r="S273" s="99">
        <v>1</v>
      </c>
      <c r="T273" s="99">
        <v>1</v>
      </c>
      <c r="V273" s="99"/>
      <c r="X273" s="141"/>
      <c r="Y273" s="99"/>
      <c r="Z273" s="100"/>
      <c r="AA273" s="73">
        <v>0</v>
      </c>
      <c r="AC273" s="99"/>
      <c r="AE273" s="99"/>
      <c r="AG273" s="73">
        <v>0</v>
      </c>
    </row>
    <row r="274" spans="1:33" ht="54.6" customHeight="1">
      <c r="A274" s="40">
        <v>265</v>
      </c>
      <c r="B274" s="5" t="s">
        <v>649</v>
      </c>
      <c r="C274" s="16" t="s">
        <v>538</v>
      </c>
      <c r="D274" s="78" t="s">
        <v>48</v>
      </c>
      <c r="E274" s="73">
        <f t="shared" si="8"/>
        <v>5</v>
      </c>
      <c r="F274" s="33"/>
      <c r="G274" s="176"/>
      <c r="H274" s="176"/>
      <c r="I274" s="176"/>
      <c r="J274" s="212"/>
      <c r="K274" s="109">
        <v>0.23</v>
      </c>
      <c r="L274" s="65">
        <f t="shared" si="9"/>
        <v>0</v>
      </c>
      <c r="M274" s="71"/>
      <c r="O274" s="99"/>
      <c r="Q274" s="99">
        <v>1</v>
      </c>
      <c r="R274" s="99"/>
      <c r="S274" s="99">
        <v>0</v>
      </c>
      <c r="T274" s="99">
        <v>1</v>
      </c>
      <c r="V274" s="99"/>
      <c r="X274" s="141"/>
      <c r="Y274" s="99"/>
      <c r="Z274" s="100">
        <v>1</v>
      </c>
      <c r="AA274" s="73">
        <v>1</v>
      </c>
      <c r="AC274" s="99"/>
      <c r="AE274" s="99"/>
      <c r="AG274" s="73">
        <v>1</v>
      </c>
    </row>
    <row r="275" spans="1:33" ht="54.6" customHeight="1">
      <c r="A275" s="40">
        <v>266</v>
      </c>
      <c r="B275" s="5" t="s">
        <v>470</v>
      </c>
      <c r="C275" s="11" t="s">
        <v>143</v>
      </c>
      <c r="D275" s="4" t="s">
        <v>48</v>
      </c>
      <c r="E275" s="73">
        <f t="shared" si="8"/>
        <v>1</v>
      </c>
      <c r="F275" s="33"/>
      <c r="G275" s="176"/>
      <c r="H275" s="176"/>
      <c r="I275" s="176"/>
      <c r="J275" s="212"/>
      <c r="K275" s="109">
        <v>0.23</v>
      </c>
      <c r="L275" s="65">
        <f t="shared" si="9"/>
        <v>0</v>
      </c>
      <c r="M275" s="71"/>
      <c r="O275" s="73"/>
      <c r="Q275" s="73">
        <v>1</v>
      </c>
      <c r="R275" s="73"/>
      <c r="S275" s="73">
        <v>0</v>
      </c>
      <c r="T275" s="73"/>
      <c r="V275" s="73"/>
      <c r="X275" s="141"/>
      <c r="Y275" s="73"/>
      <c r="Z275" s="100"/>
      <c r="AA275" s="73">
        <v>0</v>
      </c>
      <c r="AC275" s="73"/>
      <c r="AE275" s="73"/>
      <c r="AG275" s="73">
        <v>0</v>
      </c>
    </row>
    <row r="276" spans="1:33" ht="54.6" customHeight="1">
      <c r="A276" s="40">
        <v>267</v>
      </c>
      <c r="B276" s="23" t="s">
        <v>816</v>
      </c>
      <c r="C276" s="19" t="s">
        <v>825</v>
      </c>
      <c r="D276" s="26" t="s">
        <v>51</v>
      </c>
      <c r="E276" s="73">
        <f t="shared" si="8"/>
        <v>6</v>
      </c>
      <c r="F276" s="33"/>
      <c r="G276" s="176"/>
      <c r="H276" s="176"/>
      <c r="I276" s="176"/>
      <c r="J276" s="212"/>
      <c r="K276" s="109">
        <v>0.23</v>
      </c>
      <c r="L276" s="65">
        <f t="shared" si="9"/>
        <v>0</v>
      </c>
      <c r="M276" s="71"/>
      <c r="O276" s="91"/>
      <c r="Q276" s="91">
        <v>1</v>
      </c>
      <c r="R276" s="91"/>
      <c r="S276" s="91">
        <v>0</v>
      </c>
      <c r="T276" s="91"/>
      <c r="V276" s="91"/>
      <c r="X276" s="143">
        <v>2</v>
      </c>
      <c r="Y276" s="91"/>
      <c r="Z276" s="91"/>
      <c r="AA276" s="73">
        <v>0</v>
      </c>
      <c r="AC276" s="91"/>
      <c r="AE276" s="91"/>
      <c r="AG276" s="73">
        <v>3</v>
      </c>
    </row>
    <row r="277" spans="1:33" ht="134.4" customHeight="1">
      <c r="A277" s="40">
        <v>268</v>
      </c>
      <c r="B277" s="5" t="s">
        <v>669</v>
      </c>
      <c r="C277" s="11" t="s">
        <v>925</v>
      </c>
      <c r="D277" s="4" t="s">
        <v>50</v>
      </c>
      <c r="E277" s="73">
        <f t="shared" si="8"/>
        <v>1</v>
      </c>
      <c r="F277" s="33"/>
      <c r="G277" s="176"/>
      <c r="H277" s="176"/>
      <c r="I277" s="176"/>
      <c r="J277" s="212"/>
      <c r="K277" s="109">
        <v>0.23</v>
      </c>
      <c r="L277" s="65">
        <f t="shared" si="9"/>
        <v>0</v>
      </c>
      <c r="M277" s="71"/>
      <c r="O277" s="73"/>
      <c r="Q277" s="73">
        <v>0</v>
      </c>
      <c r="R277" s="73"/>
      <c r="S277" s="73">
        <v>0</v>
      </c>
      <c r="T277" s="73">
        <v>1</v>
      </c>
      <c r="V277" s="73"/>
      <c r="X277" s="141"/>
      <c r="Y277" s="73"/>
      <c r="Z277" s="100"/>
      <c r="AA277" s="73">
        <v>0</v>
      </c>
      <c r="AC277" s="73"/>
      <c r="AE277" s="73"/>
      <c r="AG277" s="73">
        <v>0</v>
      </c>
    </row>
    <row r="278" spans="1:33" ht="54.6" customHeight="1">
      <c r="A278" s="40">
        <v>269</v>
      </c>
      <c r="B278" s="5" t="s">
        <v>672</v>
      </c>
      <c r="C278" s="11" t="s">
        <v>619</v>
      </c>
      <c r="D278" s="26" t="s">
        <v>48</v>
      </c>
      <c r="E278" s="73">
        <f t="shared" si="8"/>
        <v>7</v>
      </c>
      <c r="F278" s="33"/>
      <c r="G278" s="176"/>
      <c r="H278" s="176"/>
      <c r="I278" s="176"/>
      <c r="J278" s="212"/>
      <c r="K278" s="109">
        <v>0.23</v>
      </c>
      <c r="L278" s="65">
        <f t="shared" si="9"/>
        <v>0</v>
      </c>
      <c r="M278" s="71"/>
      <c r="O278" s="91"/>
      <c r="Q278" s="91">
        <v>3</v>
      </c>
      <c r="R278" s="91"/>
      <c r="S278" s="91">
        <v>0</v>
      </c>
      <c r="T278" s="91">
        <v>1</v>
      </c>
      <c r="V278" s="91"/>
      <c r="X278" s="143"/>
      <c r="Y278" s="91"/>
      <c r="Z278" s="91"/>
      <c r="AA278" s="73">
        <v>2</v>
      </c>
      <c r="AC278" s="91"/>
      <c r="AE278" s="91">
        <v>1</v>
      </c>
      <c r="AG278" s="73">
        <v>0</v>
      </c>
    </row>
    <row r="279" spans="1:33" ht="54.6" customHeight="1">
      <c r="A279" s="40">
        <v>270</v>
      </c>
      <c r="B279" s="5" t="s">
        <v>671</v>
      </c>
      <c r="C279" s="11" t="s">
        <v>676</v>
      </c>
      <c r="D279" s="4" t="s">
        <v>50</v>
      </c>
      <c r="E279" s="73">
        <f t="shared" si="8"/>
        <v>10</v>
      </c>
      <c r="F279" s="33"/>
      <c r="G279" s="176"/>
      <c r="H279" s="176"/>
      <c r="I279" s="176"/>
      <c r="J279" s="212"/>
      <c r="K279" s="109">
        <v>0.23</v>
      </c>
      <c r="L279" s="65">
        <f t="shared" si="9"/>
        <v>0</v>
      </c>
      <c r="M279" s="71"/>
      <c r="O279" s="73"/>
      <c r="Q279" s="73">
        <v>1</v>
      </c>
      <c r="R279" s="73"/>
      <c r="S279" s="73">
        <v>0</v>
      </c>
      <c r="T279" s="73">
        <v>1</v>
      </c>
      <c r="V279" s="73">
        <v>4</v>
      </c>
      <c r="X279" s="141"/>
      <c r="Y279" s="73"/>
      <c r="Z279" s="100"/>
      <c r="AA279" s="73">
        <v>1</v>
      </c>
      <c r="AC279" s="73"/>
      <c r="AE279" s="73"/>
      <c r="AG279" s="73">
        <v>3</v>
      </c>
    </row>
    <row r="280" spans="1:33" ht="54.6" customHeight="1">
      <c r="A280" s="40">
        <v>271</v>
      </c>
      <c r="B280" s="5" t="s">
        <v>497</v>
      </c>
      <c r="C280" s="11" t="s">
        <v>177</v>
      </c>
      <c r="D280" s="4" t="s">
        <v>48</v>
      </c>
      <c r="E280" s="73">
        <f t="shared" si="8"/>
        <v>11</v>
      </c>
      <c r="F280" s="33"/>
      <c r="G280" s="176"/>
      <c r="H280" s="176"/>
      <c r="I280" s="176"/>
      <c r="J280" s="212"/>
      <c r="K280" s="109">
        <v>0.23</v>
      </c>
      <c r="L280" s="65">
        <f t="shared" si="9"/>
        <v>0</v>
      </c>
      <c r="M280" s="71"/>
      <c r="O280" s="73"/>
      <c r="Q280" s="73">
        <v>1</v>
      </c>
      <c r="R280" s="73"/>
      <c r="S280" s="73">
        <v>0</v>
      </c>
      <c r="T280" s="73"/>
      <c r="V280" s="73"/>
      <c r="X280" s="141"/>
      <c r="Y280" s="73"/>
      <c r="Z280" s="100"/>
      <c r="AA280" s="73">
        <v>4</v>
      </c>
      <c r="AC280" s="73"/>
      <c r="AE280" s="73">
        <v>1</v>
      </c>
      <c r="AG280" s="73">
        <v>5</v>
      </c>
    </row>
    <row r="281" spans="1:33" ht="32.1" customHeight="1">
      <c r="A281" s="40">
        <v>272</v>
      </c>
      <c r="B281" s="5" t="s">
        <v>498</v>
      </c>
      <c r="C281" s="11" t="s">
        <v>178</v>
      </c>
      <c r="D281" s="4" t="s">
        <v>48</v>
      </c>
      <c r="E281" s="73">
        <f t="shared" si="8"/>
        <v>8</v>
      </c>
      <c r="F281" s="33"/>
      <c r="G281" s="176"/>
      <c r="H281" s="176"/>
      <c r="I281" s="176"/>
      <c r="J281" s="212"/>
      <c r="K281" s="109">
        <v>0.23</v>
      </c>
      <c r="L281" s="65">
        <f t="shared" si="9"/>
        <v>0</v>
      </c>
      <c r="M281" s="71"/>
      <c r="O281" s="73"/>
      <c r="Q281" s="73">
        <v>3</v>
      </c>
      <c r="R281" s="73"/>
      <c r="S281" s="73">
        <v>0</v>
      </c>
      <c r="T281" s="73"/>
      <c r="V281" s="73"/>
      <c r="X281" s="141"/>
      <c r="Y281" s="73"/>
      <c r="Z281" s="100"/>
      <c r="AA281" s="73">
        <v>2</v>
      </c>
      <c r="AC281" s="73"/>
      <c r="AE281" s="73">
        <v>1</v>
      </c>
      <c r="AG281" s="73">
        <v>2</v>
      </c>
    </row>
    <row r="282" spans="1:33" ht="32.1" customHeight="1">
      <c r="A282" s="40">
        <v>273</v>
      </c>
      <c r="B282" s="5" t="s">
        <v>329</v>
      </c>
      <c r="C282" s="7" t="s">
        <v>53</v>
      </c>
      <c r="D282" s="4" t="s">
        <v>48</v>
      </c>
      <c r="E282" s="73">
        <f t="shared" si="8"/>
        <v>29</v>
      </c>
      <c r="F282" s="33"/>
      <c r="G282" s="176"/>
      <c r="H282" s="176"/>
      <c r="I282" s="176"/>
      <c r="J282" s="212"/>
      <c r="K282" s="109">
        <v>0.23</v>
      </c>
      <c r="L282" s="65">
        <f t="shared" si="9"/>
        <v>0</v>
      </c>
      <c r="M282" s="71"/>
      <c r="O282" s="73"/>
      <c r="Q282" s="73">
        <v>4</v>
      </c>
      <c r="R282" s="73"/>
      <c r="S282" s="73">
        <v>0</v>
      </c>
      <c r="T282" s="73">
        <v>10</v>
      </c>
      <c r="V282" s="73">
        <v>3</v>
      </c>
      <c r="X282" s="141"/>
      <c r="Y282" s="73"/>
      <c r="Z282" s="100"/>
      <c r="AA282" s="73">
        <v>5</v>
      </c>
      <c r="AC282" s="73"/>
      <c r="AE282" s="73"/>
      <c r="AG282" s="73">
        <v>7</v>
      </c>
    </row>
    <row r="283" spans="1:33" ht="32.1" customHeight="1">
      <c r="A283" s="40">
        <v>274</v>
      </c>
      <c r="B283" s="5" t="s">
        <v>330</v>
      </c>
      <c r="C283" s="7" t="s">
        <v>52</v>
      </c>
      <c r="D283" s="4" t="s">
        <v>48</v>
      </c>
      <c r="E283" s="73">
        <f t="shared" si="8"/>
        <v>23</v>
      </c>
      <c r="F283" s="33"/>
      <c r="G283" s="176"/>
      <c r="H283" s="176"/>
      <c r="I283" s="176"/>
      <c r="J283" s="212"/>
      <c r="K283" s="109">
        <v>0.23</v>
      </c>
      <c r="L283" s="65">
        <f t="shared" si="9"/>
        <v>0</v>
      </c>
      <c r="M283" s="71"/>
      <c r="O283" s="73"/>
      <c r="Q283" s="73">
        <v>1</v>
      </c>
      <c r="R283" s="73"/>
      <c r="S283" s="73">
        <v>0</v>
      </c>
      <c r="T283" s="73">
        <v>10</v>
      </c>
      <c r="V283" s="73">
        <v>3</v>
      </c>
      <c r="X283" s="141"/>
      <c r="Y283" s="73"/>
      <c r="Z283" s="100"/>
      <c r="AA283" s="73">
        <v>5</v>
      </c>
      <c r="AC283" s="73"/>
      <c r="AE283" s="73"/>
      <c r="AG283" s="73">
        <v>4</v>
      </c>
    </row>
    <row r="284" spans="1:33" ht="53.4" customHeight="1">
      <c r="A284" s="40">
        <v>275</v>
      </c>
      <c r="B284" s="23" t="s">
        <v>813</v>
      </c>
      <c r="C284" s="19" t="s">
        <v>826</v>
      </c>
      <c r="D284" s="26" t="s">
        <v>48</v>
      </c>
      <c r="E284" s="73">
        <f t="shared" si="8"/>
        <v>7</v>
      </c>
      <c r="F284" s="33"/>
      <c r="G284" s="176"/>
      <c r="H284" s="176"/>
      <c r="I284" s="176"/>
      <c r="J284" s="212"/>
      <c r="K284" s="109">
        <v>0.23</v>
      </c>
      <c r="L284" s="65">
        <f t="shared" si="9"/>
        <v>0</v>
      </c>
      <c r="M284" s="71"/>
      <c r="O284" s="91"/>
      <c r="Q284" s="91">
        <v>0</v>
      </c>
      <c r="R284" s="91"/>
      <c r="S284" s="91">
        <v>0</v>
      </c>
      <c r="T284" s="91"/>
      <c r="V284" s="91"/>
      <c r="X284" s="143">
        <v>3</v>
      </c>
      <c r="Y284" s="91"/>
      <c r="Z284" s="91"/>
      <c r="AA284" s="73">
        <v>4</v>
      </c>
      <c r="AC284" s="91"/>
      <c r="AE284" s="91"/>
      <c r="AG284" s="73">
        <v>0</v>
      </c>
    </row>
    <row r="285" spans="1:33" ht="28.2" customHeight="1">
      <c r="A285" s="40">
        <v>276</v>
      </c>
      <c r="B285" s="23" t="s">
        <v>784</v>
      </c>
      <c r="C285" s="20" t="s">
        <v>767</v>
      </c>
      <c r="D285" s="58" t="s">
        <v>48</v>
      </c>
      <c r="E285" s="73">
        <f t="shared" si="8"/>
        <v>1</v>
      </c>
      <c r="F285" s="33"/>
      <c r="G285" s="176"/>
      <c r="H285" s="176"/>
      <c r="I285" s="176"/>
      <c r="J285" s="212"/>
      <c r="K285" s="109">
        <v>0.23</v>
      </c>
      <c r="L285" s="65">
        <f t="shared" si="9"/>
        <v>0</v>
      </c>
      <c r="M285" s="71"/>
      <c r="O285" s="100"/>
      <c r="Q285" s="100">
        <v>0</v>
      </c>
      <c r="R285" s="100"/>
      <c r="S285" s="100">
        <v>0</v>
      </c>
      <c r="T285" s="100"/>
      <c r="V285" s="100"/>
      <c r="X285" s="141">
        <v>1</v>
      </c>
      <c r="Y285" s="100"/>
      <c r="Z285" s="100"/>
      <c r="AA285" s="73">
        <v>0</v>
      </c>
      <c r="AC285" s="100"/>
      <c r="AE285" s="100"/>
      <c r="AG285" s="73">
        <v>0</v>
      </c>
    </row>
    <row r="286" spans="1:33" ht="32.1" customHeight="1">
      <c r="A286" s="40">
        <v>277</v>
      </c>
      <c r="B286" s="5" t="s">
        <v>331</v>
      </c>
      <c r="C286" s="8" t="s">
        <v>61</v>
      </c>
      <c r="D286" s="5" t="s">
        <v>48</v>
      </c>
      <c r="E286" s="73">
        <f t="shared" si="8"/>
        <v>12</v>
      </c>
      <c r="F286" s="33"/>
      <c r="G286" s="176"/>
      <c r="H286" s="176"/>
      <c r="I286" s="176"/>
      <c r="J286" s="212"/>
      <c r="K286" s="109">
        <v>0.23</v>
      </c>
      <c r="L286" s="65">
        <f t="shared" si="9"/>
        <v>0</v>
      </c>
      <c r="M286" s="71"/>
      <c r="O286" s="40"/>
      <c r="Q286" s="40">
        <v>1</v>
      </c>
      <c r="R286" s="40"/>
      <c r="S286" s="40">
        <v>0</v>
      </c>
      <c r="T286" s="40">
        <v>2</v>
      </c>
      <c r="V286" s="40"/>
      <c r="X286" s="144"/>
      <c r="Y286" s="40">
        <v>2</v>
      </c>
      <c r="Z286" s="155"/>
      <c r="AA286" s="73">
        <v>5</v>
      </c>
      <c r="AC286" s="40"/>
      <c r="AE286" s="40"/>
      <c r="AG286" s="73">
        <v>2</v>
      </c>
    </row>
    <row r="287" spans="1:33" ht="32.1" customHeight="1">
      <c r="A287" s="40">
        <v>278</v>
      </c>
      <c r="B287" s="23" t="s">
        <v>803</v>
      </c>
      <c r="C287" s="19" t="s">
        <v>791</v>
      </c>
      <c r="D287" s="26" t="s">
        <v>48</v>
      </c>
      <c r="E287" s="73">
        <f t="shared" si="8"/>
        <v>52</v>
      </c>
      <c r="F287" s="33"/>
      <c r="G287" s="176"/>
      <c r="H287" s="176"/>
      <c r="I287" s="176"/>
      <c r="J287" s="212"/>
      <c r="K287" s="109">
        <v>0.23</v>
      </c>
      <c r="L287" s="65">
        <f t="shared" si="9"/>
        <v>0</v>
      </c>
      <c r="M287" s="71"/>
      <c r="O287" s="91"/>
      <c r="Q287" s="91">
        <v>0</v>
      </c>
      <c r="R287" s="91"/>
      <c r="S287" s="91">
        <v>0</v>
      </c>
      <c r="T287" s="91">
        <v>5</v>
      </c>
      <c r="V287" s="91"/>
      <c r="X287" s="143">
        <v>5</v>
      </c>
      <c r="Y287" s="91"/>
      <c r="Z287" s="91"/>
      <c r="AA287" s="73">
        <v>40</v>
      </c>
      <c r="AC287" s="91">
        <v>2</v>
      </c>
      <c r="AE287" s="91"/>
      <c r="AG287" s="73">
        <v>0</v>
      </c>
    </row>
    <row r="288" spans="1:33" ht="32.1" customHeight="1">
      <c r="A288" s="40">
        <v>279</v>
      </c>
      <c r="B288" s="23" t="s">
        <v>809</v>
      </c>
      <c r="C288" s="19" t="s">
        <v>795</v>
      </c>
      <c r="D288" s="26" t="s">
        <v>48</v>
      </c>
      <c r="E288" s="73">
        <f t="shared" si="8"/>
        <v>6</v>
      </c>
      <c r="F288" s="33"/>
      <c r="G288" s="176"/>
      <c r="H288" s="176"/>
      <c r="I288" s="176"/>
      <c r="J288" s="212"/>
      <c r="K288" s="109">
        <v>0.23</v>
      </c>
      <c r="L288" s="65">
        <f t="shared" si="9"/>
        <v>0</v>
      </c>
      <c r="M288" s="71"/>
      <c r="O288" s="91"/>
      <c r="Q288" s="91">
        <v>1</v>
      </c>
      <c r="R288" s="91"/>
      <c r="S288" s="91">
        <v>0</v>
      </c>
      <c r="T288" s="91"/>
      <c r="V288" s="91"/>
      <c r="X288" s="143">
        <v>2</v>
      </c>
      <c r="Y288" s="91">
        <v>1</v>
      </c>
      <c r="Z288" s="91"/>
      <c r="AA288" s="73">
        <v>1</v>
      </c>
      <c r="AC288" s="91"/>
      <c r="AE288" s="91"/>
      <c r="AG288" s="73">
        <v>1</v>
      </c>
    </row>
    <row r="289" spans="1:33" ht="32.1" customHeight="1">
      <c r="A289" s="40">
        <v>280</v>
      </c>
      <c r="B289" s="5" t="s">
        <v>309</v>
      </c>
      <c r="C289" s="8" t="s">
        <v>87</v>
      </c>
      <c r="D289" s="5" t="s">
        <v>48</v>
      </c>
      <c r="E289" s="73">
        <f t="shared" si="8"/>
        <v>3</v>
      </c>
      <c r="F289" s="33"/>
      <c r="G289" s="176"/>
      <c r="H289" s="176"/>
      <c r="I289" s="176"/>
      <c r="J289" s="212"/>
      <c r="K289" s="109">
        <v>0.23</v>
      </c>
      <c r="L289" s="65">
        <f t="shared" si="9"/>
        <v>0</v>
      </c>
      <c r="M289" s="71"/>
      <c r="O289" s="40"/>
      <c r="Q289" s="40">
        <v>1</v>
      </c>
      <c r="R289" s="40"/>
      <c r="S289" s="40">
        <v>0</v>
      </c>
      <c r="T289" s="40"/>
      <c r="V289" s="40"/>
      <c r="X289" s="144"/>
      <c r="Y289" s="40"/>
      <c r="Z289" s="155"/>
      <c r="AA289" s="73">
        <v>2</v>
      </c>
      <c r="AC289" s="40"/>
      <c r="AE289" s="40"/>
      <c r="AG289" s="73">
        <v>0</v>
      </c>
    </row>
    <row r="290" spans="1:33" ht="32.1" customHeight="1">
      <c r="A290" s="40">
        <v>281</v>
      </c>
      <c r="B290" s="5" t="s">
        <v>310</v>
      </c>
      <c r="C290" s="8" t="s">
        <v>164</v>
      </c>
      <c r="D290" s="5" t="s">
        <v>48</v>
      </c>
      <c r="E290" s="73">
        <f t="shared" si="8"/>
        <v>1</v>
      </c>
      <c r="F290" s="33"/>
      <c r="G290" s="176"/>
      <c r="H290" s="176"/>
      <c r="I290" s="176"/>
      <c r="J290" s="212"/>
      <c r="K290" s="109">
        <v>0.23</v>
      </c>
      <c r="L290" s="65">
        <f t="shared" si="9"/>
        <v>0</v>
      </c>
      <c r="M290" s="71"/>
      <c r="O290" s="40"/>
      <c r="Q290" s="40">
        <v>0</v>
      </c>
      <c r="R290" s="40"/>
      <c r="S290" s="40">
        <v>0</v>
      </c>
      <c r="T290" s="40"/>
      <c r="V290" s="40"/>
      <c r="X290" s="144"/>
      <c r="Y290" s="40">
        <v>1</v>
      </c>
      <c r="Z290" s="155"/>
      <c r="AA290" s="73">
        <v>0</v>
      </c>
      <c r="AC290" s="40"/>
      <c r="AE290" s="40"/>
      <c r="AG290" s="73">
        <v>0</v>
      </c>
    </row>
    <row r="291" spans="1:33" ht="39.9" customHeight="1">
      <c r="A291" s="40">
        <v>282</v>
      </c>
      <c r="B291" s="5" t="s">
        <v>624</v>
      </c>
      <c r="C291" s="7" t="s">
        <v>534</v>
      </c>
      <c r="D291" s="4" t="s">
        <v>48</v>
      </c>
      <c r="E291" s="73">
        <f t="shared" si="8"/>
        <v>8</v>
      </c>
      <c r="F291" s="33"/>
      <c r="G291" s="176"/>
      <c r="H291" s="176"/>
      <c r="I291" s="176"/>
      <c r="J291" s="212"/>
      <c r="K291" s="109">
        <v>0.23</v>
      </c>
      <c r="L291" s="65">
        <f t="shared" si="9"/>
        <v>0</v>
      </c>
      <c r="M291" s="71"/>
      <c r="O291" s="73"/>
      <c r="Q291" s="73">
        <v>0</v>
      </c>
      <c r="R291" s="73"/>
      <c r="S291" s="73">
        <v>0</v>
      </c>
      <c r="T291" s="73">
        <v>5</v>
      </c>
      <c r="V291" s="73"/>
      <c r="X291" s="141"/>
      <c r="Y291" s="73"/>
      <c r="Z291" s="100"/>
      <c r="AA291" s="73">
        <v>0</v>
      </c>
      <c r="AC291" s="73">
        <v>2</v>
      </c>
      <c r="AE291" s="73"/>
      <c r="AG291" s="73">
        <v>1</v>
      </c>
    </row>
    <row r="292" spans="1:33" ht="32.1" customHeight="1">
      <c r="A292" s="40">
        <v>283</v>
      </c>
      <c r="B292" s="5" t="s">
        <v>332</v>
      </c>
      <c r="C292" s="8" t="s">
        <v>514</v>
      </c>
      <c r="D292" s="5" t="s">
        <v>48</v>
      </c>
      <c r="E292" s="73">
        <f t="shared" si="8"/>
        <v>15</v>
      </c>
      <c r="F292" s="33"/>
      <c r="G292" s="176"/>
      <c r="H292" s="176"/>
      <c r="I292" s="176"/>
      <c r="J292" s="212"/>
      <c r="K292" s="109">
        <v>0.23</v>
      </c>
      <c r="L292" s="65">
        <f t="shared" si="9"/>
        <v>0</v>
      </c>
      <c r="M292" s="71"/>
      <c r="O292" s="40">
        <v>1</v>
      </c>
      <c r="Q292" s="40">
        <v>4</v>
      </c>
      <c r="R292" s="40"/>
      <c r="S292" s="40">
        <v>0</v>
      </c>
      <c r="T292" s="40">
        <v>2</v>
      </c>
      <c r="V292" s="40"/>
      <c r="X292" s="144"/>
      <c r="Y292" s="40">
        <v>2</v>
      </c>
      <c r="Z292" s="155"/>
      <c r="AA292" s="73">
        <v>0</v>
      </c>
      <c r="AC292" s="40"/>
      <c r="AE292" s="40"/>
      <c r="AG292" s="73">
        <v>6</v>
      </c>
    </row>
    <row r="293" spans="1:33" ht="32.1" customHeight="1">
      <c r="A293" s="40">
        <v>284</v>
      </c>
      <c r="B293" s="5" t="s">
        <v>333</v>
      </c>
      <c r="C293" s="8" t="s">
        <v>123</v>
      </c>
      <c r="D293" s="5" t="s">
        <v>48</v>
      </c>
      <c r="E293" s="73">
        <f t="shared" si="8"/>
        <v>15</v>
      </c>
      <c r="F293" s="33"/>
      <c r="G293" s="176"/>
      <c r="H293" s="176"/>
      <c r="I293" s="176"/>
      <c r="J293" s="212"/>
      <c r="K293" s="109">
        <v>0.23</v>
      </c>
      <c r="L293" s="65">
        <f t="shared" si="9"/>
        <v>0</v>
      </c>
      <c r="M293" s="71"/>
      <c r="O293" s="40">
        <v>1</v>
      </c>
      <c r="Q293" s="40">
        <v>4</v>
      </c>
      <c r="R293" s="40"/>
      <c r="S293" s="40">
        <v>0</v>
      </c>
      <c r="T293" s="40">
        <v>2</v>
      </c>
      <c r="V293" s="40"/>
      <c r="X293" s="144"/>
      <c r="Y293" s="40">
        <v>2</v>
      </c>
      <c r="Z293" s="155"/>
      <c r="AA293" s="73">
        <v>0</v>
      </c>
      <c r="AC293" s="40"/>
      <c r="AE293" s="40"/>
      <c r="AG293" s="73">
        <v>6</v>
      </c>
    </row>
    <row r="294" spans="1:33" ht="32.1" customHeight="1">
      <c r="A294" s="40">
        <v>285</v>
      </c>
      <c r="B294" s="5" t="s">
        <v>334</v>
      </c>
      <c r="C294" s="7" t="s">
        <v>17</v>
      </c>
      <c r="D294" s="4" t="s">
        <v>48</v>
      </c>
      <c r="E294" s="73">
        <f t="shared" si="8"/>
        <v>17</v>
      </c>
      <c r="F294" s="33"/>
      <c r="G294" s="176"/>
      <c r="H294" s="176"/>
      <c r="I294" s="176"/>
      <c r="J294" s="212"/>
      <c r="K294" s="109">
        <v>0.23</v>
      </c>
      <c r="L294" s="65">
        <f t="shared" si="9"/>
        <v>0</v>
      </c>
      <c r="M294" s="71"/>
      <c r="O294" s="73"/>
      <c r="Q294" s="73">
        <v>0</v>
      </c>
      <c r="R294" s="73"/>
      <c r="S294" s="73">
        <v>4</v>
      </c>
      <c r="T294" s="73">
        <v>2</v>
      </c>
      <c r="V294" s="73"/>
      <c r="X294" s="141">
        <v>4</v>
      </c>
      <c r="Y294" s="73">
        <v>2</v>
      </c>
      <c r="Z294" s="100"/>
      <c r="AA294" s="73">
        <v>0</v>
      </c>
      <c r="AC294" s="73"/>
      <c r="AE294" s="73"/>
      <c r="AG294" s="73">
        <v>5</v>
      </c>
    </row>
    <row r="295" spans="1:33" ht="32.1" customHeight="1">
      <c r="A295" s="40">
        <v>286</v>
      </c>
      <c r="B295" s="5" t="s">
        <v>335</v>
      </c>
      <c r="C295" s="7" t="s">
        <v>132</v>
      </c>
      <c r="D295" s="4" t="s">
        <v>48</v>
      </c>
      <c r="E295" s="73">
        <f t="shared" si="8"/>
        <v>18</v>
      </c>
      <c r="F295" s="33"/>
      <c r="G295" s="176"/>
      <c r="H295" s="176"/>
      <c r="I295" s="176"/>
      <c r="J295" s="212"/>
      <c r="K295" s="109">
        <v>0.23</v>
      </c>
      <c r="L295" s="65">
        <f t="shared" si="9"/>
        <v>0</v>
      </c>
      <c r="M295" s="71"/>
      <c r="O295" s="73"/>
      <c r="Q295" s="73">
        <v>2</v>
      </c>
      <c r="R295" s="73"/>
      <c r="S295" s="73">
        <v>0</v>
      </c>
      <c r="T295" s="73">
        <v>10</v>
      </c>
      <c r="V295" s="73"/>
      <c r="X295" s="141">
        <v>5</v>
      </c>
      <c r="Y295" s="73"/>
      <c r="Z295" s="100"/>
      <c r="AA295" s="73">
        <v>0</v>
      </c>
      <c r="AC295" s="73"/>
      <c r="AE295" s="73"/>
      <c r="AG295" s="73">
        <v>1</v>
      </c>
    </row>
    <row r="296" spans="1:33" ht="32.1" customHeight="1">
      <c r="A296" s="40">
        <v>287</v>
      </c>
      <c r="B296" s="5" t="s">
        <v>336</v>
      </c>
      <c r="C296" s="7" t="s">
        <v>133</v>
      </c>
      <c r="D296" s="4" t="s">
        <v>48</v>
      </c>
      <c r="E296" s="73">
        <f t="shared" si="8"/>
        <v>15</v>
      </c>
      <c r="F296" s="33"/>
      <c r="G296" s="176"/>
      <c r="H296" s="176"/>
      <c r="I296" s="176"/>
      <c r="J296" s="212"/>
      <c r="K296" s="109">
        <v>0.23</v>
      </c>
      <c r="L296" s="65">
        <f t="shared" si="9"/>
        <v>0</v>
      </c>
      <c r="M296" s="71"/>
      <c r="O296" s="73"/>
      <c r="Q296" s="73">
        <v>3</v>
      </c>
      <c r="R296" s="73"/>
      <c r="S296" s="73">
        <v>0</v>
      </c>
      <c r="T296" s="73">
        <v>10</v>
      </c>
      <c r="V296" s="73"/>
      <c r="X296" s="141"/>
      <c r="Y296" s="73"/>
      <c r="Z296" s="100"/>
      <c r="AA296" s="73">
        <v>0</v>
      </c>
      <c r="AC296" s="73"/>
      <c r="AE296" s="73"/>
      <c r="AG296" s="73">
        <v>2</v>
      </c>
    </row>
    <row r="297" spans="1:33" ht="32.1" customHeight="1">
      <c r="A297" s="40">
        <v>288</v>
      </c>
      <c r="B297" s="5" t="s">
        <v>476</v>
      </c>
      <c r="C297" s="7" t="s">
        <v>167</v>
      </c>
      <c r="D297" s="4" t="s">
        <v>48</v>
      </c>
      <c r="E297" s="73">
        <f t="shared" si="8"/>
        <v>19</v>
      </c>
      <c r="F297" s="33"/>
      <c r="G297" s="176"/>
      <c r="H297" s="176"/>
      <c r="I297" s="176"/>
      <c r="J297" s="212"/>
      <c r="K297" s="109">
        <v>0.23</v>
      </c>
      <c r="L297" s="65">
        <f t="shared" si="9"/>
        <v>0</v>
      </c>
      <c r="M297" s="71"/>
      <c r="O297" s="73"/>
      <c r="Q297" s="73">
        <v>2</v>
      </c>
      <c r="R297" s="73"/>
      <c r="S297" s="73">
        <v>1</v>
      </c>
      <c r="T297" s="73">
        <v>10</v>
      </c>
      <c r="V297" s="73"/>
      <c r="X297" s="141">
        <v>5</v>
      </c>
      <c r="Y297" s="73"/>
      <c r="Z297" s="100"/>
      <c r="AA297" s="73">
        <v>0</v>
      </c>
      <c r="AC297" s="73"/>
      <c r="AE297" s="73"/>
      <c r="AG297" s="73">
        <v>1</v>
      </c>
    </row>
    <row r="298" spans="1:33" ht="32.1" customHeight="1">
      <c r="A298" s="40">
        <v>289</v>
      </c>
      <c r="B298" s="5" t="s">
        <v>477</v>
      </c>
      <c r="C298" s="7" t="s">
        <v>168</v>
      </c>
      <c r="D298" s="4" t="s">
        <v>48</v>
      </c>
      <c r="E298" s="73">
        <f t="shared" si="8"/>
        <v>17</v>
      </c>
      <c r="F298" s="33"/>
      <c r="G298" s="176"/>
      <c r="H298" s="176"/>
      <c r="I298" s="176"/>
      <c r="J298" s="212"/>
      <c r="K298" s="109">
        <v>0.23</v>
      </c>
      <c r="L298" s="65">
        <f t="shared" si="9"/>
        <v>0</v>
      </c>
      <c r="M298" s="71"/>
      <c r="O298" s="73"/>
      <c r="Q298" s="73">
        <v>0</v>
      </c>
      <c r="R298" s="73"/>
      <c r="S298" s="73">
        <v>1</v>
      </c>
      <c r="T298" s="73">
        <v>10</v>
      </c>
      <c r="V298" s="73"/>
      <c r="X298" s="141"/>
      <c r="Y298" s="73"/>
      <c r="Z298" s="100"/>
      <c r="AA298" s="73">
        <v>0</v>
      </c>
      <c r="AC298" s="73"/>
      <c r="AE298" s="73"/>
      <c r="AG298" s="73">
        <v>6</v>
      </c>
    </row>
    <row r="299" spans="1:33" ht="32.1" customHeight="1">
      <c r="A299" s="40">
        <v>290</v>
      </c>
      <c r="B299" s="5" t="s">
        <v>337</v>
      </c>
      <c r="C299" s="7" t="s">
        <v>131</v>
      </c>
      <c r="D299" s="4" t="s">
        <v>48</v>
      </c>
      <c r="E299" s="73">
        <f t="shared" si="8"/>
        <v>11</v>
      </c>
      <c r="F299" s="33"/>
      <c r="G299" s="176"/>
      <c r="H299" s="176"/>
      <c r="I299" s="176"/>
      <c r="J299" s="212"/>
      <c r="K299" s="109">
        <v>0.23</v>
      </c>
      <c r="L299" s="65">
        <f t="shared" si="9"/>
        <v>0</v>
      </c>
      <c r="M299" s="71"/>
      <c r="O299" s="73"/>
      <c r="Q299" s="73">
        <v>0</v>
      </c>
      <c r="R299" s="73"/>
      <c r="S299" s="73">
        <v>0</v>
      </c>
      <c r="T299" s="73">
        <v>10</v>
      </c>
      <c r="V299" s="73"/>
      <c r="X299" s="141"/>
      <c r="Y299" s="73"/>
      <c r="Z299" s="100"/>
      <c r="AA299" s="73">
        <v>0</v>
      </c>
      <c r="AC299" s="73"/>
      <c r="AE299" s="73"/>
      <c r="AG299" s="73">
        <v>1</v>
      </c>
    </row>
    <row r="300" spans="1:33" ht="32.1" customHeight="1">
      <c r="A300" s="40">
        <v>291</v>
      </c>
      <c r="B300" s="5" t="s">
        <v>338</v>
      </c>
      <c r="C300" s="7" t="s">
        <v>60</v>
      </c>
      <c r="D300" s="4" t="s">
        <v>48</v>
      </c>
      <c r="E300" s="73">
        <f t="shared" si="8"/>
        <v>265</v>
      </c>
      <c r="F300" s="33"/>
      <c r="G300" s="176"/>
      <c r="H300" s="176"/>
      <c r="I300" s="176"/>
      <c r="J300" s="212"/>
      <c r="K300" s="109">
        <v>0.23</v>
      </c>
      <c r="L300" s="65">
        <f t="shared" si="9"/>
        <v>0</v>
      </c>
      <c r="M300" s="71"/>
      <c r="O300" s="73"/>
      <c r="Q300" s="73">
        <v>5</v>
      </c>
      <c r="R300" s="73"/>
      <c r="S300" s="73">
        <v>0</v>
      </c>
      <c r="T300" s="73">
        <v>200</v>
      </c>
      <c r="V300" s="73">
        <v>10</v>
      </c>
      <c r="X300" s="141"/>
      <c r="Y300" s="73"/>
      <c r="Z300" s="100"/>
      <c r="AA300" s="73">
        <v>0</v>
      </c>
      <c r="AC300" s="73"/>
      <c r="AE300" s="73"/>
      <c r="AG300" s="73">
        <v>50</v>
      </c>
    </row>
    <row r="301" spans="1:33" ht="32.1" customHeight="1">
      <c r="A301" s="40">
        <v>292</v>
      </c>
      <c r="B301" s="5" t="s">
        <v>339</v>
      </c>
      <c r="C301" s="7" t="s">
        <v>515</v>
      </c>
      <c r="D301" s="4" t="s">
        <v>48</v>
      </c>
      <c r="E301" s="73">
        <f t="shared" si="8"/>
        <v>10</v>
      </c>
      <c r="F301" s="33"/>
      <c r="G301" s="176"/>
      <c r="H301" s="176"/>
      <c r="I301" s="176"/>
      <c r="J301" s="212"/>
      <c r="K301" s="109">
        <v>0.23</v>
      </c>
      <c r="L301" s="65">
        <f t="shared" si="9"/>
        <v>0</v>
      </c>
      <c r="M301" s="71"/>
      <c r="O301" s="73"/>
      <c r="Q301" s="73">
        <v>0</v>
      </c>
      <c r="R301" s="73"/>
      <c r="S301" s="73">
        <v>10</v>
      </c>
      <c r="T301" s="73"/>
      <c r="V301" s="73"/>
      <c r="X301" s="141"/>
      <c r="Y301" s="73"/>
      <c r="Z301" s="100"/>
      <c r="AA301" s="73">
        <v>0</v>
      </c>
      <c r="AC301" s="73"/>
      <c r="AE301" s="73"/>
      <c r="AG301" s="73">
        <v>0</v>
      </c>
    </row>
    <row r="302" spans="1:33" ht="32.1" customHeight="1">
      <c r="A302" s="40">
        <v>293</v>
      </c>
      <c r="B302" s="5" t="s">
        <v>340</v>
      </c>
      <c r="C302" s="8" t="s">
        <v>550</v>
      </c>
      <c r="D302" s="4" t="s">
        <v>50</v>
      </c>
      <c r="E302" s="73">
        <f t="shared" si="8"/>
        <v>603</v>
      </c>
      <c r="F302" s="33"/>
      <c r="G302" s="176"/>
      <c r="H302" s="176"/>
      <c r="I302" s="176"/>
      <c r="J302" s="212"/>
      <c r="K302" s="109">
        <v>0.23</v>
      </c>
      <c r="L302" s="65">
        <f t="shared" si="9"/>
        <v>0</v>
      </c>
      <c r="M302" s="71"/>
      <c r="O302" s="73"/>
      <c r="Q302" s="73">
        <v>60</v>
      </c>
      <c r="R302" s="73">
        <v>30</v>
      </c>
      <c r="S302" s="73">
        <v>13</v>
      </c>
      <c r="T302" s="73">
        <v>200</v>
      </c>
      <c r="V302" s="73"/>
      <c r="X302" s="141">
        <v>20</v>
      </c>
      <c r="Y302" s="73"/>
      <c r="Z302" s="100"/>
      <c r="AA302" s="73">
        <v>60</v>
      </c>
      <c r="AC302" s="73"/>
      <c r="AE302" s="73"/>
      <c r="AG302" s="73">
        <v>220</v>
      </c>
    </row>
    <row r="303" spans="1:33" ht="32.1" customHeight="1">
      <c r="A303" s="40">
        <v>294</v>
      </c>
      <c r="B303" s="5" t="s">
        <v>341</v>
      </c>
      <c r="C303" s="7" t="s">
        <v>682</v>
      </c>
      <c r="D303" s="4" t="s">
        <v>48</v>
      </c>
      <c r="E303" s="73">
        <f t="shared" si="8"/>
        <v>200</v>
      </c>
      <c r="F303" s="33"/>
      <c r="G303" s="176"/>
      <c r="H303" s="176"/>
      <c r="I303" s="176"/>
      <c r="J303" s="212"/>
      <c r="K303" s="109">
        <v>0.23</v>
      </c>
      <c r="L303" s="65">
        <f t="shared" si="9"/>
        <v>0</v>
      </c>
      <c r="M303" s="71"/>
      <c r="O303" s="73"/>
      <c r="Q303" s="73">
        <v>0</v>
      </c>
      <c r="R303" s="73"/>
      <c r="S303" s="73">
        <v>0</v>
      </c>
      <c r="T303" s="73">
        <v>200</v>
      </c>
      <c r="V303" s="73"/>
      <c r="X303" s="141"/>
      <c r="Y303" s="73"/>
      <c r="Z303" s="100"/>
      <c r="AA303" s="73">
        <v>0</v>
      </c>
      <c r="AC303" s="73"/>
      <c r="AE303" s="73"/>
      <c r="AG303" s="73">
        <v>0</v>
      </c>
    </row>
    <row r="304" spans="1:33" ht="32.1" customHeight="1">
      <c r="A304" s="40">
        <v>295</v>
      </c>
      <c r="B304" s="5" t="s">
        <v>342</v>
      </c>
      <c r="C304" s="7" t="s">
        <v>683</v>
      </c>
      <c r="D304" s="4" t="s">
        <v>48</v>
      </c>
      <c r="E304" s="73">
        <f t="shared" si="8"/>
        <v>200</v>
      </c>
      <c r="F304" s="33"/>
      <c r="G304" s="176"/>
      <c r="H304" s="176"/>
      <c r="I304" s="176"/>
      <c r="J304" s="212"/>
      <c r="K304" s="109">
        <v>0.23</v>
      </c>
      <c r="L304" s="65">
        <f t="shared" si="9"/>
        <v>0</v>
      </c>
      <c r="M304" s="71"/>
      <c r="O304" s="73"/>
      <c r="Q304" s="73">
        <v>0</v>
      </c>
      <c r="R304" s="73"/>
      <c r="S304" s="73">
        <v>0</v>
      </c>
      <c r="T304" s="73">
        <v>200</v>
      </c>
      <c r="V304" s="73"/>
      <c r="X304" s="141"/>
      <c r="Y304" s="73"/>
      <c r="Z304" s="100"/>
      <c r="AA304" s="73">
        <v>0</v>
      </c>
      <c r="AC304" s="73"/>
      <c r="AE304" s="73"/>
      <c r="AG304" s="73">
        <v>0</v>
      </c>
    </row>
    <row r="305" spans="1:33" ht="32.1" customHeight="1">
      <c r="A305" s="40">
        <v>296</v>
      </c>
      <c r="B305" s="5" t="s">
        <v>343</v>
      </c>
      <c r="C305" s="7" t="s">
        <v>15</v>
      </c>
      <c r="D305" s="4" t="s">
        <v>48</v>
      </c>
      <c r="E305" s="73">
        <f t="shared" si="8"/>
        <v>60</v>
      </c>
      <c r="F305" s="33"/>
      <c r="G305" s="176"/>
      <c r="H305" s="176"/>
      <c r="I305" s="176"/>
      <c r="J305" s="212"/>
      <c r="K305" s="109">
        <v>0.23</v>
      </c>
      <c r="L305" s="65">
        <f t="shared" si="9"/>
        <v>0</v>
      </c>
      <c r="M305" s="71"/>
      <c r="O305" s="73"/>
      <c r="Q305" s="73">
        <v>0</v>
      </c>
      <c r="R305" s="73">
        <v>30</v>
      </c>
      <c r="S305" s="73">
        <v>0</v>
      </c>
      <c r="T305" s="73"/>
      <c r="V305" s="73"/>
      <c r="X305" s="141"/>
      <c r="Y305" s="73"/>
      <c r="Z305" s="100"/>
      <c r="AA305" s="73">
        <v>30</v>
      </c>
      <c r="AC305" s="73"/>
      <c r="AE305" s="73"/>
      <c r="AG305" s="73">
        <v>0</v>
      </c>
    </row>
    <row r="306" spans="1:33" ht="32.1" customHeight="1">
      <c r="A306" s="40">
        <v>297</v>
      </c>
      <c r="B306" s="5" t="s">
        <v>344</v>
      </c>
      <c r="C306" s="7" t="s">
        <v>59</v>
      </c>
      <c r="D306" s="4" t="s">
        <v>48</v>
      </c>
      <c r="E306" s="73">
        <f t="shared" si="8"/>
        <v>270</v>
      </c>
      <c r="F306" s="33"/>
      <c r="G306" s="176"/>
      <c r="H306" s="176"/>
      <c r="I306" s="176"/>
      <c r="J306" s="212"/>
      <c r="K306" s="109">
        <v>0.23</v>
      </c>
      <c r="L306" s="65">
        <f t="shared" si="9"/>
        <v>0</v>
      </c>
      <c r="M306" s="71"/>
      <c r="O306" s="73"/>
      <c r="Q306" s="73">
        <v>30</v>
      </c>
      <c r="R306" s="73">
        <v>30</v>
      </c>
      <c r="S306" s="73">
        <v>0</v>
      </c>
      <c r="T306" s="73"/>
      <c r="V306" s="73">
        <v>10</v>
      </c>
      <c r="X306" s="141"/>
      <c r="Y306" s="73"/>
      <c r="Z306" s="100"/>
      <c r="AA306" s="73">
        <v>0</v>
      </c>
      <c r="AC306" s="73"/>
      <c r="AE306" s="73"/>
      <c r="AG306" s="73">
        <v>200</v>
      </c>
    </row>
    <row r="307" spans="1:33" ht="32.1" customHeight="1">
      <c r="A307" s="40">
        <v>298</v>
      </c>
      <c r="B307" s="5" t="s">
        <v>441</v>
      </c>
      <c r="C307" s="12" t="s">
        <v>145</v>
      </c>
      <c r="D307" s="4" t="s">
        <v>48</v>
      </c>
      <c r="E307" s="73">
        <f t="shared" si="8"/>
        <v>62</v>
      </c>
      <c r="F307" s="33"/>
      <c r="G307" s="176"/>
      <c r="H307" s="176"/>
      <c r="I307" s="176"/>
      <c r="J307" s="212"/>
      <c r="K307" s="109">
        <v>0.23</v>
      </c>
      <c r="L307" s="65">
        <f t="shared" si="9"/>
        <v>0</v>
      </c>
      <c r="M307" s="71"/>
      <c r="O307" s="73">
        <v>1</v>
      </c>
      <c r="Q307" s="73">
        <v>0</v>
      </c>
      <c r="R307" s="73"/>
      <c r="S307" s="73">
        <v>1</v>
      </c>
      <c r="T307" s="73">
        <v>50</v>
      </c>
      <c r="V307" s="73"/>
      <c r="X307" s="141"/>
      <c r="Y307" s="73">
        <v>5</v>
      </c>
      <c r="Z307" s="100"/>
      <c r="AA307" s="73">
        <v>0</v>
      </c>
      <c r="AC307" s="73"/>
      <c r="AE307" s="73"/>
      <c r="AG307" s="73">
        <v>5</v>
      </c>
    </row>
    <row r="308" spans="1:33" ht="32.1" customHeight="1">
      <c r="A308" s="40">
        <v>299</v>
      </c>
      <c r="B308" s="5" t="s">
        <v>442</v>
      </c>
      <c r="C308" s="12" t="s">
        <v>520</v>
      </c>
      <c r="D308" s="4" t="s">
        <v>48</v>
      </c>
      <c r="E308" s="73">
        <f t="shared" si="8"/>
        <v>169</v>
      </c>
      <c r="F308" s="33"/>
      <c r="G308" s="176"/>
      <c r="H308" s="176"/>
      <c r="I308" s="176"/>
      <c r="J308" s="212"/>
      <c r="K308" s="109">
        <v>0.23</v>
      </c>
      <c r="L308" s="65">
        <f t="shared" si="9"/>
        <v>0</v>
      </c>
      <c r="M308" s="71"/>
      <c r="O308" s="73">
        <v>1</v>
      </c>
      <c r="Q308" s="73">
        <v>0</v>
      </c>
      <c r="R308" s="73"/>
      <c r="S308" s="73">
        <v>3</v>
      </c>
      <c r="T308" s="73">
        <v>50</v>
      </c>
      <c r="V308" s="73"/>
      <c r="X308" s="141">
        <v>5</v>
      </c>
      <c r="Y308" s="73">
        <v>5</v>
      </c>
      <c r="Z308" s="100"/>
      <c r="AA308" s="73">
        <v>0</v>
      </c>
      <c r="AC308" s="73"/>
      <c r="AE308" s="73"/>
      <c r="AG308" s="73">
        <v>105</v>
      </c>
    </row>
    <row r="309" spans="1:33" ht="32.1" customHeight="1">
      <c r="A309" s="40">
        <v>300</v>
      </c>
      <c r="B309" s="5" t="s">
        <v>443</v>
      </c>
      <c r="C309" s="12" t="s">
        <v>146</v>
      </c>
      <c r="D309" s="4" t="s">
        <v>48</v>
      </c>
      <c r="E309" s="73">
        <f t="shared" ref="E309:E371" si="10">SUM(N309:AG309)</f>
        <v>85</v>
      </c>
      <c r="F309" s="33"/>
      <c r="G309" s="176"/>
      <c r="H309" s="176"/>
      <c r="I309" s="176"/>
      <c r="J309" s="212"/>
      <c r="K309" s="109">
        <v>0.23</v>
      </c>
      <c r="L309" s="65">
        <f t="shared" ref="L309:L371" si="11">J309*1.23</f>
        <v>0</v>
      </c>
      <c r="M309" s="71"/>
      <c r="O309" s="73"/>
      <c r="Q309" s="73">
        <v>0</v>
      </c>
      <c r="R309" s="73">
        <v>30</v>
      </c>
      <c r="S309" s="73">
        <v>0</v>
      </c>
      <c r="T309" s="73">
        <v>50</v>
      </c>
      <c r="V309" s="73"/>
      <c r="X309" s="141"/>
      <c r="Y309" s="73"/>
      <c r="Z309" s="100"/>
      <c r="AA309" s="73">
        <v>0</v>
      </c>
      <c r="AC309" s="73"/>
      <c r="AE309" s="73"/>
      <c r="AG309" s="73">
        <v>5</v>
      </c>
    </row>
    <row r="310" spans="1:33" ht="32.1" customHeight="1">
      <c r="A310" s="40">
        <v>301</v>
      </c>
      <c r="B310" s="5" t="s">
        <v>450</v>
      </c>
      <c r="C310" s="7" t="s">
        <v>148</v>
      </c>
      <c r="D310" s="4" t="s">
        <v>48</v>
      </c>
      <c r="E310" s="73">
        <f t="shared" si="10"/>
        <v>5</v>
      </c>
      <c r="F310" s="33"/>
      <c r="G310" s="176"/>
      <c r="H310" s="176"/>
      <c r="I310" s="176"/>
      <c r="J310" s="212"/>
      <c r="K310" s="109">
        <v>0.23</v>
      </c>
      <c r="L310" s="65">
        <f t="shared" si="11"/>
        <v>0</v>
      </c>
      <c r="M310" s="71"/>
      <c r="O310" s="73"/>
      <c r="Q310" s="73">
        <v>0</v>
      </c>
      <c r="R310" s="73"/>
      <c r="S310" s="73">
        <v>0</v>
      </c>
      <c r="T310" s="73"/>
      <c r="V310" s="73"/>
      <c r="X310" s="141"/>
      <c r="Y310" s="73"/>
      <c r="Z310" s="100"/>
      <c r="AA310" s="73">
        <v>0</v>
      </c>
      <c r="AC310" s="73"/>
      <c r="AE310" s="73"/>
      <c r="AG310" s="73">
        <v>5</v>
      </c>
    </row>
    <row r="311" spans="1:33" ht="32.1" customHeight="1">
      <c r="A311" s="40">
        <v>302</v>
      </c>
      <c r="B311" s="5" t="s">
        <v>451</v>
      </c>
      <c r="C311" s="7" t="s">
        <v>149</v>
      </c>
      <c r="D311" s="4" t="s">
        <v>48</v>
      </c>
      <c r="E311" s="73">
        <f t="shared" si="10"/>
        <v>5</v>
      </c>
      <c r="F311" s="33"/>
      <c r="G311" s="176"/>
      <c r="H311" s="176"/>
      <c r="I311" s="176"/>
      <c r="J311" s="212"/>
      <c r="K311" s="109">
        <v>0.23</v>
      </c>
      <c r="L311" s="65">
        <f t="shared" si="11"/>
        <v>0</v>
      </c>
      <c r="M311" s="71"/>
      <c r="O311" s="73"/>
      <c r="Q311" s="73">
        <v>0</v>
      </c>
      <c r="R311" s="73"/>
      <c r="S311" s="73">
        <v>0</v>
      </c>
      <c r="T311" s="73"/>
      <c r="V311" s="73"/>
      <c r="X311" s="141"/>
      <c r="Y311" s="73"/>
      <c r="Z311" s="100"/>
      <c r="AA311" s="73">
        <v>0</v>
      </c>
      <c r="AC311" s="73"/>
      <c r="AE311" s="73"/>
      <c r="AG311" s="73">
        <v>5</v>
      </c>
    </row>
    <row r="312" spans="1:33" ht="32.1" customHeight="1">
      <c r="A312" s="40">
        <v>303</v>
      </c>
      <c r="B312" s="26" t="s">
        <v>901</v>
      </c>
      <c r="C312" s="47" t="s">
        <v>851</v>
      </c>
      <c r="D312" s="74" t="s">
        <v>49</v>
      </c>
      <c r="E312" s="73">
        <f t="shared" si="10"/>
        <v>5</v>
      </c>
      <c r="F312" s="33"/>
      <c r="G312" s="176"/>
      <c r="H312" s="176"/>
      <c r="I312" s="176"/>
      <c r="J312" s="212"/>
      <c r="K312" s="109">
        <v>0.23</v>
      </c>
      <c r="L312" s="65">
        <f t="shared" si="11"/>
        <v>0</v>
      </c>
      <c r="M312" s="71"/>
      <c r="O312" s="93"/>
      <c r="Q312" s="93">
        <v>0</v>
      </c>
      <c r="R312" s="93"/>
      <c r="S312" s="93">
        <v>0</v>
      </c>
      <c r="T312" s="93"/>
      <c r="V312" s="93"/>
      <c r="X312" s="145"/>
      <c r="Y312" s="93"/>
      <c r="Z312" s="156"/>
      <c r="AA312" s="73">
        <v>0</v>
      </c>
      <c r="AC312" s="93"/>
      <c r="AE312" s="93"/>
      <c r="AG312" s="73">
        <v>5</v>
      </c>
    </row>
    <row r="313" spans="1:33" ht="32.1" customHeight="1">
      <c r="A313" s="40">
        <v>304</v>
      </c>
      <c r="B313" s="26" t="s">
        <v>902</v>
      </c>
      <c r="C313" s="47" t="s">
        <v>852</v>
      </c>
      <c r="D313" s="74" t="s">
        <v>49</v>
      </c>
      <c r="E313" s="73">
        <f t="shared" si="10"/>
        <v>5</v>
      </c>
      <c r="F313" s="33"/>
      <c r="G313" s="176"/>
      <c r="H313" s="176"/>
      <c r="I313" s="176"/>
      <c r="J313" s="212"/>
      <c r="K313" s="109">
        <v>0.23</v>
      </c>
      <c r="L313" s="65">
        <f t="shared" si="11"/>
        <v>0</v>
      </c>
      <c r="M313" s="71"/>
      <c r="O313" s="93"/>
      <c r="Q313" s="93">
        <v>0</v>
      </c>
      <c r="R313" s="93"/>
      <c r="S313" s="93">
        <v>1</v>
      </c>
      <c r="T313" s="93"/>
      <c r="V313" s="93"/>
      <c r="X313" s="145"/>
      <c r="Y313" s="93"/>
      <c r="Z313" s="156"/>
      <c r="AA313" s="73">
        <v>0</v>
      </c>
      <c r="AC313" s="93"/>
      <c r="AE313" s="93"/>
      <c r="AG313" s="73">
        <v>4</v>
      </c>
    </row>
    <row r="314" spans="1:33" ht="32.1" customHeight="1">
      <c r="A314" s="40">
        <v>305</v>
      </c>
      <c r="B314" s="26" t="s">
        <v>903</v>
      </c>
      <c r="C314" s="47" t="s">
        <v>853</v>
      </c>
      <c r="D314" s="74" t="s">
        <v>49</v>
      </c>
      <c r="E314" s="73">
        <f t="shared" si="10"/>
        <v>4</v>
      </c>
      <c r="F314" s="33"/>
      <c r="G314" s="176"/>
      <c r="H314" s="176"/>
      <c r="I314" s="176"/>
      <c r="J314" s="212"/>
      <c r="K314" s="109">
        <v>0.23</v>
      </c>
      <c r="L314" s="65">
        <f t="shared" si="11"/>
        <v>0</v>
      </c>
      <c r="M314" s="71"/>
      <c r="O314" s="93"/>
      <c r="Q314" s="93">
        <v>0</v>
      </c>
      <c r="R314" s="93"/>
      <c r="S314" s="93">
        <v>0</v>
      </c>
      <c r="T314" s="93"/>
      <c r="V314" s="93"/>
      <c r="X314" s="145"/>
      <c r="Y314" s="93"/>
      <c r="Z314" s="156"/>
      <c r="AA314" s="73">
        <v>0</v>
      </c>
      <c r="AC314" s="93"/>
      <c r="AE314" s="93"/>
      <c r="AG314" s="73">
        <v>4</v>
      </c>
    </row>
    <row r="315" spans="1:33" ht="32.1" customHeight="1">
      <c r="A315" s="40">
        <v>306</v>
      </c>
      <c r="B315" s="26" t="s">
        <v>904</v>
      </c>
      <c r="C315" s="47" t="s">
        <v>854</v>
      </c>
      <c r="D315" s="74" t="s">
        <v>49</v>
      </c>
      <c r="E315" s="73">
        <f t="shared" si="10"/>
        <v>4</v>
      </c>
      <c r="F315" s="33"/>
      <c r="G315" s="176"/>
      <c r="H315" s="176"/>
      <c r="I315" s="176"/>
      <c r="J315" s="212"/>
      <c r="K315" s="109">
        <v>0.23</v>
      </c>
      <c r="L315" s="65">
        <f t="shared" si="11"/>
        <v>0</v>
      </c>
      <c r="M315" s="71"/>
      <c r="O315" s="93"/>
      <c r="Q315" s="93">
        <v>0</v>
      </c>
      <c r="R315" s="93"/>
      <c r="S315" s="93">
        <v>0</v>
      </c>
      <c r="T315" s="93"/>
      <c r="V315" s="93"/>
      <c r="X315" s="145"/>
      <c r="Y315" s="93"/>
      <c r="Z315" s="156"/>
      <c r="AA315" s="73">
        <v>0</v>
      </c>
      <c r="AC315" s="93"/>
      <c r="AE315" s="93"/>
      <c r="AG315" s="73">
        <v>4</v>
      </c>
    </row>
    <row r="316" spans="1:33" ht="32.1" customHeight="1">
      <c r="A316" s="40">
        <v>307</v>
      </c>
      <c r="B316" s="26" t="s">
        <v>905</v>
      </c>
      <c r="C316" s="47" t="s">
        <v>855</v>
      </c>
      <c r="D316" s="74" t="s">
        <v>48</v>
      </c>
      <c r="E316" s="73">
        <f t="shared" si="10"/>
        <v>67</v>
      </c>
      <c r="F316" s="33"/>
      <c r="G316" s="176"/>
      <c r="H316" s="176"/>
      <c r="I316" s="176"/>
      <c r="J316" s="212"/>
      <c r="K316" s="109">
        <v>0.23</v>
      </c>
      <c r="L316" s="65">
        <f t="shared" si="11"/>
        <v>0</v>
      </c>
      <c r="M316" s="71"/>
      <c r="O316" s="93"/>
      <c r="Q316" s="93">
        <v>6</v>
      </c>
      <c r="R316" s="93"/>
      <c r="S316" s="93">
        <v>1</v>
      </c>
      <c r="T316" s="93"/>
      <c r="V316" s="93">
        <v>6</v>
      </c>
      <c r="X316" s="145">
        <v>10</v>
      </c>
      <c r="Y316" s="93"/>
      <c r="Z316" s="156">
        <v>2</v>
      </c>
      <c r="AA316" s="73">
        <v>25</v>
      </c>
      <c r="AC316" s="93">
        <v>15</v>
      </c>
      <c r="AE316" s="93"/>
      <c r="AG316" s="73">
        <v>2</v>
      </c>
    </row>
    <row r="317" spans="1:33" ht="32.1" customHeight="1">
      <c r="A317" s="40">
        <v>308</v>
      </c>
      <c r="B317" s="26" t="s">
        <v>906</v>
      </c>
      <c r="C317" s="47" t="s">
        <v>856</v>
      </c>
      <c r="D317" s="74" t="s">
        <v>48</v>
      </c>
      <c r="E317" s="73">
        <f t="shared" si="10"/>
        <v>80</v>
      </c>
      <c r="F317" s="33"/>
      <c r="G317" s="176"/>
      <c r="H317" s="176"/>
      <c r="I317" s="176"/>
      <c r="J317" s="212"/>
      <c r="K317" s="109">
        <v>0.23</v>
      </c>
      <c r="L317" s="65">
        <f t="shared" si="11"/>
        <v>0</v>
      </c>
      <c r="M317" s="71"/>
      <c r="O317" s="93">
        <v>1</v>
      </c>
      <c r="Q317" s="93">
        <v>16</v>
      </c>
      <c r="R317" s="93"/>
      <c r="S317" s="93">
        <v>0</v>
      </c>
      <c r="T317" s="93"/>
      <c r="V317" s="93"/>
      <c r="X317" s="145">
        <v>20</v>
      </c>
      <c r="Y317" s="93"/>
      <c r="Z317" s="156">
        <v>3</v>
      </c>
      <c r="AA317" s="73">
        <v>30</v>
      </c>
      <c r="AC317" s="93">
        <v>5</v>
      </c>
      <c r="AE317" s="93"/>
      <c r="AG317" s="73">
        <v>5</v>
      </c>
    </row>
    <row r="318" spans="1:33" ht="32.1" customHeight="1">
      <c r="A318" s="40">
        <v>309</v>
      </c>
      <c r="B318" s="26" t="s">
        <v>907</v>
      </c>
      <c r="C318" s="47" t="s">
        <v>857</v>
      </c>
      <c r="D318" s="74" t="s">
        <v>48</v>
      </c>
      <c r="E318" s="73">
        <f t="shared" si="10"/>
        <v>113</v>
      </c>
      <c r="F318" s="33"/>
      <c r="G318" s="176"/>
      <c r="H318" s="176"/>
      <c r="I318" s="176"/>
      <c r="J318" s="212"/>
      <c r="K318" s="109">
        <v>0.23</v>
      </c>
      <c r="L318" s="65">
        <f t="shared" si="11"/>
        <v>0</v>
      </c>
      <c r="M318" s="71"/>
      <c r="O318" s="93"/>
      <c r="Q318" s="93">
        <v>32</v>
      </c>
      <c r="R318" s="93"/>
      <c r="S318" s="93">
        <v>18</v>
      </c>
      <c r="T318" s="93"/>
      <c r="V318" s="93">
        <v>10</v>
      </c>
      <c r="X318" s="145">
        <v>10</v>
      </c>
      <c r="Y318" s="93"/>
      <c r="Z318" s="156"/>
      <c r="AA318" s="73">
        <v>3</v>
      </c>
      <c r="AC318" s="93">
        <v>8</v>
      </c>
      <c r="AE318" s="93"/>
      <c r="AG318" s="73">
        <v>32</v>
      </c>
    </row>
    <row r="319" spans="1:33" ht="32.1" customHeight="1">
      <c r="A319" s="40">
        <v>310</v>
      </c>
      <c r="B319" s="26" t="s">
        <v>874</v>
      </c>
      <c r="C319" s="27" t="s">
        <v>830</v>
      </c>
      <c r="D319" s="26" t="s">
        <v>48</v>
      </c>
      <c r="E319" s="73">
        <f t="shared" si="10"/>
        <v>43</v>
      </c>
      <c r="F319" s="33"/>
      <c r="G319" s="176"/>
      <c r="H319" s="176"/>
      <c r="I319" s="176"/>
      <c r="J319" s="212"/>
      <c r="K319" s="109">
        <v>0.23</v>
      </c>
      <c r="L319" s="65">
        <f t="shared" si="11"/>
        <v>0</v>
      </c>
      <c r="M319" s="71"/>
      <c r="O319" s="91"/>
      <c r="Q319" s="91">
        <v>6</v>
      </c>
      <c r="R319" s="91"/>
      <c r="S319" s="91">
        <v>4</v>
      </c>
      <c r="T319" s="91"/>
      <c r="V319" s="91"/>
      <c r="X319" s="143">
        <v>10</v>
      </c>
      <c r="Y319" s="91"/>
      <c r="Z319" s="91">
        <v>3</v>
      </c>
      <c r="AA319" s="73">
        <v>16</v>
      </c>
      <c r="AC319" s="91"/>
      <c r="AE319" s="91"/>
      <c r="AG319" s="73">
        <v>4</v>
      </c>
    </row>
    <row r="320" spans="1:33" ht="32.1" customHeight="1">
      <c r="A320" s="40">
        <v>311</v>
      </c>
      <c r="B320" s="5" t="s">
        <v>345</v>
      </c>
      <c r="C320" s="7" t="s">
        <v>518</v>
      </c>
      <c r="D320" s="4" t="s">
        <v>48</v>
      </c>
      <c r="E320" s="73">
        <f t="shared" si="10"/>
        <v>5</v>
      </c>
      <c r="F320" s="33"/>
      <c r="G320" s="176"/>
      <c r="H320" s="176"/>
      <c r="I320" s="176"/>
      <c r="J320" s="212"/>
      <c r="K320" s="109">
        <v>0.23</v>
      </c>
      <c r="L320" s="65">
        <f t="shared" si="11"/>
        <v>0</v>
      </c>
      <c r="M320" s="71"/>
      <c r="O320" s="73"/>
      <c r="Q320" s="73">
        <v>0</v>
      </c>
      <c r="R320" s="73"/>
      <c r="S320" s="73">
        <v>0</v>
      </c>
      <c r="T320" s="73"/>
      <c r="V320" s="73"/>
      <c r="X320" s="141"/>
      <c r="Y320" s="73"/>
      <c r="Z320" s="100"/>
      <c r="AA320" s="73">
        <v>0</v>
      </c>
      <c r="AC320" s="73"/>
      <c r="AE320" s="73"/>
      <c r="AG320" s="73">
        <v>5</v>
      </c>
    </row>
    <row r="321" spans="1:33" ht="41.4" customHeight="1">
      <c r="A321" s="40">
        <v>312</v>
      </c>
      <c r="B321" s="5" t="s">
        <v>346</v>
      </c>
      <c r="C321" s="7" t="s">
        <v>757</v>
      </c>
      <c r="D321" s="4" t="s">
        <v>48</v>
      </c>
      <c r="E321" s="73">
        <f t="shared" si="10"/>
        <v>5</v>
      </c>
      <c r="F321" s="33"/>
      <c r="G321" s="176"/>
      <c r="H321" s="176"/>
      <c r="I321" s="176"/>
      <c r="J321" s="212"/>
      <c r="K321" s="109">
        <v>0.23</v>
      </c>
      <c r="L321" s="65">
        <f t="shared" si="11"/>
        <v>0</v>
      </c>
      <c r="M321" s="71"/>
      <c r="O321" s="73"/>
      <c r="Q321" s="73">
        <v>0</v>
      </c>
      <c r="R321" s="73"/>
      <c r="S321" s="73">
        <v>0</v>
      </c>
      <c r="T321" s="73"/>
      <c r="V321" s="73"/>
      <c r="X321" s="141"/>
      <c r="Y321" s="73"/>
      <c r="Z321" s="100"/>
      <c r="AA321" s="73">
        <v>5</v>
      </c>
      <c r="AC321" s="73"/>
      <c r="AE321" s="73"/>
      <c r="AG321" s="73">
        <v>0</v>
      </c>
    </row>
    <row r="322" spans="1:33" ht="53.4" customHeight="1">
      <c r="A322" s="40">
        <v>313</v>
      </c>
      <c r="B322" s="26" t="s">
        <v>916</v>
      </c>
      <c r="C322" s="45" t="s">
        <v>839</v>
      </c>
      <c r="D322" s="26" t="s">
        <v>48</v>
      </c>
      <c r="E322" s="73">
        <f t="shared" si="10"/>
        <v>2</v>
      </c>
      <c r="F322" s="33"/>
      <c r="G322" s="176"/>
      <c r="H322" s="176"/>
      <c r="I322" s="176"/>
      <c r="J322" s="65"/>
      <c r="K322" s="109">
        <v>0.23</v>
      </c>
      <c r="L322" s="65">
        <f t="shared" si="11"/>
        <v>0</v>
      </c>
      <c r="M322" s="30" t="s">
        <v>1067</v>
      </c>
      <c r="O322" s="91"/>
      <c r="Q322" s="91">
        <v>1</v>
      </c>
      <c r="R322" s="91"/>
      <c r="S322" s="91">
        <v>0</v>
      </c>
      <c r="T322" s="91"/>
      <c r="V322" s="91"/>
      <c r="X322" s="143"/>
      <c r="Y322" s="91"/>
      <c r="Z322" s="91"/>
      <c r="AA322" s="73">
        <v>0</v>
      </c>
      <c r="AC322" s="91"/>
      <c r="AE322" s="91"/>
      <c r="AG322" s="73">
        <v>1</v>
      </c>
    </row>
    <row r="323" spans="1:33" ht="53.4" customHeight="1">
      <c r="A323" s="40">
        <v>314</v>
      </c>
      <c r="B323" s="5" t="s">
        <v>666</v>
      </c>
      <c r="C323" s="119" t="s">
        <v>618</v>
      </c>
      <c r="D323" s="4" t="s">
        <v>50</v>
      </c>
      <c r="E323" s="73">
        <f t="shared" si="10"/>
        <v>7</v>
      </c>
      <c r="F323" s="56"/>
      <c r="G323" s="202"/>
      <c r="H323" s="202"/>
      <c r="I323" s="202"/>
      <c r="J323" s="65"/>
      <c r="K323" s="109">
        <v>0.23</v>
      </c>
      <c r="L323" s="65">
        <f t="shared" si="11"/>
        <v>0</v>
      </c>
      <c r="M323" s="30" t="s">
        <v>1068</v>
      </c>
      <c r="O323" s="73"/>
      <c r="Q323" s="73">
        <v>1</v>
      </c>
      <c r="R323" s="73"/>
      <c r="S323" s="73">
        <v>0</v>
      </c>
      <c r="T323" s="73"/>
      <c r="V323" s="73"/>
      <c r="X323" s="141">
        <v>2</v>
      </c>
      <c r="Y323" s="73"/>
      <c r="Z323" s="100"/>
      <c r="AA323" s="73">
        <v>2</v>
      </c>
      <c r="AC323" s="73"/>
      <c r="AE323" s="73">
        <v>1</v>
      </c>
      <c r="AG323" s="73">
        <v>1</v>
      </c>
    </row>
    <row r="324" spans="1:33" ht="53.4" customHeight="1">
      <c r="A324" s="40">
        <v>315</v>
      </c>
      <c r="B324" s="5" t="s">
        <v>473</v>
      </c>
      <c r="C324" s="11" t="s">
        <v>714</v>
      </c>
      <c r="D324" s="4" t="s">
        <v>48</v>
      </c>
      <c r="E324" s="73">
        <f t="shared" si="10"/>
        <v>5</v>
      </c>
      <c r="F324" s="56"/>
      <c r="G324" s="202"/>
      <c r="H324" s="202"/>
      <c r="I324" s="202"/>
      <c r="J324" s="212"/>
      <c r="K324" s="109">
        <v>0.23</v>
      </c>
      <c r="L324" s="65">
        <f t="shared" si="11"/>
        <v>0</v>
      </c>
      <c r="M324" s="71"/>
      <c r="O324" s="73"/>
      <c r="Q324" s="73">
        <v>0</v>
      </c>
      <c r="R324" s="73"/>
      <c r="S324" s="73">
        <v>0</v>
      </c>
      <c r="T324" s="73">
        <v>3</v>
      </c>
      <c r="V324" s="73"/>
      <c r="X324" s="141"/>
      <c r="Y324" s="73"/>
      <c r="Z324" s="100"/>
      <c r="AA324" s="73">
        <v>1</v>
      </c>
      <c r="AC324" s="73"/>
      <c r="AE324" s="73"/>
      <c r="AG324" s="73">
        <v>1</v>
      </c>
    </row>
    <row r="325" spans="1:33" ht="32.1" customHeight="1">
      <c r="A325" s="40">
        <v>316</v>
      </c>
      <c r="B325" s="5" t="s">
        <v>347</v>
      </c>
      <c r="C325" s="7" t="s">
        <v>70</v>
      </c>
      <c r="D325" s="4" t="s">
        <v>48</v>
      </c>
      <c r="E325" s="73">
        <f t="shared" si="10"/>
        <v>8</v>
      </c>
      <c r="F325" s="56"/>
      <c r="G325" s="202"/>
      <c r="H325" s="202"/>
      <c r="I325" s="202"/>
      <c r="J325" s="212"/>
      <c r="K325" s="109">
        <v>0.23</v>
      </c>
      <c r="L325" s="65">
        <f t="shared" si="11"/>
        <v>0</v>
      </c>
      <c r="M325" s="71"/>
      <c r="O325" s="73"/>
      <c r="Q325" s="73">
        <v>5</v>
      </c>
      <c r="R325" s="73"/>
      <c r="S325" s="73">
        <v>0</v>
      </c>
      <c r="T325" s="73"/>
      <c r="V325" s="73"/>
      <c r="X325" s="141"/>
      <c r="Y325" s="73"/>
      <c r="Z325" s="100"/>
      <c r="AA325" s="73">
        <v>0</v>
      </c>
      <c r="AC325" s="73"/>
      <c r="AE325" s="73"/>
      <c r="AG325" s="73">
        <v>3</v>
      </c>
    </row>
    <row r="326" spans="1:33" ht="32.1" customHeight="1">
      <c r="A326" s="40">
        <v>317</v>
      </c>
      <c r="B326" s="5" t="s">
        <v>348</v>
      </c>
      <c r="C326" s="7" t="s">
        <v>605</v>
      </c>
      <c r="D326" s="4" t="s">
        <v>48</v>
      </c>
      <c r="E326" s="73">
        <f t="shared" si="10"/>
        <v>6</v>
      </c>
      <c r="F326" s="56"/>
      <c r="G326" s="202"/>
      <c r="H326" s="202"/>
      <c r="I326" s="202"/>
      <c r="J326" s="212"/>
      <c r="K326" s="109">
        <v>0.23</v>
      </c>
      <c r="L326" s="65">
        <f t="shared" si="11"/>
        <v>0</v>
      </c>
      <c r="M326" s="71"/>
      <c r="O326" s="73"/>
      <c r="Q326" s="73">
        <v>2</v>
      </c>
      <c r="R326" s="73"/>
      <c r="S326" s="73">
        <v>1</v>
      </c>
      <c r="T326" s="73"/>
      <c r="V326" s="73"/>
      <c r="X326" s="141"/>
      <c r="Y326" s="73"/>
      <c r="Z326" s="100"/>
      <c r="AA326" s="73">
        <v>0</v>
      </c>
      <c r="AC326" s="73"/>
      <c r="AE326" s="73"/>
      <c r="AG326" s="73">
        <v>3</v>
      </c>
    </row>
    <row r="327" spans="1:33" ht="32.1" customHeight="1">
      <c r="A327" s="40">
        <v>318</v>
      </c>
      <c r="B327" s="5" t="s">
        <v>349</v>
      </c>
      <c r="C327" s="7" t="s">
        <v>749</v>
      </c>
      <c r="D327" s="4" t="s">
        <v>48</v>
      </c>
      <c r="E327" s="73">
        <f t="shared" si="10"/>
        <v>8</v>
      </c>
      <c r="F327" s="56"/>
      <c r="G327" s="202"/>
      <c r="H327" s="202"/>
      <c r="I327" s="202"/>
      <c r="J327" s="212"/>
      <c r="K327" s="109">
        <v>0.23</v>
      </c>
      <c r="L327" s="65">
        <f t="shared" si="11"/>
        <v>0</v>
      </c>
      <c r="M327" s="71"/>
      <c r="O327" s="73"/>
      <c r="Q327" s="73">
        <v>3</v>
      </c>
      <c r="R327" s="73"/>
      <c r="S327" s="73">
        <v>0</v>
      </c>
      <c r="T327" s="73"/>
      <c r="V327" s="73"/>
      <c r="X327" s="141"/>
      <c r="Y327" s="73"/>
      <c r="Z327" s="100"/>
      <c r="AA327" s="73">
        <v>0</v>
      </c>
      <c r="AC327" s="73"/>
      <c r="AE327" s="73"/>
      <c r="AG327" s="73">
        <v>5</v>
      </c>
    </row>
    <row r="328" spans="1:33" ht="32.1" customHeight="1">
      <c r="A328" s="40">
        <v>319</v>
      </c>
      <c r="B328" s="5" t="s">
        <v>350</v>
      </c>
      <c r="C328" s="7" t="s">
        <v>750</v>
      </c>
      <c r="D328" s="4" t="s">
        <v>48</v>
      </c>
      <c r="E328" s="73">
        <f t="shared" si="10"/>
        <v>65</v>
      </c>
      <c r="F328" s="56"/>
      <c r="G328" s="202"/>
      <c r="H328" s="202"/>
      <c r="I328" s="202"/>
      <c r="J328" s="212"/>
      <c r="K328" s="109">
        <v>0.23</v>
      </c>
      <c r="L328" s="65">
        <f t="shared" si="11"/>
        <v>0</v>
      </c>
      <c r="M328" s="71"/>
      <c r="O328" s="73"/>
      <c r="Q328" s="73">
        <v>10</v>
      </c>
      <c r="R328" s="73"/>
      <c r="S328" s="73">
        <v>0</v>
      </c>
      <c r="T328" s="73"/>
      <c r="V328" s="73"/>
      <c r="X328" s="141"/>
      <c r="Y328" s="73"/>
      <c r="Z328" s="100"/>
      <c r="AA328" s="73">
        <v>50</v>
      </c>
      <c r="AC328" s="73"/>
      <c r="AE328" s="73"/>
      <c r="AG328" s="73">
        <v>5</v>
      </c>
    </row>
    <row r="329" spans="1:33" ht="32.1" customHeight="1">
      <c r="A329" s="40">
        <v>320</v>
      </c>
      <c r="B329" s="5" t="s">
        <v>351</v>
      </c>
      <c r="C329" s="7" t="s">
        <v>62</v>
      </c>
      <c r="D329" s="5" t="s">
        <v>48</v>
      </c>
      <c r="E329" s="73">
        <f t="shared" si="10"/>
        <v>4</v>
      </c>
      <c r="F329" s="56"/>
      <c r="G329" s="202"/>
      <c r="H329" s="202"/>
      <c r="I329" s="202"/>
      <c r="J329" s="212"/>
      <c r="K329" s="109">
        <v>0.23</v>
      </c>
      <c r="L329" s="65">
        <f t="shared" si="11"/>
        <v>0</v>
      </c>
      <c r="M329" s="71"/>
      <c r="O329" s="40"/>
      <c r="Q329" s="40">
        <v>0</v>
      </c>
      <c r="R329" s="40"/>
      <c r="S329" s="40">
        <v>0</v>
      </c>
      <c r="T329" s="40"/>
      <c r="V329" s="40"/>
      <c r="X329" s="144"/>
      <c r="Y329" s="40"/>
      <c r="Z329" s="155"/>
      <c r="AA329" s="73">
        <v>0</v>
      </c>
      <c r="AC329" s="40"/>
      <c r="AE329" s="40"/>
      <c r="AG329" s="73">
        <v>4</v>
      </c>
    </row>
    <row r="330" spans="1:33" ht="32.1" customHeight="1">
      <c r="A330" s="40">
        <v>321</v>
      </c>
      <c r="B330" s="5" t="s">
        <v>352</v>
      </c>
      <c r="C330" s="8" t="s">
        <v>54</v>
      </c>
      <c r="D330" s="5" t="s">
        <v>48</v>
      </c>
      <c r="E330" s="73">
        <f t="shared" si="10"/>
        <v>33</v>
      </c>
      <c r="F330" s="56"/>
      <c r="G330" s="202"/>
      <c r="H330" s="202"/>
      <c r="I330" s="202"/>
      <c r="J330" s="212"/>
      <c r="K330" s="109">
        <v>0.23</v>
      </c>
      <c r="L330" s="65">
        <f t="shared" si="11"/>
        <v>0</v>
      </c>
      <c r="M330" s="71"/>
      <c r="O330" s="40"/>
      <c r="Q330" s="40">
        <v>5</v>
      </c>
      <c r="R330" s="40"/>
      <c r="S330" s="40">
        <v>0</v>
      </c>
      <c r="T330" s="40">
        <v>10</v>
      </c>
      <c r="V330" s="40">
        <v>3</v>
      </c>
      <c r="X330" s="144"/>
      <c r="Y330" s="40"/>
      <c r="Z330" s="155"/>
      <c r="AA330" s="73">
        <v>0</v>
      </c>
      <c r="AC330" s="40"/>
      <c r="AE330" s="40"/>
      <c r="AG330" s="73">
        <v>15</v>
      </c>
    </row>
    <row r="331" spans="1:33" ht="32.1" customHeight="1">
      <c r="A331" s="40">
        <v>322</v>
      </c>
      <c r="B331" s="5" t="s">
        <v>353</v>
      </c>
      <c r="C331" s="8" t="s">
        <v>55</v>
      </c>
      <c r="D331" s="5" t="s">
        <v>48</v>
      </c>
      <c r="E331" s="73">
        <f t="shared" si="10"/>
        <v>10</v>
      </c>
      <c r="F331" s="56"/>
      <c r="G331" s="202"/>
      <c r="H331" s="202"/>
      <c r="I331" s="202"/>
      <c r="J331" s="212"/>
      <c r="K331" s="109">
        <v>0.23</v>
      </c>
      <c r="L331" s="65">
        <f t="shared" si="11"/>
        <v>0</v>
      </c>
      <c r="M331" s="71"/>
      <c r="O331" s="40"/>
      <c r="Q331" s="40">
        <v>0</v>
      </c>
      <c r="R331" s="40"/>
      <c r="S331" s="40">
        <v>0</v>
      </c>
      <c r="T331" s="40">
        <v>10</v>
      </c>
      <c r="V331" s="40"/>
      <c r="X331" s="144"/>
      <c r="Y331" s="40"/>
      <c r="Z331" s="155"/>
      <c r="AA331" s="73">
        <v>0</v>
      </c>
      <c r="AC331" s="40"/>
      <c r="AE331" s="40"/>
      <c r="AG331" s="73">
        <v>0</v>
      </c>
    </row>
    <row r="332" spans="1:33" ht="32.1" customHeight="1">
      <c r="A332" s="40">
        <v>323</v>
      </c>
      <c r="B332" s="5" t="s">
        <v>354</v>
      </c>
      <c r="C332" s="8" t="s">
        <v>56</v>
      </c>
      <c r="D332" s="5" t="s">
        <v>48</v>
      </c>
      <c r="E332" s="73">
        <f t="shared" si="10"/>
        <v>33</v>
      </c>
      <c r="F332" s="56"/>
      <c r="G332" s="202"/>
      <c r="H332" s="202"/>
      <c r="I332" s="202"/>
      <c r="J332" s="212"/>
      <c r="K332" s="109">
        <v>0.23</v>
      </c>
      <c r="L332" s="65">
        <f t="shared" si="11"/>
        <v>0</v>
      </c>
      <c r="M332" s="71"/>
      <c r="O332" s="40"/>
      <c r="Q332" s="40">
        <v>5</v>
      </c>
      <c r="R332" s="40"/>
      <c r="S332" s="40">
        <v>0</v>
      </c>
      <c r="T332" s="40">
        <v>10</v>
      </c>
      <c r="V332" s="40">
        <v>3</v>
      </c>
      <c r="X332" s="144"/>
      <c r="Y332" s="40"/>
      <c r="Z332" s="155"/>
      <c r="AA332" s="73">
        <v>0</v>
      </c>
      <c r="AC332" s="40"/>
      <c r="AE332" s="40"/>
      <c r="AG332" s="73">
        <v>15</v>
      </c>
    </row>
    <row r="333" spans="1:33" ht="32.1" customHeight="1">
      <c r="A333" s="40">
        <v>324</v>
      </c>
      <c r="B333" s="5" t="s">
        <v>355</v>
      </c>
      <c r="C333" s="8" t="s">
        <v>57</v>
      </c>
      <c r="D333" s="5" t="s">
        <v>48</v>
      </c>
      <c r="E333" s="73">
        <f t="shared" si="10"/>
        <v>30</v>
      </c>
      <c r="F333" s="56"/>
      <c r="G333" s="202"/>
      <c r="H333" s="202"/>
      <c r="I333" s="202"/>
      <c r="J333" s="212"/>
      <c r="K333" s="109">
        <v>0.23</v>
      </c>
      <c r="L333" s="65">
        <f t="shared" si="11"/>
        <v>0</v>
      </c>
      <c r="M333" s="71"/>
      <c r="O333" s="40"/>
      <c r="Q333" s="40">
        <v>5</v>
      </c>
      <c r="R333" s="40"/>
      <c r="S333" s="40">
        <v>0</v>
      </c>
      <c r="T333" s="40">
        <v>10</v>
      </c>
      <c r="V333" s="40">
        <v>3</v>
      </c>
      <c r="X333" s="144"/>
      <c r="Y333" s="40"/>
      <c r="Z333" s="155"/>
      <c r="AA333" s="73">
        <v>0</v>
      </c>
      <c r="AC333" s="40"/>
      <c r="AE333" s="40"/>
      <c r="AG333" s="73">
        <v>12</v>
      </c>
    </row>
    <row r="334" spans="1:33" ht="32.1" customHeight="1">
      <c r="A334" s="40">
        <v>325</v>
      </c>
      <c r="B334" s="5" t="s">
        <v>356</v>
      </c>
      <c r="C334" s="7" t="s">
        <v>63</v>
      </c>
      <c r="D334" s="5" t="s">
        <v>48</v>
      </c>
      <c r="E334" s="73">
        <f t="shared" si="10"/>
        <v>10</v>
      </c>
      <c r="F334" s="56"/>
      <c r="G334" s="202"/>
      <c r="H334" s="202"/>
      <c r="I334" s="202"/>
      <c r="J334" s="212"/>
      <c r="K334" s="109">
        <v>0.23</v>
      </c>
      <c r="L334" s="65">
        <f t="shared" si="11"/>
        <v>0</v>
      </c>
      <c r="M334" s="71"/>
      <c r="O334" s="40"/>
      <c r="Q334" s="40">
        <v>0</v>
      </c>
      <c r="R334" s="40"/>
      <c r="S334" s="40">
        <v>0</v>
      </c>
      <c r="T334" s="40">
        <v>10</v>
      </c>
      <c r="V334" s="40"/>
      <c r="X334" s="144"/>
      <c r="Y334" s="40"/>
      <c r="Z334" s="155"/>
      <c r="AA334" s="73">
        <v>0</v>
      </c>
      <c r="AC334" s="40"/>
      <c r="AE334" s="40"/>
      <c r="AG334" s="73">
        <v>0</v>
      </c>
    </row>
    <row r="335" spans="1:33" ht="32.1" customHeight="1">
      <c r="A335" s="40">
        <v>326</v>
      </c>
      <c r="B335" s="5" t="s">
        <v>357</v>
      </c>
      <c r="C335" s="7" t="s">
        <v>64</v>
      </c>
      <c r="D335" s="5" t="s">
        <v>48</v>
      </c>
      <c r="E335" s="73">
        <f t="shared" si="10"/>
        <v>30</v>
      </c>
      <c r="F335" s="56"/>
      <c r="G335" s="202"/>
      <c r="H335" s="202"/>
      <c r="I335" s="202"/>
      <c r="J335" s="212"/>
      <c r="K335" s="109">
        <v>0.23</v>
      </c>
      <c r="L335" s="65">
        <f t="shared" si="11"/>
        <v>0</v>
      </c>
      <c r="M335" s="71"/>
      <c r="O335" s="40"/>
      <c r="Q335" s="40">
        <v>5</v>
      </c>
      <c r="R335" s="40"/>
      <c r="S335" s="40">
        <v>0</v>
      </c>
      <c r="T335" s="40">
        <v>10</v>
      </c>
      <c r="V335" s="40"/>
      <c r="X335" s="144"/>
      <c r="Y335" s="40"/>
      <c r="Z335" s="155"/>
      <c r="AA335" s="73">
        <v>3</v>
      </c>
      <c r="AC335" s="40"/>
      <c r="AE335" s="40"/>
      <c r="AG335" s="73">
        <v>12</v>
      </c>
    </row>
    <row r="336" spans="1:33" ht="32.1" customHeight="1">
      <c r="A336" s="40">
        <v>327</v>
      </c>
      <c r="B336" s="5" t="s">
        <v>358</v>
      </c>
      <c r="C336" s="7" t="s">
        <v>33</v>
      </c>
      <c r="D336" s="4" t="s">
        <v>48</v>
      </c>
      <c r="E336" s="73">
        <f t="shared" si="10"/>
        <v>10</v>
      </c>
      <c r="F336" s="56"/>
      <c r="G336" s="202"/>
      <c r="H336" s="202"/>
      <c r="I336" s="202"/>
      <c r="J336" s="212"/>
      <c r="K336" s="109">
        <v>0.23</v>
      </c>
      <c r="L336" s="65">
        <f t="shared" si="11"/>
        <v>0</v>
      </c>
      <c r="M336" s="71"/>
      <c r="O336" s="73"/>
      <c r="Q336" s="73">
        <v>0</v>
      </c>
      <c r="R336" s="73"/>
      <c r="S336" s="73">
        <v>0</v>
      </c>
      <c r="T336" s="73">
        <v>10</v>
      </c>
      <c r="V336" s="73"/>
      <c r="X336" s="141"/>
      <c r="Y336" s="73"/>
      <c r="Z336" s="100"/>
      <c r="AA336" s="73">
        <v>0</v>
      </c>
      <c r="AC336" s="73"/>
      <c r="AE336" s="73"/>
      <c r="AG336" s="73">
        <v>0</v>
      </c>
    </row>
    <row r="337" spans="1:33" ht="32.1" customHeight="1">
      <c r="A337" s="40">
        <v>328</v>
      </c>
      <c r="B337" s="5" t="s">
        <v>359</v>
      </c>
      <c r="C337" s="7" t="s">
        <v>65</v>
      </c>
      <c r="D337" s="5" t="s">
        <v>48</v>
      </c>
      <c r="E337" s="73">
        <f t="shared" si="10"/>
        <v>36</v>
      </c>
      <c r="F337" s="56"/>
      <c r="G337" s="202"/>
      <c r="H337" s="202"/>
      <c r="I337" s="202"/>
      <c r="J337" s="212"/>
      <c r="K337" s="109">
        <v>0.23</v>
      </c>
      <c r="L337" s="65">
        <f t="shared" si="11"/>
        <v>0</v>
      </c>
      <c r="M337" s="71"/>
      <c r="O337" s="40"/>
      <c r="Q337" s="40">
        <v>5</v>
      </c>
      <c r="R337" s="40"/>
      <c r="S337" s="40">
        <v>0</v>
      </c>
      <c r="T337" s="40">
        <v>10</v>
      </c>
      <c r="V337" s="40"/>
      <c r="X337" s="144">
        <v>6</v>
      </c>
      <c r="Y337" s="40"/>
      <c r="Z337" s="155"/>
      <c r="AA337" s="73">
        <v>3</v>
      </c>
      <c r="AC337" s="40"/>
      <c r="AE337" s="40"/>
      <c r="AG337" s="73">
        <v>12</v>
      </c>
    </row>
    <row r="338" spans="1:33" ht="32.1" customHeight="1">
      <c r="A338" s="40">
        <v>329</v>
      </c>
      <c r="B338" s="5" t="s">
        <v>360</v>
      </c>
      <c r="C338" s="7" t="s">
        <v>66</v>
      </c>
      <c r="D338" s="5" t="s">
        <v>48</v>
      </c>
      <c r="E338" s="73">
        <f t="shared" si="10"/>
        <v>41</v>
      </c>
      <c r="F338" s="56"/>
      <c r="G338" s="202"/>
      <c r="H338" s="202"/>
      <c r="I338" s="202"/>
      <c r="J338" s="212"/>
      <c r="K338" s="109">
        <v>0.23</v>
      </c>
      <c r="L338" s="65">
        <f t="shared" si="11"/>
        <v>0</v>
      </c>
      <c r="M338" s="71"/>
      <c r="O338" s="40"/>
      <c r="Q338" s="40">
        <v>5</v>
      </c>
      <c r="R338" s="40"/>
      <c r="S338" s="40">
        <v>0</v>
      </c>
      <c r="T338" s="40">
        <v>10</v>
      </c>
      <c r="V338" s="40">
        <v>3</v>
      </c>
      <c r="X338" s="144">
        <v>6</v>
      </c>
      <c r="Y338" s="40"/>
      <c r="Z338" s="155"/>
      <c r="AA338" s="73">
        <v>3</v>
      </c>
      <c r="AC338" s="40"/>
      <c r="AE338" s="40"/>
      <c r="AG338" s="73">
        <v>14</v>
      </c>
    </row>
    <row r="339" spans="1:33" ht="32.1" customHeight="1">
      <c r="A339" s="40">
        <v>330</v>
      </c>
      <c r="B339" s="5" t="s">
        <v>361</v>
      </c>
      <c r="C339" s="7" t="s">
        <v>67</v>
      </c>
      <c r="D339" s="5" t="s">
        <v>48</v>
      </c>
      <c r="E339" s="73">
        <f t="shared" si="10"/>
        <v>33</v>
      </c>
      <c r="F339" s="56"/>
      <c r="G339" s="202"/>
      <c r="H339" s="202"/>
      <c r="I339" s="202"/>
      <c r="J339" s="212"/>
      <c r="K339" s="109">
        <v>0.23</v>
      </c>
      <c r="L339" s="65">
        <f t="shared" si="11"/>
        <v>0</v>
      </c>
      <c r="M339" s="71"/>
      <c r="O339" s="40"/>
      <c r="Q339" s="40">
        <v>0</v>
      </c>
      <c r="R339" s="40"/>
      <c r="S339" s="40">
        <v>0</v>
      </c>
      <c r="T339" s="40">
        <v>10</v>
      </c>
      <c r="V339" s="40"/>
      <c r="X339" s="144">
        <v>6</v>
      </c>
      <c r="Y339" s="40"/>
      <c r="Z339" s="155"/>
      <c r="AA339" s="73">
        <v>3</v>
      </c>
      <c r="AC339" s="40"/>
      <c r="AE339" s="40"/>
      <c r="AG339" s="73">
        <v>14</v>
      </c>
    </row>
    <row r="340" spans="1:33" ht="32.1" customHeight="1">
      <c r="A340" s="40">
        <v>331</v>
      </c>
      <c r="B340" s="5" t="s">
        <v>455</v>
      </c>
      <c r="C340" s="8" t="s">
        <v>753</v>
      </c>
      <c r="D340" s="4" t="s">
        <v>48</v>
      </c>
      <c r="E340" s="73">
        <f t="shared" si="10"/>
        <v>23</v>
      </c>
      <c r="F340" s="56"/>
      <c r="G340" s="202"/>
      <c r="H340" s="202"/>
      <c r="I340" s="202"/>
      <c r="J340" s="212"/>
      <c r="K340" s="109">
        <v>0.23</v>
      </c>
      <c r="L340" s="65">
        <f t="shared" si="11"/>
        <v>0</v>
      </c>
      <c r="M340" s="71"/>
      <c r="O340" s="73"/>
      <c r="Q340" s="73">
        <v>0</v>
      </c>
      <c r="R340" s="73"/>
      <c r="S340" s="73">
        <v>0</v>
      </c>
      <c r="T340" s="73">
        <v>10</v>
      </c>
      <c r="V340" s="73"/>
      <c r="X340" s="141"/>
      <c r="Y340" s="73"/>
      <c r="Z340" s="100"/>
      <c r="AA340" s="73">
        <v>0</v>
      </c>
      <c r="AC340" s="73"/>
      <c r="AE340" s="73"/>
      <c r="AG340" s="73">
        <v>13</v>
      </c>
    </row>
    <row r="341" spans="1:33" ht="32.1" customHeight="1">
      <c r="A341" s="40">
        <v>332</v>
      </c>
      <c r="B341" s="5" t="s">
        <v>362</v>
      </c>
      <c r="C341" s="7" t="s">
        <v>72</v>
      </c>
      <c r="D341" s="5" t="s">
        <v>48</v>
      </c>
      <c r="E341" s="73">
        <f t="shared" si="10"/>
        <v>27</v>
      </c>
      <c r="F341" s="56"/>
      <c r="G341" s="202"/>
      <c r="H341" s="202"/>
      <c r="I341" s="202"/>
      <c r="J341" s="212"/>
      <c r="K341" s="109">
        <v>0.23</v>
      </c>
      <c r="L341" s="65">
        <f t="shared" si="11"/>
        <v>0</v>
      </c>
      <c r="M341" s="71"/>
      <c r="O341" s="40"/>
      <c r="Q341" s="40">
        <v>0</v>
      </c>
      <c r="R341" s="40"/>
      <c r="S341" s="40">
        <v>0</v>
      </c>
      <c r="T341" s="40">
        <v>10</v>
      </c>
      <c r="V341" s="40"/>
      <c r="X341" s="144">
        <v>4</v>
      </c>
      <c r="Y341" s="40"/>
      <c r="Z341" s="155"/>
      <c r="AA341" s="73">
        <v>0</v>
      </c>
      <c r="AC341" s="40"/>
      <c r="AE341" s="40"/>
      <c r="AG341" s="73">
        <v>13</v>
      </c>
    </row>
    <row r="342" spans="1:33" ht="32.1" customHeight="1">
      <c r="A342" s="40">
        <v>333</v>
      </c>
      <c r="B342" s="5" t="s">
        <v>454</v>
      </c>
      <c r="C342" s="8" t="s">
        <v>752</v>
      </c>
      <c r="D342" s="4" t="s">
        <v>48</v>
      </c>
      <c r="E342" s="73">
        <f t="shared" si="10"/>
        <v>21</v>
      </c>
      <c r="F342" s="56"/>
      <c r="G342" s="202"/>
      <c r="H342" s="202"/>
      <c r="I342" s="202"/>
      <c r="J342" s="212"/>
      <c r="K342" s="109">
        <v>0.23</v>
      </c>
      <c r="L342" s="65">
        <f t="shared" si="11"/>
        <v>0</v>
      </c>
      <c r="M342" s="71"/>
      <c r="O342" s="73"/>
      <c r="Q342" s="73">
        <v>0</v>
      </c>
      <c r="R342" s="73"/>
      <c r="S342" s="73">
        <v>0</v>
      </c>
      <c r="T342" s="73">
        <v>10</v>
      </c>
      <c r="V342" s="73"/>
      <c r="X342" s="141"/>
      <c r="Y342" s="73"/>
      <c r="Z342" s="100"/>
      <c r="AA342" s="73">
        <v>0</v>
      </c>
      <c r="AC342" s="73"/>
      <c r="AE342" s="73"/>
      <c r="AG342" s="73">
        <v>11</v>
      </c>
    </row>
    <row r="343" spans="1:33" ht="32.1" customHeight="1">
      <c r="A343" s="40">
        <v>334</v>
      </c>
      <c r="B343" s="5" t="s">
        <v>456</v>
      </c>
      <c r="C343" s="8" t="s">
        <v>754</v>
      </c>
      <c r="D343" s="4" t="s">
        <v>48</v>
      </c>
      <c r="E343" s="73">
        <f t="shared" si="10"/>
        <v>24</v>
      </c>
      <c r="F343" s="56"/>
      <c r="G343" s="202"/>
      <c r="H343" s="202"/>
      <c r="I343" s="202"/>
      <c r="J343" s="212"/>
      <c r="K343" s="109">
        <v>0.23</v>
      </c>
      <c r="L343" s="65">
        <f t="shared" si="11"/>
        <v>0</v>
      </c>
      <c r="M343" s="71"/>
      <c r="O343" s="73"/>
      <c r="Q343" s="73">
        <v>0</v>
      </c>
      <c r="R343" s="73"/>
      <c r="S343" s="73">
        <v>0</v>
      </c>
      <c r="T343" s="73">
        <v>10</v>
      </c>
      <c r="V343" s="73">
        <v>3</v>
      </c>
      <c r="X343" s="141"/>
      <c r="Y343" s="73"/>
      <c r="Z343" s="100"/>
      <c r="AA343" s="73">
        <v>0</v>
      </c>
      <c r="AC343" s="73"/>
      <c r="AE343" s="73"/>
      <c r="AG343" s="73">
        <v>11</v>
      </c>
    </row>
    <row r="344" spans="1:33" ht="32.1" customHeight="1">
      <c r="A344" s="40">
        <v>335</v>
      </c>
      <c r="B344" s="5" t="s">
        <v>506</v>
      </c>
      <c r="C344" s="7" t="s">
        <v>938</v>
      </c>
      <c r="D344" s="4" t="s">
        <v>48</v>
      </c>
      <c r="E344" s="73">
        <f t="shared" si="10"/>
        <v>20</v>
      </c>
      <c r="F344" s="56"/>
      <c r="G344" s="202"/>
      <c r="H344" s="202"/>
      <c r="I344" s="202"/>
      <c r="J344" s="212"/>
      <c r="K344" s="109">
        <v>0.23</v>
      </c>
      <c r="L344" s="65">
        <f t="shared" si="11"/>
        <v>0</v>
      </c>
      <c r="M344" s="71"/>
      <c r="O344" s="73"/>
      <c r="Q344" s="73">
        <v>0</v>
      </c>
      <c r="R344" s="73"/>
      <c r="S344" s="73">
        <v>0</v>
      </c>
      <c r="T344" s="73">
        <v>10</v>
      </c>
      <c r="V344" s="73"/>
      <c r="X344" s="141"/>
      <c r="Y344" s="73"/>
      <c r="Z344" s="100"/>
      <c r="AA344" s="73">
        <v>0</v>
      </c>
      <c r="AC344" s="73"/>
      <c r="AE344" s="73"/>
      <c r="AG344" s="73">
        <v>10</v>
      </c>
    </row>
    <row r="345" spans="1:33" ht="32.1" customHeight="1">
      <c r="A345" s="40">
        <v>336</v>
      </c>
      <c r="B345" s="5" t="s">
        <v>457</v>
      </c>
      <c r="C345" s="8" t="s">
        <v>755</v>
      </c>
      <c r="D345" s="4" t="s">
        <v>48</v>
      </c>
      <c r="E345" s="73">
        <f t="shared" si="10"/>
        <v>11</v>
      </c>
      <c r="F345" s="56"/>
      <c r="G345" s="202"/>
      <c r="H345" s="202"/>
      <c r="I345" s="202"/>
      <c r="J345" s="212"/>
      <c r="K345" s="109">
        <v>0.23</v>
      </c>
      <c r="L345" s="65">
        <f t="shared" si="11"/>
        <v>0</v>
      </c>
      <c r="M345" s="71"/>
      <c r="O345" s="73"/>
      <c r="Q345" s="73">
        <v>0</v>
      </c>
      <c r="R345" s="73"/>
      <c r="S345" s="73">
        <v>0</v>
      </c>
      <c r="T345" s="73"/>
      <c r="V345" s="73"/>
      <c r="X345" s="141"/>
      <c r="Y345" s="73"/>
      <c r="Z345" s="100"/>
      <c r="AA345" s="73">
        <v>0</v>
      </c>
      <c r="AC345" s="73"/>
      <c r="AE345" s="73"/>
      <c r="AG345" s="73">
        <v>11</v>
      </c>
    </row>
    <row r="346" spans="1:33" ht="32.1" customHeight="1">
      <c r="A346" s="40">
        <v>337</v>
      </c>
      <c r="B346" s="5" t="s">
        <v>507</v>
      </c>
      <c r="C346" s="7" t="s">
        <v>939</v>
      </c>
      <c r="D346" s="4" t="s">
        <v>48</v>
      </c>
      <c r="E346" s="73">
        <f t="shared" si="10"/>
        <v>12</v>
      </c>
      <c r="F346" s="56"/>
      <c r="G346" s="202"/>
      <c r="H346" s="202"/>
      <c r="I346" s="202"/>
      <c r="J346" s="212"/>
      <c r="K346" s="109">
        <v>0.23</v>
      </c>
      <c r="L346" s="65">
        <f t="shared" si="11"/>
        <v>0</v>
      </c>
      <c r="M346" s="71"/>
      <c r="O346" s="73"/>
      <c r="Q346" s="73">
        <v>0</v>
      </c>
      <c r="R346" s="73"/>
      <c r="S346" s="73">
        <v>0</v>
      </c>
      <c r="T346" s="73">
        <v>10</v>
      </c>
      <c r="V346" s="73"/>
      <c r="X346" s="141"/>
      <c r="Y346" s="73"/>
      <c r="Z346" s="100"/>
      <c r="AA346" s="73">
        <v>0</v>
      </c>
      <c r="AC346" s="73"/>
      <c r="AE346" s="73"/>
      <c r="AG346" s="73">
        <v>2</v>
      </c>
    </row>
    <row r="347" spans="1:33" ht="32.1" customHeight="1">
      <c r="A347" s="40">
        <v>338</v>
      </c>
      <c r="B347" s="5" t="s">
        <v>504</v>
      </c>
      <c r="C347" s="7" t="s">
        <v>940</v>
      </c>
      <c r="D347" s="4" t="s">
        <v>48</v>
      </c>
      <c r="E347" s="73">
        <f t="shared" si="10"/>
        <v>12</v>
      </c>
      <c r="F347" s="56"/>
      <c r="G347" s="202"/>
      <c r="H347" s="202"/>
      <c r="I347" s="202"/>
      <c r="J347" s="212"/>
      <c r="K347" s="109">
        <v>0.23</v>
      </c>
      <c r="L347" s="65">
        <f t="shared" si="11"/>
        <v>0</v>
      </c>
      <c r="M347" s="71"/>
      <c r="O347" s="73"/>
      <c r="Q347" s="73">
        <v>0</v>
      </c>
      <c r="R347" s="73"/>
      <c r="S347" s="73">
        <v>0</v>
      </c>
      <c r="T347" s="73">
        <v>10</v>
      </c>
      <c r="V347" s="73"/>
      <c r="X347" s="141"/>
      <c r="Y347" s="73"/>
      <c r="Z347" s="100"/>
      <c r="AA347" s="73">
        <v>0</v>
      </c>
      <c r="AC347" s="73"/>
      <c r="AE347" s="73"/>
      <c r="AG347" s="73">
        <v>2</v>
      </c>
    </row>
    <row r="348" spans="1:33" ht="32.1" customHeight="1">
      <c r="A348" s="40">
        <v>339</v>
      </c>
      <c r="B348" s="5" t="s">
        <v>505</v>
      </c>
      <c r="C348" s="7" t="s">
        <v>941</v>
      </c>
      <c r="D348" s="4" t="s">
        <v>48</v>
      </c>
      <c r="E348" s="73">
        <f t="shared" si="10"/>
        <v>3</v>
      </c>
      <c r="F348" s="56"/>
      <c r="G348" s="202"/>
      <c r="H348" s="202"/>
      <c r="I348" s="202"/>
      <c r="J348" s="212"/>
      <c r="K348" s="109">
        <v>0.23</v>
      </c>
      <c r="L348" s="65">
        <f t="shared" si="11"/>
        <v>0</v>
      </c>
      <c r="M348" s="71"/>
      <c r="O348" s="73"/>
      <c r="Q348" s="73">
        <v>0</v>
      </c>
      <c r="R348" s="73"/>
      <c r="S348" s="73">
        <v>0</v>
      </c>
      <c r="T348" s="73"/>
      <c r="V348" s="73"/>
      <c r="X348" s="141"/>
      <c r="Y348" s="73"/>
      <c r="Z348" s="100"/>
      <c r="AA348" s="73">
        <v>0</v>
      </c>
      <c r="AC348" s="73"/>
      <c r="AE348" s="73"/>
      <c r="AG348" s="73">
        <v>3</v>
      </c>
    </row>
    <row r="349" spans="1:33" ht="32.1" customHeight="1">
      <c r="A349" s="40">
        <v>340</v>
      </c>
      <c r="B349" s="5" t="s">
        <v>366</v>
      </c>
      <c r="C349" s="7" t="s">
        <v>86</v>
      </c>
      <c r="D349" s="5" t="s">
        <v>48</v>
      </c>
      <c r="E349" s="73">
        <f t="shared" si="10"/>
        <v>4</v>
      </c>
      <c r="F349" s="56"/>
      <c r="G349" s="202"/>
      <c r="H349" s="202"/>
      <c r="I349" s="202"/>
      <c r="J349" s="212"/>
      <c r="K349" s="109">
        <v>0.23</v>
      </c>
      <c r="L349" s="65">
        <f t="shared" si="11"/>
        <v>0</v>
      </c>
      <c r="M349" s="71"/>
      <c r="O349" s="40"/>
      <c r="Q349" s="40">
        <v>0</v>
      </c>
      <c r="R349" s="40"/>
      <c r="S349" s="40">
        <v>0</v>
      </c>
      <c r="T349" s="40"/>
      <c r="V349" s="40"/>
      <c r="X349" s="144"/>
      <c r="Y349" s="40"/>
      <c r="Z349" s="155"/>
      <c r="AA349" s="73">
        <v>0</v>
      </c>
      <c r="AC349" s="40"/>
      <c r="AE349" s="40"/>
      <c r="AG349" s="73">
        <v>4</v>
      </c>
    </row>
    <row r="350" spans="1:33" ht="32.1" customHeight="1">
      <c r="A350" s="40">
        <v>341</v>
      </c>
      <c r="B350" s="5" t="s">
        <v>363</v>
      </c>
      <c r="C350" s="7" t="s">
        <v>68</v>
      </c>
      <c r="D350" s="5" t="s">
        <v>48</v>
      </c>
      <c r="E350" s="73">
        <f t="shared" si="10"/>
        <v>13</v>
      </c>
      <c r="F350" s="56"/>
      <c r="G350" s="202"/>
      <c r="H350" s="202"/>
      <c r="I350" s="202"/>
      <c r="J350" s="212"/>
      <c r="K350" s="109">
        <v>0.23</v>
      </c>
      <c r="L350" s="65">
        <f t="shared" si="11"/>
        <v>0</v>
      </c>
      <c r="M350" s="71"/>
      <c r="O350" s="40"/>
      <c r="Q350" s="40">
        <v>0</v>
      </c>
      <c r="R350" s="40"/>
      <c r="S350" s="40">
        <v>0</v>
      </c>
      <c r="T350" s="40">
        <v>10</v>
      </c>
      <c r="V350" s="40"/>
      <c r="X350" s="144"/>
      <c r="Y350" s="40"/>
      <c r="Z350" s="155"/>
      <c r="AA350" s="73">
        <v>0</v>
      </c>
      <c r="AC350" s="40"/>
      <c r="AE350" s="40"/>
      <c r="AG350" s="73">
        <v>3</v>
      </c>
    </row>
    <row r="351" spans="1:33" ht="32.1" customHeight="1">
      <c r="A351" s="40">
        <v>342</v>
      </c>
      <c r="B351" s="5" t="s">
        <v>364</v>
      </c>
      <c r="C351" s="7" t="s">
        <v>69</v>
      </c>
      <c r="D351" s="5" t="s">
        <v>48</v>
      </c>
      <c r="E351" s="73">
        <f t="shared" si="10"/>
        <v>13</v>
      </c>
      <c r="F351" s="56"/>
      <c r="G351" s="202"/>
      <c r="H351" s="202"/>
      <c r="I351" s="202"/>
      <c r="J351" s="212"/>
      <c r="K351" s="109">
        <v>0.23</v>
      </c>
      <c r="L351" s="65">
        <f t="shared" si="11"/>
        <v>0</v>
      </c>
      <c r="M351" s="71"/>
      <c r="O351" s="40"/>
      <c r="Q351" s="40">
        <v>0</v>
      </c>
      <c r="R351" s="40"/>
      <c r="S351" s="40">
        <v>0</v>
      </c>
      <c r="T351" s="40">
        <v>10</v>
      </c>
      <c r="V351" s="40"/>
      <c r="X351" s="144"/>
      <c r="Y351" s="40"/>
      <c r="Z351" s="155"/>
      <c r="AA351" s="73">
        <v>0</v>
      </c>
      <c r="AC351" s="40"/>
      <c r="AE351" s="40"/>
      <c r="AG351" s="73">
        <v>3</v>
      </c>
    </row>
    <row r="352" spans="1:33" ht="32.1" customHeight="1">
      <c r="A352" s="40">
        <v>343</v>
      </c>
      <c r="B352" s="5" t="s">
        <v>365</v>
      </c>
      <c r="C352" s="7" t="s">
        <v>71</v>
      </c>
      <c r="D352" s="5" t="s">
        <v>48</v>
      </c>
      <c r="E352" s="73">
        <f t="shared" si="10"/>
        <v>13</v>
      </c>
      <c r="F352" s="56"/>
      <c r="G352" s="202"/>
      <c r="H352" s="202"/>
      <c r="I352" s="202"/>
      <c r="J352" s="212"/>
      <c r="K352" s="109">
        <v>0.23</v>
      </c>
      <c r="L352" s="65">
        <f t="shared" si="11"/>
        <v>0</v>
      </c>
      <c r="M352" s="71"/>
      <c r="O352" s="40"/>
      <c r="Q352" s="40">
        <v>0</v>
      </c>
      <c r="R352" s="40"/>
      <c r="S352" s="40">
        <v>0</v>
      </c>
      <c r="T352" s="40">
        <v>10</v>
      </c>
      <c r="V352" s="40"/>
      <c r="X352" s="144"/>
      <c r="Y352" s="40"/>
      <c r="Z352" s="155"/>
      <c r="AA352" s="73">
        <v>0</v>
      </c>
      <c r="AC352" s="40"/>
      <c r="AE352" s="40"/>
      <c r="AG352" s="73">
        <v>3</v>
      </c>
    </row>
    <row r="353" spans="1:33" ht="32.1" customHeight="1">
      <c r="A353" s="40">
        <v>344</v>
      </c>
      <c r="B353" s="5" t="s">
        <v>367</v>
      </c>
      <c r="C353" s="7" t="s">
        <v>89</v>
      </c>
      <c r="D353" s="4" t="s">
        <v>48</v>
      </c>
      <c r="E353" s="73">
        <f t="shared" si="10"/>
        <v>14</v>
      </c>
      <c r="F353" s="56"/>
      <c r="G353" s="202"/>
      <c r="H353" s="202"/>
      <c r="I353" s="202"/>
      <c r="J353" s="212"/>
      <c r="K353" s="109">
        <v>0.23</v>
      </c>
      <c r="L353" s="65">
        <f t="shared" si="11"/>
        <v>0</v>
      </c>
      <c r="M353" s="71"/>
      <c r="O353" s="73"/>
      <c r="Q353" s="73">
        <v>0</v>
      </c>
      <c r="R353" s="73"/>
      <c r="S353" s="73">
        <v>0</v>
      </c>
      <c r="T353" s="73">
        <v>10</v>
      </c>
      <c r="V353" s="73"/>
      <c r="X353" s="141"/>
      <c r="Y353" s="73"/>
      <c r="Z353" s="100"/>
      <c r="AA353" s="73">
        <v>2</v>
      </c>
      <c r="AC353" s="73"/>
      <c r="AE353" s="73"/>
      <c r="AG353" s="73">
        <v>2</v>
      </c>
    </row>
    <row r="354" spans="1:33" ht="32.1" customHeight="1">
      <c r="A354" s="40">
        <v>345</v>
      </c>
      <c r="B354" s="5" t="s">
        <v>368</v>
      </c>
      <c r="C354" s="7" t="s">
        <v>129</v>
      </c>
      <c r="D354" s="4" t="s">
        <v>48</v>
      </c>
      <c r="E354" s="73">
        <f t="shared" si="10"/>
        <v>16</v>
      </c>
      <c r="F354" s="56"/>
      <c r="G354" s="202"/>
      <c r="H354" s="202"/>
      <c r="I354" s="202"/>
      <c r="J354" s="212"/>
      <c r="K354" s="109">
        <v>0.23</v>
      </c>
      <c r="L354" s="65">
        <f t="shared" si="11"/>
        <v>0</v>
      </c>
      <c r="M354" s="71"/>
      <c r="O354" s="73"/>
      <c r="Q354" s="73">
        <v>1</v>
      </c>
      <c r="R354" s="73"/>
      <c r="S354" s="73">
        <v>0</v>
      </c>
      <c r="T354" s="73">
        <v>10</v>
      </c>
      <c r="V354" s="73"/>
      <c r="X354" s="141"/>
      <c r="Y354" s="73"/>
      <c r="Z354" s="100"/>
      <c r="AA354" s="73">
        <v>3</v>
      </c>
      <c r="AC354" s="73"/>
      <c r="AE354" s="73"/>
      <c r="AG354" s="73">
        <v>2</v>
      </c>
    </row>
    <row r="355" spans="1:33" ht="32.1" customHeight="1">
      <c r="A355" s="40">
        <v>346</v>
      </c>
      <c r="B355" s="5" t="s">
        <v>369</v>
      </c>
      <c r="C355" s="7" t="s">
        <v>130</v>
      </c>
      <c r="D355" s="4" t="s">
        <v>48</v>
      </c>
      <c r="E355" s="73">
        <f t="shared" si="10"/>
        <v>12</v>
      </c>
      <c r="F355" s="56"/>
      <c r="G355" s="202"/>
      <c r="H355" s="202"/>
      <c r="I355" s="202"/>
      <c r="J355" s="212"/>
      <c r="K355" s="109">
        <v>0.23</v>
      </c>
      <c r="L355" s="65">
        <f t="shared" si="11"/>
        <v>0</v>
      </c>
      <c r="M355" s="71"/>
      <c r="O355" s="73"/>
      <c r="Q355" s="73">
        <v>1</v>
      </c>
      <c r="R355" s="73"/>
      <c r="S355" s="73">
        <v>0</v>
      </c>
      <c r="T355" s="73">
        <v>10</v>
      </c>
      <c r="V355" s="73"/>
      <c r="X355" s="141"/>
      <c r="Y355" s="73"/>
      <c r="Z355" s="100"/>
      <c r="AA355" s="73">
        <v>0</v>
      </c>
      <c r="AC355" s="73"/>
      <c r="AE355" s="73"/>
      <c r="AG355" s="73">
        <v>1</v>
      </c>
    </row>
    <row r="356" spans="1:33" ht="32.1" customHeight="1">
      <c r="A356" s="40">
        <v>347</v>
      </c>
      <c r="B356" s="5" t="s">
        <v>370</v>
      </c>
      <c r="C356" s="7" t="s">
        <v>551</v>
      </c>
      <c r="D356" s="5" t="s">
        <v>48</v>
      </c>
      <c r="E356" s="73">
        <f t="shared" si="10"/>
        <v>14</v>
      </c>
      <c r="F356" s="56"/>
      <c r="G356" s="202"/>
      <c r="H356" s="202"/>
      <c r="I356" s="202"/>
      <c r="J356" s="212"/>
      <c r="K356" s="109">
        <v>0.23</v>
      </c>
      <c r="L356" s="65">
        <f t="shared" si="11"/>
        <v>0</v>
      </c>
      <c r="M356" s="71"/>
      <c r="O356" s="40"/>
      <c r="Q356" s="40">
        <v>4</v>
      </c>
      <c r="R356" s="40"/>
      <c r="S356" s="40">
        <v>0</v>
      </c>
      <c r="T356" s="40">
        <v>10</v>
      </c>
      <c r="V356" s="40"/>
      <c r="X356" s="144"/>
      <c r="Y356" s="40"/>
      <c r="Z356" s="155"/>
      <c r="AA356" s="73">
        <v>0</v>
      </c>
      <c r="AC356" s="40"/>
      <c r="AE356" s="40"/>
      <c r="AG356" s="73">
        <v>0</v>
      </c>
    </row>
    <row r="357" spans="1:33" ht="32.1" customHeight="1">
      <c r="A357" s="40">
        <v>348</v>
      </c>
      <c r="B357" s="5" t="s">
        <v>371</v>
      </c>
      <c r="C357" s="7" t="s">
        <v>552</v>
      </c>
      <c r="D357" s="5" t="s">
        <v>48</v>
      </c>
      <c r="E357" s="73">
        <f t="shared" si="10"/>
        <v>20</v>
      </c>
      <c r="F357" s="56"/>
      <c r="G357" s="202"/>
      <c r="H357" s="202"/>
      <c r="I357" s="202"/>
      <c r="J357" s="212"/>
      <c r="K357" s="109">
        <v>0.23</v>
      </c>
      <c r="L357" s="65">
        <f t="shared" si="11"/>
        <v>0</v>
      </c>
      <c r="M357" s="71"/>
      <c r="O357" s="40"/>
      <c r="Q357" s="40">
        <v>0</v>
      </c>
      <c r="R357" s="40">
        <v>10</v>
      </c>
      <c r="S357" s="40">
        <v>0</v>
      </c>
      <c r="T357" s="40">
        <v>10</v>
      </c>
      <c r="V357" s="40"/>
      <c r="X357" s="144"/>
      <c r="Y357" s="40"/>
      <c r="Z357" s="155"/>
      <c r="AA357" s="73">
        <v>0</v>
      </c>
      <c r="AC357" s="40"/>
      <c r="AE357" s="40"/>
      <c r="AG357" s="73">
        <v>0</v>
      </c>
    </row>
    <row r="358" spans="1:33" ht="32.1" customHeight="1">
      <c r="A358" s="40">
        <v>349</v>
      </c>
      <c r="B358" s="5" t="s">
        <v>372</v>
      </c>
      <c r="C358" s="7" t="s">
        <v>553</v>
      </c>
      <c r="D358" s="5" t="s">
        <v>48</v>
      </c>
      <c r="E358" s="73">
        <f t="shared" si="10"/>
        <v>52</v>
      </c>
      <c r="F358" s="56"/>
      <c r="G358" s="202"/>
      <c r="H358" s="202"/>
      <c r="I358" s="202"/>
      <c r="J358" s="212"/>
      <c r="K358" s="109">
        <v>0.23</v>
      </c>
      <c r="L358" s="65">
        <f t="shared" si="11"/>
        <v>0</v>
      </c>
      <c r="M358" s="71"/>
      <c r="O358" s="40"/>
      <c r="Q358" s="40">
        <v>2</v>
      </c>
      <c r="R358" s="40">
        <v>10</v>
      </c>
      <c r="S358" s="40">
        <v>0</v>
      </c>
      <c r="T358" s="40">
        <v>10</v>
      </c>
      <c r="V358" s="40">
        <v>10</v>
      </c>
      <c r="X358" s="144"/>
      <c r="Y358" s="40"/>
      <c r="Z358" s="155"/>
      <c r="AA358" s="73">
        <v>0</v>
      </c>
      <c r="AC358" s="40"/>
      <c r="AE358" s="40"/>
      <c r="AG358" s="73">
        <v>20</v>
      </c>
    </row>
    <row r="359" spans="1:33" ht="32.1" customHeight="1">
      <c r="A359" s="40">
        <v>350</v>
      </c>
      <c r="B359" s="5" t="s">
        <v>373</v>
      </c>
      <c r="C359" s="7" t="s">
        <v>554</v>
      </c>
      <c r="D359" s="5" t="s">
        <v>48</v>
      </c>
      <c r="E359" s="73">
        <f t="shared" si="10"/>
        <v>52</v>
      </c>
      <c r="F359" s="56"/>
      <c r="G359" s="202"/>
      <c r="H359" s="202"/>
      <c r="I359" s="202"/>
      <c r="J359" s="212"/>
      <c r="K359" s="109">
        <v>0.23</v>
      </c>
      <c r="L359" s="65">
        <f t="shared" si="11"/>
        <v>0</v>
      </c>
      <c r="M359" s="71"/>
      <c r="O359" s="40"/>
      <c r="Q359" s="40">
        <v>2</v>
      </c>
      <c r="R359" s="40">
        <v>10</v>
      </c>
      <c r="S359" s="40">
        <v>0</v>
      </c>
      <c r="T359" s="40">
        <v>10</v>
      </c>
      <c r="V359" s="40">
        <v>10</v>
      </c>
      <c r="X359" s="144"/>
      <c r="Y359" s="40"/>
      <c r="Z359" s="155"/>
      <c r="AA359" s="73">
        <v>0</v>
      </c>
      <c r="AC359" s="40"/>
      <c r="AE359" s="40"/>
      <c r="AG359" s="73">
        <v>20</v>
      </c>
    </row>
    <row r="360" spans="1:33" ht="32.1" customHeight="1">
      <c r="A360" s="40">
        <v>351</v>
      </c>
      <c r="B360" s="5" t="s">
        <v>374</v>
      </c>
      <c r="C360" s="7" t="s">
        <v>555</v>
      </c>
      <c r="D360" s="4" t="s">
        <v>48</v>
      </c>
      <c r="E360" s="73">
        <f t="shared" si="10"/>
        <v>72</v>
      </c>
      <c r="F360" s="56"/>
      <c r="G360" s="202"/>
      <c r="H360" s="202"/>
      <c r="I360" s="202"/>
      <c r="J360" s="212"/>
      <c r="K360" s="109">
        <v>0.23</v>
      </c>
      <c r="L360" s="65">
        <f t="shared" si="11"/>
        <v>0</v>
      </c>
      <c r="M360" s="71"/>
      <c r="O360" s="73"/>
      <c r="Q360" s="73">
        <v>2</v>
      </c>
      <c r="R360" s="73">
        <v>10</v>
      </c>
      <c r="S360" s="73">
        <v>0</v>
      </c>
      <c r="T360" s="73">
        <v>10</v>
      </c>
      <c r="V360" s="73">
        <v>10</v>
      </c>
      <c r="X360" s="141"/>
      <c r="Y360" s="73"/>
      <c r="Z360" s="100"/>
      <c r="AA360" s="73">
        <v>0</v>
      </c>
      <c r="AC360" s="73"/>
      <c r="AE360" s="73"/>
      <c r="AG360" s="73">
        <v>40</v>
      </c>
    </row>
    <row r="361" spans="1:33" ht="32.1" customHeight="1">
      <c r="A361" s="40">
        <v>352</v>
      </c>
      <c r="B361" s="5" t="s">
        <v>375</v>
      </c>
      <c r="C361" s="7" t="s">
        <v>4</v>
      </c>
      <c r="D361" s="5" t="s">
        <v>48</v>
      </c>
      <c r="E361" s="73">
        <f t="shared" si="10"/>
        <v>20</v>
      </c>
      <c r="F361" s="56"/>
      <c r="G361" s="202"/>
      <c r="H361" s="202"/>
      <c r="I361" s="202"/>
      <c r="J361" s="212"/>
      <c r="K361" s="109">
        <v>0.23</v>
      </c>
      <c r="L361" s="65">
        <f t="shared" si="11"/>
        <v>0</v>
      </c>
      <c r="M361" s="71"/>
      <c r="O361" s="40"/>
      <c r="Q361" s="40">
        <v>0</v>
      </c>
      <c r="R361" s="40"/>
      <c r="S361" s="40">
        <v>0</v>
      </c>
      <c r="T361" s="40">
        <v>10</v>
      </c>
      <c r="V361" s="40"/>
      <c r="X361" s="144"/>
      <c r="Y361" s="40"/>
      <c r="Z361" s="155"/>
      <c r="AA361" s="73">
        <v>0</v>
      </c>
      <c r="AC361" s="40"/>
      <c r="AE361" s="40"/>
      <c r="AG361" s="73">
        <v>10</v>
      </c>
    </row>
    <row r="362" spans="1:33" ht="32.1" customHeight="1">
      <c r="A362" s="40">
        <v>353</v>
      </c>
      <c r="B362" s="5" t="s">
        <v>376</v>
      </c>
      <c r="C362" s="7" t="s">
        <v>5</v>
      </c>
      <c r="D362" s="5" t="s">
        <v>48</v>
      </c>
      <c r="E362" s="73">
        <f t="shared" si="10"/>
        <v>20</v>
      </c>
      <c r="F362" s="56"/>
      <c r="G362" s="202"/>
      <c r="H362" s="202"/>
      <c r="I362" s="202"/>
      <c r="J362" s="212"/>
      <c r="K362" s="109">
        <v>0.23</v>
      </c>
      <c r="L362" s="65">
        <f t="shared" si="11"/>
        <v>0</v>
      </c>
      <c r="M362" s="71"/>
      <c r="O362" s="40"/>
      <c r="Q362" s="40">
        <v>0</v>
      </c>
      <c r="R362" s="40"/>
      <c r="S362" s="40">
        <v>0</v>
      </c>
      <c r="T362" s="40">
        <v>10</v>
      </c>
      <c r="V362" s="40"/>
      <c r="X362" s="144"/>
      <c r="Y362" s="40"/>
      <c r="Z362" s="155"/>
      <c r="AA362" s="73">
        <v>0</v>
      </c>
      <c r="AC362" s="40"/>
      <c r="AE362" s="40"/>
      <c r="AG362" s="73">
        <v>10</v>
      </c>
    </row>
    <row r="363" spans="1:33" ht="32.1" customHeight="1">
      <c r="A363" s="40">
        <v>354</v>
      </c>
      <c r="B363" s="5" t="s">
        <v>377</v>
      </c>
      <c r="C363" s="7" t="s">
        <v>6</v>
      </c>
      <c r="D363" s="5" t="s">
        <v>48</v>
      </c>
      <c r="E363" s="73">
        <f t="shared" si="10"/>
        <v>40</v>
      </c>
      <c r="F363" s="56"/>
      <c r="G363" s="202"/>
      <c r="H363" s="202"/>
      <c r="I363" s="202"/>
      <c r="J363" s="212"/>
      <c r="K363" s="109">
        <v>0.23</v>
      </c>
      <c r="L363" s="65">
        <f t="shared" si="11"/>
        <v>0</v>
      </c>
      <c r="M363" s="71"/>
      <c r="O363" s="40"/>
      <c r="Q363" s="40">
        <v>0</v>
      </c>
      <c r="R363" s="40">
        <v>10</v>
      </c>
      <c r="S363" s="40">
        <v>0</v>
      </c>
      <c r="T363" s="40">
        <v>10</v>
      </c>
      <c r="V363" s="40">
        <v>10</v>
      </c>
      <c r="X363" s="144"/>
      <c r="Y363" s="40"/>
      <c r="Z363" s="155"/>
      <c r="AA363" s="73">
        <v>0</v>
      </c>
      <c r="AC363" s="40"/>
      <c r="AE363" s="40"/>
      <c r="AG363" s="73">
        <v>10</v>
      </c>
    </row>
    <row r="364" spans="1:33" ht="32.1" customHeight="1">
      <c r="A364" s="40">
        <v>355</v>
      </c>
      <c r="B364" s="5" t="s">
        <v>378</v>
      </c>
      <c r="C364" s="7" t="s">
        <v>556</v>
      </c>
      <c r="D364" s="5" t="s">
        <v>48</v>
      </c>
      <c r="E364" s="73">
        <f t="shared" si="10"/>
        <v>30</v>
      </c>
      <c r="F364" s="56"/>
      <c r="G364" s="202"/>
      <c r="H364" s="202"/>
      <c r="I364" s="202"/>
      <c r="J364" s="212"/>
      <c r="K364" s="109">
        <v>0.23</v>
      </c>
      <c r="L364" s="65">
        <f t="shared" si="11"/>
        <v>0</v>
      </c>
      <c r="M364" s="71"/>
      <c r="O364" s="40"/>
      <c r="Q364" s="40">
        <v>0</v>
      </c>
      <c r="R364" s="40">
        <v>10</v>
      </c>
      <c r="S364" s="40">
        <v>0</v>
      </c>
      <c r="T364" s="40"/>
      <c r="V364" s="40">
        <v>10</v>
      </c>
      <c r="X364" s="144"/>
      <c r="Y364" s="40"/>
      <c r="Z364" s="155"/>
      <c r="AA364" s="73">
        <v>0</v>
      </c>
      <c r="AC364" s="40"/>
      <c r="AE364" s="40"/>
      <c r="AG364" s="73">
        <v>10</v>
      </c>
    </row>
    <row r="365" spans="1:33" ht="32.1" customHeight="1">
      <c r="A365" s="40">
        <v>356</v>
      </c>
      <c r="B365" s="5" t="s">
        <v>379</v>
      </c>
      <c r="C365" s="7" t="s">
        <v>557</v>
      </c>
      <c r="D365" s="4" t="s">
        <v>48</v>
      </c>
      <c r="E365" s="73">
        <f t="shared" si="10"/>
        <v>20</v>
      </c>
      <c r="F365" s="56"/>
      <c r="G365" s="202"/>
      <c r="H365" s="202"/>
      <c r="I365" s="202"/>
      <c r="J365" s="212"/>
      <c r="K365" s="109">
        <v>0.23</v>
      </c>
      <c r="L365" s="65">
        <f t="shared" si="11"/>
        <v>0</v>
      </c>
      <c r="M365" s="71"/>
      <c r="O365" s="73"/>
      <c r="Q365" s="73">
        <v>0</v>
      </c>
      <c r="R365" s="73">
        <v>10</v>
      </c>
      <c r="S365" s="73">
        <v>0</v>
      </c>
      <c r="T365" s="73"/>
      <c r="V365" s="73"/>
      <c r="X365" s="141"/>
      <c r="Y365" s="73"/>
      <c r="Z365" s="100"/>
      <c r="AA365" s="73">
        <v>0</v>
      </c>
      <c r="AC365" s="73"/>
      <c r="AE365" s="73"/>
      <c r="AG365" s="73">
        <v>10</v>
      </c>
    </row>
    <row r="366" spans="1:33" ht="32.1" customHeight="1">
      <c r="A366" s="40">
        <v>357</v>
      </c>
      <c r="B366" s="5" t="s">
        <v>380</v>
      </c>
      <c r="C366" s="7" t="s">
        <v>7</v>
      </c>
      <c r="D366" s="4" t="s">
        <v>48</v>
      </c>
      <c r="E366" s="73">
        <f t="shared" si="10"/>
        <v>20</v>
      </c>
      <c r="F366" s="56"/>
      <c r="G366" s="202"/>
      <c r="H366" s="202"/>
      <c r="I366" s="202"/>
      <c r="J366" s="212"/>
      <c r="K366" s="109">
        <v>0.23</v>
      </c>
      <c r="L366" s="65">
        <f t="shared" si="11"/>
        <v>0</v>
      </c>
      <c r="M366" s="71"/>
      <c r="O366" s="73"/>
      <c r="Q366" s="73">
        <v>0</v>
      </c>
      <c r="R366" s="73">
        <v>10</v>
      </c>
      <c r="S366" s="73">
        <v>0</v>
      </c>
      <c r="T366" s="73"/>
      <c r="V366" s="73"/>
      <c r="X366" s="141"/>
      <c r="Y366" s="73"/>
      <c r="Z366" s="100"/>
      <c r="AA366" s="73">
        <v>0</v>
      </c>
      <c r="AC366" s="73"/>
      <c r="AE366" s="73"/>
      <c r="AG366" s="73">
        <v>10</v>
      </c>
    </row>
    <row r="367" spans="1:33" ht="32.1" customHeight="1">
      <c r="A367" s="40">
        <v>358</v>
      </c>
      <c r="B367" s="5" t="s">
        <v>381</v>
      </c>
      <c r="C367" s="7" t="s">
        <v>558</v>
      </c>
      <c r="D367" s="5" t="s">
        <v>48</v>
      </c>
      <c r="E367" s="73">
        <f t="shared" si="10"/>
        <v>40</v>
      </c>
      <c r="F367" s="56"/>
      <c r="G367" s="202"/>
      <c r="H367" s="202"/>
      <c r="I367" s="202"/>
      <c r="J367" s="212"/>
      <c r="K367" s="109">
        <v>0.23</v>
      </c>
      <c r="L367" s="65">
        <f t="shared" si="11"/>
        <v>0</v>
      </c>
      <c r="M367" s="71"/>
      <c r="O367" s="40"/>
      <c r="Q367" s="40">
        <v>0</v>
      </c>
      <c r="R367" s="40">
        <v>10</v>
      </c>
      <c r="S367" s="40">
        <v>0</v>
      </c>
      <c r="T367" s="40"/>
      <c r="V367" s="40">
        <v>10</v>
      </c>
      <c r="X367" s="144"/>
      <c r="Y367" s="40"/>
      <c r="Z367" s="155"/>
      <c r="AA367" s="73">
        <v>0</v>
      </c>
      <c r="AC367" s="40"/>
      <c r="AE367" s="40"/>
      <c r="AG367" s="73">
        <v>20</v>
      </c>
    </row>
    <row r="368" spans="1:33" ht="32.1" customHeight="1">
      <c r="A368" s="40">
        <v>359</v>
      </c>
      <c r="B368" s="5" t="s">
        <v>382</v>
      </c>
      <c r="C368" s="7" t="s">
        <v>8</v>
      </c>
      <c r="D368" s="5" t="s">
        <v>48</v>
      </c>
      <c r="E368" s="73">
        <f t="shared" si="10"/>
        <v>10</v>
      </c>
      <c r="F368" s="56"/>
      <c r="G368" s="202"/>
      <c r="H368" s="202"/>
      <c r="I368" s="202"/>
      <c r="J368" s="212"/>
      <c r="K368" s="109">
        <v>0.23</v>
      </c>
      <c r="L368" s="65">
        <f t="shared" si="11"/>
        <v>0</v>
      </c>
      <c r="M368" s="71"/>
      <c r="O368" s="40"/>
      <c r="Q368" s="40">
        <v>0</v>
      </c>
      <c r="R368" s="40"/>
      <c r="S368" s="40">
        <v>0</v>
      </c>
      <c r="T368" s="40"/>
      <c r="V368" s="40"/>
      <c r="X368" s="144"/>
      <c r="Y368" s="40"/>
      <c r="Z368" s="155"/>
      <c r="AA368" s="73">
        <v>0</v>
      </c>
      <c r="AC368" s="40"/>
      <c r="AE368" s="40"/>
      <c r="AG368" s="73">
        <v>10</v>
      </c>
    </row>
    <row r="369" spans="1:33" ht="32.1" customHeight="1">
      <c r="A369" s="40">
        <v>360</v>
      </c>
      <c r="B369" s="5" t="s">
        <v>383</v>
      </c>
      <c r="C369" s="7" t="s">
        <v>559</v>
      </c>
      <c r="D369" s="5" t="s">
        <v>48</v>
      </c>
      <c r="E369" s="73">
        <f t="shared" si="10"/>
        <v>38</v>
      </c>
      <c r="F369" s="56"/>
      <c r="G369" s="202"/>
      <c r="H369" s="202"/>
      <c r="I369" s="202"/>
      <c r="J369" s="212"/>
      <c r="K369" s="109">
        <v>0.23</v>
      </c>
      <c r="L369" s="65">
        <f t="shared" si="11"/>
        <v>0</v>
      </c>
      <c r="M369" s="71"/>
      <c r="O369" s="40"/>
      <c r="Q369" s="40">
        <v>0</v>
      </c>
      <c r="R369" s="40">
        <v>10</v>
      </c>
      <c r="S369" s="40">
        <v>0</v>
      </c>
      <c r="T369" s="40"/>
      <c r="V369" s="40">
        <v>10</v>
      </c>
      <c r="X369" s="144"/>
      <c r="Y369" s="40"/>
      <c r="Z369" s="155"/>
      <c r="AA369" s="73">
        <v>0</v>
      </c>
      <c r="AC369" s="40"/>
      <c r="AE369" s="40"/>
      <c r="AG369" s="73">
        <v>18</v>
      </c>
    </row>
    <row r="370" spans="1:33" ht="32.1" customHeight="1">
      <c r="A370" s="40">
        <v>361</v>
      </c>
      <c r="B370" s="5" t="s">
        <v>384</v>
      </c>
      <c r="C370" s="7" t="s">
        <v>9</v>
      </c>
      <c r="D370" s="4" t="s">
        <v>48</v>
      </c>
      <c r="E370" s="73">
        <f t="shared" si="10"/>
        <v>10</v>
      </c>
      <c r="F370" s="56"/>
      <c r="G370" s="202"/>
      <c r="H370" s="202"/>
      <c r="I370" s="202"/>
      <c r="J370" s="212"/>
      <c r="K370" s="109">
        <v>0.23</v>
      </c>
      <c r="L370" s="65">
        <f t="shared" si="11"/>
        <v>0</v>
      </c>
      <c r="M370" s="71"/>
      <c r="O370" s="73"/>
      <c r="Q370" s="73">
        <v>0</v>
      </c>
      <c r="R370" s="73"/>
      <c r="S370" s="73">
        <v>0</v>
      </c>
      <c r="T370" s="73"/>
      <c r="V370" s="73"/>
      <c r="X370" s="141"/>
      <c r="Y370" s="73"/>
      <c r="Z370" s="100"/>
      <c r="AA370" s="73">
        <v>0</v>
      </c>
      <c r="AC370" s="73"/>
      <c r="AE370" s="73"/>
      <c r="AG370" s="73">
        <v>10</v>
      </c>
    </row>
    <row r="371" spans="1:33" ht="32.1" customHeight="1">
      <c r="A371" s="40">
        <v>362</v>
      </c>
      <c r="B371" s="5" t="s">
        <v>385</v>
      </c>
      <c r="C371" s="7" t="s">
        <v>10</v>
      </c>
      <c r="D371" s="5" t="s">
        <v>48</v>
      </c>
      <c r="E371" s="73">
        <f t="shared" si="10"/>
        <v>40</v>
      </c>
      <c r="F371" s="56"/>
      <c r="G371" s="202"/>
      <c r="H371" s="202"/>
      <c r="I371" s="202"/>
      <c r="J371" s="212"/>
      <c r="K371" s="109">
        <v>0.23</v>
      </c>
      <c r="L371" s="65">
        <f t="shared" si="11"/>
        <v>0</v>
      </c>
      <c r="M371" s="71"/>
      <c r="O371" s="40"/>
      <c r="Q371" s="40">
        <v>0</v>
      </c>
      <c r="R371" s="40">
        <v>10</v>
      </c>
      <c r="S371" s="40">
        <v>0</v>
      </c>
      <c r="T371" s="40"/>
      <c r="V371" s="40">
        <v>10</v>
      </c>
      <c r="X371" s="144"/>
      <c r="Y371" s="40"/>
      <c r="Z371" s="155"/>
      <c r="AA371" s="73">
        <v>0</v>
      </c>
      <c r="AC371" s="40"/>
      <c r="AE371" s="40"/>
      <c r="AG371" s="73">
        <v>20</v>
      </c>
    </row>
    <row r="372" spans="1:33" ht="32.1" customHeight="1">
      <c r="A372" s="40">
        <v>363</v>
      </c>
      <c r="B372" s="5" t="s">
        <v>386</v>
      </c>
      <c r="C372" s="7" t="s">
        <v>11</v>
      </c>
      <c r="D372" s="4" t="s">
        <v>48</v>
      </c>
      <c r="E372" s="73">
        <f t="shared" ref="E372:E435" si="12">SUM(N372:AG372)</f>
        <v>10</v>
      </c>
      <c r="F372" s="56"/>
      <c r="G372" s="202"/>
      <c r="H372" s="202"/>
      <c r="I372" s="202"/>
      <c r="J372" s="212"/>
      <c r="K372" s="109">
        <v>0.23</v>
      </c>
      <c r="L372" s="65">
        <f t="shared" ref="L372:L435" si="13">J372*1.23</f>
        <v>0</v>
      </c>
      <c r="M372" s="71"/>
      <c r="O372" s="73"/>
      <c r="Q372" s="73">
        <v>0</v>
      </c>
      <c r="R372" s="73"/>
      <c r="S372" s="73">
        <v>0</v>
      </c>
      <c r="T372" s="73"/>
      <c r="V372" s="73"/>
      <c r="X372" s="141"/>
      <c r="Y372" s="73"/>
      <c r="Z372" s="100"/>
      <c r="AA372" s="73">
        <v>0</v>
      </c>
      <c r="AC372" s="73"/>
      <c r="AE372" s="73"/>
      <c r="AG372" s="73">
        <v>10</v>
      </c>
    </row>
    <row r="373" spans="1:33" ht="32.1" customHeight="1">
      <c r="A373" s="40">
        <v>364</v>
      </c>
      <c r="B373" s="5" t="s">
        <v>387</v>
      </c>
      <c r="C373" s="7" t="s">
        <v>560</v>
      </c>
      <c r="D373" s="4" t="s">
        <v>48</v>
      </c>
      <c r="E373" s="73">
        <f t="shared" si="12"/>
        <v>15</v>
      </c>
      <c r="F373" s="56"/>
      <c r="G373" s="202"/>
      <c r="H373" s="202"/>
      <c r="I373" s="202"/>
      <c r="J373" s="212"/>
      <c r="K373" s="109">
        <v>0.23</v>
      </c>
      <c r="L373" s="65">
        <f t="shared" si="13"/>
        <v>0</v>
      </c>
      <c r="M373" s="71"/>
      <c r="O373" s="73"/>
      <c r="Q373" s="73">
        <v>0</v>
      </c>
      <c r="R373" s="73"/>
      <c r="S373" s="73">
        <v>0</v>
      </c>
      <c r="T373" s="73"/>
      <c r="V373" s="73"/>
      <c r="X373" s="141"/>
      <c r="Y373" s="73"/>
      <c r="Z373" s="100"/>
      <c r="AA373" s="73">
        <v>0</v>
      </c>
      <c r="AC373" s="73"/>
      <c r="AE373" s="73"/>
      <c r="AG373" s="73">
        <v>15</v>
      </c>
    </row>
    <row r="374" spans="1:33" ht="32.1" customHeight="1">
      <c r="A374" s="40">
        <v>365</v>
      </c>
      <c r="B374" s="5" t="s">
        <v>388</v>
      </c>
      <c r="C374" s="7" t="s">
        <v>561</v>
      </c>
      <c r="D374" s="5" t="s">
        <v>48</v>
      </c>
      <c r="E374" s="73">
        <f t="shared" si="12"/>
        <v>20</v>
      </c>
      <c r="F374" s="56"/>
      <c r="G374" s="202"/>
      <c r="H374" s="202"/>
      <c r="I374" s="202"/>
      <c r="J374" s="212"/>
      <c r="K374" s="109">
        <v>0.23</v>
      </c>
      <c r="L374" s="65">
        <f t="shared" si="13"/>
        <v>0</v>
      </c>
      <c r="M374" s="71"/>
      <c r="O374" s="40"/>
      <c r="Q374" s="40">
        <v>0</v>
      </c>
      <c r="R374" s="40">
        <v>10</v>
      </c>
      <c r="S374" s="40">
        <v>0</v>
      </c>
      <c r="T374" s="40"/>
      <c r="V374" s="40"/>
      <c r="X374" s="144"/>
      <c r="Y374" s="40"/>
      <c r="Z374" s="155"/>
      <c r="AA374" s="73">
        <v>0</v>
      </c>
      <c r="AC374" s="40"/>
      <c r="AE374" s="40"/>
      <c r="AG374" s="73">
        <v>10</v>
      </c>
    </row>
    <row r="375" spans="1:33" ht="32.1" customHeight="1">
      <c r="A375" s="40">
        <v>366</v>
      </c>
      <c r="B375" s="5" t="s">
        <v>389</v>
      </c>
      <c r="C375" s="7" t="s">
        <v>562</v>
      </c>
      <c r="D375" s="5" t="s">
        <v>48</v>
      </c>
      <c r="E375" s="73">
        <f t="shared" si="12"/>
        <v>10</v>
      </c>
      <c r="F375" s="56"/>
      <c r="G375" s="202"/>
      <c r="H375" s="202"/>
      <c r="I375" s="202"/>
      <c r="J375" s="212"/>
      <c r="K375" s="109">
        <v>0.23</v>
      </c>
      <c r="L375" s="65">
        <f t="shared" si="13"/>
        <v>0</v>
      </c>
      <c r="M375" s="71"/>
      <c r="O375" s="40"/>
      <c r="Q375" s="40">
        <v>0</v>
      </c>
      <c r="R375" s="40"/>
      <c r="S375" s="40">
        <v>0</v>
      </c>
      <c r="T375" s="40"/>
      <c r="V375" s="40"/>
      <c r="X375" s="144"/>
      <c r="Y375" s="40"/>
      <c r="Z375" s="155"/>
      <c r="AA375" s="73">
        <v>0</v>
      </c>
      <c r="AC375" s="40"/>
      <c r="AE375" s="40"/>
      <c r="AG375" s="73">
        <v>10</v>
      </c>
    </row>
    <row r="376" spans="1:33" ht="32.1" customHeight="1">
      <c r="A376" s="40">
        <v>367</v>
      </c>
      <c r="B376" s="5" t="s">
        <v>390</v>
      </c>
      <c r="C376" s="7" t="s">
        <v>563</v>
      </c>
      <c r="D376" s="4" t="s">
        <v>50</v>
      </c>
      <c r="E376" s="73">
        <f t="shared" si="12"/>
        <v>30</v>
      </c>
      <c r="F376" s="56"/>
      <c r="G376" s="202"/>
      <c r="H376" s="202"/>
      <c r="I376" s="202"/>
      <c r="J376" s="212"/>
      <c r="K376" s="109">
        <v>0.23</v>
      </c>
      <c r="L376" s="65">
        <f t="shared" si="13"/>
        <v>0</v>
      </c>
      <c r="M376" s="71"/>
      <c r="O376" s="73"/>
      <c r="Q376" s="73">
        <v>0</v>
      </c>
      <c r="R376" s="73">
        <v>10</v>
      </c>
      <c r="S376" s="73">
        <v>0</v>
      </c>
      <c r="T376" s="73">
        <v>10</v>
      </c>
      <c r="V376" s="73"/>
      <c r="X376" s="141"/>
      <c r="Y376" s="73"/>
      <c r="Z376" s="100"/>
      <c r="AA376" s="73">
        <v>0</v>
      </c>
      <c r="AC376" s="73"/>
      <c r="AE376" s="73"/>
      <c r="AG376" s="73">
        <v>10</v>
      </c>
    </row>
    <row r="377" spans="1:33" ht="32.1" customHeight="1">
      <c r="A377" s="40">
        <v>368</v>
      </c>
      <c r="B377" s="5" t="s">
        <v>391</v>
      </c>
      <c r="C377" s="7" t="s">
        <v>564</v>
      </c>
      <c r="D377" s="5" t="s">
        <v>48</v>
      </c>
      <c r="E377" s="73">
        <f t="shared" si="12"/>
        <v>10</v>
      </c>
      <c r="F377" s="56"/>
      <c r="G377" s="202"/>
      <c r="H377" s="202"/>
      <c r="I377" s="202"/>
      <c r="J377" s="212"/>
      <c r="K377" s="109">
        <v>0.23</v>
      </c>
      <c r="L377" s="65">
        <f t="shared" si="13"/>
        <v>0</v>
      </c>
      <c r="M377" s="71"/>
      <c r="O377" s="40"/>
      <c r="Q377" s="40">
        <v>0</v>
      </c>
      <c r="R377" s="40"/>
      <c r="S377" s="40">
        <v>0</v>
      </c>
      <c r="T377" s="40"/>
      <c r="V377" s="40"/>
      <c r="X377" s="144"/>
      <c r="Y377" s="40"/>
      <c r="Z377" s="155"/>
      <c r="AA377" s="73">
        <v>0</v>
      </c>
      <c r="AC377" s="40"/>
      <c r="AE377" s="40"/>
      <c r="AG377" s="73">
        <v>10</v>
      </c>
    </row>
    <row r="378" spans="1:33" ht="32.1" customHeight="1">
      <c r="A378" s="40">
        <v>369</v>
      </c>
      <c r="B378" s="5" t="s">
        <v>392</v>
      </c>
      <c r="C378" s="7" t="s">
        <v>565</v>
      </c>
      <c r="D378" s="5" t="s">
        <v>48</v>
      </c>
      <c r="E378" s="73">
        <f t="shared" si="12"/>
        <v>20</v>
      </c>
      <c r="F378" s="56"/>
      <c r="G378" s="202"/>
      <c r="H378" s="202"/>
      <c r="I378" s="202"/>
      <c r="J378" s="212"/>
      <c r="K378" s="109">
        <v>0.23</v>
      </c>
      <c r="L378" s="65">
        <f t="shared" si="13"/>
        <v>0</v>
      </c>
      <c r="M378" s="71"/>
      <c r="O378" s="40"/>
      <c r="Q378" s="40">
        <v>0</v>
      </c>
      <c r="R378" s="40"/>
      <c r="S378" s="40">
        <v>0</v>
      </c>
      <c r="T378" s="40">
        <v>10</v>
      </c>
      <c r="V378" s="40"/>
      <c r="X378" s="144"/>
      <c r="Y378" s="40"/>
      <c r="Z378" s="155"/>
      <c r="AA378" s="73">
        <v>0</v>
      </c>
      <c r="AC378" s="40"/>
      <c r="AE378" s="40"/>
      <c r="AG378" s="73">
        <v>10</v>
      </c>
    </row>
    <row r="379" spans="1:33" ht="32.1" customHeight="1">
      <c r="A379" s="40">
        <v>370</v>
      </c>
      <c r="B379" s="5" t="s">
        <v>393</v>
      </c>
      <c r="C379" s="7" t="s">
        <v>566</v>
      </c>
      <c r="D379" s="4" t="s">
        <v>48</v>
      </c>
      <c r="E379" s="73">
        <f t="shared" si="12"/>
        <v>10</v>
      </c>
      <c r="F379" s="56"/>
      <c r="G379" s="202"/>
      <c r="H379" s="202"/>
      <c r="I379" s="202"/>
      <c r="J379" s="212"/>
      <c r="K379" s="109">
        <v>0.23</v>
      </c>
      <c r="L379" s="65">
        <f t="shared" si="13"/>
        <v>0</v>
      </c>
      <c r="M379" s="71"/>
      <c r="O379" s="73"/>
      <c r="Q379" s="73">
        <v>0</v>
      </c>
      <c r="R379" s="73"/>
      <c r="S379" s="73">
        <v>0</v>
      </c>
      <c r="T379" s="73"/>
      <c r="V379" s="73"/>
      <c r="X379" s="141"/>
      <c r="Y379" s="73"/>
      <c r="Z379" s="100"/>
      <c r="AA379" s="73">
        <v>0</v>
      </c>
      <c r="AC379" s="73"/>
      <c r="AE379" s="73"/>
      <c r="AG379" s="73">
        <v>10</v>
      </c>
    </row>
    <row r="380" spans="1:33" ht="32.1" customHeight="1">
      <c r="A380" s="40">
        <v>371</v>
      </c>
      <c r="B380" s="5" t="s">
        <v>394</v>
      </c>
      <c r="C380" s="7" t="s">
        <v>567</v>
      </c>
      <c r="D380" s="5" t="s">
        <v>48</v>
      </c>
      <c r="E380" s="73">
        <f t="shared" si="12"/>
        <v>20</v>
      </c>
      <c r="F380" s="56"/>
      <c r="G380" s="202"/>
      <c r="H380" s="202"/>
      <c r="I380" s="202"/>
      <c r="J380" s="212"/>
      <c r="K380" s="109">
        <v>0.23</v>
      </c>
      <c r="L380" s="65">
        <f t="shared" si="13"/>
        <v>0</v>
      </c>
      <c r="M380" s="71"/>
      <c r="O380" s="40"/>
      <c r="Q380" s="40">
        <v>0</v>
      </c>
      <c r="R380" s="40"/>
      <c r="S380" s="40">
        <v>0</v>
      </c>
      <c r="T380" s="40">
        <v>10</v>
      </c>
      <c r="V380" s="40"/>
      <c r="X380" s="144"/>
      <c r="Y380" s="40"/>
      <c r="Z380" s="155"/>
      <c r="AA380" s="73">
        <v>0</v>
      </c>
      <c r="AC380" s="40"/>
      <c r="AE380" s="40"/>
      <c r="AG380" s="73">
        <v>10</v>
      </c>
    </row>
    <row r="381" spans="1:33" ht="32.1" customHeight="1">
      <c r="A381" s="40">
        <v>372</v>
      </c>
      <c r="B381" s="5" t="s">
        <v>395</v>
      </c>
      <c r="C381" s="7" t="s">
        <v>568</v>
      </c>
      <c r="D381" s="4" t="s">
        <v>48</v>
      </c>
      <c r="E381" s="73">
        <f t="shared" si="12"/>
        <v>15</v>
      </c>
      <c r="F381" s="56"/>
      <c r="G381" s="202"/>
      <c r="H381" s="202"/>
      <c r="I381" s="202"/>
      <c r="J381" s="212"/>
      <c r="K381" s="109">
        <v>0.23</v>
      </c>
      <c r="L381" s="65">
        <f t="shared" si="13"/>
        <v>0</v>
      </c>
      <c r="M381" s="71"/>
      <c r="O381" s="73"/>
      <c r="Q381" s="73">
        <v>0</v>
      </c>
      <c r="R381" s="73"/>
      <c r="S381" s="73">
        <v>0</v>
      </c>
      <c r="T381" s="73"/>
      <c r="V381" s="73"/>
      <c r="X381" s="141"/>
      <c r="Y381" s="73"/>
      <c r="Z381" s="100"/>
      <c r="AA381" s="73">
        <v>0</v>
      </c>
      <c r="AC381" s="73"/>
      <c r="AE381" s="73"/>
      <c r="AG381" s="73">
        <v>15</v>
      </c>
    </row>
    <row r="382" spans="1:33" ht="32.1" customHeight="1">
      <c r="A382" s="40">
        <v>373</v>
      </c>
      <c r="B382" s="5" t="s">
        <v>396</v>
      </c>
      <c r="C382" s="7" t="s">
        <v>569</v>
      </c>
      <c r="D382" s="5" t="s">
        <v>48</v>
      </c>
      <c r="E382" s="73">
        <f t="shared" si="12"/>
        <v>20</v>
      </c>
      <c r="F382" s="56"/>
      <c r="G382" s="202"/>
      <c r="H382" s="202"/>
      <c r="I382" s="202"/>
      <c r="J382" s="212"/>
      <c r="K382" s="109">
        <v>0.23</v>
      </c>
      <c r="L382" s="65">
        <f t="shared" si="13"/>
        <v>0</v>
      </c>
      <c r="M382" s="71"/>
      <c r="O382" s="40"/>
      <c r="Q382" s="40">
        <v>0</v>
      </c>
      <c r="R382" s="40"/>
      <c r="S382" s="40">
        <v>0</v>
      </c>
      <c r="T382" s="40">
        <v>10</v>
      </c>
      <c r="V382" s="40"/>
      <c r="X382" s="144"/>
      <c r="Y382" s="40"/>
      <c r="Z382" s="155"/>
      <c r="AA382" s="73">
        <v>0</v>
      </c>
      <c r="AC382" s="40"/>
      <c r="AE382" s="40"/>
      <c r="AG382" s="73">
        <v>10</v>
      </c>
    </row>
    <row r="383" spans="1:33" ht="32.1" customHeight="1">
      <c r="A383" s="40">
        <v>374</v>
      </c>
      <c r="B383" s="5" t="s">
        <v>397</v>
      </c>
      <c r="C383" s="7" t="s">
        <v>570</v>
      </c>
      <c r="D383" s="5" t="s">
        <v>48</v>
      </c>
      <c r="E383" s="73">
        <f t="shared" si="12"/>
        <v>20</v>
      </c>
      <c r="F383" s="56"/>
      <c r="G383" s="202"/>
      <c r="H383" s="202"/>
      <c r="I383" s="202"/>
      <c r="J383" s="212"/>
      <c r="K383" s="109">
        <v>0.23</v>
      </c>
      <c r="L383" s="65">
        <f t="shared" si="13"/>
        <v>0</v>
      </c>
      <c r="M383" s="71"/>
      <c r="O383" s="40"/>
      <c r="Q383" s="40">
        <v>0</v>
      </c>
      <c r="R383" s="40"/>
      <c r="S383" s="40">
        <v>0</v>
      </c>
      <c r="T383" s="40">
        <v>10</v>
      </c>
      <c r="V383" s="40"/>
      <c r="X383" s="144"/>
      <c r="Y383" s="40"/>
      <c r="Z383" s="155"/>
      <c r="AA383" s="73">
        <v>0</v>
      </c>
      <c r="AC383" s="40"/>
      <c r="AE383" s="40"/>
      <c r="AG383" s="73">
        <v>10</v>
      </c>
    </row>
    <row r="384" spans="1:33" ht="32.1" customHeight="1">
      <c r="A384" s="40">
        <v>375</v>
      </c>
      <c r="B384" s="5" t="s">
        <v>398</v>
      </c>
      <c r="C384" s="7" t="s">
        <v>571</v>
      </c>
      <c r="D384" s="4" t="s">
        <v>48</v>
      </c>
      <c r="E384" s="73">
        <f t="shared" si="12"/>
        <v>20</v>
      </c>
      <c r="F384" s="56"/>
      <c r="G384" s="202"/>
      <c r="H384" s="202"/>
      <c r="I384" s="202"/>
      <c r="J384" s="212"/>
      <c r="K384" s="109">
        <v>0.23</v>
      </c>
      <c r="L384" s="65">
        <f t="shared" si="13"/>
        <v>0</v>
      </c>
      <c r="M384" s="71"/>
      <c r="O384" s="73"/>
      <c r="Q384" s="73">
        <v>0</v>
      </c>
      <c r="R384" s="73"/>
      <c r="S384" s="73">
        <v>0</v>
      </c>
      <c r="T384" s="73">
        <v>10</v>
      </c>
      <c r="V384" s="73"/>
      <c r="X384" s="141"/>
      <c r="Y384" s="73"/>
      <c r="Z384" s="100"/>
      <c r="AA384" s="73">
        <v>0</v>
      </c>
      <c r="AC384" s="73"/>
      <c r="AE384" s="73"/>
      <c r="AG384" s="73">
        <v>10</v>
      </c>
    </row>
    <row r="385" spans="1:33" ht="32.1" customHeight="1">
      <c r="A385" s="40">
        <v>376</v>
      </c>
      <c r="B385" s="5" t="s">
        <v>399</v>
      </c>
      <c r="C385" s="7" t="s">
        <v>572</v>
      </c>
      <c r="D385" s="5" t="s">
        <v>48</v>
      </c>
      <c r="E385" s="73">
        <f t="shared" si="12"/>
        <v>20</v>
      </c>
      <c r="F385" s="56"/>
      <c r="G385" s="202"/>
      <c r="H385" s="202"/>
      <c r="I385" s="202"/>
      <c r="J385" s="212"/>
      <c r="K385" s="109">
        <v>0.23</v>
      </c>
      <c r="L385" s="65">
        <f t="shared" si="13"/>
        <v>0</v>
      </c>
      <c r="M385" s="71"/>
      <c r="O385" s="40"/>
      <c r="Q385" s="40">
        <v>0</v>
      </c>
      <c r="R385" s="40"/>
      <c r="S385" s="40">
        <v>0</v>
      </c>
      <c r="T385" s="40">
        <v>10</v>
      </c>
      <c r="V385" s="40"/>
      <c r="X385" s="144"/>
      <c r="Y385" s="40"/>
      <c r="Z385" s="155"/>
      <c r="AA385" s="73">
        <v>0</v>
      </c>
      <c r="AC385" s="40"/>
      <c r="AE385" s="40"/>
      <c r="AG385" s="73">
        <v>10</v>
      </c>
    </row>
    <row r="386" spans="1:33" ht="32.1" customHeight="1">
      <c r="A386" s="40">
        <v>377</v>
      </c>
      <c r="B386" s="5" t="s">
        <v>400</v>
      </c>
      <c r="C386" s="7" t="s">
        <v>573</v>
      </c>
      <c r="D386" s="5" t="s">
        <v>48</v>
      </c>
      <c r="E386" s="73">
        <f t="shared" si="12"/>
        <v>20</v>
      </c>
      <c r="F386" s="56"/>
      <c r="G386" s="202"/>
      <c r="H386" s="202"/>
      <c r="I386" s="202"/>
      <c r="J386" s="212"/>
      <c r="K386" s="109">
        <v>0.23</v>
      </c>
      <c r="L386" s="65">
        <f t="shared" si="13"/>
        <v>0</v>
      </c>
      <c r="M386" s="71"/>
      <c r="O386" s="40"/>
      <c r="Q386" s="40">
        <v>0</v>
      </c>
      <c r="R386" s="40"/>
      <c r="S386" s="40">
        <v>0</v>
      </c>
      <c r="T386" s="40">
        <v>10</v>
      </c>
      <c r="V386" s="40"/>
      <c r="X386" s="144"/>
      <c r="Y386" s="40"/>
      <c r="Z386" s="155"/>
      <c r="AA386" s="73">
        <v>0</v>
      </c>
      <c r="AC386" s="40"/>
      <c r="AE386" s="40"/>
      <c r="AG386" s="73">
        <v>10</v>
      </c>
    </row>
    <row r="387" spans="1:33" ht="32.1" customHeight="1">
      <c r="A387" s="40">
        <v>378</v>
      </c>
      <c r="B387" s="5" t="s">
        <v>401</v>
      </c>
      <c r="C387" s="7" t="s">
        <v>574</v>
      </c>
      <c r="D387" s="5" t="s">
        <v>48</v>
      </c>
      <c r="E387" s="73">
        <f t="shared" si="12"/>
        <v>20</v>
      </c>
      <c r="F387" s="56"/>
      <c r="G387" s="202"/>
      <c r="H387" s="202"/>
      <c r="I387" s="202"/>
      <c r="J387" s="212"/>
      <c r="K387" s="109">
        <v>0.23</v>
      </c>
      <c r="L387" s="65">
        <f t="shared" si="13"/>
        <v>0</v>
      </c>
      <c r="M387" s="71"/>
      <c r="O387" s="40"/>
      <c r="Q387" s="40">
        <v>0</v>
      </c>
      <c r="R387" s="40"/>
      <c r="S387" s="40">
        <v>0</v>
      </c>
      <c r="T387" s="40">
        <v>10</v>
      </c>
      <c r="V387" s="40"/>
      <c r="X387" s="144"/>
      <c r="Y387" s="40"/>
      <c r="Z387" s="155"/>
      <c r="AA387" s="73">
        <v>0</v>
      </c>
      <c r="AC387" s="40"/>
      <c r="AE387" s="40"/>
      <c r="AG387" s="73">
        <v>10</v>
      </c>
    </row>
    <row r="388" spans="1:33" ht="32.1" customHeight="1">
      <c r="A388" s="40">
        <v>379</v>
      </c>
      <c r="B388" s="5" t="s">
        <v>402</v>
      </c>
      <c r="C388" s="7" t="s">
        <v>25</v>
      </c>
      <c r="D388" s="4" t="s">
        <v>48</v>
      </c>
      <c r="E388" s="73">
        <f t="shared" si="12"/>
        <v>31</v>
      </c>
      <c r="F388" s="56"/>
      <c r="G388" s="202"/>
      <c r="H388" s="202"/>
      <c r="I388" s="202"/>
      <c r="J388" s="212"/>
      <c r="K388" s="109">
        <v>0.23</v>
      </c>
      <c r="L388" s="65">
        <f t="shared" si="13"/>
        <v>0</v>
      </c>
      <c r="M388" s="71"/>
      <c r="O388" s="73"/>
      <c r="Q388" s="73">
        <v>0</v>
      </c>
      <c r="R388" s="73">
        <v>10</v>
      </c>
      <c r="S388" s="73">
        <v>0</v>
      </c>
      <c r="T388" s="73"/>
      <c r="V388" s="73">
        <v>10</v>
      </c>
      <c r="X388" s="141"/>
      <c r="Y388" s="73"/>
      <c r="Z388" s="100"/>
      <c r="AA388" s="73">
        <v>0</v>
      </c>
      <c r="AC388" s="73">
        <v>1</v>
      </c>
      <c r="AE388" s="73"/>
      <c r="AG388" s="73">
        <v>10</v>
      </c>
    </row>
    <row r="389" spans="1:33" ht="32.1" customHeight="1">
      <c r="A389" s="40">
        <v>380</v>
      </c>
      <c r="B389" s="5" t="s">
        <v>403</v>
      </c>
      <c r="C389" s="7" t="s">
        <v>26</v>
      </c>
      <c r="D389" s="4" t="s">
        <v>48</v>
      </c>
      <c r="E389" s="73">
        <f t="shared" si="12"/>
        <v>30</v>
      </c>
      <c r="F389" s="56"/>
      <c r="G389" s="202"/>
      <c r="H389" s="202"/>
      <c r="I389" s="202"/>
      <c r="J389" s="212"/>
      <c r="K389" s="109">
        <v>0.23</v>
      </c>
      <c r="L389" s="65">
        <f t="shared" si="13"/>
        <v>0</v>
      </c>
      <c r="M389" s="71"/>
      <c r="O389" s="73"/>
      <c r="Q389" s="73">
        <v>0</v>
      </c>
      <c r="R389" s="73">
        <v>10</v>
      </c>
      <c r="S389" s="73">
        <v>0</v>
      </c>
      <c r="T389" s="73"/>
      <c r="V389" s="73">
        <v>10</v>
      </c>
      <c r="X389" s="141"/>
      <c r="Y389" s="73"/>
      <c r="Z389" s="100"/>
      <c r="AA389" s="73">
        <v>0</v>
      </c>
      <c r="AC389" s="73"/>
      <c r="AE389" s="73"/>
      <c r="AG389" s="73">
        <v>10</v>
      </c>
    </row>
    <row r="390" spans="1:33" ht="32.1" customHeight="1">
      <c r="A390" s="40">
        <v>381</v>
      </c>
      <c r="B390" s="5" t="s">
        <v>404</v>
      </c>
      <c r="C390" s="7" t="s">
        <v>27</v>
      </c>
      <c r="D390" s="4" t="s">
        <v>48</v>
      </c>
      <c r="E390" s="73">
        <f t="shared" si="12"/>
        <v>31</v>
      </c>
      <c r="F390" s="56"/>
      <c r="G390" s="202"/>
      <c r="H390" s="202"/>
      <c r="I390" s="202"/>
      <c r="J390" s="212"/>
      <c r="K390" s="109">
        <v>0.23</v>
      </c>
      <c r="L390" s="65">
        <f t="shared" si="13"/>
        <v>0</v>
      </c>
      <c r="M390" s="71"/>
      <c r="O390" s="73"/>
      <c r="Q390" s="73">
        <v>0</v>
      </c>
      <c r="R390" s="73">
        <v>10</v>
      </c>
      <c r="S390" s="73">
        <v>0</v>
      </c>
      <c r="T390" s="73"/>
      <c r="V390" s="73">
        <v>10</v>
      </c>
      <c r="X390" s="141"/>
      <c r="Y390" s="73"/>
      <c r="Z390" s="100"/>
      <c r="AA390" s="73">
        <v>0</v>
      </c>
      <c r="AC390" s="73">
        <v>1</v>
      </c>
      <c r="AE390" s="73"/>
      <c r="AG390" s="73">
        <v>10</v>
      </c>
    </row>
    <row r="391" spans="1:33" ht="32.1" customHeight="1">
      <c r="A391" s="40">
        <v>382</v>
      </c>
      <c r="B391" s="5" t="s">
        <v>405</v>
      </c>
      <c r="C391" s="7" t="s">
        <v>28</v>
      </c>
      <c r="D391" s="4" t="s">
        <v>48</v>
      </c>
      <c r="E391" s="73">
        <f t="shared" si="12"/>
        <v>30</v>
      </c>
      <c r="F391" s="56"/>
      <c r="G391" s="202"/>
      <c r="H391" s="202"/>
      <c r="I391" s="202"/>
      <c r="J391" s="212"/>
      <c r="K391" s="109">
        <v>0.23</v>
      </c>
      <c r="L391" s="65">
        <f t="shared" si="13"/>
        <v>0</v>
      </c>
      <c r="M391" s="71"/>
      <c r="O391" s="73"/>
      <c r="Q391" s="73">
        <v>0</v>
      </c>
      <c r="R391" s="73">
        <v>10</v>
      </c>
      <c r="S391" s="73">
        <v>0</v>
      </c>
      <c r="T391" s="73"/>
      <c r="V391" s="73">
        <v>10</v>
      </c>
      <c r="X391" s="141"/>
      <c r="Y391" s="73"/>
      <c r="Z391" s="100"/>
      <c r="AA391" s="73">
        <v>0</v>
      </c>
      <c r="AC391" s="73"/>
      <c r="AE391" s="73"/>
      <c r="AG391" s="73">
        <v>10</v>
      </c>
    </row>
    <row r="392" spans="1:33" ht="32.1" customHeight="1">
      <c r="A392" s="40">
        <v>383</v>
      </c>
      <c r="B392" s="5" t="s">
        <v>406</v>
      </c>
      <c r="C392" s="7" t="s">
        <v>29</v>
      </c>
      <c r="D392" s="4" t="s">
        <v>48</v>
      </c>
      <c r="E392" s="73">
        <f t="shared" si="12"/>
        <v>31</v>
      </c>
      <c r="F392" s="56"/>
      <c r="G392" s="202"/>
      <c r="H392" s="202"/>
      <c r="I392" s="202"/>
      <c r="J392" s="212"/>
      <c r="K392" s="109">
        <v>0.23</v>
      </c>
      <c r="L392" s="65">
        <f t="shared" si="13"/>
        <v>0</v>
      </c>
      <c r="M392" s="71"/>
      <c r="O392" s="73"/>
      <c r="Q392" s="73">
        <v>0</v>
      </c>
      <c r="R392" s="73">
        <v>10</v>
      </c>
      <c r="S392" s="73">
        <v>0</v>
      </c>
      <c r="T392" s="73"/>
      <c r="V392" s="73">
        <v>10</v>
      </c>
      <c r="X392" s="141"/>
      <c r="Y392" s="73"/>
      <c r="Z392" s="100"/>
      <c r="AA392" s="73">
        <v>0</v>
      </c>
      <c r="AC392" s="73">
        <v>1</v>
      </c>
      <c r="AE392" s="73"/>
      <c r="AG392" s="73">
        <v>10</v>
      </c>
    </row>
    <row r="393" spans="1:33" ht="32.1" customHeight="1">
      <c r="A393" s="40">
        <v>384</v>
      </c>
      <c r="B393" s="5" t="s">
        <v>407</v>
      </c>
      <c r="C393" s="7" t="s">
        <v>30</v>
      </c>
      <c r="D393" s="4" t="s">
        <v>48</v>
      </c>
      <c r="E393" s="73">
        <f t="shared" si="12"/>
        <v>36</v>
      </c>
      <c r="F393" s="56"/>
      <c r="G393" s="202"/>
      <c r="H393" s="202"/>
      <c r="I393" s="202"/>
      <c r="J393" s="212"/>
      <c r="K393" s="109">
        <v>0.23</v>
      </c>
      <c r="L393" s="65">
        <f t="shared" si="13"/>
        <v>0</v>
      </c>
      <c r="M393" s="71"/>
      <c r="O393" s="73"/>
      <c r="Q393" s="73">
        <v>5</v>
      </c>
      <c r="R393" s="73">
        <v>10</v>
      </c>
      <c r="S393" s="73">
        <v>0</v>
      </c>
      <c r="T393" s="73"/>
      <c r="V393" s="73">
        <v>10</v>
      </c>
      <c r="X393" s="141"/>
      <c r="Y393" s="73"/>
      <c r="Z393" s="100"/>
      <c r="AA393" s="73">
        <v>0</v>
      </c>
      <c r="AC393" s="73">
        <v>1</v>
      </c>
      <c r="AE393" s="73"/>
      <c r="AG393" s="73">
        <v>10</v>
      </c>
    </row>
    <row r="394" spans="1:33" ht="32.1" customHeight="1">
      <c r="A394" s="40">
        <v>385</v>
      </c>
      <c r="B394" s="5" t="s">
        <v>408</v>
      </c>
      <c r="C394" s="7" t="s">
        <v>108</v>
      </c>
      <c r="D394" s="4" t="s">
        <v>48</v>
      </c>
      <c r="E394" s="73">
        <f t="shared" si="12"/>
        <v>21</v>
      </c>
      <c r="F394" s="56"/>
      <c r="G394" s="202"/>
      <c r="H394" s="202"/>
      <c r="I394" s="202"/>
      <c r="J394" s="212"/>
      <c r="K394" s="109">
        <v>0.23</v>
      </c>
      <c r="L394" s="65">
        <f t="shared" si="13"/>
        <v>0</v>
      </c>
      <c r="M394" s="71"/>
      <c r="O394" s="73"/>
      <c r="Q394" s="73">
        <v>0</v>
      </c>
      <c r="R394" s="73">
        <v>10</v>
      </c>
      <c r="S394" s="73">
        <v>0</v>
      </c>
      <c r="T394" s="73"/>
      <c r="V394" s="73"/>
      <c r="X394" s="141"/>
      <c r="Y394" s="73"/>
      <c r="Z394" s="100"/>
      <c r="AA394" s="73">
        <v>0</v>
      </c>
      <c r="AC394" s="73">
        <v>1</v>
      </c>
      <c r="AE394" s="73"/>
      <c r="AG394" s="73">
        <v>10</v>
      </c>
    </row>
    <row r="395" spans="1:33" ht="32.1" customHeight="1">
      <c r="A395" s="40">
        <v>386</v>
      </c>
      <c r="B395" s="5" t="s">
        <v>409</v>
      </c>
      <c r="C395" s="7" t="s">
        <v>42</v>
      </c>
      <c r="D395" s="4" t="s">
        <v>48</v>
      </c>
      <c r="E395" s="73">
        <f t="shared" si="12"/>
        <v>31</v>
      </c>
      <c r="F395" s="56"/>
      <c r="G395" s="202"/>
      <c r="H395" s="202"/>
      <c r="I395" s="202"/>
      <c r="J395" s="212"/>
      <c r="K395" s="109">
        <v>0.23</v>
      </c>
      <c r="L395" s="65">
        <f t="shared" si="13"/>
        <v>0</v>
      </c>
      <c r="M395" s="71"/>
      <c r="O395" s="73"/>
      <c r="Q395" s="73">
        <v>0</v>
      </c>
      <c r="R395" s="73">
        <v>10</v>
      </c>
      <c r="S395" s="73">
        <v>0</v>
      </c>
      <c r="T395" s="73"/>
      <c r="V395" s="73">
        <v>10</v>
      </c>
      <c r="X395" s="141"/>
      <c r="Y395" s="73"/>
      <c r="Z395" s="100"/>
      <c r="AA395" s="73">
        <v>0</v>
      </c>
      <c r="AC395" s="73">
        <v>1</v>
      </c>
      <c r="AE395" s="73"/>
      <c r="AG395" s="73">
        <v>10</v>
      </c>
    </row>
    <row r="396" spans="1:33" ht="32.1" customHeight="1">
      <c r="A396" s="40">
        <v>387</v>
      </c>
      <c r="B396" s="5" t="s">
        <v>410</v>
      </c>
      <c r="C396" s="7" t="s">
        <v>44</v>
      </c>
      <c r="D396" s="4" t="s">
        <v>48</v>
      </c>
      <c r="E396" s="73">
        <f t="shared" si="12"/>
        <v>21</v>
      </c>
      <c r="F396" s="56"/>
      <c r="G396" s="202"/>
      <c r="H396" s="202"/>
      <c r="I396" s="202"/>
      <c r="J396" s="212"/>
      <c r="K396" s="109">
        <v>0.23</v>
      </c>
      <c r="L396" s="65">
        <f t="shared" si="13"/>
        <v>0</v>
      </c>
      <c r="M396" s="71"/>
      <c r="O396" s="73"/>
      <c r="Q396" s="73">
        <v>0</v>
      </c>
      <c r="R396" s="73">
        <v>10</v>
      </c>
      <c r="S396" s="73">
        <v>0</v>
      </c>
      <c r="T396" s="73"/>
      <c r="V396" s="73"/>
      <c r="X396" s="141"/>
      <c r="Y396" s="73"/>
      <c r="Z396" s="100"/>
      <c r="AA396" s="73">
        <v>0</v>
      </c>
      <c r="AC396" s="73">
        <v>1</v>
      </c>
      <c r="AE396" s="73"/>
      <c r="AG396" s="73">
        <v>10</v>
      </c>
    </row>
    <row r="397" spans="1:33" ht="32.1" customHeight="1">
      <c r="A397" s="40">
        <v>388</v>
      </c>
      <c r="B397" s="5" t="s">
        <v>411</v>
      </c>
      <c r="C397" s="7" t="s">
        <v>45</v>
      </c>
      <c r="D397" s="4" t="s">
        <v>48</v>
      </c>
      <c r="E397" s="73">
        <f t="shared" si="12"/>
        <v>21</v>
      </c>
      <c r="F397" s="56"/>
      <c r="G397" s="202"/>
      <c r="H397" s="202"/>
      <c r="I397" s="202"/>
      <c r="J397" s="212"/>
      <c r="K397" s="109">
        <v>0.23</v>
      </c>
      <c r="L397" s="65">
        <f t="shared" si="13"/>
        <v>0</v>
      </c>
      <c r="M397" s="71"/>
      <c r="O397" s="73"/>
      <c r="Q397" s="73">
        <v>0</v>
      </c>
      <c r="R397" s="73">
        <v>10</v>
      </c>
      <c r="S397" s="73">
        <v>0</v>
      </c>
      <c r="T397" s="73"/>
      <c r="V397" s="73"/>
      <c r="X397" s="141"/>
      <c r="Y397" s="73"/>
      <c r="Z397" s="100"/>
      <c r="AA397" s="73">
        <v>0</v>
      </c>
      <c r="AC397" s="73">
        <v>1</v>
      </c>
      <c r="AE397" s="73"/>
      <c r="AG397" s="73">
        <v>10</v>
      </c>
    </row>
    <row r="398" spans="1:33" ht="32.1" customHeight="1">
      <c r="A398" s="40">
        <v>389</v>
      </c>
      <c r="B398" s="5" t="s">
        <v>658</v>
      </c>
      <c r="C398" s="7" t="s">
        <v>543</v>
      </c>
      <c r="D398" s="4" t="s">
        <v>48</v>
      </c>
      <c r="E398" s="73">
        <f t="shared" si="12"/>
        <v>11</v>
      </c>
      <c r="F398" s="56"/>
      <c r="G398" s="202"/>
      <c r="H398" s="202"/>
      <c r="I398" s="202"/>
      <c r="J398" s="212"/>
      <c r="K398" s="109">
        <v>0.23</v>
      </c>
      <c r="L398" s="65">
        <f t="shared" si="13"/>
        <v>0</v>
      </c>
      <c r="M398" s="71"/>
      <c r="O398" s="73">
        <v>1</v>
      </c>
      <c r="Q398" s="73">
        <v>0</v>
      </c>
      <c r="R398" s="73"/>
      <c r="S398" s="73">
        <v>0</v>
      </c>
      <c r="T398" s="73"/>
      <c r="V398" s="73"/>
      <c r="X398" s="141"/>
      <c r="Y398" s="73"/>
      <c r="Z398" s="100"/>
      <c r="AA398" s="73">
        <v>0</v>
      </c>
      <c r="AC398" s="73"/>
      <c r="AE398" s="73"/>
      <c r="AG398" s="73">
        <v>10</v>
      </c>
    </row>
    <row r="399" spans="1:33" ht="32.1" customHeight="1">
      <c r="A399" s="40">
        <v>390</v>
      </c>
      <c r="B399" s="5" t="s">
        <v>659</v>
      </c>
      <c r="C399" s="7" t="s">
        <v>544</v>
      </c>
      <c r="D399" s="4" t="s">
        <v>48</v>
      </c>
      <c r="E399" s="73">
        <f t="shared" si="12"/>
        <v>11</v>
      </c>
      <c r="F399" s="56"/>
      <c r="G399" s="202"/>
      <c r="H399" s="202"/>
      <c r="I399" s="202"/>
      <c r="J399" s="212"/>
      <c r="K399" s="109">
        <v>0.23</v>
      </c>
      <c r="L399" s="65">
        <f t="shared" si="13"/>
        <v>0</v>
      </c>
      <c r="M399" s="71"/>
      <c r="O399" s="73">
        <v>1</v>
      </c>
      <c r="Q399" s="73">
        <v>0</v>
      </c>
      <c r="R399" s="73"/>
      <c r="S399" s="73">
        <v>0</v>
      </c>
      <c r="T399" s="73"/>
      <c r="V399" s="73"/>
      <c r="X399" s="141"/>
      <c r="Y399" s="73"/>
      <c r="Z399" s="100"/>
      <c r="AA399" s="73">
        <v>0</v>
      </c>
      <c r="AC399" s="73"/>
      <c r="AE399" s="73"/>
      <c r="AG399" s="73">
        <v>10</v>
      </c>
    </row>
    <row r="400" spans="1:33" ht="32.1" customHeight="1">
      <c r="A400" s="40">
        <v>391</v>
      </c>
      <c r="B400" s="5" t="s">
        <v>660</v>
      </c>
      <c r="C400" s="7" t="s">
        <v>545</v>
      </c>
      <c r="D400" s="4" t="s">
        <v>48</v>
      </c>
      <c r="E400" s="73">
        <f t="shared" si="12"/>
        <v>11</v>
      </c>
      <c r="F400" s="56"/>
      <c r="G400" s="202"/>
      <c r="H400" s="202"/>
      <c r="I400" s="202"/>
      <c r="J400" s="212"/>
      <c r="K400" s="109">
        <v>0.23</v>
      </c>
      <c r="L400" s="65">
        <f t="shared" si="13"/>
        <v>0</v>
      </c>
      <c r="M400" s="71"/>
      <c r="O400" s="73">
        <v>1</v>
      </c>
      <c r="Q400" s="73">
        <v>0</v>
      </c>
      <c r="R400" s="73"/>
      <c r="S400" s="73">
        <v>0</v>
      </c>
      <c r="T400" s="73"/>
      <c r="V400" s="73"/>
      <c r="X400" s="141"/>
      <c r="Y400" s="73"/>
      <c r="Z400" s="100"/>
      <c r="AA400" s="73">
        <v>0</v>
      </c>
      <c r="AC400" s="73"/>
      <c r="AE400" s="73"/>
      <c r="AG400" s="73">
        <v>10</v>
      </c>
    </row>
    <row r="401" spans="1:33" ht="32.1" customHeight="1">
      <c r="A401" s="40">
        <v>392</v>
      </c>
      <c r="B401" s="5" t="s">
        <v>661</v>
      </c>
      <c r="C401" s="7" t="s">
        <v>546</v>
      </c>
      <c r="D401" s="4" t="s">
        <v>48</v>
      </c>
      <c r="E401" s="73">
        <f t="shared" si="12"/>
        <v>11</v>
      </c>
      <c r="F401" s="56"/>
      <c r="G401" s="202"/>
      <c r="H401" s="202"/>
      <c r="I401" s="202"/>
      <c r="J401" s="212"/>
      <c r="K401" s="109">
        <v>0.23</v>
      </c>
      <c r="L401" s="65">
        <f t="shared" si="13"/>
        <v>0</v>
      </c>
      <c r="M401" s="71"/>
      <c r="O401" s="73">
        <v>1</v>
      </c>
      <c r="Q401" s="73">
        <v>0</v>
      </c>
      <c r="R401" s="73"/>
      <c r="S401" s="73">
        <v>0</v>
      </c>
      <c r="T401" s="73"/>
      <c r="V401" s="73"/>
      <c r="X401" s="141"/>
      <c r="Y401" s="73"/>
      <c r="Z401" s="100"/>
      <c r="AA401" s="73">
        <v>0</v>
      </c>
      <c r="AC401" s="73"/>
      <c r="AE401" s="73"/>
      <c r="AG401" s="73">
        <v>10</v>
      </c>
    </row>
    <row r="402" spans="1:33" ht="32.1" customHeight="1">
      <c r="A402" s="40">
        <v>393</v>
      </c>
      <c r="B402" s="5" t="s">
        <v>662</v>
      </c>
      <c r="C402" s="7" t="s">
        <v>547</v>
      </c>
      <c r="D402" s="4" t="s">
        <v>48</v>
      </c>
      <c r="E402" s="73">
        <f t="shared" si="12"/>
        <v>11</v>
      </c>
      <c r="F402" s="56"/>
      <c r="G402" s="202"/>
      <c r="H402" s="202"/>
      <c r="I402" s="202"/>
      <c r="J402" s="212"/>
      <c r="K402" s="109">
        <v>0.23</v>
      </c>
      <c r="L402" s="65">
        <f t="shared" si="13"/>
        <v>0</v>
      </c>
      <c r="M402" s="71"/>
      <c r="O402" s="73">
        <v>1</v>
      </c>
      <c r="Q402" s="73">
        <v>0</v>
      </c>
      <c r="R402" s="73"/>
      <c r="S402" s="73">
        <v>0</v>
      </c>
      <c r="T402" s="73"/>
      <c r="V402" s="73"/>
      <c r="X402" s="141"/>
      <c r="Y402" s="73"/>
      <c r="Z402" s="100"/>
      <c r="AA402" s="73">
        <v>0</v>
      </c>
      <c r="AC402" s="73"/>
      <c r="AE402" s="73"/>
      <c r="AG402" s="73">
        <v>10</v>
      </c>
    </row>
    <row r="403" spans="1:33" ht="32.1" customHeight="1">
      <c r="A403" s="40">
        <v>394</v>
      </c>
      <c r="B403" s="5" t="s">
        <v>663</v>
      </c>
      <c r="C403" s="7" t="s">
        <v>548</v>
      </c>
      <c r="D403" s="4" t="s">
        <v>48</v>
      </c>
      <c r="E403" s="73">
        <f t="shared" si="12"/>
        <v>11</v>
      </c>
      <c r="F403" s="56"/>
      <c r="G403" s="202"/>
      <c r="H403" s="202"/>
      <c r="I403" s="202"/>
      <c r="J403" s="212"/>
      <c r="K403" s="109">
        <v>0.23</v>
      </c>
      <c r="L403" s="65">
        <f t="shared" si="13"/>
        <v>0</v>
      </c>
      <c r="M403" s="71"/>
      <c r="O403" s="73">
        <v>1</v>
      </c>
      <c r="Q403" s="73">
        <v>0</v>
      </c>
      <c r="R403" s="73"/>
      <c r="S403" s="73">
        <v>0</v>
      </c>
      <c r="T403" s="73"/>
      <c r="V403" s="73"/>
      <c r="X403" s="141"/>
      <c r="Y403" s="73"/>
      <c r="Z403" s="100"/>
      <c r="AA403" s="73">
        <v>0</v>
      </c>
      <c r="AC403" s="73"/>
      <c r="AE403" s="73"/>
      <c r="AG403" s="73">
        <v>10</v>
      </c>
    </row>
    <row r="404" spans="1:33" ht="32.1" customHeight="1">
      <c r="A404" s="40">
        <v>395</v>
      </c>
      <c r="B404" s="5" t="s">
        <v>664</v>
      </c>
      <c r="C404" s="7" t="s">
        <v>549</v>
      </c>
      <c r="D404" s="4" t="s">
        <v>48</v>
      </c>
      <c r="E404" s="73">
        <f t="shared" si="12"/>
        <v>11</v>
      </c>
      <c r="F404" s="56"/>
      <c r="G404" s="202"/>
      <c r="H404" s="202"/>
      <c r="I404" s="202"/>
      <c r="J404" s="212"/>
      <c r="K404" s="109">
        <v>0.23</v>
      </c>
      <c r="L404" s="65">
        <f t="shared" si="13"/>
        <v>0</v>
      </c>
      <c r="M404" s="71"/>
      <c r="O404" s="73">
        <v>1</v>
      </c>
      <c r="Q404" s="73">
        <v>0</v>
      </c>
      <c r="R404" s="73"/>
      <c r="S404" s="73">
        <v>0</v>
      </c>
      <c r="T404" s="73"/>
      <c r="V404" s="73"/>
      <c r="X404" s="141"/>
      <c r="Y404" s="73"/>
      <c r="Z404" s="100"/>
      <c r="AA404" s="73">
        <v>0</v>
      </c>
      <c r="AC404" s="73"/>
      <c r="AE404" s="73"/>
      <c r="AG404" s="73">
        <v>10</v>
      </c>
    </row>
    <row r="405" spans="1:33" ht="32.1" customHeight="1">
      <c r="A405" s="40">
        <v>396</v>
      </c>
      <c r="B405" s="5" t="s">
        <v>412</v>
      </c>
      <c r="C405" s="7" t="s">
        <v>578</v>
      </c>
      <c r="D405" s="4" t="s">
        <v>48</v>
      </c>
      <c r="E405" s="73">
        <f t="shared" si="12"/>
        <v>15</v>
      </c>
      <c r="F405" s="56"/>
      <c r="G405" s="202"/>
      <c r="H405" s="202"/>
      <c r="I405" s="202"/>
      <c r="J405" s="212"/>
      <c r="K405" s="109">
        <v>0.23</v>
      </c>
      <c r="L405" s="65">
        <f t="shared" si="13"/>
        <v>0</v>
      </c>
      <c r="M405" s="71"/>
      <c r="O405" s="73"/>
      <c r="Q405" s="73">
        <v>1</v>
      </c>
      <c r="R405" s="73"/>
      <c r="S405" s="73">
        <v>0</v>
      </c>
      <c r="T405" s="73"/>
      <c r="V405" s="73">
        <v>2</v>
      </c>
      <c r="X405" s="141"/>
      <c r="Y405" s="73"/>
      <c r="Z405" s="100"/>
      <c r="AA405" s="73">
        <v>7</v>
      </c>
      <c r="AC405" s="73"/>
      <c r="AE405" s="73"/>
      <c r="AG405" s="73">
        <v>5</v>
      </c>
    </row>
    <row r="406" spans="1:33" ht="32.1" customHeight="1">
      <c r="A406" s="40">
        <v>397</v>
      </c>
      <c r="B406" s="5" t="s">
        <v>413</v>
      </c>
      <c r="C406" s="7" t="s">
        <v>107</v>
      </c>
      <c r="D406" s="4" t="s">
        <v>48</v>
      </c>
      <c r="E406" s="73">
        <f t="shared" si="12"/>
        <v>13</v>
      </c>
      <c r="F406" s="56"/>
      <c r="G406" s="202"/>
      <c r="H406" s="202"/>
      <c r="I406" s="202"/>
      <c r="J406" s="212"/>
      <c r="K406" s="109">
        <v>0.23</v>
      </c>
      <c r="L406" s="65">
        <f t="shared" si="13"/>
        <v>0</v>
      </c>
      <c r="M406" s="71"/>
      <c r="O406" s="73"/>
      <c r="Q406" s="73">
        <v>1</v>
      </c>
      <c r="R406" s="73"/>
      <c r="S406" s="73">
        <v>0</v>
      </c>
      <c r="T406" s="73"/>
      <c r="V406" s="73"/>
      <c r="X406" s="141"/>
      <c r="Y406" s="73"/>
      <c r="Z406" s="100"/>
      <c r="AA406" s="73">
        <v>7</v>
      </c>
      <c r="AC406" s="73"/>
      <c r="AE406" s="73"/>
      <c r="AG406" s="73">
        <v>5</v>
      </c>
    </row>
    <row r="407" spans="1:33" ht="32.1" customHeight="1">
      <c r="A407" s="40">
        <v>398</v>
      </c>
      <c r="B407" s="26" t="s">
        <v>875</v>
      </c>
      <c r="C407" s="27" t="s">
        <v>831</v>
      </c>
      <c r="D407" s="26" t="s">
        <v>48</v>
      </c>
      <c r="E407" s="73">
        <f t="shared" si="12"/>
        <v>14</v>
      </c>
      <c r="F407" s="56"/>
      <c r="G407" s="202"/>
      <c r="H407" s="202"/>
      <c r="I407" s="202"/>
      <c r="J407" s="212"/>
      <c r="K407" s="109">
        <v>0.23</v>
      </c>
      <c r="L407" s="65">
        <f t="shared" si="13"/>
        <v>0</v>
      </c>
      <c r="M407" s="71"/>
      <c r="O407" s="91"/>
      <c r="Q407" s="91">
        <v>0</v>
      </c>
      <c r="R407" s="91"/>
      <c r="S407" s="91">
        <v>0</v>
      </c>
      <c r="T407" s="91"/>
      <c r="V407" s="91"/>
      <c r="X407" s="143">
        <v>5</v>
      </c>
      <c r="Y407" s="91"/>
      <c r="Z407" s="91">
        <v>1</v>
      </c>
      <c r="AA407" s="73">
        <v>0</v>
      </c>
      <c r="AC407" s="91">
        <v>1</v>
      </c>
      <c r="AE407" s="91"/>
      <c r="AG407" s="73">
        <v>7</v>
      </c>
    </row>
    <row r="408" spans="1:33" ht="56.4" customHeight="1">
      <c r="A408" s="40">
        <v>399</v>
      </c>
      <c r="B408" s="5" t="s">
        <v>414</v>
      </c>
      <c r="C408" s="7" t="s">
        <v>77</v>
      </c>
      <c r="D408" s="4" t="s">
        <v>49</v>
      </c>
      <c r="E408" s="73">
        <f t="shared" si="12"/>
        <v>22</v>
      </c>
      <c r="F408" s="56"/>
      <c r="G408" s="202"/>
      <c r="H408" s="202"/>
      <c r="I408" s="202"/>
      <c r="J408" s="212"/>
      <c r="K408" s="109">
        <v>0.23</v>
      </c>
      <c r="L408" s="65">
        <f t="shared" si="13"/>
        <v>0</v>
      </c>
      <c r="M408" s="71"/>
      <c r="O408" s="73"/>
      <c r="Q408" s="73">
        <v>3</v>
      </c>
      <c r="R408" s="73"/>
      <c r="S408" s="73">
        <v>0</v>
      </c>
      <c r="T408" s="73">
        <v>5</v>
      </c>
      <c r="V408" s="73"/>
      <c r="X408" s="141">
        <v>4</v>
      </c>
      <c r="Y408" s="73"/>
      <c r="Z408" s="100"/>
      <c r="AA408" s="73">
        <v>9</v>
      </c>
      <c r="AC408" s="73"/>
      <c r="AE408" s="73"/>
      <c r="AG408" s="73">
        <v>1</v>
      </c>
    </row>
    <row r="409" spans="1:33" ht="39" customHeight="1">
      <c r="A409" s="40">
        <v>400</v>
      </c>
      <c r="B409" s="5" t="s">
        <v>415</v>
      </c>
      <c r="C409" s="7" t="s">
        <v>78</v>
      </c>
      <c r="D409" s="4" t="s">
        <v>49</v>
      </c>
      <c r="E409" s="73">
        <f t="shared" si="12"/>
        <v>14</v>
      </c>
      <c r="F409" s="56"/>
      <c r="G409" s="202"/>
      <c r="H409" s="202"/>
      <c r="I409" s="202"/>
      <c r="J409" s="212"/>
      <c r="K409" s="109">
        <v>0.23</v>
      </c>
      <c r="L409" s="65">
        <f t="shared" si="13"/>
        <v>0</v>
      </c>
      <c r="M409" s="71"/>
      <c r="O409" s="73"/>
      <c r="Q409" s="73">
        <v>3</v>
      </c>
      <c r="R409" s="73"/>
      <c r="S409" s="73">
        <v>0</v>
      </c>
      <c r="T409" s="73"/>
      <c r="V409" s="73"/>
      <c r="X409" s="141">
        <v>4</v>
      </c>
      <c r="Y409" s="73"/>
      <c r="Z409" s="100"/>
      <c r="AA409" s="73">
        <v>7</v>
      </c>
      <c r="AC409" s="73"/>
      <c r="AE409" s="73"/>
      <c r="AG409" s="73">
        <v>0</v>
      </c>
    </row>
    <row r="410" spans="1:33" ht="31.95" customHeight="1">
      <c r="A410" s="40">
        <v>401</v>
      </c>
      <c r="B410" s="23" t="s">
        <v>777</v>
      </c>
      <c r="C410" s="20" t="s">
        <v>762</v>
      </c>
      <c r="D410" s="58" t="s">
        <v>48</v>
      </c>
      <c r="E410" s="73">
        <f t="shared" si="12"/>
        <v>18</v>
      </c>
      <c r="F410" s="56"/>
      <c r="G410" s="202"/>
      <c r="H410" s="202"/>
      <c r="I410" s="202"/>
      <c r="J410" s="212"/>
      <c r="K410" s="109">
        <v>0.23</v>
      </c>
      <c r="L410" s="65">
        <f t="shared" si="13"/>
        <v>0</v>
      </c>
      <c r="M410" s="71"/>
      <c r="O410" s="100"/>
      <c r="Q410" s="100">
        <v>0</v>
      </c>
      <c r="R410" s="100">
        <v>10</v>
      </c>
      <c r="S410" s="100">
        <v>0</v>
      </c>
      <c r="T410" s="100">
        <v>5</v>
      </c>
      <c r="V410" s="100"/>
      <c r="X410" s="141"/>
      <c r="Y410" s="100"/>
      <c r="Z410" s="100">
        <v>3</v>
      </c>
      <c r="AA410" s="73">
        <v>0</v>
      </c>
      <c r="AC410" s="100"/>
      <c r="AE410" s="100"/>
      <c r="AG410" s="73">
        <v>0</v>
      </c>
    </row>
    <row r="411" spans="1:33" ht="39" customHeight="1">
      <c r="A411" s="40">
        <v>402</v>
      </c>
      <c r="B411" s="23" t="s">
        <v>778</v>
      </c>
      <c r="C411" s="20" t="s">
        <v>763</v>
      </c>
      <c r="D411" s="58" t="s">
        <v>48</v>
      </c>
      <c r="E411" s="73">
        <f t="shared" si="12"/>
        <v>13</v>
      </c>
      <c r="F411" s="56"/>
      <c r="G411" s="202"/>
      <c r="H411" s="202"/>
      <c r="I411" s="202"/>
      <c r="J411" s="212"/>
      <c r="K411" s="109">
        <v>0.23</v>
      </c>
      <c r="L411" s="65">
        <f t="shared" si="13"/>
        <v>0</v>
      </c>
      <c r="M411" s="71"/>
      <c r="O411" s="100"/>
      <c r="Q411" s="100">
        <v>0</v>
      </c>
      <c r="R411" s="100">
        <v>10</v>
      </c>
      <c r="S411" s="100">
        <v>0</v>
      </c>
      <c r="T411" s="100"/>
      <c r="V411" s="100"/>
      <c r="X411" s="141"/>
      <c r="Y411" s="100"/>
      <c r="Z411" s="100">
        <v>3</v>
      </c>
      <c r="AA411" s="73">
        <v>0</v>
      </c>
      <c r="AC411" s="100"/>
      <c r="AE411" s="100"/>
      <c r="AG411" s="73">
        <v>0</v>
      </c>
    </row>
    <row r="412" spans="1:33" ht="37.950000000000003" customHeight="1">
      <c r="A412" s="40">
        <v>403</v>
      </c>
      <c r="B412" s="23" t="s">
        <v>779</v>
      </c>
      <c r="C412" s="20" t="s">
        <v>764</v>
      </c>
      <c r="D412" s="58" t="s">
        <v>48</v>
      </c>
      <c r="E412" s="73">
        <f t="shared" si="12"/>
        <v>13</v>
      </c>
      <c r="F412" s="56"/>
      <c r="G412" s="202"/>
      <c r="H412" s="202"/>
      <c r="I412" s="202"/>
      <c r="J412" s="212"/>
      <c r="K412" s="109">
        <v>0.23</v>
      </c>
      <c r="L412" s="65">
        <f t="shared" si="13"/>
        <v>0</v>
      </c>
      <c r="M412" s="71"/>
      <c r="O412" s="100"/>
      <c r="Q412" s="100">
        <v>0</v>
      </c>
      <c r="R412" s="100">
        <v>10</v>
      </c>
      <c r="S412" s="100">
        <v>0</v>
      </c>
      <c r="T412" s="100"/>
      <c r="V412" s="100"/>
      <c r="X412" s="141"/>
      <c r="Y412" s="100"/>
      <c r="Z412" s="100">
        <v>3</v>
      </c>
      <c r="AA412" s="73">
        <v>0</v>
      </c>
      <c r="AC412" s="100"/>
      <c r="AE412" s="100"/>
      <c r="AG412" s="73">
        <v>0</v>
      </c>
    </row>
    <row r="413" spans="1:33" ht="36" customHeight="1">
      <c r="A413" s="40">
        <v>404</v>
      </c>
      <c r="B413" s="23" t="s">
        <v>780</v>
      </c>
      <c r="C413" s="20" t="s">
        <v>765</v>
      </c>
      <c r="D413" s="58" t="s">
        <v>48</v>
      </c>
      <c r="E413" s="73">
        <f t="shared" si="12"/>
        <v>13</v>
      </c>
      <c r="F413" s="56"/>
      <c r="G413" s="202"/>
      <c r="H413" s="202"/>
      <c r="I413" s="202"/>
      <c r="J413" s="212"/>
      <c r="K413" s="109">
        <v>0.23</v>
      </c>
      <c r="L413" s="65">
        <f t="shared" si="13"/>
        <v>0</v>
      </c>
      <c r="M413" s="71"/>
      <c r="O413" s="100"/>
      <c r="Q413" s="100">
        <v>0</v>
      </c>
      <c r="R413" s="100">
        <v>10</v>
      </c>
      <c r="S413" s="100">
        <v>0</v>
      </c>
      <c r="T413" s="100"/>
      <c r="V413" s="100"/>
      <c r="X413" s="141"/>
      <c r="Y413" s="100"/>
      <c r="Z413" s="100">
        <v>3</v>
      </c>
      <c r="AA413" s="73">
        <v>0</v>
      </c>
      <c r="AC413" s="100"/>
      <c r="AE413" s="100"/>
      <c r="AG413" s="73">
        <v>0</v>
      </c>
    </row>
    <row r="414" spans="1:33" ht="32.1" customHeight="1">
      <c r="A414" s="40">
        <v>405</v>
      </c>
      <c r="B414" s="23" t="s">
        <v>781</v>
      </c>
      <c r="C414" s="20" t="s">
        <v>766</v>
      </c>
      <c r="D414" s="58" t="s">
        <v>48</v>
      </c>
      <c r="E414" s="73">
        <f t="shared" si="12"/>
        <v>3</v>
      </c>
      <c r="F414" s="56"/>
      <c r="G414" s="202"/>
      <c r="H414" s="202"/>
      <c r="I414" s="202"/>
      <c r="J414" s="212"/>
      <c r="K414" s="109">
        <v>0.23</v>
      </c>
      <c r="L414" s="65">
        <f t="shared" si="13"/>
        <v>0</v>
      </c>
      <c r="M414" s="71"/>
      <c r="O414" s="100"/>
      <c r="Q414" s="100">
        <v>0</v>
      </c>
      <c r="R414" s="100"/>
      <c r="S414" s="100">
        <v>0</v>
      </c>
      <c r="T414" s="100"/>
      <c r="V414" s="100"/>
      <c r="X414" s="141"/>
      <c r="Y414" s="100"/>
      <c r="Z414" s="100">
        <v>3</v>
      </c>
      <c r="AA414" s="73">
        <v>0</v>
      </c>
      <c r="AC414" s="100"/>
      <c r="AE414" s="100"/>
      <c r="AG414" s="73">
        <v>0</v>
      </c>
    </row>
    <row r="415" spans="1:33" ht="32.1" customHeight="1">
      <c r="A415" s="40">
        <v>406</v>
      </c>
      <c r="B415" s="5" t="s">
        <v>416</v>
      </c>
      <c r="C415" s="8" t="s">
        <v>575</v>
      </c>
      <c r="D415" s="4" t="s">
        <v>48</v>
      </c>
      <c r="E415" s="73">
        <f t="shared" si="12"/>
        <v>7</v>
      </c>
      <c r="F415" s="56"/>
      <c r="G415" s="202"/>
      <c r="H415" s="202"/>
      <c r="I415" s="202"/>
      <c r="J415" s="212"/>
      <c r="K415" s="109">
        <v>0.23</v>
      </c>
      <c r="L415" s="65">
        <f t="shared" si="13"/>
        <v>0</v>
      </c>
      <c r="M415" s="71"/>
      <c r="O415" s="73"/>
      <c r="Q415" s="73">
        <v>1</v>
      </c>
      <c r="R415" s="73"/>
      <c r="S415" s="73">
        <v>0</v>
      </c>
      <c r="T415" s="73"/>
      <c r="V415" s="73"/>
      <c r="X415" s="141"/>
      <c r="Y415" s="73"/>
      <c r="Z415" s="100"/>
      <c r="AA415" s="73">
        <v>0</v>
      </c>
      <c r="AC415" s="73"/>
      <c r="AE415" s="73"/>
      <c r="AG415" s="73">
        <v>6</v>
      </c>
    </row>
    <row r="416" spans="1:33" ht="32.1" customHeight="1">
      <c r="A416" s="40">
        <v>407</v>
      </c>
      <c r="B416" s="5" t="s">
        <v>417</v>
      </c>
      <c r="C416" s="8" t="s">
        <v>576</v>
      </c>
      <c r="D416" s="4" t="s">
        <v>48</v>
      </c>
      <c r="E416" s="73">
        <f t="shared" si="12"/>
        <v>4</v>
      </c>
      <c r="F416" s="56"/>
      <c r="G416" s="202"/>
      <c r="H416" s="202"/>
      <c r="I416" s="202"/>
      <c r="J416" s="212"/>
      <c r="K416" s="109">
        <v>0.23</v>
      </c>
      <c r="L416" s="65">
        <f t="shared" si="13"/>
        <v>0</v>
      </c>
      <c r="M416" s="71"/>
      <c r="O416" s="73"/>
      <c r="Q416" s="73">
        <v>1</v>
      </c>
      <c r="R416" s="73"/>
      <c r="S416" s="73">
        <v>0</v>
      </c>
      <c r="T416" s="73"/>
      <c r="V416" s="73"/>
      <c r="X416" s="141"/>
      <c r="Y416" s="73"/>
      <c r="Z416" s="100"/>
      <c r="AA416" s="73">
        <v>0</v>
      </c>
      <c r="AC416" s="73"/>
      <c r="AE416" s="73"/>
      <c r="AG416" s="73">
        <v>3</v>
      </c>
    </row>
    <row r="417" spans="1:33" ht="32.1" customHeight="1">
      <c r="A417" s="40">
        <v>408</v>
      </c>
      <c r="B417" s="5" t="s">
        <v>418</v>
      </c>
      <c r="C417" s="8" t="s">
        <v>577</v>
      </c>
      <c r="D417" s="4" t="s">
        <v>48</v>
      </c>
      <c r="E417" s="73">
        <f t="shared" si="12"/>
        <v>7</v>
      </c>
      <c r="F417" s="56"/>
      <c r="G417" s="202"/>
      <c r="H417" s="202"/>
      <c r="I417" s="202"/>
      <c r="J417" s="212"/>
      <c r="K417" s="109">
        <v>0.23</v>
      </c>
      <c r="L417" s="65">
        <f t="shared" si="13"/>
        <v>0</v>
      </c>
      <c r="M417" s="71"/>
      <c r="O417" s="73"/>
      <c r="Q417" s="73">
        <v>1</v>
      </c>
      <c r="R417" s="73"/>
      <c r="S417" s="73">
        <v>0</v>
      </c>
      <c r="T417" s="73"/>
      <c r="V417" s="73"/>
      <c r="X417" s="141"/>
      <c r="Y417" s="73"/>
      <c r="Z417" s="100"/>
      <c r="AA417" s="73">
        <v>0</v>
      </c>
      <c r="AC417" s="73"/>
      <c r="AE417" s="73"/>
      <c r="AG417" s="73">
        <v>6</v>
      </c>
    </row>
    <row r="418" spans="1:33" ht="32.1" customHeight="1">
      <c r="A418" s="40">
        <v>409</v>
      </c>
      <c r="B418" s="5" t="s">
        <v>419</v>
      </c>
      <c r="C418" s="8" t="s">
        <v>582</v>
      </c>
      <c r="D418" s="4" t="s">
        <v>48</v>
      </c>
      <c r="E418" s="73">
        <f t="shared" si="12"/>
        <v>4</v>
      </c>
      <c r="F418" s="56"/>
      <c r="G418" s="202"/>
      <c r="H418" s="202"/>
      <c r="I418" s="202"/>
      <c r="J418" s="212"/>
      <c r="K418" s="109">
        <v>0.23</v>
      </c>
      <c r="L418" s="65">
        <f t="shared" si="13"/>
        <v>0</v>
      </c>
      <c r="M418" s="71"/>
      <c r="O418" s="73"/>
      <c r="Q418" s="73">
        <v>1</v>
      </c>
      <c r="R418" s="73"/>
      <c r="S418" s="73">
        <v>0</v>
      </c>
      <c r="T418" s="73"/>
      <c r="V418" s="73"/>
      <c r="X418" s="141"/>
      <c r="Y418" s="73"/>
      <c r="Z418" s="100"/>
      <c r="AA418" s="73">
        <v>0</v>
      </c>
      <c r="AC418" s="73"/>
      <c r="AE418" s="73"/>
      <c r="AG418" s="73">
        <v>3</v>
      </c>
    </row>
    <row r="419" spans="1:33" ht="32.1" customHeight="1">
      <c r="A419" s="40">
        <v>410</v>
      </c>
      <c r="B419" s="5" t="s">
        <v>420</v>
      </c>
      <c r="C419" s="8" t="s">
        <v>583</v>
      </c>
      <c r="D419" s="4" t="s">
        <v>48</v>
      </c>
      <c r="E419" s="73">
        <f t="shared" si="12"/>
        <v>1</v>
      </c>
      <c r="F419" s="56"/>
      <c r="G419" s="202"/>
      <c r="H419" s="202"/>
      <c r="I419" s="202"/>
      <c r="J419" s="212"/>
      <c r="K419" s="109">
        <v>0.23</v>
      </c>
      <c r="L419" s="65">
        <f t="shared" si="13"/>
        <v>0</v>
      </c>
      <c r="M419" s="71"/>
      <c r="O419" s="73"/>
      <c r="Q419" s="73">
        <v>1</v>
      </c>
      <c r="R419" s="73"/>
      <c r="S419" s="73">
        <v>0</v>
      </c>
      <c r="T419" s="73"/>
      <c r="V419" s="73"/>
      <c r="X419" s="141"/>
      <c r="Y419" s="73"/>
      <c r="Z419" s="100"/>
      <c r="AA419" s="73">
        <v>0</v>
      </c>
      <c r="AC419" s="73"/>
      <c r="AE419" s="73"/>
      <c r="AG419" s="73">
        <v>0</v>
      </c>
    </row>
    <row r="420" spans="1:33" ht="32.1" customHeight="1">
      <c r="A420" s="40">
        <v>411</v>
      </c>
      <c r="B420" s="5" t="s">
        <v>421</v>
      </c>
      <c r="C420" s="8" t="s">
        <v>584</v>
      </c>
      <c r="D420" s="4" t="s">
        <v>48</v>
      </c>
      <c r="E420" s="73">
        <f t="shared" si="12"/>
        <v>1</v>
      </c>
      <c r="F420" s="56"/>
      <c r="G420" s="202"/>
      <c r="H420" s="202"/>
      <c r="I420" s="202"/>
      <c r="J420" s="212"/>
      <c r="K420" s="109">
        <v>0.23</v>
      </c>
      <c r="L420" s="65">
        <f t="shared" si="13"/>
        <v>0</v>
      </c>
      <c r="M420" s="71"/>
      <c r="O420" s="73"/>
      <c r="Q420" s="73">
        <v>1</v>
      </c>
      <c r="R420" s="73"/>
      <c r="S420" s="73">
        <v>0</v>
      </c>
      <c r="T420" s="73"/>
      <c r="V420" s="73"/>
      <c r="X420" s="141"/>
      <c r="Y420" s="73"/>
      <c r="Z420" s="100"/>
      <c r="AA420" s="73">
        <v>0</v>
      </c>
      <c r="AC420" s="73"/>
      <c r="AE420" s="73"/>
      <c r="AG420" s="73">
        <v>0</v>
      </c>
    </row>
    <row r="421" spans="1:33" ht="32.1" customHeight="1">
      <c r="A421" s="40">
        <v>412</v>
      </c>
      <c r="B421" s="5" t="s">
        <v>422</v>
      </c>
      <c r="C421" s="8" t="s">
        <v>585</v>
      </c>
      <c r="D421" s="4" t="s">
        <v>48</v>
      </c>
      <c r="E421" s="73">
        <f t="shared" si="12"/>
        <v>4</v>
      </c>
      <c r="F421" s="56"/>
      <c r="G421" s="202"/>
      <c r="H421" s="202"/>
      <c r="I421" s="202"/>
      <c r="J421" s="212"/>
      <c r="K421" s="109">
        <v>0.23</v>
      </c>
      <c r="L421" s="65">
        <f t="shared" si="13"/>
        <v>0</v>
      </c>
      <c r="M421" s="71"/>
      <c r="O421" s="73"/>
      <c r="Q421" s="73">
        <v>1</v>
      </c>
      <c r="R421" s="73"/>
      <c r="S421" s="73">
        <v>0</v>
      </c>
      <c r="T421" s="73"/>
      <c r="V421" s="73"/>
      <c r="X421" s="141"/>
      <c r="Y421" s="73"/>
      <c r="Z421" s="100"/>
      <c r="AA421" s="73">
        <v>0</v>
      </c>
      <c r="AC421" s="73"/>
      <c r="AE421" s="73"/>
      <c r="AG421" s="73">
        <v>3</v>
      </c>
    </row>
    <row r="422" spans="1:33" ht="32.1" customHeight="1">
      <c r="A422" s="40">
        <v>413</v>
      </c>
      <c r="B422" s="5" t="s">
        <v>423</v>
      </c>
      <c r="C422" s="8" t="s">
        <v>586</v>
      </c>
      <c r="D422" s="4" t="s">
        <v>48</v>
      </c>
      <c r="E422" s="73">
        <f t="shared" si="12"/>
        <v>4</v>
      </c>
      <c r="F422" s="56"/>
      <c r="G422" s="202"/>
      <c r="H422" s="202"/>
      <c r="I422" s="202"/>
      <c r="J422" s="212"/>
      <c r="K422" s="109">
        <v>0.23</v>
      </c>
      <c r="L422" s="65">
        <f t="shared" si="13"/>
        <v>0</v>
      </c>
      <c r="M422" s="71"/>
      <c r="O422" s="73"/>
      <c r="Q422" s="73">
        <v>1</v>
      </c>
      <c r="R422" s="73"/>
      <c r="S422" s="73">
        <v>0</v>
      </c>
      <c r="T422" s="73"/>
      <c r="V422" s="73"/>
      <c r="X422" s="141"/>
      <c r="Y422" s="73"/>
      <c r="Z422" s="100"/>
      <c r="AA422" s="73">
        <v>0</v>
      </c>
      <c r="AC422" s="73"/>
      <c r="AE422" s="73"/>
      <c r="AG422" s="73">
        <v>3</v>
      </c>
    </row>
    <row r="423" spans="1:33" ht="32.1" customHeight="1">
      <c r="A423" s="40">
        <v>414</v>
      </c>
      <c r="B423" s="5" t="s">
        <v>424</v>
      </c>
      <c r="C423" s="8" t="s">
        <v>587</v>
      </c>
      <c r="D423" s="4" t="s">
        <v>48</v>
      </c>
      <c r="E423" s="73">
        <f t="shared" si="12"/>
        <v>4</v>
      </c>
      <c r="F423" s="56"/>
      <c r="G423" s="202"/>
      <c r="H423" s="202"/>
      <c r="I423" s="202"/>
      <c r="J423" s="212"/>
      <c r="K423" s="109">
        <v>0.23</v>
      </c>
      <c r="L423" s="65">
        <f t="shared" si="13"/>
        <v>0</v>
      </c>
      <c r="M423" s="71"/>
      <c r="O423" s="73"/>
      <c r="Q423" s="73">
        <v>1</v>
      </c>
      <c r="R423" s="73"/>
      <c r="S423" s="73">
        <v>0</v>
      </c>
      <c r="T423" s="73"/>
      <c r="V423" s="73"/>
      <c r="X423" s="141"/>
      <c r="Y423" s="73"/>
      <c r="Z423" s="100"/>
      <c r="AA423" s="73">
        <v>0</v>
      </c>
      <c r="AC423" s="73"/>
      <c r="AE423" s="73"/>
      <c r="AG423" s="73">
        <v>3</v>
      </c>
    </row>
    <row r="424" spans="1:33" ht="32.1" customHeight="1">
      <c r="A424" s="40">
        <v>415</v>
      </c>
      <c r="B424" s="5" t="s">
        <v>425</v>
      </c>
      <c r="C424" s="8" t="s">
        <v>588</v>
      </c>
      <c r="D424" s="4" t="s">
        <v>48</v>
      </c>
      <c r="E424" s="73">
        <f t="shared" si="12"/>
        <v>4</v>
      </c>
      <c r="F424" s="56"/>
      <c r="G424" s="202"/>
      <c r="H424" s="202"/>
      <c r="I424" s="202"/>
      <c r="J424" s="212"/>
      <c r="K424" s="109">
        <v>0.23</v>
      </c>
      <c r="L424" s="65">
        <f t="shared" si="13"/>
        <v>0</v>
      </c>
      <c r="M424" s="71"/>
      <c r="O424" s="73"/>
      <c r="Q424" s="73">
        <v>1</v>
      </c>
      <c r="R424" s="73"/>
      <c r="S424" s="73">
        <v>0</v>
      </c>
      <c r="T424" s="73"/>
      <c r="V424" s="73"/>
      <c r="X424" s="141"/>
      <c r="Y424" s="73"/>
      <c r="Z424" s="100"/>
      <c r="AA424" s="73">
        <v>0</v>
      </c>
      <c r="AC424" s="73"/>
      <c r="AE424" s="73"/>
      <c r="AG424" s="73">
        <v>3</v>
      </c>
    </row>
    <row r="425" spans="1:33" ht="32.1" customHeight="1">
      <c r="A425" s="40">
        <v>416</v>
      </c>
      <c r="B425" s="5" t="s">
        <v>426</v>
      </c>
      <c r="C425" s="8" t="s">
        <v>589</v>
      </c>
      <c r="D425" s="4" t="s">
        <v>48</v>
      </c>
      <c r="E425" s="73">
        <f t="shared" si="12"/>
        <v>4</v>
      </c>
      <c r="F425" s="56"/>
      <c r="G425" s="202"/>
      <c r="H425" s="202"/>
      <c r="I425" s="202"/>
      <c r="J425" s="212"/>
      <c r="K425" s="109">
        <v>0.23</v>
      </c>
      <c r="L425" s="65">
        <f t="shared" si="13"/>
        <v>0</v>
      </c>
      <c r="M425" s="71"/>
      <c r="O425" s="73"/>
      <c r="Q425" s="73">
        <v>1</v>
      </c>
      <c r="R425" s="73"/>
      <c r="S425" s="73">
        <v>0</v>
      </c>
      <c r="T425" s="73"/>
      <c r="V425" s="73"/>
      <c r="X425" s="141"/>
      <c r="Y425" s="73"/>
      <c r="Z425" s="100"/>
      <c r="AA425" s="73">
        <v>0</v>
      </c>
      <c r="AC425" s="73"/>
      <c r="AE425" s="73"/>
      <c r="AG425" s="73">
        <v>3</v>
      </c>
    </row>
    <row r="426" spans="1:33" ht="32.1" customHeight="1">
      <c r="A426" s="40">
        <v>417</v>
      </c>
      <c r="B426" s="5" t="s">
        <v>427</v>
      </c>
      <c r="C426" s="7" t="s">
        <v>39</v>
      </c>
      <c r="D426" s="4" t="s">
        <v>48</v>
      </c>
      <c r="E426" s="73">
        <f t="shared" si="12"/>
        <v>2</v>
      </c>
      <c r="F426" s="56"/>
      <c r="G426" s="202"/>
      <c r="H426" s="202"/>
      <c r="I426" s="202"/>
      <c r="J426" s="212"/>
      <c r="K426" s="109">
        <v>0.23</v>
      </c>
      <c r="L426" s="65">
        <f t="shared" si="13"/>
        <v>0</v>
      </c>
      <c r="M426" s="71"/>
      <c r="O426" s="73"/>
      <c r="Q426" s="73">
        <v>1</v>
      </c>
      <c r="R426" s="73"/>
      <c r="S426" s="73">
        <v>1</v>
      </c>
      <c r="T426" s="73"/>
      <c r="V426" s="73"/>
      <c r="X426" s="141"/>
      <c r="Y426" s="73"/>
      <c r="Z426" s="100"/>
      <c r="AA426" s="73">
        <v>0</v>
      </c>
      <c r="AC426" s="73"/>
      <c r="AE426" s="73"/>
      <c r="AG426" s="73">
        <v>0</v>
      </c>
    </row>
    <row r="427" spans="1:33" ht="32.1" customHeight="1">
      <c r="A427" s="40">
        <v>418</v>
      </c>
      <c r="B427" s="5" t="s">
        <v>428</v>
      </c>
      <c r="C427" s="7" t="s">
        <v>590</v>
      </c>
      <c r="D427" s="4" t="s">
        <v>48</v>
      </c>
      <c r="E427" s="73">
        <f t="shared" si="12"/>
        <v>4</v>
      </c>
      <c r="F427" s="56"/>
      <c r="G427" s="202"/>
      <c r="H427" s="202"/>
      <c r="I427" s="202"/>
      <c r="J427" s="212"/>
      <c r="K427" s="109">
        <v>0.23</v>
      </c>
      <c r="L427" s="65">
        <f t="shared" si="13"/>
        <v>0</v>
      </c>
      <c r="M427" s="71"/>
      <c r="O427" s="73"/>
      <c r="Q427" s="73">
        <v>3</v>
      </c>
      <c r="R427" s="73"/>
      <c r="S427" s="73">
        <v>0</v>
      </c>
      <c r="T427" s="73"/>
      <c r="V427" s="73"/>
      <c r="X427" s="141"/>
      <c r="Y427" s="73"/>
      <c r="Z427" s="100"/>
      <c r="AA427" s="73">
        <v>0</v>
      </c>
      <c r="AC427" s="73"/>
      <c r="AE427" s="73">
        <v>1</v>
      </c>
      <c r="AG427" s="73">
        <v>0</v>
      </c>
    </row>
    <row r="428" spans="1:33" ht="32.1" customHeight="1">
      <c r="A428" s="40">
        <v>419</v>
      </c>
      <c r="B428" s="5" t="s">
        <v>429</v>
      </c>
      <c r="C428" s="7" t="s">
        <v>2</v>
      </c>
      <c r="D428" s="4" t="s">
        <v>50</v>
      </c>
      <c r="E428" s="73">
        <f t="shared" si="12"/>
        <v>4</v>
      </c>
      <c r="F428" s="56"/>
      <c r="G428" s="202"/>
      <c r="H428" s="202"/>
      <c r="I428" s="202"/>
      <c r="J428" s="212"/>
      <c r="K428" s="109">
        <v>0.23</v>
      </c>
      <c r="L428" s="65">
        <f t="shared" si="13"/>
        <v>0</v>
      </c>
      <c r="M428" s="71"/>
      <c r="O428" s="73"/>
      <c r="Q428" s="73">
        <v>3</v>
      </c>
      <c r="R428" s="73"/>
      <c r="S428" s="73">
        <v>0</v>
      </c>
      <c r="T428" s="73"/>
      <c r="V428" s="73"/>
      <c r="X428" s="141"/>
      <c r="Y428" s="73"/>
      <c r="Z428" s="100"/>
      <c r="AA428" s="73">
        <v>0</v>
      </c>
      <c r="AC428" s="73"/>
      <c r="AE428" s="73">
        <v>1</v>
      </c>
      <c r="AG428" s="73">
        <v>0</v>
      </c>
    </row>
    <row r="429" spans="1:33" ht="32.1" customHeight="1">
      <c r="A429" s="40">
        <v>420</v>
      </c>
      <c r="B429" s="5" t="s">
        <v>430</v>
      </c>
      <c r="C429" s="7" t="s">
        <v>3</v>
      </c>
      <c r="D429" s="4" t="s">
        <v>50</v>
      </c>
      <c r="E429" s="73">
        <f t="shared" si="12"/>
        <v>2</v>
      </c>
      <c r="F429" s="56"/>
      <c r="G429" s="202"/>
      <c r="H429" s="202"/>
      <c r="I429" s="202"/>
      <c r="J429" s="212"/>
      <c r="K429" s="109">
        <v>0.23</v>
      </c>
      <c r="L429" s="65">
        <f t="shared" si="13"/>
        <v>0</v>
      </c>
      <c r="M429" s="71"/>
      <c r="O429" s="73"/>
      <c r="Q429" s="73">
        <v>1</v>
      </c>
      <c r="R429" s="73"/>
      <c r="S429" s="73">
        <v>0</v>
      </c>
      <c r="T429" s="73"/>
      <c r="V429" s="73"/>
      <c r="X429" s="141"/>
      <c r="Y429" s="73"/>
      <c r="Z429" s="100"/>
      <c r="AA429" s="73">
        <v>0</v>
      </c>
      <c r="AC429" s="73"/>
      <c r="AE429" s="73">
        <v>1</v>
      </c>
      <c r="AG429" s="73">
        <v>0</v>
      </c>
    </row>
    <row r="430" spans="1:33" ht="32.1" customHeight="1">
      <c r="A430" s="40">
        <v>421</v>
      </c>
      <c r="B430" s="5" t="s">
        <v>431</v>
      </c>
      <c r="C430" s="7" t="s">
        <v>591</v>
      </c>
      <c r="D430" s="4" t="s">
        <v>48</v>
      </c>
      <c r="E430" s="73">
        <f t="shared" si="12"/>
        <v>3</v>
      </c>
      <c r="F430" s="56"/>
      <c r="G430" s="202"/>
      <c r="H430" s="202"/>
      <c r="I430" s="202"/>
      <c r="J430" s="212"/>
      <c r="K430" s="109">
        <v>0.23</v>
      </c>
      <c r="L430" s="65">
        <f t="shared" si="13"/>
        <v>0</v>
      </c>
      <c r="M430" s="71"/>
      <c r="O430" s="73"/>
      <c r="Q430" s="73">
        <v>1</v>
      </c>
      <c r="R430" s="73">
        <v>1</v>
      </c>
      <c r="S430" s="73">
        <v>0</v>
      </c>
      <c r="T430" s="73"/>
      <c r="V430" s="73"/>
      <c r="X430" s="141"/>
      <c r="Y430" s="73"/>
      <c r="Z430" s="100"/>
      <c r="AA430" s="73">
        <v>0</v>
      </c>
      <c r="AC430" s="73"/>
      <c r="AE430" s="73">
        <v>1</v>
      </c>
      <c r="AG430" s="73">
        <v>0</v>
      </c>
    </row>
    <row r="431" spans="1:33" ht="32.1" customHeight="1">
      <c r="A431" s="40">
        <v>422</v>
      </c>
      <c r="B431" s="5" t="s">
        <v>432</v>
      </c>
      <c r="C431" s="7" t="s">
        <v>58</v>
      </c>
      <c r="D431" s="4" t="s">
        <v>48</v>
      </c>
      <c r="E431" s="73">
        <f t="shared" si="12"/>
        <v>2</v>
      </c>
      <c r="F431" s="56"/>
      <c r="G431" s="202"/>
      <c r="H431" s="202"/>
      <c r="I431" s="202"/>
      <c r="J431" s="212"/>
      <c r="K431" s="109">
        <v>0.23</v>
      </c>
      <c r="L431" s="65">
        <f t="shared" si="13"/>
        <v>0</v>
      </c>
      <c r="M431" s="71"/>
      <c r="O431" s="73"/>
      <c r="Q431" s="73">
        <v>0</v>
      </c>
      <c r="R431" s="73"/>
      <c r="S431" s="73">
        <v>0</v>
      </c>
      <c r="T431" s="73"/>
      <c r="V431" s="73"/>
      <c r="X431" s="141"/>
      <c r="Y431" s="73"/>
      <c r="Z431" s="100"/>
      <c r="AA431" s="73">
        <v>0</v>
      </c>
      <c r="AC431" s="73"/>
      <c r="AE431" s="73"/>
      <c r="AG431" s="73">
        <v>2</v>
      </c>
    </row>
    <row r="432" spans="1:33" ht="32.1" customHeight="1">
      <c r="A432" s="40">
        <v>423</v>
      </c>
      <c r="B432" s="5" t="s">
        <v>433</v>
      </c>
      <c r="C432" s="7" t="s">
        <v>519</v>
      </c>
      <c r="D432" s="4" t="s">
        <v>48</v>
      </c>
      <c r="E432" s="73">
        <f t="shared" si="12"/>
        <v>13</v>
      </c>
      <c r="F432" s="56"/>
      <c r="G432" s="202"/>
      <c r="H432" s="202"/>
      <c r="I432" s="202"/>
      <c r="J432" s="212"/>
      <c r="K432" s="109">
        <v>0.23</v>
      </c>
      <c r="L432" s="65">
        <f t="shared" si="13"/>
        <v>0</v>
      </c>
      <c r="M432" s="71"/>
      <c r="O432" s="73"/>
      <c r="Q432" s="73">
        <v>1</v>
      </c>
      <c r="R432" s="73"/>
      <c r="S432" s="73">
        <v>0</v>
      </c>
      <c r="T432" s="73"/>
      <c r="V432" s="73"/>
      <c r="X432" s="141">
        <v>3</v>
      </c>
      <c r="Y432" s="73"/>
      <c r="Z432" s="100"/>
      <c r="AA432" s="73">
        <v>0</v>
      </c>
      <c r="AC432" s="73"/>
      <c r="AE432" s="73"/>
      <c r="AG432" s="73">
        <v>9</v>
      </c>
    </row>
    <row r="433" spans="1:33" ht="32.1" customHeight="1">
      <c r="A433" s="40">
        <v>424</v>
      </c>
      <c r="B433" s="5" t="s">
        <v>447</v>
      </c>
      <c r="C433" s="14" t="s">
        <v>165</v>
      </c>
      <c r="D433" s="4" t="s">
        <v>48</v>
      </c>
      <c r="E433" s="73">
        <f t="shared" si="12"/>
        <v>2</v>
      </c>
      <c r="F433" s="56"/>
      <c r="G433" s="202"/>
      <c r="H433" s="202"/>
      <c r="I433" s="202"/>
      <c r="J433" s="212"/>
      <c r="K433" s="109">
        <v>0.23</v>
      </c>
      <c r="L433" s="65">
        <f t="shared" si="13"/>
        <v>0</v>
      </c>
      <c r="M433" s="71"/>
      <c r="O433" s="73"/>
      <c r="Q433" s="73">
        <v>0</v>
      </c>
      <c r="R433" s="73"/>
      <c r="S433" s="73">
        <v>0</v>
      </c>
      <c r="T433" s="73"/>
      <c r="V433" s="73"/>
      <c r="X433" s="141"/>
      <c r="Y433" s="73"/>
      <c r="Z433" s="100"/>
      <c r="AA433" s="73">
        <v>0</v>
      </c>
      <c r="AC433" s="73"/>
      <c r="AE433" s="73"/>
      <c r="AG433" s="73">
        <v>2</v>
      </c>
    </row>
    <row r="434" spans="1:33" ht="32.1" customHeight="1">
      <c r="A434" s="40">
        <v>425</v>
      </c>
      <c r="B434" s="26" t="s">
        <v>876</v>
      </c>
      <c r="C434" s="27" t="s">
        <v>832</v>
      </c>
      <c r="D434" s="4" t="s">
        <v>48</v>
      </c>
      <c r="E434" s="73">
        <f t="shared" si="12"/>
        <v>3</v>
      </c>
      <c r="F434" s="56"/>
      <c r="G434" s="202"/>
      <c r="H434" s="202"/>
      <c r="I434" s="202"/>
      <c r="J434" s="212"/>
      <c r="K434" s="109">
        <v>0.23</v>
      </c>
      <c r="L434" s="65">
        <f t="shared" si="13"/>
        <v>0</v>
      </c>
      <c r="M434" s="71"/>
      <c r="O434" s="73"/>
      <c r="Q434" s="73">
        <v>3</v>
      </c>
      <c r="R434" s="73"/>
      <c r="S434" s="73">
        <v>0</v>
      </c>
      <c r="T434" s="73"/>
      <c r="V434" s="73"/>
      <c r="X434" s="141"/>
      <c r="Y434" s="73"/>
      <c r="Z434" s="100"/>
      <c r="AA434" s="73">
        <v>0</v>
      </c>
      <c r="AC434" s="73"/>
      <c r="AE434" s="73"/>
      <c r="AG434" s="73">
        <v>0</v>
      </c>
    </row>
    <row r="435" spans="1:33" ht="32.1" customHeight="1">
      <c r="A435" s="40">
        <v>426</v>
      </c>
      <c r="B435" s="5" t="s">
        <v>626</v>
      </c>
      <c r="C435" s="7" t="s">
        <v>678</v>
      </c>
      <c r="D435" s="4" t="s">
        <v>48</v>
      </c>
      <c r="E435" s="73">
        <f t="shared" si="12"/>
        <v>9</v>
      </c>
      <c r="F435" s="56"/>
      <c r="G435" s="202"/>
      <c r="H435" s="202"/>
      <c r="I435" s="202"/>
      <c r="J435" s="212"/>
      <c r="K435" s="109">
        <v>0.23</v>
      </c>
      <c r="L435" s="65">
        <f t="shared" si="13"/>
        <v>0</v>
      </c>
      <c r="M435" s="71"/>
      <c r="O435" s="73"/>
      <c r="Q435" s="73">
        <v>4</v>
      </c>
      <c r="R435" s="73"/>
      <c r="S435" s="73">
        <v>0</v>
      </c>
      <c r="T435" s="73">
        <v>1</v>
      </c>
      <c r="V435" s="73"/>
      <c r="X435" s="141">
        <v>3</v>
      </c>
      <c r="Y435" s="73">
        <v>1</v>
      </c>
      <c r="Z435" s="100"/>
      <c r="AA435" s="73">
        <v>0</v>
      </c>
      <c r="AC435" s="73"/>
      <c r="AE435" s="73"/>
      <c r="AG435" s="73">
        <v>0</v>
      </c>
    </row>
    <row r="436" spans="1:33" ht="30" customHeight="1">
      <c r="A436" s="40">
        <v>427</v>
      </c>
      <c r="B436" s="5" t="s">
        <v>484</v>
      </c>
      <c r="C436" s="7" t="s">
        <v>175</v>
      </c>
      <c r="D436" s="4" t="s">
        <v>48</v>
      </c>
      <c r="E436" s="73">
        <f t="shared" ref="E436:E487" si="14">SUM(N436:AG436)</f>
        <v>10</v>
      </c>
      <c r="F436" s="56"/>
      <c r="G436" s="202"/>
      <c r="H436" s="202"/>
      <c r="I436" s="202"/>
      <c r="J436" s="212"/>
      <c r="K436" s="109">
        <v>0.23</v>
      </c>
      <c r="L436" s="65">
        <f t="shared" ref="L436:L487" si="15">J436*1.23</f>
        <v>0</v>
      </c>
      <c r="M436" s="71"/>
      <c r="O436" s="73"/>
      <c r="Q436" s="73">
        <v>3</v>
      </c>
      <c r="R436" s="73"/>
      <c r="S436" s="73">
        <v>0</v>
      </c>
      <c r="T436" s="73">
        <v>1</v>
      </c>
      <c r="V436" s="73"/>
      <c r="X436" s="141">
        <v>1</v>
      </c>
      <c r="Y436" s="73"/>
      <c r="Z436" s="100">
        <v>1</v>
      </c>
      <c r="AA436" s="73">
        <v>3</v>
      </c>
      <c r="AC436" s="73"/>
      <c r="AE436" s="73"/>
      <c r="AG436" s="73">
        <v>1</v>
      </c>
    </row>
    <row r="437" spans="1:33" ht="48.6" customHeight="1">
      <c r="A437" s="40">
        <v>428</v>
      </c>
      <c r="B437" s="5" t="s">
        <v>481</v>
      </c>
      <c r="C437" s="7" t="s">
        <v>174</v>
      </c>
      <c r="D437" s="4" t="s">
        <v>48</v>
      </c>
      <c r="E437" s="73">
        <f t="shared" si="14"/>
        <v>12</v>
      </c>
      <c r="F437" s="56"/>
      <c r="G437" s="202"/>
      <c r="H437" s="202"/>
      <c r="I437" s="202"/>
      <c r="J437" s="212"/>
      <c r="K437" s="109">
        <v>0.23</v>
      </c>
      <c r="L437" s="65">
        <f t="shared" si="15"/>
        <v>0</v>
      </c>
      <c r="M437" s="71"/>
      <c r="O437" s="73"/>
      <c r="Q437" s="73">
        <v>3</v>
      </c>
      <c r="R437" s="73"/>
      <c r="S437" s="73">
        <v>0</v>
      </c>
      <c r="T437" s="73">
        <v>2</v>
      </c>
      <c r="V437" s="73">
        <v>1</v>
      </c>
      <c r="X437" s="141">
        <v>2</v>
      </c>
      <c r="Y437" s="73"/>
      <c r="Z437" s="100"/>
      <c r="AA437" s="73">
        <v>1</v>
      </c>
      <c r="AC437" s="73"/>
      <c r="AE437" s="73"/>
      <c r="AG437" s="73">
        <v>3</v>
      </c>
    </row>
    <row r="438" spans="1:33" ht="43.95" customHeight="1">
      <c r="A438" s="40">
        <v>429</v>
      </c>
      <c r="B438" s="5" t="s">
        <v>482</v>
      </c>
      <c r="C438" s="11" t="s">
        <v>169</v>
      </c>
      <c r="D438" s="4" t="s">
        <v>48</v>
      </c>
      <c r="E438" s="73">
        <f t="shared" si="14"/>
        <v>1</v>
      </c>
      <c r="F438" s="56"/>
      <c r="G438" s="202"/>
      <c r="H438" s="202"/>
      <c r="I438" s="202"/>
      <c r="J438" s="65"/>
      <c r="K438" s="109">
        <v>0.23</v>
      </c>
      <c r="L438" s="65">
        <f t="shared" si="15"/>
        <v>0</v>
      </c>
      <c r="M438" s="30" t="s">
        <v>1064</v>
      </c>
      <c r="O438" s="73"/>
      <c r="Q438" s="73">
        <v>1</v>
      </c>
      <c r="R438" s="73"/>
      <c r="S438" s="73">
        <v>0</v>
      </c>
      <c r="T438" s="73"/>
      <c r="V438" s="73"/>
      <c r="X438" s="141"/>
      <c r="Y438" s="73"/>
      <c r="Z438" s="100"/>
      <c r="AA438" s="73">
        <v>0</v>
      </c>
      <c r="AC438" s="73"/>
      <c r="AE438" s="73"/>
      <c r="AG438" s="73">
        <v>0</v>
      </c>
    </row>
    <row r="439" spans="1:33" ht="30" customHeight="1">
      <c r="A439" s="40">
        <v>430</v>
      </c>
      <c r="B439" s="26" t="s">
        <v>879</v>
      </c>
      <c r="C439" s="49" t="s">
        <v>833</v>
      </c>
      <c r="D439" s="77" t="s">
        <v>48</v>
      </c>
      <c r="E439" s="73">
        <f t="shared" si="14"/>
        <v>1</v>
      </c>
      <c r="F439" s="111"/>
      <c r="G439" s="203"/>
      <c r="H439" s="203"/>
      <c r="I439" s="203"/>
      <c r="J439" s="65"/>
      <c r="K439" s="109">
        <v>0.23</v>
      </c>
      <c r="L439" s="65">
        <f t="shared" si="15"/>
        <v>0</v>
      </c>
      <c r="M439" s="30" t="s">
        <v>1065</v>
      </c>
      <c r="O439" s="96"/>
      <c r="Q439" s="96">
        <v>1</v>
      </c>
      <c r="R439" s="96"/>
      <c r="S439" s="96">
        <v>0</v>
      </c>
      <c r="T439" s="96"/>
      <c r="V439" s="96"/>
      <c r="X439" s="147"/>
      <c r="Y439" s="96"/>
      <c r="Z439" s="158"/>
      <c r="AA439" s="73">
        <v>0</v>
      </c>
      <c r="AC439" s="96"/>
      <c r="AE439" s="96"/>
      <c r="AG439" s="73">
        <v>0</v>
      </c>
    </row>
    <row r="440" spans="1:33" ht="30" customHeight="1">
      <c r="A440" s="40">
        <v>431</v>
      </c>
      <c r="B440" s="5" t="s">
        <v>627</v>
      </c>
      <c r="C440" s="11" t="s">
        <v>621</v>
      </c>
      <c r="D440" s="78" t="s">
        <v>48</v>
      </c>
      <c r="E440" s="73">
        <f t="shared" si="14"/>
        <v>1</v>
      </c>
      <c r="F440" s="56"/>
      <c r="G440" s="202"/>
      <c r="H440" s="202"/>
      <c r="I440" s="202"/>
      <c r="J440" s="65"/>
      <c r="K440" s="109">
        <v>0.23</v>
      </c>
      <c r="L440" s="65">
        <f t="shared" si="15"/>
        <v>0</v>
      </c>
      <c r="M440" s="30" t="s">
        <v>1066</v>
      </c>
      <c r="O440" s="99"/>
      <c r="Q440" s="99">
        <v>0</v>
      </c>
      <c r="R440" s="99"/>
      <c r="S440" s="99">
        <v>0</v>
      </c>
      <c r="T440" s="99"/>
      <c r="V440" s="99"/>
      <c r="X440" s="141"/>
      <c r="Y440" s="99"/>
      <c r="Z440" s="100"/>
      <c r="AA440" s="73">
        <v>1</v>
      </c>
      <c r="AC440" s="99"/>
      <c r="AE440" s="99"/>
      <c r="AG440" s="73">
        <v>0</v>
      </c>
    </row>
    <row r="441" spans="1:33" ht="32.1" customHeight="1">
      <c r="A441" s="40">
        <v>432</v>
      </c>
      <c r="B441" s="5" t="s">
        <v>435</v>
      </c>
      <c r="C441" s="7" t="s">
        <v>79</v>
      </c>
      <c r="D441" s="4" t="s">
        <v>49</v>
      </c>
      <c r="E441" s="73">
        <f t="shared" si="14"/>
        <v>3</v>
      </c>
      <c r="F441" s="56"/>
      <c r="G441" s="202"/>
      <c r="H441" s="202"/>
      <c r="I441" s="202"/>
      <c r="J441" s="212"/>
      <c r="K441" s="109">
        <v>0.23</v>
      </c>
      <c r="L441" s="65">
        <f t="shared" si="15"/>
        <v>0</v>
      </c>
      <c r="M441" s="71"/>
      <c r="O441" s="73"/>
      <c r="Q441" s="73">
        <v>0</v>
      </c>
      <c r="R441" s="73"/>
      <c r="S441" s="73">
        <v>0</v>
      </c>
      <c r="T441" s="73"/>
      <c r="V441" s="73"/>
      <c r="X441" s="141">
        <v>3</v>
      </c>
      <c r="Y441" s="73"/>
      <c r="Z441" s="100"/>
      <c r="AA441" s="73">
        <v>0</v>
      </c>
      <c r="AC441" s="73"/>
      <c r="AE441" s="73"/>
      <c r="AG441" s="73">
        <v>0</v>
      </c>
    </row>
    <row r="442" spans="1:33" ht="32.1" customHeight="1">
      <c r="A442" s="40">
        <v>433</v>
      </c>
      <c r="B442" s="5" t="s">
        <v>436</v>
      </c>
      <c r="C442" s="7" t="s">
        <v>85</v>
      </c>
      <c r="D442" s="4" t="s">
        <v>49</v>
      </c>
      <c r="E442" s="73">
        <f t="shared" si="14"/>
        <v>20</v>
      </c>
      <c r="F442" s="56"/>
      <c r="G442" s="202"/>
      <c r="H442" s="202"/>
      <c r="I442" s="202"/>
      <c r="J442" s="212"/>
      <c r="K442" s="109">
        <v>0.23</v>
      </c>
      <c r="L442" s="65">
        <f t="shared" si="15"/>
        <v>0</v>
      </c>
      <c r="M442" s="71"/>
      <c r="O442" s="73"/>
      <c r="Q442" s="73">
        <v>4</v>
      </c>
      <c r="R442" s="73"/>
      <c r="S442" s="73">
        <v>0</v>
      </c>
      <c r="T442" s="73"/>
      <c r="V442" s="73">
        <v>2</v>
      </c>
      <c r="X442" s="141">
        <v>6</v>
      </c>
      <c r="Y442" s="73"/>
      <c r="Z442" s="100"/>
      <c r="AA442" s="73">
        <v>0</v>
      </c>
      <c r="AC442" s="73">
        <v>1</v>
      </c>
      <c r="AE442" s="73"/>
      <c r="AG442" s="73">
        <v>7</v>
      </c>
    </row>
    <row r="443" spans="1:33" ht="32.1" customHeight="1">
      <c r="A443" s="40">
        <v>434</v>
      </c>
      <c r="B443" s="5" t="s">
        <v>437</v>
      </c>
      <c r="C443" s="7" t="s">
        <v>41</v>
      </c>
      <c r="D443" s="4" t="s">
        <v>49</v>
      </c>
      <c r="E443" s="73">
        <f t="shared" si="14"/>
        <v>9</v>
      </c>
      <c r="F443" s="56"/>
      <c r="G443" s="202"/>
      <c r="H443" s="202"/>
      <c r="I443" s="202"/>
      <c r="J443" s="212"/>
      <c r="K443" s="109">
        <v>0.23</v>
      </c>
      <c r="L443" s="65">
        <f t="shared" si="15"/>
        <v>0</v>
      </c>
      <c r="M443" s="71"/>
      <c r="O443" s="73"/>
      <c r="Q443" s="73">
        <v>0</v>
      </c>
      <c r="R443" s="73">
        <v>5</v>
      </c>
      <c r="S443" s="73">
        <v>0</v>
      </c>
      <c r="T443" s="73"/>
      <c r="V443" s="73"/>
      <c r="X443" s="141"/>
      <c r="Y443" s="73"/>
      <c r="Z443" s="100"/>
      <c r="AA443" s="73">
        <v>0</v>
      </c>
      <c r="AC443" s="73"/>
      <c r="AE443" s="73"/>
      <c r="AG443" s="73">
        <v>4</v>
      </c>
    </row>
    <row r="444" spans="1:33" ht="32.1" customHeight="1">
      <c r="A444" s="40">
        <v>435</v>
      </c>
      <c r="B444" s="5" t="s">
        <v>438</v>
      </c>
      <c r="C444" s="7" t="s">
        <v>521</v>
      </c>
      <c r="D444" s="4" t="s">
        <v>49</v>
      </c>
      <c r="E444" s="73">
        <f t="shared" si="14"/>
        <v>9</v>
      </c>
      <c r="F444" s="56"/>
      <c r="G444" s="202"/>
      <c r="H444" s="202"/>
      <c r="I444" s="202"/>
      <c r="J444" s="212"/>
      <c r="K444" s="109">
        <v>0.23</v>
      </c>
      <c r="L444" s="65">
        <f t="shared" si="15"/>
        <v>0</v>
      </c>
      <c r="M444" s="71"/>
      <c r="O444" s="73"/>
      <c r="Q444" s="73">
        <v>1</v>
      </c>
      <c r="R444" s="73">
        <v>5</v>
      </c>
      <c r="S444" s="73">
        <v>0</v>
      </c>
      <c r="T444" s="73"/>
      <c r="V444" s="73"/>
      <c r="X444" s="141"/>
      <c r="Y444" s="73"/>
      <c r="Z444" s="100"/>
      <c r="AA444" s="73">
        <v>0</v>
      </c>
      <c r="AC444" s="73"/>
      <c r="AE444" s="73"/>
      <c r="AG444" s="73">
        <v>3</v>
      </c>
    </row>
    <row r="445" spans="1:33" ht="63.75" customHeight="1">
      <c r="A445" s="40">
        <v>436</v>
      </c>
      <c r="B445" s="5" t="s">
        <v>439</v>
      </c>
      <c r="C445" s="7" t="s">
        <v>21</v>
      </c>
      <c r="D445" s="4" t="s">
        <v>49</v>
      </c>
      <c r="E445" s="73">
        <f t="shared" si="14"/>
        <v>3</v>
      </c>
      <c r="F445" s="56"/>
      <c r="G445" s="202"/>
      <c r="H445" s="202"/>
      <c r="I445" s="202"/>
      <c r="J445" s="212"/>
      <c r="K445" s="109">
        <v>0.23</v>
      </c>
      <c r="L445" s="65">
        <f t="shared" si="15"/>
        <v>0</v>
      </c>
      <c r="M445" s="71"/>
      <c r="O445" s="73"/>
      <c r="Q445" s="73">
        <v>0</v>
      </c>
      <c r="R445" s="73"/>
      <c r="S445" s="73">
        <v>0</v>
      </c>
      <c r="T445" s="73"/>
      <c r="V445" s="73"/>
      <c r="X445" s="141">
        <v>1</v>
      </c>
      <c r="Y445" s="73"/>
      <c r="Z445" s="100"/>
      <c r="AA445" s="73">
        <v>0</v>
      </c>
      <c r="AC445" s="73"/>
      <c r="AE445" s="73"/>
      <c r="AG445" s="73">
        <v>2</v>
      </c>
    </row>
    <row r="446" spans="1:33" ht="49.2" customHeight="1">
      <c r="A446" s="40">
        <v>437</v>
      </c>
      <c r="B446" s="30" t="s">
        <v>440</v>
      </c>
      <c r="C446" s="21" t="s">
        <v>43</v>
      </c>
      <c r="D446" s="23" t="s">
        <v>49</v>
      </c>
      <c r="E446" s="73">
        <f t="shared" si="14"/>
        <v>2</v>
      </c>
      <c r="F446" s="56"/>
      <c r="G446" s="202"/>
      <c r="H446" s="202"/>
      <c r="I446" s="202"/>
      <c r="J446" s="212"/>
      <c r="K446" s="109">
        <v>0.23</v>
      </c>
      <c r="L446" s="65">
        <f t="shared" si="15"/>
        <v>0</v>
      </c>
      <c r="M446" s="71"/>
      <c r="O446" s="92"/>
      <c r="Q446" s="92">
        <v>0</v>
      </c>
      <c r="R446" s="92"/>
      <c r="S446" s="92">
        <v>0</v>
      </c>
      <c r="T446" s="92">
        <v>2</v>
      </c>
      <c r="V446" s="92"/>
      <c r="X446" s="141"/>
      <c r="Y446" s="92"/>
      <c r="Z446" s="100"/>
      <c r="AA446" s="73">
        <v>0</v>
      </c>
      <c r="AC446" s="92"/>
      <c r="AE446" s="92"/>
      <c r="AG446" s="73">
        <v>0</v>
      </c>
    </row>
    <row r="447" spans="1:33" s="35" customFormat="1" ht="69">
      <c r="A447" s="40">
        <v>438</v>
      </c>
      <c r="B447" s="5" t="s">
        <v>467</v>
      </c>
      <c r="C447" s="7" t="s">
        <v>141</v>
      </c>
      <c r="D447" s="23" t="s">
        <v>49</v>
      </c>
      <c r="E447" s="73">
        <f t="shared" si="14"/>
        <v>4</v>
      </c>
      <c r="F447" s="56"/>
      <c r="G447" s="202"/>
      <c r="H447" s="202"/>
      <c r="I447" s="202"/>
      <c r="J447" s="212"/>
      <c r="K447" s="109">
        <v>0.23</v>
      </c>
      <c r="L447" s="65">
        <f t="shared" si="15"/>
        <v>0</v>
      </c>
      <c r="M447" s="71"/>
      <c r="O447" s="92"/>
      <c r="Q447" s="92">
        <v>0</v>
      </c>
      <c r="R447" s="92"/>
      <c r="S447" s="92">
        <v>0</v>
      </c>
      <c r="T447" s="92">
        <v>2</v>
      </c>
      <c r="V447" s="92"/>
      <c r="X447" s="141"/>
      <c r="Y447" s="92"/>
      <c r="Z447" s="100"/>
      <c r="AA447" s="73">
        <v>0</v>
      </c>
      <c r="AC447" s="92"/>
      <c r="AE447" s="92"/>
      <c r="AG447" s="73">
        <v>2</v>
      </c>
    </row>
    <row r="448" spans="1:33" s="35" customFormat="1" ht="41.4">
      <c r="A448" s="40">
        <v>439</v>
      </c>
      <c r="B448" s="5" t="s">
        <v>496</v>
      </c>
      <c r="C448" s="11" t="s">
        <v>176</v>
      </c>
      <c r="D448" s="4" t="s">
        <v>49</v>
      </c>
      <c r="E448" s="73">
        <f t="shared" si="14"/>
        <v>7</v>
      </c>
      <c r="F448" s="56"/>
      <c r="G448" s="202"/>
      <c r="H448" s="202"/>
      <c r="I448" s="202"/>
      <c r="J448" s="212"/>
      <c r="K448" s="109">
        <v>0.23</v>
      </c>
      <c r="L448" s="65">
        <f t="shared" si="15"/>
        <v>0</v>
      </c>
      <c r="M448" s="71"/>
      <c r="O448" s="73"/>
      <c r="Q448" s="73">
        <v>2</v>
      </c>
      <c r="R448" s="73"/>
      <c r="S448" s="73">
        <v>1</v>
      </c>
      <c r="T448" s="73">
        <v>2</v>
      </c>
      <c r="V448" s="73"/>
      <c r="X448" s="141"/>
      <c r="Y448" s="73"/>
      <c r="Z448" s="100"/>
      <c r="AA448" s="73">
        <v>0</v>
      </c>
      <c r="AC448" s="73"/>
      <c r="AE448" s="73"/>
      <c r="AG448" s="73">
        <v>2</v>
      </c>
    </row>
    <row r="449" spans="1:33" s="34" customFormat="1" ht="55.2">
      <c r="A449" s="40">
        <v>440</v>
      </c>
      <c r="B449" s="5" t="s">
        <v>500</v>
      </c>
      <c r="C449" s="11" t="s">
        <v>700</v>
      </c>
      <c r="D449" s="4" t="s">
        <v>49</v>
      </c>
      <c r="E449" s="73">
        <f t="shared" si="14"/>
        <v>3</v>
      </c>
      <c r="F449" s="56"/>
      <c r="G449" s="202"/>
      <c r="H449" s="202"/>
      <c r="I449" s="202"/>
      <c r="J449" s="212"/>
      <c r="K449" s="109">
        <v>0.23</v>
      </c>
      <c r="L449" s="65">
        <f t="shared" si="15"/>
        <v>0</v>
      </c>
      <c r="M449" s="71"/>
      <c r="O449" s="73"/>
      <c r="Q449" s="73">
        <v>0</v>
      </c>
      <c r="R449" s="73"/>
      <c r="S449" s="73">
        <v>0</v>
      </c>
      <c r="T449" s="73"/>
      <c r="V449" s="73"/>
      <c r="X449" s="141">
        <v>2</v>
      </c>
      <c r="Y449" s="73"/>
      <c r="Z449" s="100"/>
      <c r="AA449" s="73">
        <v>0</v>
      </c>
      <c r="AC449" s="73"/>
      <c r="AE449" s="73"/>
      <c r="AG449" s="73">
        <v>1</v>
      </c>
    </row>
    <row r="450" spans="1:33" s="34" customFormat="1" ht="27.6">
      <c r="A450" s="40">
        <v>441</v>
      </c>
      <c r="B450" s="5" t="s">
        <v>494</v>
      </c>
      <c r="C450" s="11" t="s">
        <v>171</v>
      </c>
      <c r="D450" s="4" t="s">
        <v>49</v>
      </c>
      <c r="E450" s="73">
        <f t="shared" si="14"/>
        <v>5</v>
      </c>
      <c r="F450" s="56"/>
      <c r="G450" s="202"/>
      <c r="H450" s="202"/>
      <c r="I450" s="202"/>
      <c r="J450" s="212"/>
      <c r="K450" s="109">
        <v>0.23</v>
      </c>
      <c r="L450" s="65">
        <f t="shared" si="15"/>
        <v>0</v>
      </c>
      <c r="M450" s="71"/>
      <c r="O450" s="73"/>
      <c r="Q450" s="73">
        <v>0</v>
      </c>
      <c r="R450" s="73"/>
      <c r="S450" s="73">
        <v>0</v>
      </c>
      <c r="T450" s="73">
        <v>5</v>
      </c>
      <c r="V450" s="73"/>
      <c r="X450" s="141"/>
      <c r="Y450" s="73"/>
      <c r="Z450" s="100"/>
      <c r="AA450" s="73">
        <v>0</v>
      </c>
      <c r="AC450" s="73"/>
      <c r="AE450" s="73"/>
      <c r="AG450" s="73">
        <v>0</v>
      </c>
    </row>
    <row r="451" spans="1:33" ht="55.2">
      <c r="A451" s="40">
        <v>442</v>
      </c>
      <c r="B451" s="5" t="s">
        <v>462</v>
      </c>
      <c r="C451" s="8" t="s">
        <v>154</v>
      </c>
      <c r="D451" s="4" t="s">
        <v>49</v>
      </c>
      <c r="E451" s="73">
        <f t="shared" si="14"/>
        <v>1</v>
      </c>
      <c r="F451" s="56"/>
      <c r="G451" s="202"/>
      <c r="H451" s="202"/>
      <c r="I451" s="202"/>
      <c r="J451" s="212"/>
      <c r="K451" s="109">
        <v>0.23</v>
      </c>
      <c r="L451" s="65">
        <f t="shared" si="15"/>
        <v>0</v>
      </c>
      <c r="M451" s="71"/>
      <c r="O451" s="73"/>
      <c r="Q451" s="73">
        <v>1</v>
      </c>
      <c r="R451" s="73"/>
      <c r="S451" s="73">
        <v>0</v>
      </c>
      <c r="T451" s="73"/>
      <c r="V451" s="73"/>
      <c r="X451" s="141"/>
      <c r="Y451" s="73"/>
      <c r="Z451" s="100"/>
      <c r="AA451" s="73">
        <v>0</v>
      </c>
      <c r="AC451" s="73"/>
      <c r="AE451" s="73"/>
      <c r="AG451" s="73">
        <v>0</v>
      </c>
    </row>
    <row r="452" spans="1:33" ht="212.4" customHeight="1">
      <c r="A452" s="40">
        <v>443</v>
      </c>
      <c r="B452" s="5" t="s">
        <v>667</v>
      </c>
      <c r="C452" s="10" t="s">
        <v>674</v>
      </c>
      <c r="D452" s="4" t="s">
        <v>51</v>
      </c>
      <c r="E452" s="73">
        <f t="shared" si="14"/>
        <v>4</v>
      </c>
      <c r="F452" s="56"/>
      <c r="G452" s="202"/>
      <c r="H452" s="202"/>
      <c r="I452" s="202"/>
      <c r="J452" s="212"/>
      <c r="K452" s="109">
        <v>0.23</v>
      </c>
      <c r="L452" s="65">
        <f t="shared" si="15"/>
        <v>0</v>
      </c>
      <c r="M452" s="71"/>
      <c r="O452" s="73"/>
      <c r="Q452" s="73">
        <v>0</v>
      </c>
      <c r="R452" s="73"/>
      <c r="S452" s="73">
        <v>0</v>
      </c>
      <c r="T452" s="73">
        <v>1</v>
      </c>
      <c r="V452" s="73"/>
      <c r="X452" s="141"/>
      <c r="Y452" s="73"/>
      <c r="Z452" s="100"/>
      <c r="AA452" s="73">
        <v>3</v>
      </c>
      <c r="AC452" s="73"/>
      <c r="AE452" s="73"/>
      <c r="AG452" s="73">
        <v>0</v>
      </c>
    </row>
    <row r="453" spans="1:33" ht="69">
      <c r="A453" s="40">
        <v>444</v>
      </c>
      <c r="B453" s="5" t="s">
        <v>668</v>
      </c>
      <c r="C453" s="11" t="s">
        <v>620</v>
      </c>
      <c r="D453" s="4" t="s">
        <v>51</v>
      </c>
      <c r="E453" s="73">
        <f t="shared" si="14"/>
        <v>5</v>
      </c>
      <c r="F453" s="56"/>
      <c r="G453" s="202"/>
      <c r="H453" s="202"/>
      <c r="I453" s="202"/>
      <c r="J453" s="212"/>
      <c r="K453" s="109">
        <v>0.23</v>
      </c>
      <c r="L453" s="65">
        <f t="shared" si="15"/>
        <v>0</v>
      </c>
      <c r="M453" s="71"/>
      <c r="O453" s="73"/>
      <c r="Q453" s="73">
        <v>1</v>
      </c>
      <c r="R453" s="73"/>
      <c r="S453" s="73">
        <v>0</v>
      </c>
      <c r="T453" s="73">
        <v>1</v>
      </c>
      <c r="V453" s="73"/>
      <c r="X453" s="141"/>
      <c r="Y453" s="73"/>
      <c r="Z453" s="100">
        <v>1</v>
      </c>
      <c r="AA453" s="73">
        <v>2</v>
      </c>
      <c r="AC453" s="73"/>
      <c r="AE453" s="73"/>
      <c r="AG453" s="73">
        <v>0</v>
      </c>
    </row>
    <row r="454" spans="1:33" ht="55.2">
      <c r="A454" s="40">
        <v>445</v>
      </c>
      <c r="B454" s="5" t="s">
        <v>670</v>
      </c>
      <c r="C454" s="11" t="s">
        <v>675</v>
      </c>
      <c r="D454" s="4" t="s">
        <v>51</v>
      </c>
      <c r="E454" s="73">
        <f t="shared" si="14"/>
        <v>4</v>
      </c>
      <c r="F454" s="56"/>
      <c r="G454" s="202"/>
      <c r="H454" s="202"/>
      <c r="I454" s="202"/>
      <c r="J454" s="212"/>
      <c r="K454" s="109">
        <v>0.23</v>
      </c>
      <c r="L454" s="65">
        <f t="shared" si="15"/>
        <v>0</v>
      </c>
      <c r="M454" s="71"/>
      <c r="O454" s="73"/>
      <c r="Q454" s="73">
        <v>0</v>
      </c>
      <c r="R454" s="73"/>
      <c r="S454" s="73">
        <v>0</v>
      </c>
      <c r="T454" s="73"/>
      <c r="V454" s="73"/>
      <c r="X454" s="141"/>
      <c r="Y454" s="73"/>
      <c r="Z454" s="100"/>
      <c r="AA454" s="73">
        <v>1</v>
      </c>
      <c r="AC454" s="73"/>
      <c r="AE454" s="73"/>
      <c r="AG454" s="73">
        <v>3</v>
      </c>
    </row>
    <row r="455" spans="1:33" ht="13.8">
      <c r="A455" s="40">
        <v>446</v>
      </c>
      <c r="B455" s="26" t="s">
        <v>909</v>
      </c>
      <c r="C455" s="47" t="s">
        <v>859</v>
      </c>
      <c r="D455" s="74" t="s">
        <v>49</v>
      </c>
      <c r="E455" s="73">
        <f t="shared" si="14"/>
        <v>21</v>
      </c>
      <c r="F455" s="56"/>
      <c r="G455" s="202"/>
      <c r="H455" s="202"/>
      <c r="I455" s="202"/>
      <c r="J455" s="212"/>
      <c r="K455" s="109">
        <v>0.23</v>
      </c>
      <c r="L455" s="65">
        <f t="shared" si="15"/>
        <v>0</v>
      </c>
      <c r="M455" s="71"/>
      <c r="O455" s="93"/>
      <c r="Q455" s="93">
        <v>1</v>
      </c>
      <c r="R455" s="93"/>
      <c r="S455" s="93">
        <v>0</v>
      </c>
      <c r="T455" s="93"/>
      <c r="V455" s="93"/>
      <c r="X455" s="145"/>
      <c r="Y455" s="93"/>
      <c r="Z455" s="156"/>
      <c r="AA455" s="73">
        <v>15</v>
      </c>
      <c r="AC455" s="93"/>
      <c r="AE455" s="93"/>
      <c r="AG455" s="73">
        <v>5</v>
      </c>
    </row>
    <row r="456" spans="1:33" ht="69">
      <c r="A456" s="40">
        <v>447</v>
      </c>
      <c r="B456" s="5" t="s">
        <v>472</v>
      </c>
      <c r="C456" s="11" t="s">
        <v>713</v>
      </c>
      <c r="D456" s="4" t="s">
        <v>48</v>
      </c>
      <c r="E456" s="73">
        <f t="shared" si="14"/>
        <v>3</v>
      </c>
      <c r="F456" s="56"/>
      <c r="G456" s="202"/>
      <c r="H456" s="202"/>
      <c r="I456" s="202"/>
      <c r="J456" s="212"/>
      <c r="K456" s="109">
        <v>0.23</v>
      </c>
      <c r="L456" s="65">
        <f t="shared" si="15"/>
        <v>0</v>
      </c>
      <c r="M456" s="71"/>
      <c r="O456" s="73"/>
      <c r="Q456" s="73">
        <v>2</v>
      </c>
      <c r="R456" s="73"/>
      <c r="S456" s="73">
        <v>0</v>
      </c>
      <c r="T456" s="73"/>
      <c r="V456" s="73"/>
      <c r="X456" s="141"/>
      <c r="Y456" s="73"/>
      <c r="Z456" s="100"/>
      <c r="AA456" s="73">
        <v>1</v>
      </c>
      <c r="AC456" s="73"/>
      <c r="AE456" s="73"/>
      <c r="AG456" s="73">
        <v>0</v>
      </c>
    </row>
    <row r="457" spans="1:33" ht="27.6">
      <c r="A457" s="40">
        <v>448</v>
      </c>
      <c r="B457" s="26" t="s">
        <v>880</v>
      </c>
      <c r="C457" s="49" t="s">
        <v>837</v>
      </c>
      <c r="D457" s="77" t="s">
        <v>49</v>
      </c>
      <c r="E457" s="73">
        <f t="shared" si="14"/>
        <v>1</v>
      </c>
      <c r="F457" s="56"/>
      <c r="G457" s="202"/>
      <c r="H457" s="202"/>
      <c r="I457" s="202"/>
      <c r="J457" s="212"/>
      <c r="K457" s="109">
        <v>0.23</v>
      </c>
      <c r="L457" s="65">
        <f t="shared" si="15"/>
        <v>0</v>
      </c>
      <c r="M457" s="71"/>
      <c r="O457" s="96"/>
      <c r="Q457" s="96">
        <v>1</v>
      </c>
      <c r="R457" s="96"/>
      <c r="S457" s="96">
        <v>0</v>
      </c>
      <c r="T457" s="96"/>
      <c r="V457" s="96"/>
      <c r="X457" s="147"/>
      <c r="Y457" s="96"/>
      <c r="Z457" s="158"/>
      <c r="AA457" s="73">
        <v>0</v>
      </c>
      <c r="AC457" s="96"/>
      <c r="AE457" s="96"/>
      <c r="AG457" s="73">
        <v>0</v>
      </c>
    </row>
    <row r="458" spans="1:33" ht="27.6">
      <c r="A458" s="40">
        <v>449</v>
      </c>
      <c r="B458" s="5" t="s">
        <v>499</v>
      </c>
      <c r="C458" s="11" t="s">
        <v>692</v>
      </c>
      <c r="D458" s="4" t="s">
        <v>49</v>
      </c>
      <c r="E458" s="73">
        <f t="shared" si="14"/>
        <v>12</v>
      </c>
      <c r="F458" s="56"/>
      <c r="G458" s="202"/>
      <c r="H458" s="202"/>
      <c r="I458" s="202"/>
      <c r="J458" s="212"/>
      <c r="K458" s="109">
        <v>0.23</v>
      </c>
      <c r="L458" s="65">
        <f t="shared" si="15"/>
        <v>0</v>
      </c>
      <c r="M458" s="71"/>
      <c r="O458" s="73"/>
      <c r="Q458" s="73">
        <v>1</v>
      </c>
      <c r="R458" s="73"/>
      <c r="S458" s="73">
        <v>0</v>
      </c>
      <c r="T458" s="73"/>
      <c r="V458" s="73"/>
      <c r="X458" s="141"/>
      <c r="Y458" s="73"/>
      <c r="Z458" s="100"/>
      <c r="AA458" s="73">
        <v>0</v>
      </c>
      <c r="AC458" s="73"/>
      <c r="AE458" s="73"/>
      <c r="AG458" s="73">
        <v>11</v>
      </c>
    </row>
    <row r="459" spans="1:33" ht="111" customHeight="1">
      <c r="A459" s="40">
        <v>450</v>
      </c>
      <c r="B459" s="23" t="s">
        <v>771</v>
      </c>
      <c r="C459" s="121" t="s">
        <v>768</v>
      </c>
      <c r="D459" s="26" t="s">
        <v>49</v>
      </c>
      <c r="E459" s="73">
        <f t="shared" si="14"/>
        <v>2</v>
      </c>
      <c r="F459" s="56"/>
      <c r="G459" s="202"/>
      <c r="H459" s="202"/>
      <c r="I459" s="202"/>
      <c r="J459" s="65"/>
      <c r="K459" s="109">
        <v>0.23</v>
      </c>
      <c r="L459" s="65">
        <f t="shared" si="15"/>
        <v>0</v>
      </c>
      <c r="M459" s="30" t="s">
        <v>1063</v>
      </c>
      <c r="O459" s="91"/>
      <c r="Q459" s="91">
        <v>0</v>
      </c>
      <c r="R459" s="91"/>
      <c r="S459" s="91">
        <v>0</v>
      </c>
      <c r="T459" s="91"/>
      <c r="V459" s="91"/>
      <c r="X459" s="143"/>
      <c r="Y459" s="91"/>
      <c r="Z459" s="91"/>
      <c r="AA459" s="73">
        <v>2</v>
      </c>
      <c r="AC459" s="91"/>
      <c r="AE459" s="91"/>
      <c r="AG459" s="73">
        <v>0</v>
      </c>
    </row>
    <row r="460" spans="1:33" ht="42.6" customHeight="1">
      <c r="A460" s="40">
        <v>451</v>
      </c>
      <c r="B460" s="23" t="s">
        <v>772</v>
      </c>
      <c r="C460" s="19" t="s">
        <v>783</v>
      </c>
      <c r="D460" s="26" t="s">
        <v>49</v>
      </c>
      <c r="E460" s="73">
        <f t="shared" si="14"/>
        <v>9</v>
      </c>
      <c r="F460" s="56"/>
      <c r="G460" s="202"/>
      <c r="H460" s="202"/>
      <c r="I460" s="202"/>
      <c r="J460" s="212"/>
      <c r="K460" s="109">
        <v>0.23</v>
      </c>
      <c r="L460" s="65">
        <f t="shared" si="15"/>
        <v>0</v>
      </c>
      <c r="M460" s="71"/>
      <c r="O460" s="91"/>
      <c r="Q460" s="91">
        <v>1</v>
      </c>
      <c r="R460" s="91"/>
      <c r="S460" s="91">
        <v>0</v>
      </c>
      <c r="T460" s="91"/>
      <c r="V460" s="91"/>
      <c r="X460" s="143">
        <v>2</v>
      </c>
      <c r="Y460" s="91"/>
      <c r="Z460" s="91"/>
      <c r="AA460" s="73">
        <v>0</v>
      </c>
      <c r="AC460" s="91"/>
      <c r="AE460" s="91"/>
      <c r="AG460" s="73">
        <v>6</v>
      </c>
    </row>
    <row r="461" spans="1:33" ht="64.5" customHeight="1">
      <c r="A461" s="40">
        <v>452</v>
      </c>
      <c r="B461" s="5" t="s">
        <v>655</v>
      </c>
      <c r="C461" s="7" t="s">
        <v>542</v>
      </c>
      <c r="D461" s="4" t="s">
        <v>49</v>
      </c>
      <c r="E461" s="73">
        <f t="shared" si="14"/>
        <v>8</v>
      </c>
      <c r="F461" s="56"/>
      <c r="G461" s="202"/>
      <c r="H461" s="202"/>
      <c r="I461" s="202"/>
      <c r="J461" s="212"/>
      <c r="K461" s="109">
        <v>0.23</v>
      </c>
      <c r="L461" s="65">
        <f t="shared" si="15"/>
        <v>0</v>
      </c>
      <c r="M461" s="71"/>
      <c r="O461" s="73"/>
      <c r="Q461" s="73">
        <v>5</v>
      </c>
      <c r="R461" s="73"/>
      <c r="S461" s="73">
        <v>0</v>
      </c>
      <c r="T461" s="73"/>
      <c r="V461" s="73"/>
      <c r="X461" s="141"/>
      <c r="Y461" s="73"/>
      <c r="Z461" s="100"/>
      <c r="AA461" s="73">
        <v>1</v>
      </c>
      <c r="AC461" s="73"/>
      <c r="AE461" s="73"/>
      <c r="AG461" s="73">
        <v>2</v>
      </c>
    </row>
    <row r="462" spans="1:33" ht="79.5" customHeight="1">
      <c r="A462" s="40">
        <v>453</v>
      </c>
      <c r="B462" s="5" t="s">
        <v>645</v>
      </c>
      <c r="C462" s="11" t="s">
        <v>537</v>
      </c>
      <c r="D462" s="76" t="s">
        <v>49</v>
      </c>
      <c r="E462" s="73">
        <f t="shared" si="14"/>
        <v>7</v>
      </c>
      <c r="F462" s="56"/>
      <c r="G462" s="202"/>
      <c r="H462" s="202"/>
      <c r="I462" s="202"/>
      <c r="J462" s="212"/>
      <c r="K462" s="109">
        <v>0.23</v>
      </c>
      <c r="L462" s="65">
        <f t="shared" si="15"/>
        <v>0</v>
      </c>
      <c r="M462" s="71"/>
      <c r="O462" s="95">
        <v>1</v>
      </c>
      <c r="Q462" s="95">
        <v>1</v>
      </c>
      <c r="R462" s="95"/>
      <c r="S462" s="95">
        <v>0</v>
      </c>
      <c r="T462" s="95"/>
      <c r="V462" s="95"/>
      <c r="X462" s="145"/>
      <c r="Y462" s="95"/>
      <c r="Z462" s="156"/>
      <c r="AA462" s="73">
        <v>3</v>
      </c>
      <c r="AC462" s="95"/>
      <c r="AE462" s="95"/>
      <c r="AG462" s="73">
        <v>2</v>
      </c>
    </row>
    <row r="463" spans="1:33" ht="79.5" customHeight="1">
      <c r="A463" s="40">
        <v>454</v>
      </c>
      <c r="B463" s="5" t="s">
        <v>650</v>
      </c>
      <c r="C463" s="18" t="s">
        <v>690</v>
      </c>
      <c r="D463" s="78" t="s">
        <v>49</v>
      </c>
      <c r="E463" s="73">
        <f t="shared" si="14"/>
        <v>1</v>
      </c>
      <c r="F463" s="56"/>
      <c r="G463" s="202"/>
      <c r="H463" s="202"/>
      <c r="I463" s="202"/>
      <c r="J463" s="212"/>
      <c r="K463" s="109">
        <v>0.23</v>
      </c>
      <c r="L463" s="65">
        <f t="shared" si="15"/>
        <v>0</v>
      </c>
      <c r="M463" s="71"/>
      <c r="O463" s="99"/>
      <c r="Q463" s="99">
        <v>0</v>
      </c>
      <c r="R463" s="99"/>
      <c r="S463" s="99">
        <v>0</v>
      </c>
      <c r="T463" s="99"/>
      <c r="V463" s="99"/>
      <c r="X463" s="141"/>
      <c r="Y463" s="99"/>
      <c r="Z463" s="100"/>
      <c r="AA463" s="73">
        <v>1</v>
      </c>
      <c r="AC463" s="99"/>
      <c r="AE463" s="99"/>
      <c r="AG463" s="73">
        <v>0</v>
      </c>
    </row>
    <row r="464" spans="1:33" ht="349.2" customHeight="1">
      <c r="A464" s="40">
        <v>455</v>
      </c>
      <c r="B464" s="23" t="s">
        <v>800</v>
      </c>
      <c r="C464" s="54" t="s">
        <v>827</v>
      </c>
      <c r="D464" s="26" t="s">
        <v>49</v>
      </c>
      <c r="E464" s="73">
        <f t="shared" si="14"/>
        <v>3</v>
      </c>
      <c r="F464" s="56"/>
      <c r="G464" s="202"/>
      <c r="H464" s="202"/>
      <c r="I464" s="202"/>
      <c r="J464" s="213"/>
      <c r="K464" s="109">
        <v>0.23</v>
      </c>
      <c r="L464" s="65">
        <f t="shared" si="15"/>
        <v>0</v>
      </c>
      <c r="M464" s="30" t="s">
        <v>1062</v>
      </c>
      <c r="O464" s="91"/>
      <c r="Q464" s="91">
        <v>0</v>
      </c>
      <c r="R464" s="91"/>
      <c r="S464" s="91">
        <v>0</v>
      </c>
      <c r="T464" s="91">
        <v>1</v>
      </c>
      <c r="V464" s="91"/>
      <c r="X464" s="143"/>
      <c r="Y464" s="91">
        <v>1</v>
      </c>
      <c r="Z464" s="91"/>
      <c r="AA464" s="73">
        <v>1</v>
      </c>
      <c r="AC464" s="91"/>
      <c r="AE464" s="91"/>
      <c r="AG464" s="73">
        <v>0</v>
      </c>
    </row>
    <row r="465" spans="1:33" ht="200.4" customHeight="1">
      <c r="A465" s="40">
        <v>456</v>
      </c>
      <c r="B465" s="26" t="s">
        <v>878</v>
      </c>
      <c r="C465" s="120" t="s">
        <v>936</v>
      </c>
      <c r="D465" s="23" t="s">
        <v>51</v>
      </c>
      <c r="E465" s="73">
        <f t="shared" si="14"/>
        <v>1</v>
      </c>
      <c r="F465" s="111"/>
      <c r="G465" s="203"/>
      <c r="H465" s="203"/>
      <c r="I465" s="203"/>
      <c r="J465" s="212"/>
      <c r="K465" s="109">
        <v>0.23</v>
      </c>
      <c r="L465" s="65">
        <f t="shared" si="15"/>
        <v>0</v>
      </c>
      <c r="M465" s="71"/>
      <c r="O465" s="92"/>
      <c r="Q465" s="92">
        <v>0</v>
      </c>
      <c r="R465" s="92"/>
      <c r="S465" s="92">
        <v>0</v>
      </c>
      <c r="T465" s="92"/>
      <c r="V465" s="92"/>
      <c r="X465" s="141"/>
      <c r="Y465" s="92"/>
      <c r="Z465" s="100"/>
      <c r="AA465" s="73">
        <v>1</v>
      </c>
      <c r="AC465" s="92"/>
      <c r="AE465" s="92"/>
      <c r="AG465" s="73">
        <v>0</v>
      </c>
    </row>
    <row r="466" spans="1:33" ht="101.25" customHeight="1">
      <c r="A466" s="40">
        <v>457</v>
      </c>
      <c r="B466" s="5" t="s">
        <v>471</v>
      </c>
      <c r="C466" s="11" t="s">
        <v>144</v>
      </c>
      <c r="D466" s="4" t="s">
        <v>48</v>
      </c>
      <c r="E466" s="73">
        <f t="shared" si="14"/>
        <v>3</v>
      </c>
      <c r="F466" s="56"/>
      <c r="G466" s="202"/>
      <c r="H466" s="202"/>
      <c r="I466" s="202"/>
      <c r="J466" s="213"/>
      <c r="K466" s="109">
        <v>0.23</v>
      </c>
      <c r="L466" s="65">
        <f t="shared" si="15"/>
        <v>0</v>
      </c>
      <c r="M466" s="30" t="s">
        <v>1061</v>
      </c>
      <c r="O466" s="73"/>
      <c r="Q466" s="73">
        <v>1</v>
      </c>
      <c r="R466" s="73"/>
      <c r="S466" s="73">
        <v>1</v>
      </c>
      <c r="T466" s="73"/>
      <c r="V466" s="73"/>
      <c r="X466" s="141"/>
      <c r="Y466" s="73"/>
      <c r="Z466" s="100"/>
      <c r="AA466" s="73">
        <v>0</v>
      </c>
      <c r="AC466" s="73"/>
      <c r="AE466" s="73"/>
      <c r="AG466" s="73">
        <v>1</v>
      </c>
    </row>
    <row r="467" spans="1:33" ht="41.4">
      <c r="A467" s="40">
        <v>458</v>
      </c>
      <c r="B467" s="5" t="s">
        <v>628</v>
      </c>
      <c r="C467" s="11" t="s">
        <v>679</v>
      </c>
      <c r="D467" s="78" t="s">
        <v>48</v>
      </c>
      <c r="E467" s="73">
        <f t="shared" si="14"/>
        <v>1</v>
      </c>
      <c r="F467" s="56"/>
      <c r="G467" s="202"/>
      <c r="H467" s="202"/>
      <c r="I467" s="202"/>
      <c r="J467" s="213"/>
      <c r="K467" s="109">
        <v>0.23</v>
      </c>
      <c r="L467" s="65">
        <f t="shared" si="15"/>
        <v>0</v>
      </c>
      <c r="M467" s="30" t="s">
        <v>1060</v>
      </c>
      <c r="O467" s="99"/>
      <c r="Q467" s="99">
        <v>1</v>
      </c>
      <c r="R467" s="99"/>
      <c r="S467" s="99">
        <v>0</v>
      </c>
      <c r="T467" s="99"/>
      <c r="V467" s="99"/>
      <c r="X467" s="141"/>
      <c r="Y467" s="99"/>
      <c r="Z467" s="100"/>
      <c r="AA467" s="73">
        <v>0</v>
      </c>
      <c r="AC467" s="99"/>
      <c r="AE467" s="99"/>
      <c r="AG467" s="73">
        <v>0</v>
      </c>
    </row>
    <row r="468" spans="1:33" ht="90.75" customHeight="1">
      <c r="A468" s="40">
        <v>459</v>
      </c>
      <c r="B468" s="5" t="s">
        <v>631</v>
      </c>
      <c r="C468" s="7" t="s">
        <v>531</v>
      </c>
      <c r="D468" s="4" t="s">
        <v>48</v>
      </c>
      <c r="E468" s="73">
        <f t="shared" si="14"/>
        <v>3</v>
      </c>
      <c r="F468" s="56"/>
      <c r="G468" s="202"/>
      <c r="H468" s="202"/>
      <c r="I468" s="202"/>
      <c r="J468" s="213"/>
      <c r="K468" s="109">
        <v>0.23</v>
      </c>
      <c r="L468" s="65">
        <f t="shared" si="15"/>
        <v>0</v>
      </c>
      <c r="M468" s="30" t="s">
        <v>1059</v>
      </c>
      <c r="O468" s="73"/>
      <c r="Q468" s="73">
        <v>0</v>
      </c>
      <c r="R468" s="73"/>
      <c r="S468" s="73">
        <v>0</v>
      </c>
      <c r="T468" s="73"/>
      <c r="V468" s="73"/>
      <c r="X468" s="141">
        <v>1</v>
      </c>
      <c r="Y468" s="73"/>
      <c r="Z468" s="100"/>
      <c r="AA468" s="73">
        <v>0</v>
      </c>
      <c r="AC468" s="73"/>
      <c r="AE468" s="73"/>
      <c r="AG468" s="73">
        <v>2</v>
      </c>
    </row>
    <row r="469" spans="1:33" ht="87" customHeight="1">
      <c r="A469" s="40">
        <v>460</v>
      </c>
      <c r="B469" s="5" t="s">
        <v>434</v>
      </c>
      <c r="C469" s="7" t="s">
        <v>182</v>
      </c>
      <c r="D469" s="4" t="s">
        <v>48</v>
      </c>
      <c r="E469" s="73">
        <f t="shared" si="14"/>
        <v>2</v>
      </c>
      <c r="F469" s="56"/>
      <c r="G469" s="202"/>
      <c r="H469" s="202"/>
      <c r="I469" s="202"/>
      <c r="J469" s="65"/>
      <c r="K469" s="109">
        <v>0.23</v>
      </c>
      <c r="L469" s="65">
        <f t="shared" si="15"/>
        <v>0</v>
      </c>
      <c r="M469" s="30" t="s">
        <v>1058</v>
      </c>
      <c r="O469" s="73"/>
      <c r="Q469" s="73">
        <v>0</v>
      </c>
      <c r="R469" s="73"/>
      <c r="S469" s="73">
        <v>0</v>
      </c>
      <c r="T469" s="73"/>
      <c r="V469" s="73"/>
      <c r="X469" s="141"/>
      <c r="Y469" s="73"/>
      <c r="Z469" s="100"/>
      <c r="AA469" s="73">
        <v>0</v>
      </c>
      <c r="AC469" s="73"/>
      <c r="AE469" s="73">
        <v>1</v>
      </c>
      <c r="AG469" s="73">
        <v>1</v>
      </c>
    </row>
    <row r="470" spans="1:33" ht="39.6" customHeight="1">
      <c r="A470" s="40">
        <v>461</v>
      </c>
      <c r="B470" s="23" t="s">
        <v>814</v>
      </c>
      <c r="C470" s="19" t="s">
        <v>932</v>
      </c>
      <c r="D470" s="26" t="s">
        <v>48</v>
      </c>
      <c r="E470" s="73">
        <f t="shared" si="14"/>
        <v>5</v>
      </c>
      <c r="F470" s="56"/>
      <c r="G470" s="202"/>
      <c r="H470" s="202"/>
      <c r="I470" s="202"/>
      <c r="J470" s="65"/>
      <c r="K470" s="109">
        <v>0.23</v>
      </c>
      <c r="L470" s="65">
        <f t="shared" si="15"/>
        <v>0</v>
      </c>
      <c r="M470" s="71"/>
      <c r="O470" s="91"/>
      <c r="Q470" s="91">
        <v>0</v>
      </c>
      <c r="R470" s="91"/>
      <c r="S470" s="91">
        <v>1</v>
      </c>
      <c r="T470" s="91">
        <v>1</v>
      </c>
      <c r="V470" s="91"/>
      <c r="X470" s="143"/>
      <c r="Y470" s="91"/>
      <c r="Z470" s="91"/>
      <c r="AA470" s="73">
        <v>1</v>
      </c>
      <c r="AC470" s="91"/>
      <c r="AE470" s="91"/>
      <c r="AG470" s="73">
        <v>2</v>
      </c>
    </row>
    <row r="471" spans="1:33" ht="90" customHeight="1">
      <c r="A471" s="40">
        <v>462</v>
      </c>
      <c r="B471" s="5" t="s">
        <v>665</v>
      </c>
      <c r="C471" s="7" t="s">
        <v>677</v>
      </c>
      <c r="D471" s="4" t="s">
        <v>48</v>
      </c>
      <c r="E471" s="73">
        <f t="shared" si="14"/>
        <v>1</v>
      </c>
      <c r="F471" s="56"/>
      <c r="G471" s="202"/>
      <c r="H471" s="202"/>
      <c r="I471" s="202"/>
      <c r="J471" s="65"/>
      <c r="K471" s="109">
        <v>0.23</v>
      </c>
      <c r="L471" s="65">
        <f t="shared" si="15"/>
        <v>0</v>
      </c>
      <c r="M471" s="30" t="s">
        <v>1057</v>
      </c>
      <c r="O471" s="73"/>
      <c r="Q471" s="73">
        <v>1</v>
      </c>
      <c r="R471" s="73"/>
      <c r="S471" s="73">
        <v>0</v>
      </c>
      <c r="T471" s="73"/>
      <c r="V471" s="73"/>
      <c r="X471" s="141"/>
      <c r="Y471" s="73"/>
      <c r="Z471" s="100"/>
      <c r="AA471" s="73">
        <v>0</v>
      </c>
      <c r="AC471" s="73"/>
      <c r="AE471" s="73"/>
      <c r="AG471" s="73">
        <v>0</v>
      </c>
    </row>
    <row r="472" spans="1:33" ht="70.95" customHeight="1">
      <c r="A472" s="40">
        <v>463</v>
      </c>
      <c r="B472" s="5" t="s">
        <v>673</v>
      </c>
      <c r="C472" s="10" t="s">
        <v>1053</v>
      </c>
      <c r="D472" s="4" t="s">
        <v>48</v>
      </c>
      <c r="E472" s="73">
        <f t="shared" si="14"/>
        <v>1</v>
      </c>
      <c r="F472" s="56"/>
      <c r="G472" s="202"/>
      <c r="H472" s="202"/>
      <c r="I472" s="202"/>
      <c r="J472" s="65"/>
      <c r="K472" s="109">
        <v>0.23</v>
      </c>
      <c r="L472" s="65">
        <f t="shared" si="15"/>
        <v>0</v>
      </c>
      <c r="M472" s="30" t="s">
        <v>1056</v>
      </c>
      <c r="O472" s="73"/>
      <c r="Q472" s="73">
        <v>1</v>
      </c>
      <c r="R472" s="73"/>
      <c r="S472" s="73">
        <v>0</v>
      </c>
      <c r="T472" s="73"/>
      <c r="V472" s="73"/>
      <c r="X472" s="141"/>
      <c r="Y472" s="73"/>
      <c r="Z472" s="100"/>
      <c r="AA472" s="73">
        <v>0</v>
      </c>
      <c r="AC472" s="73"/>
      <c r="AE472" s="73"/>
      <c r="AG472" s="73">
        <v>0</v>
      </c>
    </row>
    <row r="473" spans="1:33" ht="13.8">
      <c r="A473" s="40">
        <v>464</v>
      </c>
      <c r="B473" s="26" t="s">
        <v>889</v>
      </c>
      <c r="C473" s="27" t="s">
        <v>841</v>
      </c>
      <c r="D473" s="46" t="s">
        <v>48</v>
      </c>
      <c r="E473" s="73">
        <f t="shared" si="14"/>
        <v>2</v>
      </c>
      <c r="F473" s="67"/>
      <c r="G473" s="204"/>
      <c r="H473" s="204"/>
      <c r="I473" s="204"/>
      <c r="J473" s="65"/>
      <c r="K473" s="109">
        <v>0.23</v>
      </c>
      <c r="L473" s="65">
        <f t="shared" si="15"/>
        <v>0</v>
      </c>
      <c r="M473" s="23" t="s">
        <v>1052</v>
      </c>
      <c r="O473" s="98"/>
      <c r="Q473" s="98">
        <v>0</v>
      </c>
      <c r="R473" s="98"/>
      <c r="S473" s="98">
        <v>0</v>
      </c>
      <c r="T473" s="98"/>
      <c r="V473" s="98"/>
      <c r="X473" s="149"/>
      <c r="Y473" s="98"/>
      <c r="Z473" s="98"/>
      <c r="AA473" s="73">
        <v>2</v>
      </c>
      <c r="AC473" s="98"/>
      <c r="AE473" s="98"/>
      <c r="AG473" s="73">
        <v>0</v>
      </c>
    </row>
    <row r="474" spans="1:33" ht="41.4">
      <c r="A474" s="40">
        <v>465</v>
      </c>
      <c r="B474" s="26" t="s">
        <v>910</v>
      </c>
      <c r="C474" s="52" t="s">
        <v>860</v>
      </c>
      <c r="D474" s="74" t="s">
        <v>48</v>
      </c>
      <c r="E474" s="73">
        <f t="shared" si="14"/>
        <v>1</v>
      </c>
      <c r="F474" s="67"/>
      <c r="G474" s="204"/>
      <c r="H474" s="204"/>
      <c r="I474" s="204"/>
      <c r="J474" s="65"/>
      <c r="K474" s="109">
        <v>0.23</v>
      </c>
      <c r="L474" s="65">
        <f t="shared" si="15"/>
        <v>0</v>
      </c>
      <c r="M474" s="30" t="s">
        <v>1055</v>
      </c>
      <c r="O474" s="93"/>
      <c r="Q474" s="93">
        <v>1</v>
      </c>
      <c r="R474" s="93"/>
      <c r="S474" s="93">
        <v>0</v>
      </c>
      <c r="T474" s="93"/>
      <c r="V474" s="93"/>
      <c r="X474" s="145"/>
      <c r="Y474" s="93"/>
      <c r="Z474" s="156"/>
      <c r="AA474" s="73">
        <v>0</v>
      </c>
      <c r="AC474" s="93"/>
      <c r="AE474" s="93"/>
      <c r="AG474" s="73">
        <v>0</v>
      </c>
    </row>
    <row r="475" spans="1:33" ht="55.2">
      <c r="A475" s="40">
        <v>466</v>
      </c>
      <c r="B475" s="26" t="s">
        <v>911</v>
      </c>
      <c r="C475" s="44" t="s">
        <v>865</v>
      </c>
      <c r="D475" s="26" t="s">
        <v>50</v>
      </c>
      <c r="E475" s="73">
        <f t="shared" si="14"/>
        <v>2</v>
      </c>
      <c r="F475" s="56"/>
      <c r="G475" s="202"/>
      <c r="H475" s="202"/>
      <c r="I475" s="202"/>
      <c r="J475" s="65"/>
      <c r="K475" s="109">
        <v>0.23</v>
      </c>
      <c r="L475" s="65">
        <f t="shared" si="15"/>
        <v>0</v>
      </c>
      <c r="M475" s="30" t="s">
        <v>1054</v>
      </c>
      <c r="O475" s="91"/>
      <c r="Q475" s="91">
        <v>0</v>
      </c>
      <c r="R475" s="91"/>
      <c r="S475" s="91">
        <v>0</v>
      </c>
      <c r="T475" s="91"/>
      <c r="V475" s="91"/>
      <c r="X475" s="143"/>
      <c r="Y475" s="91"/>
      <c r="Z475" s="91">
        <v>1</v>
      </c>
      <c r="AA475" s="73">
        <v>0</v>
      </c>
      <c r="AC475" s="91"/>
      <c r="AE475" s="91"/>
      <c r="AG475" s="73">
        <v>1</v>
      </c>
    </row>
    <row r="476" spans="1:33" ht="13.8">
      <c r="A476" s="40">
        <v>467</v>
      </c>
      <c r="B476" s="26" t="s">
        <v>960</v>
      </c>
      <c r="C476" s="44" t="s">
        <v>949</v>
      </c>
      <c r="D476" s="23" t="s">
        <v>50</v>
      </c>
      <c r="E476" s="73">
        <f t="shared" si="14"/>
        <v>1</v>
      </c>
      <c r="F476" s="112"/>
      <c r="G476" s="205"/>
      <c r="H476" s="205"/>
      <c r="I476" s="205"/>
      <c r="J476" s="212"/>
      <c r="K476" s="109">
        <v>0.23</v>
      </c>
      <c r="L476" s="65">
        <f t="shared" si="15"/>
        <v>0</v>
      </c>
      <c r="M476" s="71"/>
      <c r="O476" s="92"/>
      <c r="Q476" s="92">
        <v>0</v>
      </c>
      <c r="R476" s="92"/>
      <c r="S476" s="92">
        <v>0</v>
      </c>
      <c r="T476" s="92"/>
      <c r="V476" s="92"/>
      <c r="X476" s="141"/>
      <c r="Y476" s="92"/>
      <c r="Z476" s="100"/>
      <c r="AA476" s="73">
        <v>1</v>
      </c>
      <c r="AC476" s="92"/>
      <c r="AE476" s="92"/>
      <c r="AG476" s="73">
        <v>0</v>
      </c>
    </row>
    <row r="477" spans="1:33" ht="13.8">
      <c r="A477" s="40">
        <v>468</v>
      </c>
      <c r="B477" s="26" t="s">
        <v>961</v>
      </c>
      <c r="C477" s="44" t="s">
        <v>950</v>
      </c>
      <c r="D477" s="23" t="s">
        <v>50</v>
      </c>
      <c r="E477" s="73">
        <f t="shared" si="14"/>
        <v>1</v>
      </c>
      <c r="F477" s="112"/>
      <c r="G477" s="205"/>
      <c r="H477" s="205"/>
      <c r="I477" s="205"/>
      <c r="J477" s="212"/>
      <c r="K477" s="109">
        <v>0.23</v>
      </c>
      <c r="L477" s="65">
        <f t="shared" si="15"/>
        <v>0</v>
      </c>
      <c r="M477" s="71"/>
      <c r="O477" s="92"/>
      <c r="Q477" s="92">
        <v>0</v>
      </c>
      <c r="R477" s="92"/>
      <c r="S477" s="92">
        <v>0</v>
      </c>
      <c r="T477" s="92"/>
      <c r="V477" s="92"/>
      <c r="X477" s="141"/>
      <c r="Y477" s="92"/>
      <c r="Z477" s="100"/>
      <c r="AA477" s="73">
        <v>1</v>
      </c>
      <c r="AC477" s="92"/>
      <c r="AE477" s="92"/>
      <c r="AG477" s="73">
        <v>0</v>
      </c>
    </row>
    <row r="478" spans="1:33" ht="13.8">
      <c r="A478" s="40">
        <v>469</v>
      </c>
      <c r="B478" s="26" t="s">
        <v>962</v>
      </c>
      <c r="C478" s="44" t="s">
        <v>951</v>
      </c>
      <c r="D478" s="23" t="s">
        <v>50</v>
      </c>
      <c r="E478" s="73">
        <f t="shared" si="14"/>
        <v>1</v>
      </c>
      <c r="F478" s="112"/>
      <c r="G478" s="205"/>
      <c r="H478" s="205"/>
      <c r="I478" s="205"/>
      <c r="J478" s="212"/>
      <c r="K478" s="109">
        <v>0.23</v>
      </c>
      <c r="L478" s="65">
        <f t="shared" si="15"/>
        <v>0</v>
      </c>
      <c r="M478" s="71"/>
      <c r="O478" s="92"/>
      <c r="Q478" s="92">
        <v>0</v>
      </c>
      <c r="R478" s="92"/>
      <c r="S478" s="92">
        <v>0</v>
      </c>
      <c r="T478" s="92"/>
      <c r="V478" s="92"/>
      <c r="X478" s="141"/>
      <c r="Y478" s="92"/>
      <c r="Z478" s="100"/>
      <c r="AA478" s="73">
        <v>1</v>
      </c>
      <c r="AC478" s="92"/>
      <c r="AE478" s="92"/>
      <c r="AG478" s="73">
        <v>0</v>
      </c>
    </row>
    <row r="479" spans="1:33" ht="13.8">
      <c r="A479" s="40">
        <v>470</v>
      </c>
      <c r="B479" s="26" t="s">
        <v>976</v>
      </c>
      <c r="C479" s="44" t="s">
        <v>956</v>
      </c>
      <c r="D479" s="23" t="s">
        <v>50</v>
      </c>
      <c r="E479" s="73">
        <f t="shared" si="14"/>
        <v>1</v>
      </c>
      <c r="F479" s="112"/>
      <c r="G479" s="205"/>
      <c r="H479" s="205"/>
      <c r="I479" s="205"/>
      <c r="J479" s="212"/>
      <c r="K479" s="109">
        <v>0.23</v>
      </c>
      <c r="L479" s="65">
        <f t="shared" si="15"/>
        <v>0</v>
      </c>
      <c r="M479" s="71"/>
      <c r="O479" s="92"/>
      <c r="Q479" s="92">
        <v>0</v>
      </c>
      <c r="R479" s="92"/>
      <c r="S479" s="92">
        <v>0</v>
      </c>
      <c r="T479" s="92"/>
      <c r="V479" s="92"/>
      <c r="X479" s="141"/>
      <c r="Y479" s="92"/>
      <c r="Z479" s="100"/>
      <c r="AA479" s="73">
        <v>1</v>
      </c>
      <c r="AC479" s="92"/>
      <c r="AE479" s="92"/>
      <c r="AG479" s="73">
        <v>0</v>
      </c>
    </row>
    <row r="480" spans="1:33" ht="13.8">
      <c r="A480" s="40">
        <v>471</v>
      </c>
      <c r="B480" s="26" t="s">
        <v>963</v>
      </c>
      <c r="C480" s="57" t="s">
        <v>942</v>
      </c>
      <c r="D480" s="23" t="s">
        <v>48</v>
      </c>
      <c r="E480" s="73">
        <f t="shared" si="14"/>
        <v>3</v>
      </c>
      <c r="F480" s="112"/>
      <c r="G480" s="205"/>
      <c r="H480" s="205"/>
      <c r="I480" s="205"/>
      <c r="J480" s="212"/>
      <c r="K480" s="109">
        <v>0.23</v>
      </c>
      <c r="L480" s="65">
        <f t="shared" si="15"/>
        <v>0</v>
      </c>
      <c r="M480" s="71"/>
      <c r="O480" s="92"/>
      <c r="Q480" s="92">
        <v>0</v>
      </c>
      <c r="R480" s="92"/>
      <c r="S480" s="92">
        <v>0</v>
      </c>
      <c r="T480" s="92"/>
      <c r="V480" s="92"/>
      <c r="X480" s="141"/>
      <c r="Y480" s="92"/>
      <c r="Z480" s="100"/>
      <c r="AA480" s="73">
        <v>3</v>
      </c>
      <c r="AC480" s="92"/>
      <c r="AE480" s="92"/>
      <c r="AG480" s="73">
        <v>0</v>
      </c>
    </row>
    <row r="481" spans="1:33" ht="13.8">
      <c r="A481" s="40">
        <v>472</v>
      </c>
      <c r="B481" s="26" t="s">
        <v>964</v>
      </c>
      <c r="C481" s="44" t="s">
        <v>943</v>
      </c>
      <c r="D481" s="23" t="s">
        <v>48</v>
      </c>
      <c r="E481" s="73">
        <f t="shared" si="14"/>
        <v>3</v>
      </c>
      <c r="F481" s="112"/>
      <c r="G481" s="205"/>
      <c r="H481" s="205"/>
      <c r="I481" s="205"/>
      <c r="J481" s="212"/>
      <c r="K481" s="109">
        <v>0.23</v>
      </c>
      <c r="L481" s="65">
        <f t="shared" si="15"/>
        <v>0</v>
      </c>
      <c r="M481" s="71"/>
      <c r="O481" s="92"/>
      <c r="Q481" s="92">
        <v>0</v>
      </c>
      <c r="R481" s="92"/>
      <c r="S481" s="92">
        <v>0</v>
      </c>
      <c r="T481" s="92"/>
      <c r="V481" s="92"/>
      <c r="X481" s="141"/>
      <c r="Y481" s="92"/>
      <c r="Z481" s="100"/>
      <c r="AA481" s="73">
        <v>3</v>
      </c>
      <c r="AC481" s="92"/>
      <c r="AE481" s="92"/>
      <c r="AG481" s="73">
        <v>0</v>
      </c>
    </row>
    <row r="482" spans="1:33" ht="27.6">
      <c r="A482" s="40">
        <v>473</v>
      </c>
      <c r="B482" s="26" t="s">
        <v>965</v>
      </c>
      <c r="C482" s="20" t="s">
        <v>944</v>
      </c>
      <c r="D482" s="58" t="s">
        <v>50</v>
      </c>
      <c r="E482" s="73">
        <f t="shared" si="14"/>
        <v>16</v>
      </c>
      <c r="F482" s="112"/>
      <c r="G482" s="205"/>
      <c r="H482" s="205"/>
      <c r="I482" s="205"/>
      <c r="J482" s="212"/>
      <c r="K482" s="109">
        <v>0.23</v>
      </c>
      <c r="L482" s="65">
        <f t="shared" si="15"/>
        <v>0</v>
      </c>
      <c r="M482" s="71"/>
      <c r="O482" s="100"/>
      <c r="Q482" s="100">
        <v>4</v>
      </c>
      <c r="R482" s="100">
        <v>10</v>
      </c>
      <c r="S482" s="100">
        <v>0</v>
      </c>
      <c r="T482" s="100"/>
      <c r="V482" s="100"/>
      <c r="X482" s="141"/>
      <c r="Y482" s="100"/>
      <c r="Z482" s="100">
        <v>2</v>
      </c>
      <c r="AA482" s="73">
        <v>0</v>
      </c>
      <c r="AC482" s="100"/>
      <c r="AE482" s="100"/>
      <c r="AG482" s="73">
        <v>0</v>
      </c>
    </row>
    <row r="483" spans="1:33" ht="27.6">
      <c r="A483" s="40">
        <v>474</v>
      </c>
      <c r="B483" s="26" t="s">
        <v>966</v>
      </c>
      <c r="C483" s="43" t="s">
        <v>945</v>
      </c>
      <c r="D483" s="58" t="s">
        <v>50</v>
      </c>
      <c r="E483" s="73">
        <f t="shared" si="14"/>
        <v>12</v>
      </c>
      <c r="F483" s="112"/>
      <c r="G483" s="205"/>
      <c r="H483" s="205"/>
      <c r="I483" s="205"/>
      <c r="J483" s="212"/>
      <c r="K483" s="109">
        <v>0.23</v>
      </c>
      <c r="L483" s="65">
        <f t="shared" si="15"/>
        <v>0</v>
      </c>
      <c r="M483" s="71"/>
      <c r="O483" s="100"/>
      <c r="Q483" s="100">
        <v>0</v>
      </c>
      <c r="R483" s="100">
        <v>10</v>
      </c>
      <c r="S483" s="100">
        <v>0</v>
      </c>
      <c r="T483" s="100"/>
      <c r="V483" s="100"/>
      <c r="X483" s="141"/>
      <c r="Y483" s="100"/>
      <c r="Z483" s="100">
        <v>2</v>
      </c>
      <c r="AA483" s="73">
        <v>0</v>
      </c>
      <c r="AC483" s="100"/>
      <c r="AE483" s="100"/>
      <c r="AG483" s="73">
        <v>0</v>
      </c>
    </row>
    <row r="484" spans="1:33" ht="27.6">
      <c r="A484" s="40">
        <v>475</v>
      </c>
      <c r="B484" s="26" t="s">
        <v>967</v>
      </c>
      <c r="C484" s="43" t="s">
        <v>946</v>
      </c>
      <c r="D484" s="58" t="s">
        <v>50</v>
      </c>
      <c r="E484" s="73">
        <f t="shared" si="14"/>
        <v>16</v>
      </c>
      <c r="F484" s="112"/>
      <c r="G484" s="205"/>
      <c r="H484" s="205"/>
      <c r="I484" s="205"/>
      <c r="J484" s="212"/>
      <c r="K484" s="109">
        <v>0.23</v>
      </c>
      <c r="L484" s="65">
        <f t="shared" si="15"/>
        <v>0</v>
      </c>
      <c r="M484" s="71"/>
      <c r="O484" s="100"/>
      <c r="Q484" s="100">
        <v>4</v>
      </c>
      <c r="R484" s="100">
        <v>10</v>
      </c>
      <c r="S484" s="100">
        <v>0</v>
      </c>
      <c r="T484" s="100"/>
      <c r="V484" s="100"/>
      <c r="X484" s="141"/>
      <c r="Y484" s="100"/>
      <c r="Z484" s="100">
        <v>2</v>
      </c>
      <c r="AA484" s="73">
        <v>0</v>
      </c>
      <c r="AC484" s="100"/>
      <c r="AE484" s="100"/>
      <c r="AG484" s="73">
        <v>0</v>
      </c>
    </row>
    <row r="485" spans="1:33" ht="27.6">
      <c r="A485" s="40">
        <v>476</v>
      </c>
      <c r="B485" s="26" t="s">
        <v>968</v>
      </c>
      <c r="C485" s="43" t="s">
        <v>947</v>
      </c>
      <c r="D485" s="58" t="s">
        <v>50</v>
      </c>
      <c r="E485" s="73">
        <f t="shared" si="14"/>
        <v>12</v>
      </c>
      <c r="F485" s="112"/>
      <c r="G485" s="205"/>
      <c r="H485" s="205"/>
      <c r="I485" s="205"/>
      <c r="J485" s="212"/>
      <c r="K485" s="109">
        <v>0.23</v>
      </c>
      <c r="L485" s="65">
        <f t="shared" si="15"/>
        <v>0</v>
      </c>
      <c r="M485" s="71"/>
      <c r="O485" s="100"/>
      <c r="Q485" s="100">
        <v>0</v>
      </c>
      <c r="R485" s="100">
        <v>10</v>
      </c>
      <c r="S485" s="100">
        <v>0</v>
      </c>
      <c r="T485" s="100"/>
      <c r="V485" s="100"/>
      <c r="X485" s="141"/>
      <c r="Y485" s="100"/>
      <c r="Z485" s="100">
        <v>2</v>
      </c>
      <c r="AA485" s="73">
        <v>0</v>
      </c>
      <c r="AC485" s="100"/>
      <c r="AE485" s="100"/>
      <c r="AG485" s="73">
        <v>0</v>
      </c>
    </row>
    <row r="486" spans="1:33" ht="27.6">
      <c r="A486" s="40">
        <v>477</v>
      </c>
      <c r="B486" s="26" t="s">
        <v>969</v>
      </c>
      <c r="C486" s="43" t="s">
        <v>948</v>
      </c>
      <c r="D486" s="58" t="s">
        <v>50</v>
      </c>
      <c r="E486" s="73">
        <f t="shared" si="14"/>
        <v>12</v>
      </c>
      <c r="F486" s="112"/>
      <c r="G486" s="205"/>
      <c r="H486" s="205"/>
      <c r="I486" s="205"/>
      <c r="J486" s="212"/>
      <c r="K486" s="109">
        <v>0.23</v>
      </c>
      <c r="L486" s="65">
        <f t="shared" si="15"/>
        <v>0</v>
      </c>
      <c r="M486" s="71"/>
      <c r="O486" s="100"/>
      <c r="Q486" s="100">
        <v>0</v>
      </c>
      <c r="R486" s="100">
        <v>10</v>
      </c>
      <c r="S486" s="100">
        <v>0</v>
      </c>
      <c r="T486" s="100"/>
      <c r="V486" s="100"/>
      <c r="X486" s="141"/>
      <c r="Y486" s="100"/>
      <c r="Z486" s="100">
        <v>2</v>
      </c>
      <c r="AA486" s="73">
        <v>0</v>
      </c>
      <c r="AC486" s="100"/>
      <c r="AE486" s="100"/>
      <c r="AG486" s="73">
        <v>0</v>
      </c>
    </row>
    <row r="487" spans="1:33" ht="27.6">
      <c r="A487" s="40">
        <v>478</v>
      </c>
      <c r="B487" s="26" t="s">
        <v>970</v>
      </c>
      <c r="C487" s="44" t="s">
        <v>957</v>
      </c>
      <c r="D487" s="26" t="s">
        <v>49</v>
      </c>
      <c r="E487" s="73">
        <f t="shared" si="14"/>
        <v>1</v>
      </c>
      <c r="F487" s="112"/>
      <c r="G487" s="205"/>
      <c r="H487" s="205"/>
      <c r="I487" s="205"/>
      <c r="J487" s="212"/>
      <c r="K487" s="109">
        <v>0.23</v>
      </c>
      <c r="L487" s="65">
        <f t="shared" si="15"/>
        <v>0</v>
      </c>
      <c r="M487" s="71"/>
      <c r="O487" s="91"/>
      <c r="Q487" s="91">
        <v>0</v>
      </c>
      <c r="R487" s="91"/>
      <c r="S487" s="91">
        <v>0</v>
      </c>
      <c r="T487" s="91"/>
      <c r="V487" s="91"/>
      <c r="X487" s="143"/>
      <c r="Y487" s="91"/>
      <c r="Z487" s="91"/>
      <c r="AA487" s="73">
        <v>0</v>
      </c>
      <c r="AC487" s="91"/>
      <c r="AE487" s="91"/>
      <c r="AG487" s="73">
        <v>1</v>
      </c>
    </row>
    <row r="488" spans="1:33" ht="13.8">
      <c r="A488" s="40">
        <v>479</v>
      </c>
      <c r="B488" s="26" t="s">
        <v>971</v>
      </c>
      <c r="C488" s="45" t="s">
        <v>958</v>
      </c>
      <c r="D488" s="26" t="s">
        <v>50</v>
      </c>
      <c r="E488" s="73">
        <f t="shared" ref="E488:E522" si="16">SUM(N488:AG488)</f>
        <v>2</v>
      </c>
      <c r="F488" s="112"/>
      <c r="G488" s="205"/>
      <c r="H488" s="205"/>
      <c r="I488" s="205"/>
      <c r="J488" s="212"/>
      <c r="K488" s="109">
        <v>0.23</v>
      </c>
      <c r="L488" s="65">
        <f t="shared" ref="L488:L522" si="17">J488*1.23</f>
        <v>0</v>
      </c>
      <c r="M488" s="71"/>
      <c r="O488" s="91"/>
      <c r="Q488" s="91">
        <v>0</v>
      </c>
      <c r="R488" s="91">
        <v>2</v>
      </c>
      <c r="S488" s="91">
        <v>0</v>
      </c>
      <c r="T488" s="91"/>
      <c r="V488" s="91"/>
      <c r="X488" s="143"/>
      <c r="Y488" s="91"/>
      <c r="Z488" s="91"/>
      <c r="AA488" s="73">
        <v>0</v>
      </c>
      <c r="AC488" s="91"/>
      <c r="AE488" s="91"/>
      <c r="AG488" s="73">
        <v>0</v>
      </c>
    </row>
    <row r="489" spans="1:33" ht="13.8">
      <c r="A489" s="40">
        <v>480</v>
      </c>
      <c r="B489" s="26" t="s">
        <v>972</v>
      </c>
      <c r="C489" s="45" t="s">
        <v>952</v>
      </c>
      <c r="D489" s="26" t="s">
        <v>50</v>
      </c>
      <c r="E489" s="73">
        <f t="shared" si="16"/>
        <v>2</v>
      </c>
      <c r="F489" s="112"/>
      <c r="G489" s="205"/>
      <c r="H489" s="205"/>
      <c r="I489" s="205"/>
      <c r="J489" s="212"/>
      <c r="K489" s="109">
        <v>0.23</v>
      </c>
      <c r="L489" s="65">
        <f t="shared" si="17"/>
        <v>0</v>
      </c>
      <c r="M489" s="71"/>
      <c r="O489" s="91"/>
      <c r="Q489" s="91">
        <v>0</v>
      </c>
      <c r="R489" s="91">
        <v>2</v>
      </c>
      <c r="S489" s="91">
        <v>0</v>
      </c>
      <c r="T489" s="91"/>
      <c r="V489" s="91"/>
      <c r="X489" s="143"/>
      <c r="Y489" s="91"/>
      <c r="Z489" s="91"/>
      <c r="AA489" s="73">
        <v>0</v>
      </c>
      <c r="AC489" s="91"/>
      <c r="AE489" s="91"/>
      <c r="AG489" s="73">
        <v>0</v>
      </c>
    </row>
    <row r="490" spans="1:33" ht="123" customHeight="1">
      <c r="A490" s="40">
        <v>481</v>
      </c>
      <c r="B490" s="26" t="s">
        <v>973</v>
      </c>
      <c r="C490" s="24" t="s">
        <v>959</v>
      </c>
      <c r="D490" s="26" t="s">
        <v>49</v>
      </c>
      <c r="E490" s="73">
        <f t="shared" si="16"/>
        <v>2</v>
      </c>
      <c r="F490" s="112"/>
      <c r="G490" s="205"/>
      <c r="H490" s="205"/>
      <c r="I490" s="205"/>
      <c r="J490" s="212"/>
      <c r="K490" s="109">
        <v>0.23</v>
      </c>
      <c r="L490" s="65">
        <f t="shared" si="17"/>
        <v>0</v>
      </c>
      <c r="M490" s="71"/>
      <c r="O490" s="91"/>
      <c r="Q490" s="91">
        <v>0</v>
      </c>
      <c r="R490" s="91"/>
      <c r="S490" s="91">
        <v>0</v>
      </c>
      <c r="T490" s="91"/>
      <c r="V490" s="91"/>
      <c r="X490" s="143"/>
      <c r="Y490" s="91"/>
      <c r="Z490" s="91"/>
      <c r="AA490" s="73">
        <v>0</v>
      </c>
      <c r="AC490" s="91"/>
      <c r="AE490" s="91"/>
      <c r="AG490" s="73">
        <v>2</v>
      </c>
    </row>
    <row r="491" spans="1:33" ht="109.2" customHeight="1">
      <c r="A491" s="40">
        <v>482</v>
      </c>
      <c r="B491" s="26" t="s">
        <v>974</v>
      </c>
      <c r="C491" s="24" t="s">
        <v>953</v>
      </c>
      <c r="D491" s="26" t="s">
        <v>49</v>
      </c>
      <c r="E491" s="73">
        <f t="shared" si="16"/>
        <v>5</v>
      </c>
      <c r="F491" s="112"/>
      <c r="G491" s="205"/>
      <c r="H491" s="205"/>
      <c r="I491" s="205"/>
      <c r="J491" s="212"/>
      <c r="K491" s="109">
        <v>0.23</v>
      </c>
      <c r="L491" s="65">
        <f t="shared" si="17"/>
        <v>0</v>
      </c>
      <c r="M491" s="71"/>
      <c r="O491" s="91"/>
      <c r="Q491" s="91">
        <v>0</v>
      </c>
      <c r="R491" s="91"/>
      <c r="S491" s="91">
        <v>1</v>
      </c>
      <c r="T491" s="91"/>
      <c r="V491" s="91"/>
      <c r="X491" s="143"/>
      <c r="Y491" s="91"/>
      <c r="Z491" s="91"/>
      <c r="AA491" s="73">
        <v>2</v>
      </c>
      <c r="AC491" s="91"/>
      <c r="AE491" s="91"/>
      <c r="AG491" s="73">
        <v>2</v>
      </c>
    </row>
    <row r="492" spans="1:33" ht="55.2">
      <c r="A492" s="40">
        <v>483</v>
      </c>
      <c r="B492" s="26" t="s">
        <v>977</v>
      </c>
      <c r="C492" s="44" t="s">
        <v>954</v>
      </c>
      <c r="D492" s="26" t="s">
        <v>50</v>
      </c>
      <c r="E492" s="73">
        <f t="shared" si="16"/>
        <v>2</v>
      </c>
      <c r="F492" s="112"/>
      <c r="G492" s="205"/>
      <c r="H492" s="205"/>
      <c r="I492" s="205"/>
      <c r="J492" s="212"/>
      <c r="K492" s="109">
        <v>0.23</v>
      </c>
      <c r="L492" s="65">
        <f t="shared" si="17"/>
        <v>0</v>
      </c>
      <c r="M492" s="71"/>
      <c r="O492" s="91"/>
      <c r="Q492" s="91">
        <v>0</v>
      </c>
      <c r="R492" s="91"/>
      <c r="S492" s="91">
        <v>1</v>
      </c>
      <c r="T492" s="91"/>
      <c r="V492" s="91"/>
      <c r="X492" s="143"/>
      <c r="Y492" s="91"/>
      <c r="Z492" s="91"/>
      <c r="AA492" s="73">
        <v>1</v>
      </c>
      <c r="AC492" s="91"/>
      <c r="AE492" s="91"/>
      <c r="AG492" s="73">
        <v>0</v>
      </c>
    </row>
    <row r="493" spans="1:33" ht="262.2">
      <c r="A493" s="40">
        <v>484</v>
      </c>
      <c r="B493" s="26" t="s">
        <v>978</v>
      </c>
      <c r="C493" s="44" t="s">
        <v>955</v>
      </c>
      <c r="D493" s="26" t="s">
        <v>50</v>
      </c>
      <c r="E493" s="73">
        <f t="shared" si="16"/>
        <v>2</v>
      </c>
      <c r="F493" s="112"/>
      <c r="G493" s="205"/>
      <c r="H493" s="205"/>
      <c r="I493" s="205"/>
      <c r="J493" s="212"/>
      <c r="K493" s="109">
        <v>0.23</v>
      </c>
      <c r="L493" s="65">
        <f t="shared" si="17"/>
        <v>0</v>
      </c>
      <c r="M493" s="71"/>
      <c r="O493" s="91"/>
      <c r="Q493" s="91">
        <v>1</v>
      </c>
      <c r="R493" s="91"/>
      <c r="S493" s="91">
        <v>0</v>
      </c>
      <c r="T493" s="91"/>
      <c r="V493" s="91"/>
      <c r="X493" s="143"/>
      <c r="Y493" s="91"/>
      <c r="Z493" s="91"/>
      <c r="AA493" s="73">
        <v>1</v>
      </c>
      <c r="AC493" s="91"/>
      <c r="AE493" s="91"/>
      <c r="AG493" s="73">
        <v>0</v>
      </c>
    </row>
    <row r="494" spans="1:33" ht="131.4" customHeight="1">
      <c r="A494" s="40">
        <v>485</v>
      </c>
      <c r="B494" s="23" t="s">
        <v>1017</v>
      </c>
      <c r="C494" s="102" t="s">
        <v>1013</v>
      </c>
      <c r="D494" s="116" t="s">
        <v>48</v>
      </c>
      <c r="E494" s="73">
        <f t="shared" si="16"/>
        <v>1</v>
      </c>
      <c r="F494" s="114"/>
      <c r="G494" s="114"/>
      <c r="H494" s="114"/>
      <c r="I494" s="114"/>
      <c r="J494" s="135"/>
      <c r="K494" s="109">
        <v>0.23</v>
      </c>
      <c r="L494" s="65">
        <f t="shared" si="17"/>
        <v>0</v>
      </c>
      <c r="M494" s="113" t="s">
        <v>1081</v>
      </c>
      <c r="O494" s="116">
        <v>1</v>
      </c>
      <c r="Q494" s="116">
        <v>0</v>
      </c>
      <c r="R494" s="116"/>
      <c r="S494" s="116">
        <v>0</v>
      </c>
      <c r="T494" s="116"/>
      <c r="V494" s="116"/>
      <c r="X494" s="150"/>
      <c r="Y494" s="116"/>
      <c r="Z494" s="160"/>
      <c r="AA494" s="73">
        <v>0</v>
      </c>
      <c r="AC494" s="116"/>
      <c r="AE494" s="116"/>
      <c r="AG494" s="73">
        <v>0</v>
      </c>
    </row>
    <row r="495" spans="1:33" ht="27.6">
      <c r="A495" s="40">
        <v>486</v>
      </c>
      <c r="B495" s="23" t="s">
        <v>1018</v>
      </c>
      <c r="C495" s="81" t="s">
        <v>1003</v>
      </c>
      <c r="D495" s="103" t="s">
        <v>48</v>
      </c>
      <c r="E495" s="73">
        <f t="shared" si="16"/>
        <v>4</v>
      </c>
      <c r="F495" s="206"/>
      <c r="G495" s="206"/>
      <c r="H495" s="206"/>
      <c r="I495" s="206"/>
      <c r="J495" s="65"/>
      <c r="K495" s="109">
        <v>0.23</v>
      </c>
      <c r="L495" s="65">
        <f t="shared" si="17"/>
        <v>0</v>
      </c>
      <c r="M495" s="104" t="s">
        <v>1082</v>
      </c>
      <c r="O495" s="103"/>
      <c r="Q495" s="103">
        <v>0</v>
      </c>
      <c r="R495" s="103"/>
      <c r="S495" s="103">
        <v>0</v>
      </c>
      <c r="T495" s="103"/>
      <c r="V495" s="103"/>
      <c r="X495" s="151"/>
      <c r="Y495" s="103"/>
      <c r="Z495" s="161"/>
      <c r="AA495" s="73">
        <v>2</v>
      </c>
      <c r="AC495" s="103"/>
      <c r="AE495" s="103"/>
      <c r="AG495" s="73">
        <v>2</v>
      </c>
    </row>
    <row r="496" spans="1:33" ht="55.2">
      <c r="A496" s="40">
        <v>487</v>
      </c>
      <c r="B496" s="23" t="s">
        <v>1019</v>
      </c>
      <c r="C496" s="84" t="s">
        <v>1002</v>
      </c>
      <c r="D496" s="23" t="s">
        <v>51</v>
      </c>
      <c r="E496" s="73">
        <f t="shared" si="16"/>
        <v>1</v>
      </c>
      <c r="F496" s="56"/>
      <c r="G496" s="202"/>
      <c r="H496" s="202"/>
      <c r="I496" s="202"/>
      <c r="J496" s="212"/>
      <c r="K496" s="109">
        <v>0.23</v>
      </c>
      <c r="L496" s="65">
        <f t="shared" si="17"/>
        <v>0</v>
      </c>
      <c r="M496" s="107"/>
      <c r="O496" s="23"/>
      <c r="Q496" s="23">
        <v>0</v>
      </c>
      <c r="R496" s="23"/>
      <c r="S496" s="23">
        <v>0</v>
      </c>
      <c r="T496" s="23"/>
      <c r="V496" s="23"/>
      <c r="X496" s="152"/>
      <c r="Y496" s="23"/>
      <c r="Z496" s="58"/>
      <c r="AA496" s="73">
        <v>0</v>
      </c>
      <c r="AC496" s="23"/>
      <c r="AE496" s="23"/>
      <c r="AG496" s="73">
        <v>1</v>
      </c>
    </row>
    <row r="497" spans="1:33" ht="55.2">
      <c r="A497" s="40">
        <v>488</v>
      </c>
      <c r="B497" s="23" t="s">
        <v>1020</v>
      </c>
      <c r="C497" s="55" t="s">
        <v>1012</v>
      </c>
      <c r="D497" s="23" t="s">
        <v>51</v>
      </c>
      <c r="E497" s="73">
        <f t="shared" si="16"/>
        <v>2</v>
      </c>
      <c r="F497" s="115"/>
      <c r="G497" s="207"/>
      <c r="H497" s="207"/>
      <c r="I497" s="207"/>
      <c r="J497" s="212"/>
      <c r="K497" s="109">
        <v>0.23</v>
      </c>
      <c r="L497" s="65">
        <f t="shared" si="17"/>
        <v>0</v>
      </c>
      <c r="M497" s="107"/>
      <c r="O497" s="23"/>
      <c r="Q497" s="23">
        <v>0</v>
      </c>
      <c r="R497" s="23"/>
      <c r="S497" s="23">
        <v>0</v>
      </c>
      <c r="T497" s="23"/>
      <c r="V497" s="23"/>
      <c r="X497" s="152"/>
      <c r="Y497" s="23"/>
      <c r="Z497" s="58"/>
      <c r="AA497" s="73">
        <v>0</v>
      </c>
      <c r="AC497" s="23"/>
      <c r="AE497" s="23">
        <v>1</v>
      </c>
      <c r="AG497" s="73">
        <v>1</v>
      </c>
    </row>
    <row r="498" spans="1:33" ht="13.8">
      <c r="A498" s="40">
        <v>489</v>
      </c>
      <c r="B498" s="23" t="s">
        <v>1021</v>
      </c>
      <c r="C498" s="55" t="s">
        <v>981</v>
      </c>
      <c r="D498" s="23" t="s">
        <v>48</v>
      </c>
      <c r="E498" s="73">
        <f t="shared" si="16"/>
        <v>3</v>
      </c>
      <c r="F498" s="87"/>
      <c r="G498" s="208"/>
      <c r="H498" s="208"/>
      <c r="I498" s="208"/>
      <c r="J498" s="212"/>
      <c r="K498" s="109">
        <v>0.23</v>
      </c>
      <c r="L498" s="65">
        <f t="shared" si="17"/>
        <v>0</v>
      </c>
      <c r="M498" s="106"/>
      <c r="O498" s="23"/>
      <c r="Q498" s="23">
        <v>0</v>
      </c>
      <c r="R498" s="23"/>
      <c r="S498" s="23">
        <v>1</v>
      </c>
      <c r="T498" s="23"/>
      <c r="V498" s="23"/>
      <c r="X498" s="152"/>
      <c r="Y498" s="23"/>
      <c r="Z498" s="58"/>
      <c r="AA498" s="73">
        <v>0</v>
      </c>
      <c r="AC498" s="23"/>
      <c r="AE498" s="23"/>
      <c r="AG498" s="73">
        <v>2</v>
      </c>
    </row>
    <row r="499" spans="1:33" ht="55.2">
      <c r="A499" s="40">
        <v>490</v>
      </c>
      <c r="B499" s="23" t="s">
        <v>1022</v>
      </c>
      <c r="C499" s="55" t="s">
        <v>1004</v>
      </c>
      <c r="D499" s="23" t="s">
        <v>48</v>
      </c>
      <c r="E499" s="73">
        <f t="shared" si="16"/>
        <v>3</v>
      </c>
      <c r="F499" s="87"/>
      <c r="G499" s="208"/>
      <c r="H499" s="208"/>
      <c r="I499" s="208"/>
      <c r="J499" s="212"/>
      <c r="K499" s="109">
        <v>0.23</v>
      </c>
      <c r="L499" s="65">
        <f t="shared" si="17"/>
        <v>0</v>
      </c>
      <c r="M499" s="106"/>
      <c r="O499" s="23"/>
      <c r="Q499" s="23">
        <v>1</v>
      </c>
      <c r="R499" s="23"/>
      <c r="S499" s="23">
        <v>0</v>
      </c>
      <c r="T499" s="23"/>
      <c r="V499" s="23"/>
      <c r="X499" s="152">
        <v>2</v>
      </c>
      <c r="Y499" s="23"/>
      <c r="Z499" s="58"/>
      <c r="AA499" s="73">
        <v>0</v>
      </c>
      <c r="AC499" s="23"/>
      <c r="AE499" s="23"/>
      <c r="AG499" s="73">
        <v>0</v>
      </c>
    </row>
    <row r="500" spans="1:33" ht="41.4">
      <c r="A500" s="40">
        <v>491</v>
      </c>
      <c r="B500" s="23" t="s">
        <v>1023</v>
      </c>
      <c r="C500" s="55" t="s">
        <v>1005</v>
      </c>
      <c r="D500" s="23" t="s">
        <v>48</v>
      </c>
      <c r="E500" s="73">
        <f t="shared" si="16"/>
        <v>7</v>
      </c>
      <c r="F500" s="87"/>
      <c r="G500" s="208"/>
      <c r="H500" s="208"/>
      <c r="I500" s="208"/>
      <c r="J500" s="212"/>
      <c r="K500" s="109">
        <v>0.23</v>
      </c>
      <c r="L500" s="65">
        <f t="shared" si="17"/>
        <v>0</v>
      </c>
      <c r="M500" s="106"/>
      <c r="O500" s="23"/>
      <c r="Q500" s="23">
        <v>0</v>
      </c>
      <c r="R500" s="23"/>
      <c r="S500" s="23">
        <v>0</v>
      </c>
      <c r="T500" s="23"/>
      <c r="V500" s="23"/>
      <c r="X500" s="152"/>
      <c r="Y500" s="23"/>
      <c r="Z500" s="58"/>
      <c r="AA500" s="73">
        <v>6</v>
      </c>
      <c r="AC500" s="23"/>
      <c r="AE500" s="23">
        <v>1</v>
      </c>
      <c r="AG500" s="73">
        <v>0</v>
      </c>
    </row>
    <row r="501" spans="1:33" ht="13.8">
      <c r="A501" s="40">
        <v>492</v>
      </c>
      <c r="B501" s="23" t="s">
        <v>1024</v>
      </c>
      <c r="C501" s="81" t="s">
        <v>999</v>
      </c>
      <c r="D501" s="23" t="s">
        <v>48</v>
      </c>
      <c r="E501" s="73">
        <f t="shared" si="16"/>
        <v>2</v>
      </c>
      <c r="F501" s="82"/>
      <c r="G501" s="209"/>
      <c r="H501" s="209"/>
      <c r="I501" s="209"/>
      <c r="J501" s="212"/>
      <c r="K501" s="109">
        <v>0.23</v>
      </c>
      <c r="L501" s="65">
        <f t="shared" si="17"/>
        <v>0</v>
      </c>
      <c r="M501" s="107"/>
      <c r="O501" s="23"/>
      <c r="Q501" s="23">
        <v>2</v>
      </c>
      <c r="R501" s="23"/>
      <c r="S501" s="23">
        <v>0</v>
      </c>
      <c r="T501" s="23"/>
      <c r="V501" s="23"/>
      <c r="X501" s="152"/>
      <c r="Y501" s="23"/>
      <c r="Z501" s="58"/>
      <c r="AA501" s="73">
        <v>0</v>
      </c>
      <c r="AC501" s="23"/>
      <c r="AE501" s="23"/>
      <c r="AG501" s="73">
        <v>0</v>
      </c>
    </row>
    <row r="502" spans="1:33" ht="13.8">
      <c r="A502" s="40">
        <v>493</v>
      </c>
      <c r="B502" s="23" t="s">
        <v>1025</v>
      </c>
      <c r="C502" s="81" t="s">
        <v>1000</v>
      </c>
      <c r="D502" s="23" t="s">
        <v>48</v>
      </c>
      <c r="E502" s="73">
        <f t="shared" si="16"/>
        <v>1</v>
      </c>
      <c r="F502" s="82"/>
      <c r="G502" s="209"/>
      <c r="H502" s="209"/>
      <c r="I502" s="209"/>
      <c r="J502" s="212"/>
      <c r="K502" s="109">
        <v>0.23</v>
      </c>
      <c r="L502" s="65">
        <f t="shared" si="17"/>
        <v>0</v>
      </c>
      <c r="M502" s="107"/>
      <c r="O502" s="23"/>
      <c r="Q502" s="23">
        <v>0</v>
      </c>
      <c r="R502" s="23">
        <v>1</v>
      </c>
      <c r="S502" s="23">
        <v>0</v>
      </c>
      <c r="T502" s="23"/>
      <c r="V502" s="23"/>
      <c r="X502" s="152"/>
      <c r="Y502" s="23"/>
      <c r="Z502" s="58"/>
      <c r="AA502" s="73">
        <v>0</v>
      </c>
      <c r="AC502" s="23"/>
      <c r="AE502" s="23"/>
      <c r="AG502" s="73">
        <v>0</v>
      </c>
    </row>
    <row r="503" spans="1:33" ht="262.2">
      <c r="A503" s="40">
        <v>494</v>
      </c>
      <c r="B503" s="23" t="s">
        <v>1026</v>
      </c>
      <c r="C503" s="88" t="s">
        <v>1006</v>
      </c>
      <c r="D503" s="23" t="s">
        <v>48</v>
      </c>
      <c r="E503" s="73">
        <f t="shared" si="16"/>
        <v>8</v>
      </c>
      <c r="F503" s="82"/>
      <c r="G503" s="209"/>
      <c r="H503" s="209"/>
      <c r="I503" s="209"/>
      <c r="J503" s="212"/>
      <c r="K503" s="109">
        <v>0.23</v>
      </c>
      <c r="L503" s="65">
        <f t="shared" si="17"/>
        <v>0</v>
      </c>
      <c r="M503" s="107"/>
      <c r="O503" s="23"/>
      <c r="Q503" s="23">
        <v>6</v>
      </c>
      <c r="R503" s="23"/>
      <c r="S503" s="23">
        <v>0</v>
      </c>
      <c r="T503" s="23"/>
      <c r="V503" s="23"/>
      <c r="X503" s="152"/>
      <c r="Y503" s="23"/>
      <c r="Z503" s="58"/>
      <c r="AA503" s="73">
        <v>2</v>
      </c>
      <c r="AC503" s="23"/>
      <c r="AE503" s="23"/>
      <c r="AG503" s="73">
        <v>0</v>
      </c>
    </row>
    <row r="504" spans="1:33" ht="69">
      <c r="A504" s="40">
        <v>495</v>
      </c>
      <c r="B504" s="23" t="s">
        <v>1027</v>
      </c>
      <c r="C504" s="84" t="s">
        <v>1014</v>
      </c>
      <c r="D504" s="23" t="s">
        <v>48</v>
      </c>
      <c r="E504" s="73">
        <f t="shared" si="16"/>
        <v>3</v>
      </c>
      <c r="F504" s="82"/>
      <c r="G504" s="209"/>
      <c r="H504" s="209"/>
      <c r="I504" s="209"/>
      <c r="J504" s="212"/>
      <c r="K504" s="109">
        <v>0.23</v>
      </c>
      <c r="L504" s="65">
        <f t="shared" si="17"/>
        <v>0</v>
      </c>
      <c r="M504" s="105"/>
      <c r="O504" s="23"/>
      <c r="Q504" s="23">
        <v>0</v>
      </c>
      <c r="R504" s="23"/>
      <c r="S504" s="23">
        <v>0</v>
      </c>
      <c r="T504" s="23"/>
      <c r="V504" s="23"/>
      <c r="X504" s="152"/>
      <c r="Y504" s="23"/>
      <c r="Z504" s="58"/>
      <c r="AA504" s="73">
        <v>0</v>
      </c>
      <c r="AC504" s="23"/>
      <c r="AE504" s="23">
        <v>1</v>
      </c>
      <c r="AG504" s="73">
        <v>2</v>
      </c>
    </row>
    <row r="505" spans="1:33" ht="27.6">
      <c r="A505" s="40">
        <v>496</v>
      </c>
      <c r="B505" s="23" t="s">
        <v>1028</v>
      </c>
      <c r="C505" s="81" t="s">
        <v>1007</v>
      </c>
      <c r="D505" s="23" t="s">
        <v>48</v>
      </c>
      <c r="E505" s="73">
        <f t="shared" si="16"/>
        <v>4</v>
      </c>
      <c r="F505" s="82"/>
      <c r="G505" s="209"/>
      <c r="H505" s="209"/>
      <c r="I505" s="209"/>
      <c r="J505" s="212"/>
      <c r="K505" s="109">
        <v>0.23</v>
      </c>
      <c r="L505" s="65">
        <f t="shared" si="17"/>
        <v>0</v>
      </c>
      <c r="M505" s="105"/>
      <c r="O505" s="23"/>
      <c r="Q505" s="23">
        <v>2</v>
      </c>
      <c r="R505" s="23"/>
      <c r="S505" s="23">
        <v>0</v>
      </c>
      <c r="T505" s="23"/>
      <c r="V505" s="23"/>
      <c r="X505" s="152"/>
      <c r="Y505" s="23"/>
      <c r="Z505" s="58"/>
      <c r="AA505" s="73">
        <v>0</v>
      </c>
      <c r="AC505" s="23"/>
      <c r="AE505" s="23"/>
      <c r="AG505" s="73">
        <v>2</v>
      </c>
    </row>
    <row r="506" spans="1:33" ht="13.8">
      <c r="A506" s="40">
        <v>497</v>
      </c>
      <c r="B506" s="23" t="s">
        <v>1029</v>
      </c>
      <c r="C506" s="81" t="s">
        <v>1008</v>
      </c>
      <c r="D506" s="23" t="s">
        <v>35</v>
      </c>
      <c r="E506" s="73">
        <f t="shared" si="16"/>
        <v>1</v>
      </c>
      <c r="F506" s="82"/>
      <c r="G506" s="209"/>
      <c r="H506" s="209"/>
      <c r="I506" s="209"/>
      <c r="J506" s="212"/>
      <c r="K506" s="109">
        <v>0.23</v>
      </c>
      <c r="L506" s="65">
        <f t="shared" si="17"/>
        <v>0</v>
      </c>
      <c r="M506" s="105"/>
      <c r="O506" s="23"/>
      <c r="Q506" s="23">
        <v>0</v>
      </c>
      <c r="R506" s="23"/>
      <c r="S506" s="23">
        <v>1</v>
      </c>
      <c r="T506" s="23"/>
      <c r="V506" s="23"/>
      <c r="X506" s="152"/>
      <c r="Y506" s="23"/>
      <c r="Z506" s="58"/>
      <c r="AA506" s="73">
        <v>0</v>
      </c>
      <c r="AC506" s="23"/>
      <c r="AE506" s="23"/>
      <c r="AG506" s="73">
        <v>0</v>
      </c>
    </row>
    <row r="507" spans="1:33" ht="27.6">
      <c r="A507" s="40">
        <v>498</v>
      </c>
      <c r="B507" s="23" t="s">
        <v>1030</v>
      </c>
      <c r="C507" s="21" t="s">
        <v>982</v>
      </c>
      <c r="D507" s="23" t="s">
        <v>49</v>
      </c>
      <c r="E507" s="73">
        <f t="shared" si="16"/>
        <v>1</v>
      </c>
      <c r="F507" s="85"/>
      <c r="G507" s="210"/>
      <c r="H507" s="210"/>
      <c r="I507" s="210"/>
      <c r="J507" s="212"/>
      <c r="K507" s="109">
        <v>0.23</v>
      </c>
      <c r="L507" s="65">
        <f t="shared" si="17"/>
        <v>0</v>
      </c>
      <c r="M507" s="105"/>
      <c r="O507" s="23"/>
      <c r="Q507" s="23">
        <v>0</v>
      </c>
      <c r="R507" s="23"/>
      <c r="S507" s="23">
        <v>1</v>
      </c>
      <c r="T507" s="23"/>
      <c r="V507" s="23"/>
      <c r="X507" s="152"/>
      <c r="Y507" s="23"/>
      <c r="Z507" s="58"/>
      <c r="AA507" s="73">
        <v>0</v>
      </c>
      <c r="AC507" s="23"/>
      <c r="AE507" s="23"/>
      <c r="AG507" s="73">
        <v>0</v>
      </c>
    </row>
    <row r="508" spans="1:33" ht="27.6">
      <c r="A508" s="40">
        <v>499</v>
      </c>
      <c r="B508" s="23" t="s">
        <v>1031</v>
      </c>
      <c r="C508" s="81" t="s">
        <v>983</v>
      </c>
      <c r="D508" s="86" t="s">
        <v>48</v>
      </c>
      <c r="E508" s="73">
        <f t="shared" si="16"/>
        <v>4</v>
      </c>
      <c r="F508" s="85"/>
      <c r="G508" s="210"/>
      <c r="H508" s="210"/>
      <c r="I508" s="210"/>
      <c r="J508" s="212"/>
      <c r="K508" s="109">
        <v>0.23</v>
      </c>
      <c r="L508" s="65">
        <f t="shared" si="17"/>
        <v>0</v>
      </c>
      <c r="M508" s="105"/>
      <c r="O508" s="86"/>
      <c r="Q508" s="86">
        <v>4</v>
      </c>
      <c r="R508" s="86"/>
      <c r="S508" s="86">
        <v>0</v>
      </c>
      <c r="T508" s="86"/>
      <c r="V508" s="86"/>
      <c r="X508" s="152"/>
      <c r="Y508" s="86"/>
      <c r="Z508" s="58"/>
      <c r="AA508" s="73">
        <v>0</v>
      </c>
      <c r="AC508" s="86"/>
      <c r="AE508" s="86"/>
      <c r="AG508" s="73">
        <v>0</v>
      </c>
    </row>
    <row r="509" spans="1:33" ht="27.6">
      <c r="A509" s="40">
        <v>500</v>
      </c>
      <c r="B509" s="23" t="s">
        <v>1032</v>
      </c>
      <c r="C509" s="81" t="s">
        <v>984</v>
      </c>
      <c r="D509" s="86" t="s">
        <v>48</v>
      </c>
      <c r="E509" s="73">
        <f t="shared" si="16"/>
        <v>4</v>
      </c>
      <c r="F509" s="85"/>
      <c r="G509" s="210"/>
      <c r="H509" s="210"/>
      <c r="I509" s="210"/>
      <c r="J509" s="212"/>
      <c r="K509" s="109">
        <v>0.23</v>
      </c>
      <c r="L509" s="65">
        <f t="shared" si="17"/>
        <v>0</v>
      </c>
      <c r="M509" s="105"/>
      <c r="O509" s="86"/>
      <c r="Q509" s="86">
        <v>4</v>
      </c>
      <c r="R509" s="86"/>
      <c r="S509" s="86">
        <v>0</v>
      </c>
      <c r="T509" s="86"/>
      <c r="V509" s="86"/>
      <c r="X509" s="152"/>
      <c r="Y509" s="86"/>
      <c r="Z509" s="58"/>
      <c r="AA509" s="73">
        <v>0</v>
      </c>
      <c r="AC509" s="86"/>
      <c r="AE509" s="86"/>
      <c r="AG509" s="73">
        <v>0</v>
      </c>
    </row>
    <row r="510" spans="1:33" ht="27.6">
      <c r="A510" s="40">
        <v>501</v>
      </c>
      <c r="B510" s="23" t="s">
        <v>1033</v>
      </c>
      <c r="C510" s="81" t="s">
        <v>985</v>
      </c>
      <c r="D510" s="86" t="s">
        <v>48</v>
      </c>
      <c r="E510" s="73">
        <f t="shared" si="16"/>
        <v>5</v>
      </c>
      <c r="F510" s="85"/>
      <c r="G510" s="210"/>
      <c r="H510" s="210"/>
      <c r="I510" s="210"/>
      <c r="J510" s="212"/>
      <c r="K510" s="109">
        <v>0.23</v>
      </c>
      <c r="L510" s="65">
        <f t="shared" si="17"/>
        <v>0</v>
      </c>
      <c r="M510" s="105"/>
      <c r="O510" s="86"/>
      <c r="Q510" s="86">
        <v>0</v>
      </c>
      <c r="R510" s="86">
        <v>5</v>
      </c>
      <c r="S510" s="86">
        <v>0</v>
      </c>
      <c r="T510" s="86"/>
      <c r="V510" s="86"/>
      <c r="X510" s="152"/>
      <c r="Y510" s="86"/>
      <c r="Z510" s="58"/>
      <c r="AA510" s="73">
        <v>0</v>
      </c>
      <c r="AC510" s="86"/>
      <c r="AE510" s="86"/>
      <c r="AG510" s="73">
        <v>0</v>
      </c>
    </row>
    <row r="511" spans="1:33" ht="55.2">
      <c r="A511" s="40">
        <v>502</v>
      </c>
      <c r="B511" s="23" t="s">
        <v>1034</v>
      </c>
      <c r="C511" s="81" t="s">
        <v>1009</v>
      </c>
      <c r="D511" s="23" t="s">
        <v>49</v>
      </c>
      <c r="E511" s="73">
        <f t="shared" si="16"/>
        <v>3</v>
      </c>
      <c r="F511" s="82"/>
      <c r="G511" s="209"/>
      <c r="H511" s="209"/>
      <c r="I511" s="209"/>
      <c r="J511" s="212"/>
      <c r="K511" s="109">
        <v>0.23</v>
      </c>
      <c r="L511" s="65">
        <f t="shared" si="17"/>
        <v>0</v>
      </c>
      <c r="M511" s="105"/>
      <c r="O511" s="23"/>
      <c r="Q511" s="23">
        <v>0</v>
      </c>
      <c r="R511" s="23"/>
      <c r="S511" s="23">
        <v>0</v>
      </c>
      <c r="T511" s="23"/>
      <c r="V511" s="23"/>
      <c r="X511" s="152">
        <v>2</v>
      </c>
      <c r="Y511" s="23"/>
      <c r="Z511" s="58"/>
      <c r="AA511" s="73">
        <v>0</v>
      </c>
      <c r="AC511" s="23"/>
      <c r="AE511" s="23"/>
      <c r="AG511" s="73">
        <v>1</v>
      </c>
    </row>
    <row r="512" spans="1:33" ht="55.2">
      <c r="A512" s="40">
        <v>503</v>
      </c>
      <c r="B512" s="23" t="s">
        <v>1035</v>
      </c>
      <c r="C512" s="81" t="s">
        <v>1010</v>
      </c>
      <c r="D512" s="23" t="s">
        <v>49</v>
      </c>
      <c r="E512" s="73">
        <f t="shared" si="16"/>
        <v>1</v>
      </c>
      <c r="F512" s="82"/>
      <c r="G512" s="209"/>
      <c r="H512" s="209"/>
      <c r="I512" s="209"/>
      <c r="J512" s="212"/>
      <c r="K512" s="109">
        <v>0.23</v>
      </c>
      <c r="L512" s="65">
        <f t="shared" si="17"/>
        <v>0</v>
      </c>
      <c r="M512" s="105"/>
      <c r="O512" s="23"/>
      <c r="Q512" s="23">
        <v>0</v>
      </c>
      <c r="R512" s="23"/>
      <c r="S512" s="23">
        <v>0</v>
      </c>
      <c r="T512" s="23"/>
      <c r="V512" s="23"/>
      <c r="X512" s="152"/>
      <c r="Y512" s="23"/>
      <c r="Z512" s="58"/>
      <c r="AA512" s="73">
        <v>0</v>
      </c>
      <c r="AC512" s="23"/>
      <c r="AE512" s="23"/>
      <c r="AG512" s="73">
        <v>1</v>
      </c>
    </row>
    <row r="513" spans="1:33" ht="13.8">
      <c r="A513" s="40">
        <v>504</v>
      </c>
      <c r="B513" s="23" t="s">
        <v>1036</v>
      </c>
      <c r="C513" s="21" t="s">
        <v>614</v>
      </c>
      <c r="D513" s="23" t="s">
        <v>48</v>
      </c>
      <c r="E513" s="73">
        <f t="shared" si="16"/>
        <v>2</v>
      </c>
      <c r="F513" s="83"/>
      <c r="G513" s="211"/>
      <c r="H513" s="211"/>
      <c r="I513" s="211"/>
      <c r="J513" s="212"/>
      <c r="K513" s="109">
        <v>0.23</v>
      </c>
      <c r="L513" s="65">
        <f t="shared" si="17"/>
        <v>0</v>
      </c>
      <c r="M513" s="105"/>
      <c r="O513" s="23"/>
      <c r="Q513" s="23">
        <v>0</v>
      </c>
      <c r="R513" s="23"/>
      <c r="S513" s="23">
        <v>0</v>
      </c>
      <c r="T513" s="23"/>
      <c r="V513" s="23"/>
      <c r="X513" s="152"/>
      <c r="Y513" s="23"/>
      <c r="Z513" s="58"/>
      <c r="AA513" s="73">
        <v>1</v>
      </c>
      <c r="AC513" s="23"/>
      <c r="AE513" s="23"/>
      <c r="AG513" s="73">
        <v>1</v>
      </c>
    </row>
    <row r="514" spans="1:33" ht="13.8">
      <c r="A514" s="40">
        <v>505</v>
      </c>
      <c r="B514" s="23" t="s">
        <v>1037</v>
      </c>
      <c r="C514" s="21" t="s">
        <v>1011</v>
      </c>
      <c r="D514" s="89" t="s">
        <v>48</v>
      </c>
      <c r="E514" s="73">
        <f t="shared" si="16"/>
        <v>2</v>
      </c>
      <c r="F514" s="82"/>
      <c r="G514" s="209"/>
      <c r="H514" s="209"/>
      <c r="I514" s="209"/>
      <c r="J514" s="212"/>
      <c r="K514" s="109">
        <v>0.23</v>
      </c>
      <c r="L514" s="65">
        <f t="shared" si="17"/>
        <v>0</v>
      </c>
      <c r="M514" s="105"/>
      <c r="O514" s="89"/>
      <c r="Q514" s="89">
        <v>0</v>
      </c>
      <c r="R514" s="89"/>
      <c r="S514" s="89">
        <v>0</v>
      </c>
      <c r="T514" s="89"/>
      <c r="V514" s="89"/>
      <c r="X514" s="153"/>
      <c r="Y514" s="89"/>
      <c r="Z514" s="162"/>
      <c r="AA514" s="73">
        <v>0</v>
      </c>
      <c r="AC514" s="89"/>
      <c r="AE514" s="89"/>
      <c r="AG514" s="73">
        <v>2</v>
      </c>
    </row>
    <row r="515" spans="1:33" ht="13.8">
      <c r="A515" s="40">
        <v>506</v>
      </c>
      <c r="B515" s="23" t="s">
        <v>1038</v>
      </c>
      <c r="C515" s="90" t="s">
        <v>986</v>
      </c>
      <c r="D515" s="89" t="s">
        <v>48</v>
      </c>
      <c r="E515" s="73">
        <f t="shared" si="16"/>
        <v>50</v>
      </c>
      <c r="F515" s="82"/>
      <c r="G515" s="209"/>
      <c r="H515" s="209"/>
      <c r="I515" s="209"/>
      <c r="J515" s="212"/>
      <c r="K515" s="109">
        <v>0.23</v>
      </c>
      <c r="L515" s="65">
        <f t="shared" si="17"/>
        <v>0</v>
      </c>
      <c r="M515" s="105"/>
      <c r="O515" s="89"/>
      <c r="Q515" s="89">
        <v>0</v>
      </c>
      <c r="R515" s="89"/>
      <c r="S515" s="89">
        <v>0</v>
      </c>
      <c r="T515" s="89"/>
      <c r="V515" s="89"/>
      <c r="X515" s="153"/>
      <c r="Y515" s="89"/>
      <c r="Z515" s="162"/>
      <c r="AA515" s="73">
        <v>0</v>
      </c>
      <c r="AC515" s="89"/>
      <c r="AE515" s="89"/>
      <c r="AG515" s="73">
        <v>50</v>
      </c>
    </row>
    <row r="516" spans="1:33" ht="13.8">
      <c r="A516" s="40">
        <v>507</v>
      </c>
      <c r="B516" s="23" t="s">
        <v>1039</v>
      </c>
      <c r="C516" s="90" t="s">
        <v>987</v>
      </c>
      <c r="D516" s="89" t="s">
        <v>48</v>
      </c>
      <c r="E516" s="73">
        <f t="shared" si="16"/>
        <v>1</v>
      </c>
      <c r="F516" s="82"/>
      <c r="G516" s="209"/>
      <c r="H516" s="209"/>
      <c r="I516" s="209"/>
      <c r="J516" s="212"/>
      <c r="K516" s="109">
        <v>0.23</v>
      </c>
      <c r="L516" s="65">
        <f t="shared" si="17"/>
        <v>0</v>
      </c>
      <c r="M516" s="105"/>
      <c r="O516" s="89"/>
      <c r="Q516" s="89">
        <v>0</v>
      </c>
      <c r="R516" s="89"/>
      <c r="S516" s="89">
        <v>0</v>
      </c>
      <c r="T516" s="89"/>
      <c r="V516" s="89"/>
      <c r="X516" s="153"/>
      <c r="Y516" s="89"/>
      <c r="Z516" s="162"/>
      <c r="AA516" s="73">
        <v>0</v>
      </c>
      <c r="AC516" s="89"/>
      <c r="AE516" s="89"/>
      <c r="AG516" s="73">
        <v>1</v>
      </c>
    </row>
    <row r="517" spans="1:33" ht="13.8">
      <c r="A517" s="40">
        <v>508</v>
      </c>
      <c r="B517" s="23" t="s">
        <v>1040</v>
      </c>
      <c r="C517" s="90" t="s">
        <v>988</v>
      </c>
      <c r="D517" s="89" t="s">
        <v>48</v>
      </c>
      <c r="E517" s="73">
        <f t="shared" si="16"/>
        <v>10</v>
      </c>
      <c r="F517" s="82"/>
      <c r="G517" s="209"/>
      <c r="H517" s="209"/>
      <c r="I517" s="209"/>
      <c r="J517" s="212"/>
      <c r="K517" s="109">
        <v>0.23</v>
      </c>
      <c r="L517" s="65">
        <f t="shared" si="17"/>
        <v>0</v>
      </c>
      <c r="M517" s="105"/>
      <c r="O517" s="89"/>
      <c r="Q517" s="89">
        <v>0</v>
      </c>
      <c r="R517" s="89"/>
      <c r="S517" s="89">
        <v>0</v>
      </c>
      <c r="T517" s="89"/>
      <c r="V517" s="89"/>
      <c r="X517" s="153"/>
      <c r="Y517" s="89"/>
      <c r="Z517" s="162"/>
      <c r="AA517" s="73">
        <v>0</v>
      </c>
      <c r="AC517" s="89"/>
      <c r="AE517" s="89"/>
      <c r="AG517" s="73">
        <v>10</v>
      </c>
    </row>
    <row r="518" spans="1:33" ht="13.8">
      <c r="A518" s="40">
        <v>509</v>
      </c>
      <c r="B518" s="23" t="s">
        <v>1041</v>
      </c>
      <c r="C518" s="90" t="s">
        <v>989</v>
      </c>
      <c r="D518" s="89" t="s">
        <v>48</v>
      </c>
      <c r="E518" s="73">
        <f t="shared" si="16"/>
        <v>11</v>
      </c>
      <c r="F518" s="82"/>
      <c r="G518" s="209"/>
      <c r="H518" s="209"/>
      <c r="I518" s="209"/>
      <c r="J518" s="212"/>
      <c r="K518" s="109">
        <v>0.23</v>
      </c>
      <c r="L518" s="65">
        <f t="shared" si="17"/>
        <v>0</v>
      </c>
      <c r="M518" s="105"/>
      <c r="O518" s="89"/>
      <c r="Q518" s="89">
        <v>2</v>
      </c>
      <c r="R518" s="89"/>
      <c r="S518" s="89">
        <v>0</v>
      </c>
      <c r="T518" s="89"/>
      <c r="V518" s="89"/>
      <c r="X518" s="153">
        <v>2</v>
      </c>
      <c r="Y518" s="89"/>
      <c r="Z518" s="162"/>
      <c r="AA518" s="73">
        <v>0</v>
      </c>
      <c r="AC518" s="89"/>
      <c r="AE518" s="89"/>
      <c r="AG518" s="73">
        <v>7</v>
      </c>
    </row>
    <row r="519" spans="1:33" ht="13.8">
      <c r="A519" s="40">
        <v>510</v>
      </c>
      <c r="B519" s="23" t="s">
        <v>1042</v>
      </c>
      <c r="C519" s="90" t="s">
        <v>990</v>
      </c>
      <c r="D519" s="89" t="s">
        <v>48</v>
      </c>
      <c r="E519" s="73">
        <f t="shared" si="16"/>
        <v>13</v>
      </c>
      <c r="F519" s="82"/>
      <c r="G519" s="209"/>
      <c r="H519" s="209"/>
      <c r="I519" s="209"/>
      <c r="J519" s="212"/>
      <c r="K519" s="109">
        <v>0.23</v>
      </c>
      <c r="L519" s="65">
        <f t="shared" si="17"/>
        <v>0</v>
      </c>
      <c r="M519" s="105"/>
      <c r="O519" s="89"/>
      <c r="Q519" s="89">
        <v>2</v>
      </c>
      <c r="R519" s="89"/>
      <c r="S519" s="89">
        <v>0</v>
      </c>
      <c r="T519" s="89"/>
      <c r="V519" s="89"/>
      <c r="X519" s="153">
        <v>2</v>
      </c>
      <c r="Y519" s="89"/>
      <c r="Z519" s="162"/>
      <c r="AA519" s="73">
        <v>2</v>
      </c>
      <c r="AC519" s="89"/>
      <c r="AE519" s="89"/>
      <c r="AG519" s="73">
        <v>7</v>
      </c>
    </row>
    <row r="520" spans="1:33" ht="13.8">
      <c r="A520" s="40">
        <v>511</v>
      </c>
      <c r="B520" s="23" t="s">
        <v>1043</v>
      </c>
      <c r="C520" s="90" t="s">
        <v>991</v>
      </c>
      <c r="D520" s="89" t="s">
        <v>48</v>
      </c>
      <c r="E520" s="73">
        <f t="shared" si="16"/>
        <v>13</v>
      </c>
      <c r="F520" s="82"/>
      <c r="G520" s="209"/>
      <c r="H520" s="209"/>
      <c r="I520" s="209"/>
      <c r="J520" s="212"/>
      <c r="K520" s="109">
        <v>0.23</v>
      </c>
      <c r="L520" s="65">
        <f t="shared" si="17"/>
        <v>0</v>
      </c>
      <c r="M520" s="105"/>
      <c r="O520" s="89"/>
      <c r="Q520" s="89">
        <v>2</v>
      </c>
      <c r="R520" s="89"/>
      <c r="S520" s="89">
        <v>0</v>
      </c>
      <c r="T520" s="89"/>
      <c r="V520" s="89"/>
      <c r="X520" s="153">
        <v>2</v>
      </c>
      <c r="Y520" s="89"/>
      <c r="Z520" s="162"/>
      <c r="AA520" s="73">
        <v>2</v>
      </c>
      <c r="AC520" s="89"/>
      <c r="AE520" s="89"/>
      <c r="AG520" s="73">
        <v>7</v>
      </c>
    </row>
    <row r="521" spans="1:33" ht="13.8">
      <c r="A521" s="40">
        <v>512</v>
      </c>
      <c r="B521" s="23" t="s">
        <v>1044</v>
      </c>
      <c r="C521" s="90" t="s">
        <v>992</v>
      </c>
      <c r="D521" s="89" t="s">
        <v>48</v>
      </c>
      <c r="E521" s="73">
        <f t="shared" si="16"/>
        <v>8</v>
      </c>
      <c r="F521" s="82"/>
      <c r="G521" s="209"/>
      <c r="H521" s="209"/>
      <c r="I521" s="209"/>
      <c r="J521" s="212"/>
      <c r="K521" s="109">
        <v>0.23</v>
      </c>
      <c r="L521" s="65">
        <f t="shared" si="17"/>
        <v>0</v>
      </c>
      <c r="M521" s="105"/>
      <c r="O521" s="89">
        <v>1</v>
      </c>
      <c r="Q521" s="89">
        <v>0</v>
      </c>
      <c r="R521" s="89"/>
      <c r="S521" s="89">
        <v>0</v>
      </c>
      <c r="T521" s="89"/>
      <c r="V521" s="89"/>
      <c r="X521" s="153">
        <v>2</v>
      </c>
      <c r="Y521" s="89"/>
      <c r="Z521" s="162"/>
      <c r="AA521" s="73">
        <v>0</v>
      </c>
      <c r="AC521" s="89"/>
      <c r="AE521" s="89"/>
      <c r="AG521" s="73">
        <v>5</v>
      </c>
    </row>
    <row r="522" spans="1:33" ht="13.8">
      <c r="A522" s="40">
        <v>513</v>
      </c>
      <c r="B522" s="23" t="s">
        <v>1045</v>
      </c>
      <c r="C522" s="90" t="s">
        <v>993</v>
      </c>
      <c r="D522" s="89" t="s">
        <v>48</v>
      </c>
      <c r="E522" s="73">
        <f t="shared" si="16"/>
        <v>8</v>
      </c>
      <c r="F522" s="82"/>
      <c r="G522" s="209"/>
      <c r="H522" s="209"/>
      <c r="I522" s="209"/>
      <c r="J522" s="212"/>
      <c r="K522" s="109">
        <v>0.23</v>
      </c>
      <c r="L522" s="65">
        <f t="shared" si="17"/>
        <v>0</v>
      </c>
      <c r="M522" s="105"/>
      <c r="O522" s="89">
        <v>1</v>
      </c>
      <c r="Q522" s="89">
        <v>0</v>
      </c>
      <c r="R522" s="89"/>
      <c r="S522" s="89">
        <v>0</v>
      </c>
      <c r="T522" s="89"/>
      <c r="V522" s="89"/>
      <c r="X522" s="153">
        <v>2</v>
      </c>
      <c r="Y522" s="89"/>
      <c r="Z522" s="162"/>
      <c r="AA522" s="73">
        <v>0</v>
      </c>
      <c r="AC522" s="89"/>
      <c r="AE522" s="89"/>
      <c r="AG522" s="73">
        <v>5</v>
      </c>
    </row>
    <row r="523" spans="1:33" ht="13.8">
      <c r="A523" s="40">
        <v>514</v>
      </c>
      <c r="B523" s="23" t="s">
        <v>1046</v>
      </c>
      <c r="C523" s="90" t="s">
        <v>994</v>
      </c>
      <c r="D523" s="89" t="s">
        <v>48</v>
      </c>
      <c r="E523" s="73">
        <f t="shared" ref="E523:E586" si="18">SUM(N523:AG523)</f>
        <v>8</v>
      </c>
      <c r="F523" s="82"/>
      <c r="G523" s="209"/>
      <c r="H523" s="209"/>
      <c r="I523" s="209"/>
      <c r="J523" s="212"/>
      <c r="K523" s="109">
        <v>0.23</v>
      </c>
      <c r="L523" s="65">
        <f t="shared" ref="L523:L527" si="19">J523*1.23</f>
        <v>0</v>
      </c>
      <c r="M523" s="105"/>
      <c r="O523" s="89">
        <v>1</v>
      </c>
      <c r="Q523" s="89">
        <v>0</v>
      </c>
      <c r="R523" s="89"/>
      <c r="S523" s="89">
        <v>0</v>
      </c>
      <c r="T523" s="89"/>
      <c r="V523" s="89"/>
      <c r="X523" s="153">
        <v>2</v>
      </c>
      <c r="Y523" s="89"/>
      <c r="Z523" s="162"/>
      <c r="AA523" s="73">
        <v>0</v>
      </c>
      <c r="AC523" s="89"/>
      <c r="AE523" s="89"/>
      <c r="AG523" s="73">
        <v>5</v>
      </c>
    </row>
    <row r="524" spans="1:33" ht="13.8">
      <c r="A524" s="40">
        <v>515</v>
      </c>
      <c r="B524" s="23" t="s">
        <v>1047</v>
      </c>
      <c r="C524" s="90" t="s">
        <v>995</v>
      </c>
      <c r="D524" s="89" t="s">
        <v>48</v>
      </c>
      <c r="E524" s="73">
        <f t="shared" si="18"/>
        <v>8</v>
      </c>
      <c r="F524" s="82"/>
      <c r="G524" s="209"/>
      <c r="H524" s="209"/>
      <c r="I524" s="209"/>
      <c r="J524" s="212"/>
      <c r="K524" s="109">
        <v>0.23</v>
      </c>
      <c r="L524" s="65">
        <f t="shared" si="19"/>
        <v>0</v>
      </c>
      <c r="M524" s="106"/>
      <c r="O524" s="89">
        <v>1</v>
      </c>
      <c r="Q524" s="89">
        <v>0</v>
      </c>
      <c r="R524" s="89"/>
      <c r="S524" s="89">
        <v>0</v>
      </c>
      <c r="T524" s="89"/>
      <c r="V524" s="89"/>
      <c r="X524" s="153">
        <v>2</v>
      </c>
      <c r="Y524" s="89"/>
      <c r="Z524" s="162"/>
      <c r="AA524" s="73">
        <v>0</v>
      </c>
      <c r="AC524" s="89"/>
      <c r="AE524" s="89"/>
      <c r="AG524" s="73">
        <v>5</v>
      </c>
    </row>
    <row r="525" spans="1:33" ht="13.8">
      <c r="A525" s="40">
        <v>516</v>
      </c>
      <c r="B525" s="23" t="s">
        <v>1048</v>
      </c>
      <c r="C525" s="90" t="s">
        <v>996</v>
      </c>
      <c r="D525" s="89" t="s">
        <v>48</v>
      </c>
      <c r="E525" s="73">
        <f t="shared" si="18"/>
        <v>20</v>
      </c>
      <c r="F525" s="82"/>
      <c r="G525" s="209"/>
      <c r="H525" s="209"/>
      <c r="I525" s="209"/>
      <c r="J525" s="212"/>
      <c r="K525" s="109">
        <v>0.23</v>
      </c>
      <c r="L525" s="65">
        <f t="shared" si="19"/>
        <v>0</v>
      </c>
      <c r="M525" s="106"/>
      <c r="O525" s="89"/>
      <c r="Q525" s="89">
        <v>0</v>
      </c>
      <c r="R525" s="89"/>
      <c r="S525" s="89">
        <v>0</v>
      </c>
      <c r="T525" s="89"/>
      <c r="V525" s="89"/>
      <c r="X525" s="153">
        <v>2</v>
      </c>
      <c r="Y525" s="89"/>
      <c r="Z525" s="162"/>
      <c r="AA525" s="73">
        <v>0</v>
      </c>
      <c r="AC525" s="89"/>
      <c r="AE525" s="89"/>
      <c r="AG525" s="73">
        <v>18</v>
      </c>
    </row>
    <row r="526" spans="1:33" ht="13.8">
      <c r="A526" s="40">
        <v>517</v>
      </c>
      <c r="B526" s="23" t="s">
        <v>1049</v>
      </c>
      <c r="C526" s="90" t="s">
        <v>997</v>
      </c>
      <c r="D526" s="89" t="s">
        <v>48</v>
      </c>
      <c r="E526" s="73">
        <f t="shared" si="18"/>
        <v>2</v>
      </c>
      <c r="F526" s="82"/>
      <c r="G526" s="209"/>
      <c r="H526" s="209"/>
      <c r="I526" s="209"/>
      <c r="J526" s="212"/>
      <c r="K526" s="109">
        <v>0.23</v>
      </c>
      <c r="L526" s="65">
        <f t="shared" si="19"/>
        <v>0</v>
      </c>
      <c r="M526" s="106"/>
      <c r="O526" s="89"/>
      <c r="Q526" s="89">
        <v>0</v>
      </c>
      <c r="R526" s="89"/>
      <c r="S526" s="89">
        <v>0</v>
      </c>
      <c r="T526" s="89"/>
      <c r="V526" s="89"/>
      <c r="X526" s="153"/>
      <c r="Y526" s="89"/>
      <c r="Z526" s="162"/>
      <c r="AA526" s="73">
        <v>0</v>
      </c>
      <c r="AC526" s="89"/>
      <c r="AE526" s="89"/>
      <c r="AG526" s="73">
        <v>2</v>
      </c>
    </row>
    <row r="527" spans="1:33" ht="13.8">
      <c r="A527" s="40">
        <v>518</v>
      </c>
      <c r="B527" s="124" t="s">
        <v>1050</v>
      </c>
      <c r="C527" s="188" t="s">
        <v>1001</v>
      </c>
      <c r="D527" s="189" t="s">
        <v>48</v>
      </c>
      <c r="E527" s="124">
        <f t="shared" si="18"/>
        <v>3</v>
      </c>
      <c r="F527" s="184"/>
      <c r="G527" s="184"/>
      <c r="H527" s="184"/>
      <c r="I527" s="184"/>
      <c r="J527" s="214"/>
      <c r="K527" s="133">
        <v>0.23</v>
      </c>
      <c r="L527" s="132">
        <f t="shared" si="19"/>
        <v>0</v>
      </c>
      <c r="M527" s="134"/>
      <c r="O527" s="108"/>
      <c r="Q527" s="108">
        <v>1</v>
      </c>
      <c r="R527" s="108"/>
      <c r="S527" s="108">
        <v>0</v>
      </c>
      <c r="T527" s="108"/>
      <c r="V527" s="108"/>
      <c r="X527" s="154"/>
      <c r="Y527" s="108"/>
      <c r="Z527" s="163"/>
      <c r="AA527" s="73">
        <v>0</v>
      </c>
      <c r="AC527" s="108"/>
      <c r="AE527" s="108"/>
      <c r="AG527" s="73">
        <v>2</v>
      </c>
    </row>
    <row r="528" spans="1:33" s="128" customFormat="1" ht="41.4">
      <c r="A528" s="40">
        <v>519</v>
      </c>
      <c r="B528" s="124" t="s">
        <v>1192</v>
      </c>
      <c r="C528" s="123" t="s">
        <v>1115</v>
      </c>
      <c r="D528" s="124" t="s">
        <v>48</v>
      </c>
      <c r="E528" s="124">
        <f t="shared" si="18"/>
        <v>2</v>
      </c>
      <c r="F528" s="185"/>
      <c r="G528" s="185"/>
      <c r="H528" s="185"/>
      <c r="I528" s="185"/>
      <c r="J528" s="214"/>
      <c r="K528" s="136"/>
      <c r="L528" s="135"/>
      <c r="M528" s="106"/>
      <c r="N528" s="137"/>
      <c r="O528" s="131"/>
      <c r="Q528" s="138">
        <v>1</v>
      </c>
      <c r="S528" s="89">
        <v>1</v>
      </c>
    </row>
    <row r="529" spans="1:19" s="128" customFormat="1" ht="13.8">
      <c r="A529" s="40">
        <v>520</v>
      </c>
      <c r="B529" s="124" t="s">
        <v>1193</v>
      </c>
      <c r="C529" s="123" t="s">
        <v>1164</v>
      </c>
      <c r="D529" s="124" t="s">
        <v>48</v>
      </c>
      <c r="E529" s="124">
        <f t="shared" si="18"/>
        <v>3</v>
      </c>
      <c r="F529" s="185"/>
      <c r="G529" s="185"/>
      <c r="H529" s="185"/>
      <c r="I529" s="185"/>
      <c r="J529" s="214"/>
      <c r="K529" s="136"/>
      <c r="L529" s="135"/>
      <c r="M529" s="106"/>
      <c r="N529" s="137"/>
      <c r="O529" s="131"/>
      <c r="Q529" s="138">
        <v>1</v>
      </c>
      <c r="S529" s="89">
        <v>2</v>
      </c>
    </row>
    <row r="530" spans="1:19" s="128" customFormat="1" ht="13.8">
      <c r="A530" s="40">
        <v>521</v>
      </c>
      <c r="B530" s="124" t="s">
        <v>1194</v>
      </c>
      <c r="C530" s="123" t="s">
        <v>1116</v>
      </c>
      <c r="D530" s="122" t="s">
        <v>48</v>
      </c>
      <c r="E530" s="124">
        <f t="shared" si="18"/>
        <v>4</v>
      </c>
      <c r="F530" s="186"/>
      <c r="G530" s="186"/>
      <c r="H530" s="186"/>
      <c r="I530" s="186"/>
      <c r="J530" s="214"/>
      <c r="K530" s="136"/>
      <c r="L530" s="135"/>
      <c r="M530" s="106"/>
      <c r="N530" s="137"/>
      <c r="O530" s="131"/>
      <c r="Q530" s="139">
        <v>2</v>
      </c>
      <c r="S530" s="89">
        <v>2</v>
      </c>
    </row>
    <row r="531" spans="1:19" s="128" customFormat="1" ht="151.80000000000001">
      <c r="A531" s="40">
        <v>522</v>
      </c>
      <c r="B531" s="124" t="s">
        <v>1195</v>
      </c>
      <c r="C531" s="123" t="s">
        <v>1184</v>
      </c>
      <c r="D531" s="122" t="s">
        <v>49</v>
      </c>
      <c r="E531" s="124">
        <f t="shared" si="18"/>
        <v>3</v>
      </c>
      <c r="F531" s="186"/>
      <c r="G531" s="186"/>
      <c r="H531" s="186"/>
      <c r="I531" s="186"/>
      <c r="J531" s="214"/>
      <c r="K531" s="136"/>
      <c r="L531" s="135"/>
      <c r="M531" s="106"/>
      <c r="N531" s="137"/>
      <c r="O531" s="131"/>
      <c r="Q531" s="139">
        <v>1</v>
      </c>
      <c r="S531" s="89">
        <v>2</v>
      </c>
    </row>
    <row r="532" spans="1:19" s="128" customFormat="1" ht="13.8">
      <c r="A532" s="40">
        <v>523</v>
      </c>
      <c r="B532" s="124" t="s">
        <v>1196</v>
      </c>
      <c r="C532" s="123" t="s">
        <v>1117</v>
      </c>
      <c r="D532" s="122" t="s">
        <v>48</v>
      </c>
      <c r="E532" s="124">
        <f t="shared" si="18"/>
        <v>2</v>
      </c>
      <c r="F532" s="186"/>
      <c r="G532" s="186"/>
      <c r="H532" s="186"/>
      <c r="I532" s="186"/>
      <c r="J532" s="214"/>
      <c r="K532" s="136"/>
      <c r="L532" s="135"/>
      <c r="M532" s="106"/>
      <c r="N532" s="137"/>
      <c r="O532" s="131"/>
      <c r="Q532" s="139">
        <v>1</v>
      </c>
      <c r="S532" s="89">
        <v>1</v>
      </c>
    </row>
    <row r="533" spans="1:19" s="128" customFormat="1" ht="220.8">
      <c r="A533" s="40">
        <v>524</v>
      </c>
      <c r="B533" s="124" t="s">
        <v>1197</v>
      </c>
      <c r="C533" s="123" t="s">
        <v>1185</v>
      </c>
      <c r="D533" s="122" t="s">
        <v>48</v>
      </c>
      <c r="E533" s="124">
        <f t="shared" si="18"/>
        <v>2</v>
      </c>
      <c r="F533" s="186"/>
      <c r="G533" s="186"/>
      <c r="H533" s="186"/>
      <c r="I533" s="186"/>
      <c r="J533" s="214"/>
      <c r="K533" s="136"/>
      <c r="L533" s="135"/>
      <c r="M533" s="106"/>
      <c r="N533" s="137"/>
      <c r="O533" s="131"/>
      <c r="Q533" s="139">
        <v>1</v>
      </c>
      <c r="S533" s="89">
        <v>1</v>
      </c>
    </row>
    <row r="534" spans="1:19" s="128" customFormat="1" ht="82.8">
      <c r="A534" s="40">
        <v>525</v>
      </c>
      <c r="B534" s="124" t="s">
        <v>1198</v>
      </c>
      <c r="C534" s="123" t="s">
        <v>1118</v>
      </c>
      <c r="D534" s="122" t="s">
        <v>48</v>
      </c>
      <c r="E534" s="124">
        <f t="shared" si="18"/>
        <v>8</v>
      </c>
      <c r="F534" s="186"/>
      <c r="G534" s="186"/>
      <c r="H534" s="186"/>
      <c r="I534" s="186"/>
      <c r="J534" s="214"/>
      <c r="K534" s="136"/>
      <c r="L534" s="135"/>
      <c r="M534" s="106"/>
      <c r="N534" s="137"/>
      <c r="O534" s="131"/>
      <c r="Q534" s="139">
        <v>3</v>
      </c>
      <c r="S534" s="89">
        <v>5</v>
      </c>
    </row>
    <row r="535" spans="1:19" s="128" customFormat="1" ht="193.2">
      <c r="A535" s="40">
        <v>526</v>
      </c>
      <c r="B535" s="124" t="s">
        <v>1199</v>
      </c>
      <c r="C535" s="123" t="s">
        <v>1119</v>
      </c>
      <c r="D535" s="122" t="s">
        <v>48</v>
      </c>
      <c r="E535" s="124">
        <f t="shared" si="18"/>
        <v>3</v>
      </c>
      <c r="F535" s="186"/>
      <c r="G535" s="186"/>
      <c r="H535" s="186"/>
      <c r="I535" s="186"/>
      <c r="J535" s="214"/>
      <c r="K535" s="136"/>
      <c r="L535" s="135"/>
      <c r="M535" s="106"/>
      <c r="N535" s="137"/>
      <c r="O535" s="131"/>
      <c r="Q535" s="139">
        <v>2</v>
      </c>
      <c r="S535" s="89">
        <v>1</v>
      </c>
    </row>
    <row r="536" spans="1:19" s="128" customFormat="1" ht="41.4">
      <c r="A536" s="40">
        <v>527</v>
      </c>
      <c r="B536" s="124" t="s">
        <v>1200</v>
      </c>
      <c r="C536" s="123" t="s">
        <v>1120</v>
      </c>
      <c r="D536" s="122" t="s">
        <v>49</v>
      </c>
      <c r="E536" s="124">
        <f t="shared" si="18"/>
        <v>8</v>
      </c>
      <c r="F536" s="186"/>
      <c r="G536" s="186"/>
      <c r="H536" s="186"/>
      <c r="I536" s="186"/>
      <c r="J536" s="214"/>
      <c r="K536" s="136"/>
      <c r="L536" s="135"/>
      <c r="M536" s="106"/>
      <c r="N536" s="137"/>
      <c r="O536" s="131"/>
      <c r="Q536" s="139">
        <v>3</v>
      </c>
      <c r="S536" s="89">
        <v>5</v>
      </c>
    </row>
    <row r="537" spans="1:19" s="128" customFormat="1" ht="41.4">
      <c r="A537" s="40">
        <v>528</v>
      </c>
      <c r="B537" s="124" t="s">
        <v>1201</v>
      </c>
      <c r="C537" s="123" t="s">
        <v>1121</v>
      </c>
      <c r="D537" s="122" t="s">
        <v>49</v>
      </c>
      <c r="E537" s="124">
        <f t="shared" si="18"/>
        <v>4</v>
      </c>
      <c r="F537" s="186"/>
      <c r="G537" s="186"/>
      <c r="H537" s="186"/>
      <c r="I537" s="186"/>
      <c r="J537" s="214"/>
      <c r="K537" s="136"/>
      <c r="L537" s="135"/>
      <c r="M537" s="106"/>
      <c r="N537" s="137"/>
      <c r="O537" s="131"/>
      <c r="Q537" s="139">
        <v>4</v>
      </c>
    </row>
    <row r="538" spans="1:19" s="128" customFormat="1" ht="13.8">
      <c r="A538" s="40">
        <v>529</v>
      </c>
      <c r="B538" s="124" t="s">
        <v>1202</v>
      </c>
      <c r="C538" s="123" t="s">
        <v>1104</v>
      </c>
      <c r="D538" s="122" t="s">
        <v>48</v>
      </c>
      <c r="E538" s="124">
        <f t="shared" si="18"/>
        <v>6</v>
      </c>
      <c r="F538" s="186"/>
      <c r="G538" s="186"/>
      <c r="H538" s="186"/>
      <c r="I538" s="186"/>
      <c r="J538" s="214"/>
      <c r="K538" s="136"/>
      <c r="L538" s="135"/>
      <c r="M538" s="106"/>
      <c r="N538" s="137"/>
      <c r="O538" s="131"/>
      <c r="Q538" s="139">
        <v>6</v>
      </c>
    </row>
    <row r="539" spans="1:19" s="128" customFormat="1" ht="165.6">
      <c r="A539" s="40">
        <v>530</v>
      </c>
      <c r="B539" s="124" t="s">
        <v>1203</v>
      </c>
      <c r="C539" s="123" t="s">
        <v>1186</v>
      </c>
      <c r="D539" s="122" t="s">
        <v>49</v>
      </c>
      <c r="E539" s="124">
        <f t="shared" si="18"/>
        <v>1</v>
      </c>
      <c r="F539" s="186"/>
      <c r="G539" s="186"/>
      <c r="H539" s="186"/>
      <c r="I539" s="186"/>
      <c r="J539" s="214"/>
      <c r="K539" s="136"/>
      <c r="L539" s="135"/>
      <c r="M539" s="106"/>
      <c r="N539" s="137"/>
      <c r="O539" s="131"/>
      <c r="Q539" s="139">
        <v>1</v>
      </c>
    </row>
    <row r="540" spans="1:19" s="128" customFormat="1" ht="27.6">
      <c r="A540" s="40">
        <v>531</v>
      </c>
      <c r="B540" s="124" t="s">
        <v>1204</v>
      </c>
      <c r="C540" s="123" t="s">
        <v>1280</v>
      </c>
      <c r="D540" s="122" t="s">
        <v>49</v>
      </c>
      <c r="E540" s="124">
        <f t="shared" si="18"/>
        <v>1</v>
      </c>
      <c r="F540" s="186"/>
      <c r="G540" s="186"/>
      <c r="H540" s="186"/>
      <c r="I540" s="186"/>
      <c r="J540" s="214"/>
      <c r="K540" s="136"/>
      <c r="L540" s="135"/>
      <c r="M540" s="106"/>
      <c r="N540" s="137"/>
      <c r="O540" s="131"/>
      <c r="Q540" s="139">
        <v>1</v>
      </c>
    </row>
    <row r="541" spans="1:19" s="128" customFormat="1" ht="13.8">
      <c r="A541" s="40">
        <v>532</v>
      </c>
      <c r="B541" s="124" t="s">
        <v>1205</v>
      </c>
      <c r="C541" s="123" t="s">
        <v>1105</v>
      </c>
      <c r="D541" s="122" t="s">
        <v>48</v>
      </c>
      <c r="E541" s="124">
        <f t="shared" si="18"/>
        <v>10</v>
      </c>
      <c r="F541" s="187"/>
      <c r="G541" s="187"/>
      <c r="H541" s="187"/>
      <c r="I541" s="187"/>
      <c r="J541" s="214"/>
      <c r="K541" s="136"/>
      <c r="L541" s="135"/>
      <c r="M541" s="106"/>
      <c r="N541" s="137"/>
      <c r="O541" s="131"/>
      <c r="R541" s="40">
        <v>10</v>
      </c>
    </row>
    <row r="542" spans="1:19" s="128" customFormat="1" ht="13.8">
      <c r="A542" s="40">
        <v>533</v>
      </c>
      <c r="B542" s="124" t="s">
        <v>1206</v>
      </c>
      <c r="C542" s="123" t="s">
        <v>1106</v>
      </c>
      <c r="D542" s="122" t="s">
        <v>48</v>
      </c>
      <c r="E542" s="124">
        <f t="shared" si="18"/>
        <v>10</v>
      </c>
      <c r="F542" s="187"/>
      <c r="G542" s="187"/>
      <c r="H542" s="187"/>
      <c r="I542" s="187"/>
      <c r="J542" s="214"/>
      <c r="K542" s="136"/>
      <c r="L542" s="135"/>
      <c r="M542" s="106"/>
      <c r="N542" s="137"/>
      <c r="O542" s="131"/>
      <c r="R542" s="40">
        <v>10</v>
      </c>
    </row>
    <row r="543" spans="1:19" s="128" customFormat="1" ht="13.8">
      <c r="A543" s="40">
        <v>534</v>
      </c>
      <c r="B543" s="124" t="s">
        <v>1207</v>
      </c>
      <c r="C543" s="123" t="s">
        <v>1107</v>
      </c>
      <c r="D543" s="122" t="s">
        <v>48</v>
      </c>
      <c r="E543" s="124">
        <f t="shared" si="18"/>
        <v>10</v>
      </c>
      <c r="F543" s="187"/>
      <c r="G543" s="187"/>
      <c r="H543" s="187"/>
      <c r="I543" s="187"/>
      <c r="J543" s="214"/>
      <c r="K543" s="136"/>
      <c r="L543" s="135"/>
      <c r="M543" s="106"/>
      <c r="N543" s="137"/>
      <c r="O543" s="131"/>
      <c r="R543" s="40">
        <v>10</v>
      </c>
    </row>
    <row r="544" spans="1:19" s="128" customFormat="1" ht="13.8">
      <c r="A544" s="40">
        <v>535</v>
      </c>
      <c r="B544" s="124" t="s">
        <v>1208</v>
      </c>
      <c r="C544" s="188" t="s">
        <v>1122</v>
      </c>
      <c r="D544" s="189" t="s">
        <v>48</v>
      </c>
      <c r="E544" s="124">
        <f t="shared" si="18"/>
        <v>10</v>
      </c>
      <c r="F544" s="190"/>
      <c r="G544" s="190"/>
      <c r="H544" s="190"/>
      <c r="I544" s="190"/>
      <c r="J544" s="214"/>
      <c r="K544" s="136"/>
      <c r="L544" s="135"/>
      <c r="M544" s="106"/>
      <c r="N544" s="137"/>
      <c r="O544" s="131"/>
      <c r="R544" s="89">
        <v>10</v>
      </c>
    </row>
    <row r="545" spans="1:31" s="128" customFormat="1" ht="27.6">
      <c r="A545" s="40">
        <v>536</v>
      </c>
      <c r="B545" s="124" t="s">
        <v>1209</v>
      </c>
      <c r="C545" s="188" t="s">
        <v>1123</v>
      </c>
      <c r="D545" s="189" t="s">
        <v>48</v>
      </c>
      <c r="E545" s="124">
        <f t="shared" si="18"/>
        <v>10</v>
      </c>
      <c r="F545" s="190"/>
      <c r="G545" s="190"/>
      <c r="H545" s="190"/>
      <c r="I545" s="190"/>
      <c r="J545" s="214"/>
      <c r="K545" s="136"/>
      <c r="L545" s="135"/>
      <c r="M545" s="106"/>
      <c r="N545" s="137"/>
      <c r="O545" s="131"/>
      <c r="R545" s="89">
        <v>10</v>
      </c>
    </row>
    <row r="546" spans="1:31" s="128" customFormat="1" ht="27.6">
      <c r="A546" s="40">
        <v>537</v>
      </c>
      <c r="B546" s="124" t="s">
        <v>1210</v>
      </c>
      <c r="C546" s="188" t="s">
        <v>1124</v>
      </c>
      <c r="D546" s="189" t="s">
        <v>48</v>
      </c>
      <c r="E546" s="124">
        <f t="shared" si="18"/>
        <v>10</v>
      </c>
      <c r="F546" s="190"/>
      <c r="G546" s="190"/>
      <c r="H546" s="190"/>
      <c r="I546" s="190"/>
      <c r="J546" s="214"/>
      <c r="K546" s="136"/>
      <c r="L546" s="135"/>
      <c r="M546" s="106"/>
      <c r="N546" s="137"/>
      <c r="O546" s="131"/>
      <c r="R546" s="89">
        <v>10</v>
      </c>
    </row>
    <row r="547" spans="1:31" s="128" customFormat="1" ht="27.6">
      <c r="A547" s="40">
        <v>538</v>
      </c>
      <c r="B547" s="124" t="s">
        <v>1211</v>
      </c>
      <c r="C547" s="188" t="s">
        <v>1123</v>
      </c>
      <c r="D547" s="189" t="s">
        <v>48</v>
      </c>
      <c r="E547" s="124">
        <f t="shared" si="18"/>
        <v>10</v>
      </c>
      <c r="F547" s="190"/>
      <c r="G547" s="190"/>
      <c r="H547" s="190"/>
      <c r="I547" s="190"/>
      <c r="J547" s="214"/>
      <c r="K547" s="136"/>
      <c r="L547" s="135"/>
      <c r="M547" s="106"/>
      <c r="N547" s="137"/>
      <c r="O547" s="131"/>
      <c r="R547" s="89">
        <v>10</v>
      </c>
    </row>
    <row r="548" spans="1:31" s="128" customFormat="1" ht="27.6">
      <c r="A548" s="40">
        <v>539</v>
      </c>
      <c r="B548" s="124" t="s">
        <v>1212</v>
      </c>
      <c r="C548" s="188" t="s">
        <v>1123</v>
      </c>
      <c r="D548" s="189" t="s">
        <v>48</v>
      </c>
      <c r="E548" s="124">
        <f t="shared" si="18"/>
        <v>10</v>
      </c>
      <c r="F548" s="190"/>
      <c r="G548" s="190"/>
      <c r="H548" s="190"/>
      <c r="I548" s="190"/>
      <c r="J548" s="214"/>
      <c r="K548" s="136"/>
      <c r="L548" s="135"/>
      <c r="M548" s="106"/>
      <c r="N548" s="137"/>
      <c r="O548" s="131"/>
      <c r="R548" s="89">
        <v>10</v>
      </c>
    </row>
    <row r="549" spans="1:31" s="128" customFormat="1" ht="27.6">
      <c r="A549" s="40">
        <v>540</v>
      </c>
      <c r="B549" s="124" t="s">
        <v>1213</v>
      </c>
      <c r="C549" s="188" t="s">
        <v>1125</v>
      </c>
      <c r="D549" s="189" t="s">
        <v>48</v>
      </c>
      <c r="E549" s="124">
        <f t="shared" si="18"/>
        <v>10</v>
      </c>
      <c r="F549" s="190"/>
      <c r="G549" s="190"/>
      <c r="H549" s="190"/>
      <c r="I549" s="190"/>
      <c r="J549" s="214"/>
      <c r="K549" s="136"/>
      <c r="L549" s="135"/>
      <c r="M549" s="106"/>
      <c r="N549" s="137"/>
      <c r="O549" s="131"/>
      <c r="R549" s="89">
        <v>10</v>
      </c>
    </row>
    <row r="550" spans="1:31" s="128" customFormat="1" ht="55.2">
      <c r="A550" s="40">
        <v>541</v>
      </c>
      <c r="B550" s="124" t="s">
        <v>1214</v>
      </c>
      <c r="C550" s="188" t="s">
        <v>1281</v>
      </c>
      <c r="D550" s="189" t="s">
        <v>49</v>
      </c>
      <c r="E550" s="124">
        <f t="shared" si="18"/>
        <v>1</v>
      </c>
      <c r="F550" s="190"/>
      <c r="G550" s="190"/>
      <c r="H550" s="190"/>
      <c r="I550" s="190"/>
      <c r="J550" s="214"/>
      <c r="K550" s="136"/>
      <c r="L550" s="135"/>
      <c r="M550" s="106"/>
      <c r="N550" s="137"/>
      <c r="O550" s="131"/>
      <c r="Q550" s="131"/>
      <c r="S550" s="89">
        <v>1</v>
      </c>
    </row>
    <row r="551" spans="1:31" s="128" customFormat="1" ht="13.8">
      <c r="A551" s="40">
        <v>542</v>
      </c>
      <c r="B551" s="124" t="s">
        <v>1215</v>
      </c>
      <c r="C551" s="188" t="s">
        <v>1126</v>
      </c>
      <c r="D551" s="189" t="s">
        <v>48</v>
      </c>
      <c r="E551" s="124">
        <f t="shared" si="18"/>
        <v>2</v>
      </c>
      <c r="F551" s="190"/>
      <c r="G551" s="190"/>
      <c r="H551" s="190"/>
      <c r="I551" s="190"/>
      <c r="J551" s="214"/>
      <c r="K551" s="136"/>
      <c r="L551" s="135"/>
      <c r="M551" s="106"/>
      <c r="N551" s="137"/>
      <c r="O551" s="131"/>
      <c r="Q551" s="131"/>
      <c r="S551" s="89">
        <v>2</v>
      </c>
    </row>
    <row r="552" spans="1:31" s="128" customFormat="1" ht="55.2">
      <c r="A552" s="40">
        <v>543</v>
      </c>
      <c r="B552" s="124" t="s">
        <v>1216</v>
      </c>
      <c r="C552" s="188" t="s">
        <v>1187</v>
      </c>
      <c r="D552" s="189" t="s">
        <v>48</v>
      </c>
      <c r="E552" s="124">
        <f t="shared" si="18"/>
        <v>2</v>
      </c>
      <c r="F552" s="190"/>
      <c r="G552" s="190"/>
      <c r="H552" s="190"/>
      <c r="I552" s="190"/>
      <c r="J552" s="214"/>
      <c r="K552" s="136"/>
      <c r="L552" s="135"/>
      <c r="M552" s="106"/>
      <c r="N552" s="137"/>
      <c r="O552" s="131"/>
      <c r="Q552" s="131"/>
      <c r="S552" s="89">
        <v>2</v>
      </c>
    </row>
    <row r="553" spans="1:31" s="128" customFormat="1" ht="55.2">
      <c r="A553" s="40">
        <v>544</v>
      </c>
      <c r="B553" s="124" t="s">
        <v>1217</v>
      </c>
      <c r="C553" s="188" t="s">
        <v>1188</v>
      </c>
      <c r="D553" s="189" t="s">
        <v>48</v>
      </c>
      <c r="E553" s="124">
        <f t="shared" si="18"/>
        <v>2</v>
      </c>
      <c r="F553" s="190"/>
      <c r="G553" s="190"/>
      <c r="H553" s="190"/>
      <c r="I553" s="190"/>
      <c r="J553" s="214"/>
      <c r="K553" s="136"/>
      <c r="L553" s="135"/>
      <c r="M553" s="106"/>
      <c r="N553" s="137"/>
      <c r="O553" s="131"/>
      <c r="Q553" s="131"/>
      <c r="S553" s="89">
        <v>2</v>
      </c>
    </row>
    <row r="554" spans="1:31" s="128" customFormat="1" ht="55.2">
      <c r="A554" s="40">
        <v>545</v>
      </c>
      <c r="B554" s="124" t="s">
        <v>1218</v>
      </c>
      <c r="C554" s="188" t="s">
        <v>1189</v>
      </c>
      <c r="D554" s="189" t="s">
        <v>48</v>
      </c>
      <c r="E554" s="124">
        <f t="shared" si="18"/>
        <v>1</v>
      </c>
      <c r="F554" s="190"/>
      <c r="G554" s="190"/>
      <c r="H554" s="190"/>
      <c r="I554" s="190"/>
      <c r="J554" s="214"/>
      <c r="K554" s="136"/>
      <c r="L554" s="135"/>
      <c r="M554" s="106"/>
      <c r="N554" s="137"/>
      <c r="O554" s="131"/>
      <c r="Q554" s="131"/>
      <c r="S554" s="89">
        <v>1</v>
      </c>
    </row>
    <row r="555" spans="1:31" s="128" customFormat="1" ht="55.2">
      <c r="A555" s="40">
        <v>546</v>
      </c>
      <c r="B555" s="124" t="s">
        <v>1219</v>
      </c>
      <c r="C555" s="188" t="s">
        <v>1127</v>
      </c>
      <c r="D555" s="189" t="s">
        <v>48</v>
      </c>
      <c r="E555" s="124">
        <f t="shared" si="18"/>
        <v>1</v>
      </c>
      <c r="F555" s="190"/>
      <c r="G555" s="190"/>
      <c r="H555" s="190"/>
      <c r="I555" s="190"/>
      <c r="J555" s="214"/>
      <c r="K555" s="136"/>
      <c r="L555" s="135"/>
      <c r="M555" s="106"/>
      <c r="N555" s="137"/>
      <c r="O555" s="131"/>
      <c r="Q555" s="131"/>
      <c r="S555" s="89">
        <v>1</v>
      </c>
    </row>
    <row r="556" spans="1:31" s="128" customFormat="1" ht="13.8">
      <c r="A556" s="40">
        <v>547</v>
      </c>
      <c r="B556" s="124" t="s">
        <v>1220</v>
      </c>
      <c r="C556" s="188" t="s">
        <v>1128</v>
      </c>
      <c r="D556" s="189" t="s">
        <v>48</v>
      </c>
      <c r="E556" s="124">
        <f t="shared" si="18"/>
        <v>5</v>
      </c>
      <c r="F556" s="190"/>
      <c r="G556" s="190"/>
      <c r="H556" s="190"/>
      <c r="I556" s="190"/>
      <c r="J556" s="214"/>
      <c r="K556" s="136"/>
      <c r="L556" s="135"/>
      <c r="M556" s="106"/>
      <c r="N556" s="137"/>
      <c r="O556" s="131"/>
      <c r="Q556" s="131"/>
      <c r="S556" s="89">
        <v>5</v>
      </c>
    </row>
    <row r="557" spans="1:31" s="128" customFormat="1" ht="82.8">
      <c r="A557" s="40">
        <v>548</v>
      </c>
      <c r="B557" s="124" t="s">
        <v>1221</v>
      </c>
      <c r="C557" s="188" t="s">
        <v>1129</v>
      </c>
      <c r="D557" s="189" t="s">
        <v>49</v>
      </c>
      <c r="E557" s="124">
        <f t="shared" si="18"/>
        <v>1</v>
      </c>
      <c r="F557" s="190"/>
      <c r="G557" s="190"/>
      <c r="H557" s="190"/>
      <c r="I557" s="190"/>
      <c r="J557" s="214"/>
      <c r="K557" s="136"/>
      <c r="L557" s="135"/>
      <c r="M557" s="106"/>
      <c r="N557" s="137"/>
      <c r="O557" s="131"/>
      <c r="Q557" s="131"/>
      <c r="S557" s="89">
        <v>1</v>
      </c>
    </row>
    <row r="558" spans="1:31" s="128" customFormat="1" ht="13.8">
      <c r="A558" s="40">
        <v>549</v>
      </c>
      <c r="B558" s="124" t="s">
        <v>1222</v>
      </c>
      <c r="C558" s="188" t="s">
        <v>1165</v>
      </c>
      <c r="D558" s="189" t="s">
        <v>48</v>
      </c>
      <c r="E558" s="124">
        <f t="shared" si="18"/>
        <v>5</v>
      </c>
      <c r="F558" s="190"/>
      <c r="G558" s="190"/>
      <c r="H558" s="190"/>
      <c r="I558" s="190"/>
      <c r="J558" s="214"/>
      <c r="K558" s="136"/>
      <c r="L558" s="135"/>
      <c r="M558" s="106"/>
      <c r="N558" s="137"/>
      <c r="O558" s="131"/>
      <c r="Q558" s="131"/>
      <c r="S558" s="89">
        <v>5</v>
      </c>
    </row>
    <row r="559" spans="1:31" s="128" customFormat="1" ht="55.2">
      <c r="A559" s="40">
        <v>550</v>
      </c>
      <c r="B559" s="124" t="s">
        <v>1223</v>
      </c>
      <c r="C559" s="199" t="s">
        <v>1114</v>
      </c>
      <c r="D559" s="189" t="s">
        <v>48</v>
      </c>
      <c r="E559" s="124">
        <f t="shared" si="18"/>
        <v>10</v>
      </c>
      <c r="F559" s="185"/>
      <c r="G559" s="185"/>
      <c r="H559" s="185"/>
      <c r="I559" s="185"/>
      <c r="J559" s="214"/>
      <c r="K559" s="136"/>
      <c r="L559" s="135"/>
      <c r="M559" s="106"/>
      <c r="N559" s="137"/>
      <c r="O559" s="131"/>
      <c r="Q559" s="131"/>
      <c r="Z559" s="128">
        <v>10</v>
      </c>
    </row>
    <row r="560" spans="1:31" s="128" customFormat="1" ht="139.80000000000001" customHeight="1">
      <c r="A560" s="40">
        <v>551</v>
      </c>
      <c r="B560" s="124" t="s">
        <v>1224</v>
      </c>
      <c r="C560" s="191" t="s">
        <v>1166</v>
      </c>
      <c r="D560" s="189" t="s">
        <v>49</v>
      </c>
      <c r="E560" s="124">
        <f t="shared" si="18"/>
        <v>1</v>
      </c>
      <c r="F560" s="190"/>
      <c r="G560" s="190"/>
      <c r="H560" s="190"/>
      <c r="I560" s="190"/>
      <c r="J560" s="198"/>
      <c r="K560" s="136"/>
      <c r="L560" s="135"/>
      <c r="M560" s="106"/>
      <c r="N560" s="137"/>
      <c r="O560" s="131"/>
      <c r="Q560" s="131"/>
      <c r="AE560" s="128">
        <v>1</v>
      </c>
    </row>
    <row r="561" spans="1:33" s="128" customFormat="1" ht="136.80000000000001" customHeight="1">
      <c r="A561" s="40">
        <v>552</v>
      </c>
      <c r="B561" s="124" t="s">
        <v>1225</v>
      </c>
      <c r="C561" s="199" t="s">
        <v>1130</v>
      </c>
      <c r="D561" s="189" t="s">
        <v>49</v>
      </c>
      <c r="E561" s="124">
        <f t="shared" si="18"/>
        <v>1</v>
      </c>
      <c r="F561" s="190"/>
      <c r="G561" s="190"/>
      <c r="H561" s="190"/>
      <c r="I561" s="190"/>
      <c r="J561" s="198"/>
      <c r="K561" s="136"/>
      <c r="L561" s="135"/>
      <c r="M561" s="106"/>
      <c r="N561" s="137"/>
      <c r="O561" s="131"/>
      <c r="Q561" s="131"/>
      <c r="AE561" s="128">
        <v>1</v>
      </c>
    </row>
    <row r="562" spans="1:33" s="128" customFormat="1" ht="108.6" customHeight="1">
      <c r="A562" s="40">
        <v>553</v>
      </c>
      <c r="B562" s="124" t="s">
        <v>1226</v>
      </c>
      <c r="C562" s="199" t="s">
        <v>1183</v>
      </c>
      <c r="D562" s="189" t="s">
        <v>49</v>
      </c>
      <c r="E562" s="124">
        <f t="shared" si="18"/>
        <v>1</v>
      </c>
      <c r="F562" s="190"/>
      <c r="G562" s="190"/>
      <c r="H562" s="190"/>
      <c r="I562" s="190"/>
      <c r="J562" s="198"/>
      <c r="K562" s="166"/>
      <c r="L562" s="165"/>
      <c r="M562" s="134"/>
      <c r="N562" s="167"/>
      <c r="O562" s="131"/>
      <c r="Q562" s="131"/>
      <c r="AE562" s="128">
        <v>1</v>
      </c>
    </row>
    <row r="563" spans="1:33" s="164" customFormat="1" ht="61.8" customHeight="1">
      <c r="A563" s="40">
        <v>554</v>
      </c>
      <c r="B563" s="124" t="s">
        <v>1227</v>
      </c>
      <c r="C563" s="191" t="s">
        <v>1162</v>
      </c>
      <c r="D563" s="189" t="s">
        <v>48</v>
      </c>
      <c r="E563" s="124">
        <f t="shared" si="18"/>
        <v>6</v>
      </c>
      <c r="F563" s="190"/>
      <c r="G563" s="190"/>
      <c r="H563" s="190"/>
      <c r="I563" s="190"/>
      <c r="J563" s="214"/>
      <c r="K563" s="136"/>
      <c r="L563" s="135"/>
      <c r="M563" s="106"/>
      <c r="N563" s="137"/>
      <c r="O563" s="89"/>
      <c r="P563" s="137"/>
      <c r="Q563" s="89"/>
      <c r="R563" s="137"/>
      <c r="S563" s="137"/>
      <c r="T563" s="137"/>
      <c r="U563" s="137"/>
      <c r="V563" s="137"/>
      <c r="W563" s="137"/>
      <c r="X563" s="137"/>
      <c r="Y563" s="137"/>
      <c r="Z563" s="137"/>
      <c r="AA563" s="137"/>
      <c r="AB563" s="137"/>
      <c r="AC563" s="137"/>
      <c r="AD563" s="137"/>
      <c r="AE563" s="137"/>
      <c r="AF563" s="137"/>
      <c r="AG563" s="4">
        <v>6</v>
      </c>
    </row>
    <row r="564" spans="1:33" s="164" customFormat="1" ht="60" customHeight="1">
      <c r="A564" s="40">
        <v>555</v>
      </c>
      <c r="B564" s="124" t="s">
        <v>1228</v>
      </c>
      <c r="C564" s="191" t="s">
        <v>1131</v>
      </c>
      <c r="D564" s="189" t="s">
        <v>48</v>
      </c>
      <c r="E564" s="124">
        <f t="shared" si="18"/>
        <v>2</v>
      </c>
      <c r="F564" s="190"/>
      <c r="G564" s="190"/>
      <c r="H564" s="190"/>
      <c r="I564" s="190"/>
      <c r="J564" s="214"/>
      <c r="K564" s="136"/>
      <c r="L564" s="135"/>
      <c r="M564" s="106"/>
      <c r="N564" s="137"/>
      <c r="O564" s="89"/>
      <c r="P564" s="137"/>
      <c r="Q564" s="89"/>
      <c r="R564" s="137"/>
      <c r="S564" s="137"/>
      <c r="T564" s="137"/>
      <c r="U564" s="137"/>
      <c r="V564" s="137"/>
      <c r="W564" s="137"/>
      <c r="X564" s="137"/>
      <c r="Y564" s="137"/>
      <c r="Z564" s="137"/>
      <c r="AA564" s="137"/>
      <c r="AB564" s="137"/>
      <c r="AC564" s="137"/>
      <c r="AD564" s="137"/>
      <c r="AE564" s="137"/>
      <c r="AF564" s="137"/>
      <c r="AG564" s="4">
        <v>2</v>
      </c>
    </row>
    <row r="565" spans="1:33" s="128" customFormat="1" ht="27.6">
      <c r="A565" s="40">
        <v>556</v>
      </c>
      <c r="B565" s="124" t="s">
        <v>1229</v>
      </c>
      <c r="C565" s="191" t="s">
        <v>1132</v>
      </c>
      <c r="D565" s="189" t="s">
        <v>48</v>
      </c>
      <c r="E565" s="124">
        <f t="shared" si="18"/>
        <v>2</v>
      </c>
      <c r="F565" s="190"/>
      <c r="G565" s="190"/>
      <c r="H565" s="190"/>
      <c r="I565" s="190"/>
      <c r="J565" s="214"/>
      <c r="K565" s="136"/>
      <c r="L565" s="135"/>
      <c r="M565" s="106"/>
      <c r="N565" s="137"/>
      <c r="O565" s="89"/>
      <c r="P565" s="137"/>
      <c r="Q565" s="89"/>
      <c r="R565" s="137"/>
      <c r="S565" s="137"/>
      <c r="T565" s="137"/>
      <c r="U565" s="137"/>
      <c r="V565" s="137"/>
      <c r="W565" s="137"/>
      <c r="X565" s="137"/>
      <c r="Y565" s="137"/>
      <c r="Z565" s="137"/>
      <c r="AA565" s="137"/>
      <c r="AB565" s="137"/>
      <c r="AC565" s="137"/>
      <c r="AD565" s="137"/>
      <c r="AE565" s="137"/>
      <c r="AF565" s="137"/>
      <c r="AG565" s="4">
        <v>2</v>
      </c>
    </row>
    <row r="566" spans="1:33" s="164" customFormat="1" ht="27.6">
      <c r="A566" s="40">
        <v>557</v>
      </c>
      <c r="B566" s="124" t="s">
        <v>1230</v>
      </c>
      <c r="C566" s="191" t="s">
        <v>1133</v>
      </c>
      <c r="D566" s="189" t="s">
        <v>48</v>
      </c>
      <c r="E566" s="124">
        <f t="shared" si="18"/>
        <v>3</v>
      </c>
      <c r="F566" s="190"/>
      <c r="G566" s="190"/>
      <c r="H566" s="190"/>
      <c r="I566" s="190"/>
      <c r="J566" s="214"/>
      <c r="K566" s="136"/>
      <c r="L566" s="135"/>
      <c r="M566" s="106"/>
      <c r="N566" s="137"/>
      <c r="O566" s="89"/>
      <c r="P566" s="137"/>
      <c r="Q566" s="89"/>
      <c r="R566" s="137"/>
      <c r="S566" s="137"/>
      <c r="T566" s="137"/>
      <c r="U566" s="137"/>
      <c r="V566" s="137"/>
      <c r="W566" s="137"/>
      <c r="X566" s="137"/>
      <c r="Y566" s="137"/>
      <c r="Z566" s="137"/>
      <c r="AA566" s="137"/>
      <c r="AB566" s="137"/>
      <c r="AC566" s="137"/>
      <c r="AD566" s="137"/>
      <c r="AE566" s="137"/>
      <c r="AF566" s="137"/>
      <c r="AG566" s="4">
        <v>3</v>
      </c>
    </row>
    <row r="567" spans="1:33" s="164" customFormat="1" ht="27.6">
      <c r="A567" s="40">
        <v>558</v>
      </c>
      <c r="B567" s="124" t="s">
        <v>1231</v>
      </c>
      <c r="C567" s="191" t="s">
        <v>1111</v>
      </c>
      <c r="D567" s="189" t="s">
        <v>48</v>
      </c>
      <c r="E567" s="124">
        <f t="shared" si="18"/>
        <v>2</v>
      </c>
      <c r="F567" s="190"/>
      <c r="G567" s="190"/>
      <c r="H567" s="190"/>
      <c r="I567" s="190"/>
      <c r="J567" s="214"/>
      <c r="K567" s="136"/>
      <c r="L567" s="135"/>
      <c r="M567" s="106"/>
      <c r="N567" s="137"/>
      <c r="O567" s="89"/>
      <c r="P567" s="137"/>
      <c r="Q567" s="89"/>
      <c r="R567" s="137"/>
      <c r="S567" s="137"/>
      <c r="T567" s="137"/>
      <c r="U567" s="137"/>
      <c r="V567" s="137"/>
      <c r="W567" s="137"/>
      <c r="X567" s="137"/>
      <c r="Y567" s="137"/>
      <c r="Z567" s="137"/>
      <c r="AA567" s="137"/>
      <c r="AB567" s="137"/>
      <c r="AC567" s="137"/>
      <c r="AD567" s="137"/>
      <c r="AE567" s="137"/>
      <c r="AF567" s="137"/>
      <c r="AG567" s="4">
        <v>2</v>
      </c>
    </row>
    <row r="568" spans="1:33" s="164" customFormat="1" ht="27.6">
      <c r="A568" s="40">
        <v>559</v>
      </c>
      <c r="B568" s="124" t="s">
        <v>1232</v>
      </c>
      <c r="C568" s="191" t="s">
        <v>1134</v>
      </c>
      <c r="D568" s="189" t="s">
        <v>48</v>
      </c>
      <c r="E568" s="124">
        <f t="shared" si="18"/>
        <v>2</v>
      </c>
      <c r="F568" s="190"/>
      <c r="G568" s="190"/>
      <c r="H568" s="190"/>
      <c r="I568" s="190"/>
      <c r="J568" s="214"/>
      <c r="K568" s="136"/>
      <c r="L568" s="135"/>
      <c r="M568" s="106"/>
      <c r="N568" s="137"/>
      <c r="O568" s="89"/>
      <c r="P568" s="137"/>
      <c r="Q568" s="89"/>
      <c r="R568" s="137"/>
      <c r="S568" s="137"/>
      <c r="T568" s="137"/>
      <c r="U568" s="137"/>
      <c r="V568" s="137"/>
      <c r="W568" s="137"/>
      <c r="X568" s="137"/>
      <c r="Y568" s="137"/>
      <c r="Z568" s="137"/>
      <c r="AA568" s="137"/>
      <c r="AB568" s="137"/>
      <c r="AC568" s="137"/>
      <c r="AD568" s="137"/>
      <c r="AE568" s="137"/>
      <c r="AF568" s="137"/>
      <c r="AG568" s="4">
        <v>2</v>
      </c>
    </row>
    <row r="569" spans="1:33" s="164" customFormat="1" ht="27.6">
      <c r="A569" s="40">
        <v>560</v>
      </c>
      <c r="B569" s="124" t="s">
        <v>1233</v>
      </c>
      <c r="C569" s="191" t="s">
        <v>1135</v>
      </c>
      <c r="D569" s="189" t="s">
        <v>48</v>
      </c>
      <c r="E569" s="124">
        <f t="shared" si="18"/>
        <v>2</v>
      </c>
      <c r="F569" s="190"/>
      <c r="G569" s="190"/>
      <c r="H569" s="190"/>
      <c r="I569" s="190"/>
      <c r="J569" s="214"/>
      <c r="K569" s="136"/>
      <c r="L569" s="135"/>
      <c r="M569" s="106"/>
      <c r="N569" s="137"/>
      <c r="O569" s="89"/>
      <c r="P569" s="137"/>
      <c r="Q569" s="89"/>
      <c r="R569" s="137"/>
      <c r="S569" s="137"/>
      <c r="T569" s="137"/>
      <c r="U569" s="137"/>
      <c r="V569" s="137"/>
      <c r="W569" s="137"/>
      <c r="X569" s="137"/>
      <c r="Y569" s="137"/>
      <c r="Z569" s="137"/>
      <c r="AA569" s="137"/>
      <c r="AB569" s="137"/>
      <c r="AC569" s="137"/>
      <c r="AD569" s="137"/>
      <c r="AE569" s="137"/>
      <c r="AF569" s="137"/>
      <c r="AG569" s="4">
        <v>2</v>
      </c>
    </row>
    <row r="570" spans="1:33" s="164" customFormat="1" ht="27.6">
      <c r="A570" s="40">
        <v>561</v>
      </c>
      <c r="B570" s="124" t="s">
        <v>1234</v>
      </c>
      <c r="C570" s="191" t="s">
        <v>1163</v>
      </c>
      <c r="D570" s="189" t="s">
        <v>48</v>
      </c>
      <c r="E570" s="124">
        <f t="shared" si="18"/>
        <v>2</v>
      </c>
      <c r="F570" s="190"/>
      <c r="G570" s="190"/>
      <c r="H570" s="190"/>
      <c r="I570" s="190"/>
      <c r="J570" s="214"/>
      <c r="K570" s="136"/>
      <c r="L570" s="135"/>
      <c r="M570" s="106"/>
      <c r="N570" s="137"/>
      <c r="O570" s="89"/>
      <c r="P570" s="137"/>
      <c r="Q570" s="89"/>
      <c r="R570" s="137"/>
      <c r="S570" s="137"/>
      <c r="T570" s="137"/>
      <c r="U570" s="137"/>
      <c r="V570" s="137"/>
      <c r="W570" s="137"/>
      <c r="X570" s="137"/>
      <c r="Y570" s="137"/>
      <c r="Z570" s="137"/>
      <c r="AA570" s="137"/>
      <c r="AB570" s="137"/>
      <c r="AC570" s="137"/>
      <c r="AD570" s="137"/>
      <c r="AE570" s="137"/>
      <c r="AF570" s="137"/>
      <c r="AG570" s="4">
        <v>2</v>
      </c>
    </row>
    <row r="571" spans="1:33" s="164" customFormat="1" ht="27.6">
      <c r="A571" s="40">
        <v>562</v>
      </c>
      <c r="B571" s="124" t="s">
        <v>1235</v>
      </c>
      <c r="C571" s="191" t="s">
        <v>1136</v>
      </c>
      <c r="D571" s="189" t="s">
        <v>48</v>
      </c>
      <c r="E571" s="124">
        <f t="shared" si="18"/>
        <v>2</v>
      </c>
      <c r="F571" s="190"/>
      <c r="G571" s="190"/>
      <c r="H571" s="190"/>
      <c r="I571" s="190"/>
      <c r="J571" s="214"/>
      <c r="K571" s="136"/>
      <c r="L571" s="135"/>
      <c r="M571" s="106"/>
      <c r="N571" s="137"/>
      <c r="O571" s="89"/>
      <c r="P571" s="137"/>
      <c r="Q571" s="89"/>
      <c r="R571" s="137"/>
      <c r="S571" s="137"/>
      <c r="T571" s="137"/>
      <c r="U571" s="137"/>
      <c r="V571" s="137"/>
      <c r="W571" s="137"/>
      <c r="X571" s="137"/>
      <c r="Y571" s="137"/>
      <c r="Z571" s="137"/>
      <c r="AA571" s="137"/>
      <c r="AB571" s="137"/>
      <c r="AC571" s="137"/>
      <c r="AD571" s="137"/>
      <c r="AE571" s="137"/>
      <c r="AF571" s="137"/>
      <c r="AG571" s="4">
        <v>2</v>
      </c>
    </row>
    <row r="572" spans="1:33" s="164" customFormat="1" ht="207">
      <c r="A572" s="40">
        <v>563</v>
      </c>
      <c r="B572" s="124" t="s">
        <v>1236</v>
      </c>
      <c r="C572" s="194" t="s">
        <v>1137</v>
      </c>
      <c r="D572" s="189" t="s">
        <v>48</v>
      </c>
      <c r="E572" s="124">
        <f t="shared" si="18"/>
        <v>5</v>
      </c>
      <c r="F572" s="190"/>
      <c r="G572" s="190"/>
      <c r="H572" s="190"/>
      <c r="I572" s="190"/>
      <c r="J572" s="198"/>
      <c r="K572" s="136"/>
      <c r="L572" s="135"/>
      <c r="M572" s="106"/>
      <c r="N572" s="137"/>
      <c r="O572" s="89"/>
      <c r="P572" s="137"/>
      <c r="Q572" s="89"/>
      <c r="R572" s="137"/>
      <c r="S572" s="137"/>
      <c r="T572" s="137"/>
      <c r="U572" s="137"/>
      <c r="V572" s="137"/>
      <c r="W572" s="137"/>
      <c r="X572" s="137"/>
      <c r="Y572" s="137"/>
      <c r="Z572" s="137"/>
      <c r="AA572" s="137"/>
      <c r="AB572" s="137"/>
      <c r="AC572" s="137"/>
      <c r="AD572" s="137"/>
      <c r="AE572" s="137"/>
      <c r="AF572" s="137"/>
      <c r="AG572" s="4">
        <v>5</v>
      </c>
    </row>
    <row r="573" spans="1:33" s="164" customFormat="1" ht="55.2">
      <c r="A573" s="40">
        <v>564</v>
      </c>
      <c r="B573" s="124" t="s">
        <v>1237</v>
      </c>
      <c r="C573" s="195" t="s">
        <v>1167</v>
      </c>
      <c r="D573" s="189" t="s">
        <v>48</v>
      </c>
      <c r="E573" s="124">
        <f t="shared" si="18"/>
        <v>5</v>
      </c>
      <c r="F573" s="190"/>
      <c r="G573" s="190"/>
      <c r="H573" s="190"/>
      <c r="I573" s="190"/>
      <c r="J573" s="214"/>
      <c r="K573" s="136"/>
      <c r="L573" s="135"/>
      <c r="M573" s="106"/>
      <c r="N573" s="137"/>
      <c r="O573" s="89"/>
      <c r="P573" s="137"/>
      <c r="Q573" s="89"/>
      <c r="R573" s="137"/>
      <c r="S573" s="137"/>
      <c r="T573" s="137"/>
      <c r="U573" s="137"/>
      <c r="V573" s="137"/>
      <c r="W573" s="137"/>
      <c r="X573" s="137"/>
      <c r="Y573" s="137"/>
      <c r="Z573" s="137"/>
      <c r="AA573" s="137"/>
      <c r="AB573" s="137"/>
      <c r="AC573" s="137"/>
      <c r="AD573" s="137"/>
      <c r="AE573" s="137"/>
      <c r="AF573" s="137"/>
      <c r="AG573" s="4">
        <v>5</v>
      </c>
    </row>
    <row r="574" spans="1:33" s="164" customFormat="1" ht="124.2">
      <c r="A574" s="40">
        <v>565</v>
      </c>
      <c r="B574" s="124" t="s">
        <v>1238</v>
      </c>
      <c r="C574" s="191" t="s">
        <v>1168</v>
      </c>
      <c r="D574" s="124" t="s">
        <v>48</v>
      </c>
      <c r="E574" s="124">
        <f t="shared" si="18"/>
        <v>3</v>
      </c>
      <c r="F574" s="192"/>
      <c r="G574" s="192"/>
      <c r="H574" s="192"/>
      <c r="I574" s="192"/>
      <c r="J574" s="214"/>
      <c r="K574" s="136"/>
      <c r="L574" s="135"/>
      <c r="M574" s="106"/>
      <c r="N574" s="137"/>
      <c r="O574" s="89"/>
      <c r="P574" s="137"/>
      <c r="Q574" s="89"/>
      <c r="R574" s="137"/>
      <c r="S574" s="137"/>
      <c r="T574" s="137"/>
      <c r="U574" s="137"/>
      <c r="V574" s="137"/>
      <c r="W574" s="137"/>
      <c r="X574" s="137"/>
      <c r="Y574" s="137"/>
      <c r="Z574" s="137"/>
      <c r="AA574" s="137"/>
      <c r="AB574" s="137"/>
      <c r="AC574" s="137"/>
      <c r="AD574" s="137"/>
      <c r="AE574" s="137"/>
      <c r="AF574" s="137"/>
      <c r="AG574" s="4">
        <v>3</v>
      </c>
    </row>
    <row r="575" spans="1:33" s="164" customFormat="1" ht="13.8">
      <c r="A575" s="40">
        <v>566</v>
      </c>
      <c r="B575" s="124" t="s">
        <v>1239</v>
      </c>
      <c r="C575" s="188" t="s">
        <v>1112</v>
      </c>
      <c r="D575" s="189" t="s">
        <v>48</v>
      </c>
      <c r="E575" s="124">
        <f t="shared" si="18"/>
        <v>2</v>
      </c>
      <c r="F575" s="190"/>
      <c r="G575" s="190"/>
      <c r="H575" s="190"/>
      <c r="I575" s="190"/>
      <c r="J575" s="214"/>
      <c r="K575" s="136"/>
      <c r="L575" s="135"/>
      <c r="M575" s="106"/>
      <c r="N575" s="137"/>
      <c r="O575" s="89"/>
      <c r="P575" s="137"/>
      <c r="Q575" s="89"/>
      <c r="R575" s="137"/>
      <c r="S575" s="137"/>
      <c r="T575" s="137"/>
      <c r="U575" s="137"/>
      <c r="V575" s="137"/>
      <c r="W575" s="137"/>
      <c r="X575" s="137"/>
      <c r="Y575" s="137"/>
      <c r="Z575" s="137"/>
      <c r="AA575" s="137"/>
      <c r="AB575" s="137"/>
      <c r="AC575" s="137"/>
      <c r="AD575" s="137"/>
      <c r="AE575" s="137"/>
      <c r="AF575" s="137"/>
      <c r="AG575" s="4">
        <v>2</v>
      </c>
    </row>
    <row r="576" spans="1:33" s="164" customFormat="1" ht="13.8">
      <c r="A576" s="40">
        <v>567</v>
      </c>
      <c r="B576" s="124" t="s">
        <v>1240</v>
      </c>
      <c r="C576" s="188" t="s">
        <v>1113</v>
      </c>
      <c r="D576" s="189" t="s">
        <v>48</v>
      </c>
      <c r="E576" s="124">
        <f t="shared" si="18"/>
        <v>10</v>
      </c>
      <c r="F576" s="190"/>
      <c r="G576" s="190"/>
      <c r="H576" s="190"/>
      <c r="I576" s="190"/>
      <c r="J576" s="214"/>
      <c r="K576" s="136"/>
      <c r="L576" s="135"/>
      <c r="M576" s="106"/>
      <c r="N576" s="137"/>
      <c r="O576" s="89"/>
      <c r="P576" s="137"/>
      <c r="Q576" s="89"/>
      <c r="R576" s="137"/>
      <c r="S576" s="137"/>
      <c r="T576" s="137"/>
      <c r="U576" s="137"/>
      <c r="V576" s="137"/>
      <c r="W576" s="137"/>
      <c r="X576" s="137"/>
      <c r="Y576" s="137"/>
      <c r="Z576" s="137"/>
      <c r="AA576" s="137"/>
      <c r="AB576" s="137"/>
      <c r="AC576" s="137"/>
      <c r="AD576" s="137"/>
      <c r="AE576" s="137"/>
      <c r="AF576" s="137"/>
      <c r="AG576" s="4">
        <v>10</v>
      </c>
    </row>
    <row r="577" spans="1:33" s="164" customFormat="1" ht="138">
      <c r="A577" s="40">
        <v>568</v>
      </c>
      <c r="B577" s="124" t="s">
        <v>1241</v>
      </c>
      <c r="C577" s="123" t="s">
        <v>1170</v>
      </c>
      <c r="D577" s="124" t="s">
        <v>48</v>
      </c>
      <c r="E577" s="124">
        <f t="shared" si="18"/>
        <v>3</v>
      </c>
      <c r="F577" s="192"/>
      <c r="G577" s="192"/>
      <c r="H577" s="192"/>
      <c r="I577" s="192"/>
      <c r="J577" s="214"/>
      <c r="K577" s="136"/>
      <c r="L577" s="135"/>
      <c r="M577" s="106"/>
      <c r="N577" s="137"/>
      <c r="O577" s="89"/>
      <c r="P577" s="137"/>
      <c r="Q577" s="89"/>
      <c r="R577" s="137"/>
      <c r="S577" s="137"/>
      <c r="T577" s="137"/>
      <c r="U577" s="137"/>
      <c r="V577" s="137"/>
      <c r="W577" s="137"/>
      <c r="X577" s="137"/>
      <c r="Y577" s="137"/>
      <c r="Z577" s="137"/>
      <c r="AA577" s="137"/>
      <c r="AB577" s="137"/>
      <c r="AC577" s="137"/>
      <c r="AD577" s="137"/>
      <c r="AE577" s="137"/>
      <c r="AF577" s="137"/>
      <c r="AG577" s="4">
        <v>3</v>
      </c>
    </row>
    <row r="578" spans="1:33" s="164" customFormat="1" ht="69">
      <c r="A578" s="40">
        <v>569</v>
      </c>
      <c r="B578" s="124" t="s">
        <v>1242</v>
      </c>
      <c r="C578" s="193" t="s">
        <v>1169</v>
      </c>
      <c r="D578" s="124" t="s">
        <v>48</v>
      </c>
      <c r="E578" s="124">
        <f t="shared" si="18"/>
        <v>5</v>
      </c>
      <c r="F578" s="192"/>
      <c r="G578" s="192"/>
      <c r="H578" s="192"/>
      <c r="I578" s="192"/>
      <c r="J578" s="214"/>
      <c r="K578" s="136"/>
      <c r="L578" s="135"/>
      <c r="M578" s="106"/>
      <c r="N578" s="137"/>
      <c r="O578" s="89"/>
      <c r="P578" s="137"/>
      <c r="Q578" s="89"/>
      <c r="R578" s="137"/>
      <c r="S578" s="137"/>
      <c r="T578" s="137"/>
      <c r="U578" s="137"/>
      <c r="V578" s="137"/>
      <c r="W578" s="137"/>
      <c r="X578" s="137"/>
      <c r="Y578" s="137"/>
      <c r="Z578" s="137"/>
      <c r="AA578" s="137"/>
      <c r="AB578" s="137"/>
      <c r="AC578" s="137"/>
      <c r="AD578" s="137"/>
      <c r="AE578" s="137"/>
      <c r="AF578" s="137"/>
      <c r="AG578" s="4">
        <v>5</v>
      </c>
    </row>
    <row r="579" spans="1:33" s="164" customFormat="1" ht="13.8">
      <c r="A579" s="40">
        <v>570</v>
      </c>
      <c r="B579" s="124" t="s">
        <v>1243</v>
      </c>
      <c r="C579" s="188" t="s">
        <v>1138</v>
      </c>
      <c r="D579" s="189" t="s">
        <v>48</v>
      </c>
      <c r="E579" s="124">
        <f t="shared" si="18"/>
        <v>20</v>
      </c>
      <c r="F579" s="190"/>
      <c r="G579" s="190"/>
      <c r="H579" s="190"/>
      <c r="I579" s="190"/>
      <c r="J579" s="214"/>
      <c r="K579" s="136"/>
      <c r="L579" s="135"/>
      <c r="M579" s="106"/>
      <c r="N579" s="137"/>
      <c r="O579" s="89"/>
      <c r="P579" s="137"/>
      <c r="Q579" s="89"/>
      <c r="R579" s="137"/>
      <c r="S579" s="137"/>
      <c r="T579" s="137"/>
      <c r="U579" s="137"/>
      <c r="V579" s="137"/>
      <c r="W579" s="137"/>
      <c r="X579" s="137"/>
      <c r="Y579" s="137"/>
      <c r="Z579" s="137"/>
      <c r="AA579" s="137"/>
      <c r="AB579" s="137"/>
      <c r="AC579" s="137"/>
      <c r="AD579" s="137"/>
      <c r="AE579" s="137"/>
      <c r="AF579" s="137"/>
      <c r="AG579" s="4">
        <v>20</v>
      </c>
    </row>
    <row r="580" spans="1:33" s="164" customFormat="1" ht="13.8">
      <c r="A580" s="40">
        <v>571</v>
      </c>
      <c r="B580" s="124" t="s">
        <v>1244</v>
      </c>
      <c r="C580" s="188" t="s">
        <v>1139</v>
      </c>
      <c r="D580" s="189" t="s">
        <v>48</v>
      </c>
      <c r="E580" s="124">
        <f t="shared" si="18"/>
        <v>20</v>
      </c>
      <c r="F580" s="190"/>
      <c r="G580" s="190"/>
      <c r="H580" s="190"/>
      <c r="I580" s="190"/>
      <c r="J580" s="214"/>
      <c r="K580" s="136"/>
      <c r="L580" s="135"/>
      <c r="M580" s="106"/>
      <c r="N580" s="137"/>
      <c r="O580" s="89"/>
      <c r="P580" s="137"/>
      <c r="Q580" s="89"/>
      <c r="R580" s="137"/>
      <c r="S580" s="137"/>
      <c r="T580" s="137"/>
      <c r="U580" s="137"/>
      <c r="V580" s="137"/>
      <c r="W580" s="137"/>
      <c r="X580" s="137"/>
      <c r="Y580" s="137"/>
      <c r="Z580" s="137"/>
      <c r="AA580" s="137"/>
      <c r="AB580" s="137"/>
      <c r="AC580" s="137"/>
      <c r="AD580" s="137"/>
      <c r="AE580" s="137"/>
      <c r="AF580" s="137"/>
      <c r="AG580" s="4">
        <v>20</v>
      </c>
    </row>
    <row r="581" spans="1:33" s="164" customFormat="1" ht="55.2">
      <c r="A581" s="40">
        <v>572</v>
      </c>
      <c r="B581" s="124" t="s">
        <v>1245</v>
      </c>
      <c r="C581" s="193" t="s">
        <v>1171</v>
      </c>
      <c r="D581" s="189" t="s">
        <v>48</v>
      </c>
      <c r="E581" s="124">
        <f t="shared" si="18"/>
        <v>1</v>
      </c>
      <c r="F581" s="190"/>
      <c r="G581" s="190"/>
      <c r="H581" s="190"/>
      <c r="I581" s="190"/>
      <c r="J581" s="214"/>
      <c r="K581" s="136"/>
      <c r="L581" s="135"/>
      <c r="M581" s="106"/>
      <c r="N581" s="137"/>
      <c r="O581" s="89"/>
      <c r="P581" s="137"/>
      <c r="Q581" s="89"/>
      <c r="R581" s="137"/>
      <c r="S581" s="137"/>
      <c r="T581" s="137"/>
      <c r="U581" s="137"/>
      <c r="V581" s="137"/>
      <c r="W581" s="137"/>
      <c r="X581" s="137"/>
      <c r="Y581" s="137"/>
      <c r="Z581" s="137"/>
      <c r="AA581" s="137"/>
      <c r="AB581" s="137"/>
      <c r="AC581" s="137"/>
      <c r="AD581" s="137"/>
      <c r="AE581" s="137"/>
      <c r="AF581" s="137"/>
      <c r="AG581" s="4">
        <v>1</v>
      </c>
    </row>
    <row r="582" spans="1:33" s="164" customFormat="1" ht="55.2">
      <c r="A582" s="40">
        <v>573</v>
      </c>
      <c r="B582" s="124" t="s">
        <v>1246</v>
      </c>
      <c r="C582" s="193" t="s">
        <v>1172</v>
      </c>
      <c r="D582" s="124" t="s">
        <v>48</v>
      </c>
      <c r="E582" s="124">
        <f t="shared" si="18"/>
        <v>1</v>
      </c>
      <c r="F582" s="192"/>
      <c r="G582" s="192"/>
      <c r="H582" s="192"/>
      <c r="I582" s="192"/>
      <c r="J582" s="214"/>
      <c r="K582" s="136"/>
      <c r="L582" s="135"/>
      <c r="M582" s="106"/>
      <c r="N582" s="137"/>
      <c r="O582" s="89"/>
      <c r="P582" s="137"/>
      <c r="Q582" s="89"/>
      <c r="R582" s="137"/>
      <c r="S582" s="137"/>
      <c r="T582" s="137"/>
      <c r="U582" s="137"/>
      <c r="V582" s="137"/>
      <c r="W582" s="137"/>
      <c r="X582" s="137"/>
      <c r="Y582" s="137"/>
      <c r="Z582" s="137"/>
      <c r="AA582" s="137"/>
      <c r="AB582" s="137"/>
      <c r="AC582" s="137"/>
      <c r="AD582" s="137"/>
      <c r="AE582" s="137"/>
      <c r="AF582" s="137"/>
      <c r="AG582" s="4">
        <v>1</v>
      </c>
    </row>
    <row r="583" spans="1:33" s="164" customFormat="1" ht="13.8">
      <c r="A583" s="40">
        <v>574</v>
      </c>
      <c r="B583" s="124" t="s">
        <v>1247</v>
      </c>
      <c r="C583" s="193" t="s">
        <v>1140</v>
      </c>
      <c r="D583" s="124" t="s">
        <v>48</v>
      </c>
      <c r="E583" s="124">
        <f t="shared" si="18"/>
        <v>2</v>
      </c>
      <c r="F583" s="192"/>
      <c r="G583" s="192"/>
      <c r="H583" s="192"/>
      <c r="I583" s="192"/>
      <c r="J583" s="214"/>
      <c r="K583" s="136"/>
      <c r="L583" s="135"/>
      <c r="M583" s="106"/>
      <c r="N583" s="137"/>
      <c r="O583" s="89"/>
      <c r="P583" s="137"/>
      <c r="Q583" s="89"/>
      <c r="R583" s="137"/>
      <c r="S583" s="137"/>
      <c r="T583" s="137"/>
      <c r="U583" s="137"/>
      <c r="V583" s="137"/>
      <c r="W583" s="137"/>
      <c r="X583" s="137"/>
      <c r="Y583" s="137"/>
      <c r="Z583" s="137"/>
      <c r="AA583" s="137"/>
      <c r="AB583" s="137"/>
      <c r="AC583" s="137"/>
      <c r="AD583" s="137"/>
      <c r="AE583" s="137"/>
      <c r="AF583" s="137"/>
      <c r="AG583" s="4">
        <v>2</v>
      </c>
    </row>
    <row r="584" spans="1:33" s="164" customFormat="1" ht="13.8">
      <c r="A584" s="40">
        <v>575</v>
      </c>
      <c r="B584" s="124" t="s">
        <v>1248</v>
      </c>
      <c r="C584" s="193" t="s">
        <v>1141</v>
      </c>
      <c r="D584" s="124" t="s">
        <v>48</v>
      </c>
      <c r="E584" s="124">
        <f t="shared" si="18"/>
        <v>2</v>
      </c>
      <c r="F584" s="192"/>
      <c r="G584" s="192"/>
      <c r="H584" s="192"/>
      <c r="I584" s="192"/>
      <c r="J584" s="214"/>
      <c r="K584" s="136"/>
      <c r="L584" s="135"/>
      <c r="M584" s="106"/>
      <c r="N584" s="137"/>
      <c r="O584" s="89"/>
      <c r="P584" s="137"/>
      <c r="Q584" s="89"/>
      <c r="R584" s="137"/>
      <c r="S584" s="137"/>
      <c r="T584" s="137"/>
      <c r="U584" s="137"/>
      <c r="V584" s="137"/>
      <c r="W584" s="137"/>
      <c r="X584" s="137"/>
      <c r="Y584" s="137"/>
      <c r="Z584" s="137"/>
      <c r="AA584" s="137"/>
      <c r="AB584" s="137"/>
      <c r="AC584" s="137"/>
      <c r="AD584" s="137"/>
      <c r="AE584" s="137"/>
      <c r="AF584" s="137"/>
      <c r="AG584" s="4">
        <v>2</v>
      </c>
    </row>
    <row r="585" spans="1:33" s="164" customFormat="1" ht="13.8">
      <c r="A585" s="40">
        <v>576</v>
      </c>
      <c r="B585" s="124" t="s">
        <v>1249</v>
      </c>
      <c r="C585" s="193" t="s">
        <v>1142</v>
      </c>
      <c r="D585" s="124" t="s">
        <v>48</v>
      </c>
      <c r="E585" s="124">
        <f t="shared" si="18"/>
        <v>2</v>
      </c>
      <c r="F585" s="192"/>
      <c r="G585" s="192"/>
      <c r="H585" s="192"/>
      <c r="I585" s="192"/>
      <c r="J585" s="214"/>
      <c r="K585" s="136"/>
      <c r="L585" s="135"/>
      <c r="M585" s="106"/>
      <c r="N585" s="137"/>
      <c r="O585" s="89"/>
      <c r="P585" s="137"/>
      <c r="Q585" s="89"/>
      <c r="R585" s="137"/>
      <c r="S585" s="137"/>
      <c r="T585" s="137"/>
      <c r="U585" s="137"/>
      <c r="V585" s="137"/>
      <c r="W585" s="137"/>
      <c r="X585" s="137"/>
      <c r="Y585" s="137"/>
      <c r="Z585" s="137"/>
      <c r="AA585" s="137"/>
      <c r="AB585" s="137"/>
      <c r="AC585" s="137"/>
      <c r="AD585" s="137"/>
      <c r="AE585" s="137"/>
      <c r="AF585" s="137"/>
      <c r="AG585" s="4">
        <v>2</v>
      </c>
    </row>
    <row r="586" spans="1:33" s="128" customFormat="1" ht="13.8">
      <c r="A586" s="40">
        <v>577</v>
      </c>
      <c r="B586" s="124" t="s">
        <v>1250</v>
      </c>
      <c r="C586" s="193" t="s">
        <v>1173</v>
      </c>
      <c r="D586" s="124" t="s">
        <v>48</v>
      </c>
      <c r="E586" s="124">
        <f t="shared" si="18"/>
        <v>2</v>
      </c>
      <c r="F586" s="192"/>
      <c r="G586" s="192"/>
      <c r="H586" s="192"/>
      <c r="I586" s="192"/>
      <c r="J586" s="214"/>
      <c r="K586" s="136"/>
      <c r="L586" s="135"/>
      <c r="M586" s="106"/>
      <c r="N586" s="137"/>
      <c r="O586" s="89"/>
      <c r="P586" s="137"/>
      <c r="Q586" s="89"/>
      <c r="R586" s="137"/>
      <c r="S586" s="137"/>
      <c r="T586" s="137"/>
      <c r="U586" s="137"/>
      <c r="V586" s="137"/>
      <c r="W586" s="137"/>
      <c r="X586" s="137"/>
      <c r="Y586" s="137"/>
      <c r="Z586" s="137"/>
      <c r="AA586" s="137"/>
      <c r="AB586" s="137"/>
      <c r="AC586" s="137"/>
      <c r="AD586" s="137"/>
      <c r="AE586" s="137"/>
      <c r="AF586" s="137"/>
      <c r="AG586" s="4">
        <v>2</v>
      </c>
    </row>
    <row r="587" spans="1:33" ht="34.200000000000003" customHeight="1">
      <c r="A587" s="40">
        <v>578</v>
      </c>
      <c r="B587" s="124" t="s">
        <v>1251</v>
      </c>
      <c r="C587" s="193" t="s">
        <v>1143</v>
      </c>
      <c r="D587" s="124" t="s">
        <v>48</v>
      </c>
      <c r="E587" s="124">
        <f t="shared" ref="E587:E615" si="20">SUM(N587:AG587)</f>
        <v>2</v>
      </c>
      <c r="F587" s="192"/>
      <c r="G587" s="192"/>
      <c r="H587" s="192"/>
      <c r="I587" s="192"/>
      <c r="J587" s="214"/>
      <c r="K587" s="168"/>
      <c r="L587" s="168"/>
      <c r="M587" s="169"/>
      <c r="N587" s="137"/>
      <c r="O587" s="137"/>
      <c r="P587" s="137"/>
      <c r="Q587" s="137"/>
      <c r="R587" s="137"/>
      <c r="S587" s="137"/>
      <c r="T587" s="137"/>
      <c r="U587" s="137"/>
      <c r="V587" s="137"/>
      <c r="W587" s="137"/>
      <c r="X587" s="137"/>
      <c r="Y587" s="137"/>
      <c r="Z587" s="137"/>
      <c r="AA587" s="137"/>
      <c r="AB587" s="137"/>
      <c r="AC587" s="137"/>
      <c r="AD587" s="137"/>
      <c r="AE587" s="137"/>
      <c r="AF587" s="137"/>
      <c r="AG587" s="4">
        <v>2</v>
      </c>
    </row>
    <row r="588" spans="1:33" ht="34.200000000000003" customHeight="1">
      <c r="A588" s="40">
        <v>579</v>
      </c>
      <c r="B588" s="124" t="s">
        <v>1252</v>
      </c>
      <c r="C588" s="193" t="s">
        <v>1144</v>
      </c>
      <c r="D588" s="124" t="s">
        <v>48</v>
      </c>
      <c r="E588" s="124">
        <f t="shared" si="20"/>
        <v>2</v>
      </c>
      <c r="F588" s="192"/>
      <c r="G588" s="192"/>
      <c r="H588" s="192"/>
      <c r="I588" s="192"/>
      <c r="J588" s="214"/>
      <c r="K588" s="168"/>
      <c r="L588" s="168"/>
      <c r="M588" s="170"/>
      <c r="N588" s="137"/>
      <c r="O588" s="137"/>
      <c r="P588" s="137"/>
      <c r="Q588" s="137"/>
      <c r="R588" s="137"/>
      <c r="S588" s="137"/>
      <c r="T588" s="137"/>
      <c r="U588" s="137"/>
      <c r="V588" s="137"/>
      <c r="W588" s="137"/>
      <c r="X588" s="137"/>
      <c r="Y588" s="137"/>
      <c r="Z588" s="137"/>
      <c r="AA588" s="137"/>
      <c r="AB588" s="137"/>
      <c r="AC588" s="137"/>
      <c r="AD588" s="137"/>
      <c r="AE588" s="137"/>
      <c r="AF588" s="137"/>
      <c r="AG588" s="4">
        <v>2</v>
      </c>
    </row>
    <row r="589" spans="1:33" ht="136.19999999999999" customHeight="1">
      <c r="A589" s="40">
        <v>580</v>
      </c>
      <c r="B589" s="124" t="s">
        <v>1253</v>
      </c>
      <c r="C589" s="193" t="s">
        <v>1174</v>
      </c>
      <c r="D589" s="124" t="s">
        <v>48</v>
      </c>
      <c r="E589" s="124">
        <f t="shared" si="20"/>
        <v>2</v>
      </c>
      <c r="F589" s="192"/>
      <c r="G589" s="192"/>
      <c r="H589" s="192"/>
      <c r="I589" s="192"/>
      <c r="J589" s="214"/>
      <c r="K589" s="168"/>
      <c r="L589" s="168"/>
      <c r="M589" s="170"/>
      <c r="N589" s="137"/>
      <c r="O589" s="137"/>
      <c r="P589" s="137"/>
      <c r="Q589" s="137"/>
      <c r="R589" s="137"/>
      <c r="S589" s="137"/>
      <c r="T589" s="137"/>
      <c r="U589" s="137"/>
      <c r="V589" s="137"/>
      <c r="W589" s="137"/>
      <c r="X589" s="137"/>
      <c r="Y589" s="137"/>
      <c r="Z589" s="137"/>
      <c r="AA589" s="137"/>
      <c r="AB589" s="137"/>
      <c r="AC589" s="137"/>
      <c r="AD589" s="137"/>
      <c r="AE589" s="137"/>
      <c r="AF589" s="137"/>
      <c r="AG589" s="4">
        <v>2</v>
      </c>
    </row>
    <row r="590" spans="1:33" ht="151.80000000000001" customHeight="1">
      <c r="A590" s="40">
        <v>581</v>
      </c>
      <c r="B590" s="124" t="s">
        <v>1254</v>
      </c>
      <c r="C590" s="193" t="s">
        <v>1175</v>
      </c>
      <c r="D590" s="124" t="s">
        <v>48</v>
      </c>
      <c r="E590" s="124">
        <f t="shared" si="20"/>
        <v>2</v>
      </c>
      <c r="F590" s="192"/>
      <c r="G590" s="192"/>
      <c r="H590" s="192"/>
      <c r="I590" s="192"/>
      <c r="J590" s="214"/>
      <c r="K590" s="168"/>
      <c r="L590" s="168"/>
      <c r="M590" s="170"/>
      <c r="N590" s="137"/>
      <c r="O590" s="137"/>
      <c r="P590" s="137"/>
      <c r="Q590" s="137"/>
      <c r="R590" s="137"/>
      <c r="S590" s="137"/>
      <c r="T590" s="137"/>
      <c r="U590" s="137"/>
      <c r="V590" s="137"/>
      <c r="W590" s="137"/>
      <c r="X590" s="137"/>
      <c r="Y590" s="137"/>
      <c r="Z590" s="137"/>
      <c r="AA590" s="137"/>
      <c r="AB590" s="137"/>
      <c r="AC590" s="137"/>
      <c r="AD590" s="137"/>
      <c r="AE590" s="137"/>
      <c r="AF590" s="137"/>
      <c r="AG590" s="4">
        <v>2</v>
      </c>
    </row>
    <row r="591" spans="1:33" ht="162.6" customHeight="1">
      <c r="A591" s="40">
        <v>582</v>
      </c>
      <c r="B591" s="124" t="s">
        <v>1255</v>
      </c>
      <c r="C591" s="193" t="s">
        <v>1145</v>
      </c>
      <c r="D591" s="124" t="s">
        <v>48</v>
      </c>
      <c r="E591" s="124">
        <f t="shared" si="20"/>
        <v>2</v>
      </c>
      <c r="F591" s="192"/>
      <c r="G591" s="192"/>
      <c r="H591" s="192"/>
      <c r="I591" s="192"/>
      <c r="J591" s="214"/>
      <c r="K591" s="168"/>
      <c r="L591" s="168"/>
      <c r="M591" s="170"/>
      <c r="N591" s="137"/>
      <c r="O591" s="137"/>
      <c r="P591" s="137"/>
      <c r="Q591" s="137"/>
      <c r="R591" s="137"/>
      <c r="S591" s="137"/>
      <c r="T591" s="137"/>
      <c r="U591" s="137"/>
      <c r="V591" s="137"/>
      <c r="W591" s="137"/>
      <c r="X591" s="137"/>
      <c r="Y591" s="137"/>
      <c r="Z591" s="137"/>
      <c r="AA591" s="137"/>
      <c r="AB591" s="137"/>
      <c r="AC591" s="137"/>
      <c r="AD591" s="137"/>
      <c r="AE591" s="137"/>
      <c r="AF591" s="137"/>
      <c r="AG591" s="4">
        <v>2</v>
      </c>
    </row>
    <row r="592" spans="1:33" ht="141" customHeight="1">
      <c r="A592" s="40">
        <v>583</v>
      </c>
      <c r="B592" s="124" t="s">
        <v>1256</v>
      </c>
      <c r="C592" s="193" t="s">
        <v>1176</v>
      </c>
      <c r="D592" s="124" t="s">
        <v>48</v>
      </c>
      <c r="E592" s="124">
        <f t="shared" si="20"/>
        <v>2</v>
      </c>
      <c r="F592" s="192"/>
      <c r="G592" s="192"/>
      <c r="H592" s="192"/>
      <c r="I592" s="192"/>
      <c r="J592" s="214"/>
      <c r="K592" s="168"/>
      <c r="L592" s="168"/>
      <c r="M592" s="170"/>
      <c r="N592" s="137"/>
      <c r="O592" s="137"/>
      <c r="P592" s="137"/>
      <c r="Q592" s="137"/>
      <c r="R592" s="137"/>
      <c r="S592" s="137"/>
      <c r="T592" s="137"/>
      <c r="U592" s="137"/>
      <c r="V592" s="137"/>
      <c r="W592" s="137"/>
      <c r="X592" s="137"/>
      <c r="Y592" s="137"/>
      <c r="Z592" s="137"/>
      <c r="AA592" s="137"/>
      <c r="AB592" s="137"/>
      <c r="AC592" s="137"/>
      <c r="AD592" s="137"/>
      <c r="AE592" s="137"/>
      <c r="AF592" s="137"/>
      <c r="AG592" s="4">
        <v>2</v>
      </c>
    </row>
    <row r="593" spans="1:33" ht="34.200000000000003" customHeight="1">
      <c r="A593" s="40">
        <v>584</v>
      </c>
      <c r="B593" s="124" t="s">
        <v>1257</v>
      </c>
      <c r="C593" s="193" t="s">
        <v>1177</v>
      </c>
      <c r="D593" s="124" t="s">
        <v>48</v>
      </c>
      <c r="E593" s="124">
        <f t="shared" si="20"/>
        <v>1</v>
      </c>
      <c r="F593" s="192"/>
      <c r="G593" s="192"/>
      <c r="H593" s="192"/>
      <c r="I593" s="192"/>
      <c r="J593" s="214"/>
      <c r="K593" s="168"/>
      <c r="L593" s="168"/>
      <c r="M593" s="170"/>
      <c r="N593" s="137"/>
      <c r="O593" s="137"/>
      <c r="P593" s="137"/>
      <c r="Q593" s="137"/>
      <c r="R593" s="137"/>
      <c r="S593" s="137"/>
      <c r="T593" s="137"/>
      <c r="U593" s="137"/>
      <c r="V593" s="137"/>
      <c r="W593" s="137"/>
      <c r="X593" s="137"/>
      <c r="Y593" s="137"/>
      <c r="Z593" s="137"/>
      <c r="AA593" s="137"/>
      <c r="AB593" s="137"/>
      <c r="AC593" s="137"/>
      <c r="AD593" s="137"/>
      <c r="AE593" s="137"/>
      <c r="AF593" s="137"/>
      <c r="AG593" s="4">
        <v>1</v>
      </c>
    </row>
    <row r="594" spans="1:33" ht="34.200000000000003" customHeight="1">
      <c r="A594" s="40">
        <v>585</v>
      </c>
      <c r="B594" s="124" t="s">
        <v>1258</v>
      </c>
      <c r="C594" s="193" t="s">
        <v>1146</v>
      </c>
      <c r="D594" s="124" t="s">
        <v>48</v>
      </c>
      <c r="E594" s="124">
        <f t="shared" si="20"/>
        <v>1</v>
      </c>
      <c r="F594" s="192"/>
      <c r="G594" s="192"/>
      <c r="H594" s="192"/>
      <c r="I594" s="192"/>
      <c r="J594" s="214"/>
      <c r="K594" s="168"/>
      <c r="L594" s="168"/>
      <c r="M594" s="170"/>
      <c r="N594" s="137"/>
      <c r="O594" s="137"/>
      <c r="P594" s="137"/>
      <c r="Q594" s="137"/>
      <c r="R594" s="137"/>
      <c r="S594" s="137"/>
      <c r="T594" s="137"/>
      <c r="U594" s="137"/>
      <c r="V594" s="137"/>
      <c r="W594" s="137"/>
      <c r="X594" s="137"/>
      <c r="Y594" s="137"/>
      <c r="Z594" s="137"/>
      <c r="AA594" s="137"/>
      <c r="AB594" s="137"/>
      <c r="AC594" s="137"/>
      <c r="AD594" s="137"/>
      <c r="AE594" s="137"/>
      <c r="AF594" s="137"/>
      <c r="AG594" s="4">
        <v>1</v>
      </c>
    </row>
    <row r="595" spans="1:33" ht="60" customHeight="1">
      <c r="A595" s="40">
        <v>586</v>
      </c>
      <c r="B595" s="124" t="s">
        <v>1259</v>
      </c>
      <c r="C595" s="196" t="s">
        <v>1178</v>
      </c>
      <c r="D595" s="124" t="s">
        <v>48</v>
      </c>
      <c r="E595" s="124">
        <f t="shared" si="20"/>
        <v>1</v>
      </c>
      <c r="F595" s="192"/>
      <c r="G595" s="192"/>
      <c r="H595" s="192"/>
      <c r="I595" s="192"/>
      <c r="J595" s="215"/>
      <c r="K595" s="168"/>
      <c r="L595" s="168"/>
      <c r="M595" s="170"/>
      <c r="N595" s="137"/>
      <c r="O595" s="137"/>
      <c r="P595" s="137"/>
      <c r="Q595" s="137"/>
      <c r="R595" s="137"/>
      <c r="S595" s="137"/>
      <c r="T595" s="137"/>
      <c r="U595" s="137"/>
      <c r="V595" s="137"/>
      <c r="W595" s="137"/>
      <c r="X595" s="137"/>
      <c r="Y595" s="137"/>
      <c r="Z595" s="137"/>
      <c r="AA595" s="137"/>
      <c r="AB595" s="137"/>
      <c r="AC595" s="137"/>
      <c r="AD595" s="137"/>
      <c r="AE595" s="137"/>
      <c r="AF595" s="137"/>
      <c r="AG595" s="4">
        <v>1</v>
      </c>
    </row>
    <row r="596" spans="1:33" ht="34.200000000000003" customHeight="1">
      <c r="A596" s="40">
        <v>587</v>
      </c>
      <c r="B596" s="124" t="s">
        <v>1260</v>
      </c>
      <c r="C596" s="197" t="s">
        <v>1147</v>
      </c>
      <c r="D596" s="124" t="s">
        <v>48</v>
      </c>
      <c r="E596" s="124">
        <f t="shared" si="20"/>
        <v>1</v>
      </c>
      <c r="F596" s="192"/>
      <c r="G596" s="192"/>
      <c r="H596" s="192"/>
      <c r="I596" s="192"/>
      <c r="J596" s="214"/>
      <c r="K596" s="168"/>
      <c r="L596" s="168"/>
      <c r="M596" s="170"/>
      <c r="N596" s="137"/>
      <c r="O596" s="137"/>
      <c r="P596" s="137"/>
      <c r="Q596" s="137"/>
      <c r="R596" s="137"/>
      <c r="S596" s="137"/>
      <c r="T596" s="137"/>
      <c r="U596" s="137"/>
      <c r="V596" s="137"/>
      <c r="W596" s="137"/>
      <c r="X596" s="137"/>
      <c r="Y596" s="137"/>
      <c r="Z596" s="137"/>
      <c r="AA596" s="137"/>
      <c r="AB596" s="137"/>
      <c r="AC596" s="137"/>
      <c r="AD596" s="137"/>
      <c r="AE596" s="137"/>
      <c r="AF596" s="137"/>
      <c r="AG596" s="4">
        <v>1</v>
      </c>
    </row>
    <row r="597" spans="1:33" ht="34.200000000000003" customHeight="1">
      <c r="A597" s="40">
        <v>588</v>
      </c>
      <c r="B597" s="124" t="s">
        <v>1261</v>
      </c>
      <c r="C597" s="197" t="s">
        <v>1148</v>
      </c>
      <c r="D597" s="124" t="s">
        <v>48</v>
      </c>
      <c r="E597" s="124">
        <f t="shared" si="20"/>
        <v>1</v>
      </c>
      <c r="F597" s="192"/>
      <c r="G597" s="192"/>
      <c r="H597" s="192"/>
      <c r="I597" s="192"/>
      <c r="J597" s="214"/>
      <c r="K597" s="168"/>
      <c r="L597" s="168"/>
      <c r="M597" s="170"/>
      <c r="N597" s="137"/>
      <c r="O597" s="137"/>
      <c r="P597" s="137"/>
      <c r="Q597" s="137"/>
      <c r="R597" s="137"/>
      <c r="S597" s="137"/>
      <c r="T597" s="137"/>
      <c r="U597" s="137"/>
      <c r="V597" s="137"/>
      <c r="W597" s="137"/>
      <c r="X597" s="137"/>
      <c r="Y597" s="137"/>
      <c r="Z597" s="137"/>
      <c r="AA597" s="137"/>
      <c r="AB597" s="137"/>
      <c r="AC597" s="137"/>
      <c r="AD597" s="137"/>
      <c r="AE597" s="137"/>
      <c r="AF597" s="137"/>
      <c r="AG597" s="4">
        <v>1</v>
      </c>
    </row>
    <row r="598" spans="1:33" ht="34.200000000000003" customHeight="1">
      <c r="A598" s="40">
        <v>589</v>
      </c>
      <c r="B598" s="124" t="s">
        <v>1262</v>
      </c>
      <c r="C598" s="197" t="s">
        <v>1149</v>
      </c>
      <c r="D598" s="124" t="s">
        <v>48</v>
      </c>
      <c r="E598" s="124">
        <f t="shared" si="20"/>
        <v>1</v>
      </c>
      <c r="F598" s="192"/>
      <c r="G598" s="192"/>
      <c r="H598" s="192"/>
      <c r="I598" s="192"/>
      <c r="J598" s="214"/>
      <c r="K598" s="168"/>
      <c r="L598" s="168"/>
      <c r="M598" s="170"/>
      <c r="N598" s="137"/>
      <c r="O598" s="137"/>
      <c r="P598" s="137"/>
      <c r="Q598" s="137"/>
      <c r="R598" s="137"/>
      <c r="S598" s="137"/>
      <c r="T598" s="137"/>
      <c r="U598" s="137"/>
      <c r="V598" s="137"/>
      <c r="W598" s="137"/>
      <c r="X598" s="137"/>
      <c r="Y598" s="137"/>
      <c r="Z598" s="137"/>
      <c r="AA598" s="137"/>
      <c r="AB598" s="137"/>
      <c r="AC598" s="137"/>
      <c r="AD598" s="137"/>
      <c r="AE598" s="137"/>
      <c r="AF598" s="137"/>
      <c r="AG598" s="4">
        <v>1</v>
      </c>
    </row>
    <row r="599" spans="1:33" ht="61.8" customHeight="1">
      <c r="A599" s="40">
        <v>590</v>
      </c>
      <c r="B599" s="124" t="s">
        <v>1263</v>
      </c>
      <c r="C599" s="197" t="s">
        <v>1179</v>
      </c>
      <c r="D599" s="124" t="s">
        <v>48</v>
      </c>
      <c r="E599" s="124">
        <f t="shared" si="20"/>
        <v>1</v>
      </c>
      <c r="F599" s="192"/>
      <c r="G599" s="192"/>
      <c r="H599" s="192"/>
      <c r="I599" s="192"/>
      <c r="J599" s="214"/>
      <c r="K599" s="168"/>
      <c r="L599" s="168"/>
      <c r="M599" s="170"/>
      <c r="N599" s="137"/>
      <c r="O599" s="137"/>
      <c r="P599" s="137"/>
      <c r="Q599" s="137"/>
      <c r="R599" s="137"/>
      <c r="S599" s="137"/>
      <c r="T599" s="137"/>
      <c r="U599" s="137"/>
      <c r="V599" s="137"/>
      <c r="W599" s="137"/>
      <c r="X599" s="137"/>
      <c r="Y599" s="137"/>
      <c r="Z599" s="137"/>
      <c r="AA599" s="137"/>
      <c r="AB599" s="137"/>
      <c r="AC599" s="137"/>
      <c r="AD599" s="137"/>
      <c r="AE599" s="137"/>
      <c r="AF599" s="137"/>
      <c r="AG599" s="4">
        <v>1</v>
      </c>
    </row>
    <row r="600" spans="1:33" ht="72.599999999999994" customHeight="1">
      <c r="A600" s="40">
        <v>591</v>
      </c>
      <c r="B600" s="124" t="s">
        <v>1264</v>
      </c>
      <c r="C600" s="123" t="s">
        <v>1180</v>
      </c>
      <c r="D600" s="124" t="s">
        <v>48</v>
      </c>
      <c r="E600" s="124">
        <f t="shared" si="20"/>
        <v>1</v>
      </c>
      <c r="F600" s="192"/>
      <c r="G600" s="192"/>
      <c r="H600" s="192"/>
      <c r="I600" s="192"/>
      <c r="J600" s="214"/>
      <c r="K600" s="168"/>
      <c r="L600" s="168"/>
      <c r="M600" s="170"/>
      <c r="N600" s="137"/>
      <c r="O600" s="137"/>
      <c r="P600" s="137"/>
      <c r="Q600" s="137"/>
      <c r="R600" s="137"/>
      <c r="S600" s="137"/>
      <c r="T600" s="137"/>
      <c r="U600" s="137"/>
      <c r="V600" s="137"/>
      <c r="W600" s="137"/>
      <c r="X600" s="137"/>
      <c r="Y600" s="137"/>
      <c r="Z600" s="137"/>
      <c r="AA600" s="137"/>
      <c r="AB600" s="137"/>
      <c r="AC600" s="137"/>
      <c r="AD600" s="137"/>
      <c r="AE600" s="137"/>
      <c r="AF600" s="137"/>
      <c r="AG600" s="4">
        <v>1</v>
      </c>
    </row>
    <row r="601" spans="1:33" ht="69.599999999999994" customHeight="1">
      <c r="A601" s="40">
        <v>592</v>
      </c>
      <c r="B601" s="124" t="s">
        <v>1265</v>
      </c>
      <c r="C601" s="123" t="s">
        <v>1181</v>
      </c>
      <c r="D601" s="124" t="s">
        <v>48</v>
      </c>
      <c r="E601" s="124">
        <f t="shared" si="20"/>
        <v>1</v>
      </c>
      <c r="F601" s="192"/>
      <c r="G601" s="192"/>
      <c r="H601" s="192"/>
      <c r="I601" s="192"/>
      <c r="J601" s="214"/>
      <c r="K601" s="168"/>
      <c r="L601" s="168"/>
      <c r="M601" s="170"/>
      <c r="N601" s="137"/>
      <c r="O601" s="137"/>
      <c r="P601" s="137"/>
      <c r="Q601" s="137"/>
      <c r="R601" s="137"/>
      <c r="S601" s="137"/>
      <c r="T601" s="137"/>
      <c r="U601" s="137"/>
      <c r="V601" s="137"/>
      <c r="W601" s="137"/>
      <c r="X601" s="137"/>
      <c r="Y601" s="137"/>
      <c r="Z601" s="137"/>
      <c r="AA601" s="137"/>
      <c r="AB601" s="137"/>
      <c r="AC601" s="137"/>
      <c r="AD601" s="137"/>
      <c r="AE601" s="137"/>
      <c r="AF601" s="137"/>
      <c r="AG601" s="4">
        <v>1</v>
      </c>
    </row>
    <row r="602" spans="1:33" ht="78.599999999999994" customHeight="1">
      <c r="A602" s="40">
        <v>593</v>
      </c>
      <c r="B602" s="124" t="s">
        <v>1266</v>
      </c>
      <c r="C602" s="123" t="s">
        <v>1182</v>
      </c>
      <c r="D602" s="124" t="s">
        <v>48</v>
      </c>
      <c r="E602" s="124">
        <f t="shared" si="20"/>
        <v>2</v>
      </c>
      <c r="F602" s="192"/>
      <c r="G602" s="192"/>
      <c r="H602" s="192"/>
      <c r="I602" s="192"/>
      <c r="J602" s="214"/>
      <c r="K602" s="168"/>
      <c r="L602" s="168"/>
      <c r="M602" s="170"/>
      <c r="N602" s="137"/>
      <c r="O602" s="137"/>
      <c r="P602" s="137"/>
      <c r="Q602" s="137"/>
      <c r="R602" s="137"/>
      <c r="S602" s="137"/>
      <c r="T602" s="137"/>
      <c r="U602" s="137"/>
      <c r="V602" s="137"/>
      <c r="W602" s="137"/>
      <c r="X602" s="137"/>
      <c r="Y602" s="137"/>
      <c r="Z602" s="137"/>
      <c r="AA602" s="137"/>
      <c r="AB602" s="137"/>
      <c r="AC602" s="137"/>
      <c r="AD602" s="137"/>
      <c r="AE602" s="137"/>
      <c r="AF602" s="137"/>
      <c r="AG602" s="4">
        <v>2</v>
      </c>
    </row>
    <row r="603" spans="1:33" ht="34.200000000000003" customHeight="1">
      <c r="A603" s="40">
        <v>594</v>
      </c>
      <c r="B603" s="124" t="s">
        <v>1267</v>
      </c>
      <c r="C603" s="123" t="s">
        <v>1150</v>
      </c>
      <c r="D603" s="124" t="s">
        <v>48</v>
      </c>
      <c r="E603" s="124">
        <f t="shared" si="20"/>
        <v>10</v>
      </c>
      <c r="F603" s="192"/>
      <c r="G603" s="192"/>
      <c r="H603" s="192"/>
      <c r="I603" s="192"/>
      <c r="J603" s="214"/>
      <c r="K603" s="168"/>
      <c r="L603" s="168"/>
      <c r="M603" s="170"/>
      <c r="N603" s="137"/>
      <c r="O603" s="137"/>
      <c r="P603" s="137"/>
      <c r="Q603" s="137"/>
      <c r="R603" s="137"/>
      <c r="S603" s="137"/>
      <c r="T603" s="137"/>
      <c r="U603" s="137"/>
      <c r="V603" s="137"/>
      <c r="W603" s="137"/>
      <c r="X603" s="137"/>
      <c r="Y603" s="137"/>
      <c r="Z603" s="137"/>
      <c r="AA603" s="137"/>
      <c r="AB603" s="137"/>
      <c r="AC603" s="137"/>
      <c r="AD603" s="137"/>
      <c r="AE603" s="137"/>
      <c r="AF603" s="137"/>
      <c r="AG603" s="4">
        <v>10</v>
      </c>
    </row>
    <row r="604" spans="1:33" ht="34.200000000000003" customHeight="1">
      <c r="A604" s="40">
        <v>595</v>
      </c>
      <c r="B604" s="124" t="s">
        <v>1268</v>
      </c>
      <c r="C604" s="123" t="s">
        <v>1151</v>
      </c>
      <c r="D604" s="124" t="s">
        <v>48</v>
      </c>
      <c r="E604" s="124">
        <f t="shared" si="20"/>
        <v>10</v>
      </c>
      <c r="F604" s="192"/>
      <c r="G604" s="192"/>
      <c r="H604" s="192"/>
      <c r="I604" s="192"/>
      <c r="J604" s="214"/>
      <c r="K604" s="168"/>
      <c r="L604" s="168"/>
      <c r="M604" s="170"/>
      <c r="N604" s="137"/>
      <c r="O604" s="137"/>
      <c r="P604" s="137"/>
      <c r="Q604" s="137"/>
      <c r="R604" s="137"/>
      <c r="S604" s="137"/>
      <c r="T604" s="137"/>
      <c r="U604" s="137"/>
      <c r="V604" s="137"/>
      <c r="W604" s="137"/>
      <c r="X604" s="137"/>
      <c r="Y604" s="137"/>
      <c r="Z604" s="137"/>
      <c r="AA604" s="137"/>
      <c r="AB604" s="137"/>
      <c r="AC604" s="137"/>
      <c r="AD604" s="137"/>
      <c r="AE604" s="137"/>
      <c r="AF604" s="137"/>
      <c r="AG604" s="4">
        <v>10</v>
      </c>
    </row>
    <row r="605" spans="1:33" ht="34.200000000000003" customHeight="1">
      <c r="A605" s="40">
        <v>596</v>
      </c>
      <c r="B605" s="124" t="s">
        <v>1269</v>
      </c>
      <c r="C605" s="123" t="s">
        <v>1152</v>
      </c>
      <c r="D605" s="124" t="s">
        <v>48</v>
      </c>
      <c r="E605" s="124">
        <f t="shared" si="20"/>
        <v>10</v>
      </c>
      <c r="F605" s="192"/>
      <c r="G605" s="192"/>
      <c r="H605" s="192"/>
      <c r="I605" s="192"/>
      <c r="J605" s="214"/>
      <c r="K605" s="168"/>
      <c r="L605" s="168"/>
      <c r="M605" s="170"/>
      <c r="N605" s="137"/>
      <c r="O605" s="137"/>
      <c r="P605" s="137"/>
      <c r="Q605" s="137"/>
      <c r="R605" s="137"/>
      <c r="S605" s="137"/>
      <c r="T605" s="137"/>
      <c r="U605" s="137"/>
      <c r="V605" s="137"/>
      <c r="W605" s="137"/>
      <c r="X605" s="137"/>
      <c r="Y605" s="137"/>
      <c r="Z605" s="137"/>
      <c r="AA605" s="137"/>
      <c r="AB605" s="137"/>
      <c r="AC605" s="137"/>
      <c r="AD605" s="137"/>
      <c r="AE605" s="137"/>
      <c r="AF605" s="137"/>
      <c r="AG605" s="4">
        <v>10</v>
      </c>
    </row>
    <row r="606" spans="1:33" ht="34.200000000000003" customHeight="1">
      <c r="A606" s="40">
        <v>597</v>
      </c>
      <c r="B606" s="124" t="s">
        <v>1270</v>
      </c>
      <c r="C606" s="123" t="s">
        <v>1153</v>
      </c>
      <c r="D606" s="124" t="s">
        <v>48</v>
      </c>
      <c r="E606" s="124">
        <f t="shared" si="20"/>
        <v>10</v>
      </c>
      <c r="F606" s="192"/>
      <c r="G606" s="192"/>
      <c r="H606" s="192"/>
      <c r="I606" s="192"/>
      <c r="J606" s="214"/>
      <c r="K606" s="168"/>
      <c r="L606" s="168"/>
      <c r="M606" s="170"/>
      <c r="N606" s="137"/>
      <c r="O606" s="137"/>
      <c r="P606" s="137"/>
      <c r="Q606" s="137"/>
      <c r="R606" s="137"/>
      <c r="S606" s="137"/>
      <c r="T606" s="137"/>
      <c r="U606" s="137"/>
      <c r="V606" s="137"/>
      <c r="W606" s="137"/>
      <c r="X606" s="137"/>
      <c r="Y606" s="137"/>
      <c r="Z606" s="137"/>
      <c r="AA606" s="137"/>
      <c r="AB606" s="137"/>
      <c r="AC606" s="137"/>
      <c r="AD606" s="137"/>
      <c r="AE606" s="137"/>
      <c r="AF606" s="137"/>
      <c r="AG606" s="4">
        <v>10</v>
      </c>
    </row>
    <row r="607" spans="1:33" ht="172.2" customHeight="1">
      <c r="A607" s="40">
        <v>598</v>
      </c>
      <c r="B607" s="124" t="s">
        <v>1271</v>
      </c>
      <c r="C607" s="123" t="s">
        <v>1170</v>
      </c>
      <c r="D607" s="124" t="s">
        <v>48</v>
      </c>
      <c r="E607" s="124">
        <f t="shared" si="20"/>
        <v>3</v>
      </c>
      <c r="F607" s="192"/>
      <c r="G607" s="192"/>
      <c r="H607" s="192"/>
      <c r="I607" s="192"/>
      <c r="J607" s="214"/>
      <c r="K607" s="168"/>
      <c r="L607" s="168"/>
      <c r="M607" s="170"/>
      <c r="N607" s="137"/>
      <c r="O607" s="137"/>
      <c r="P607" s="137"/>
      <c r="Q607" s="137"/>
      <c r="R607" s="137"/>
      <c r="S607" s="137"/>
      <c r="T607" s="137"/>
      <c r="U607" s="137"/>
      <c r="V607" s="137"/>
      <c r="W607" s="137"/>
      <c r="X607" s="137"/>
      <c r="Y607" s="137"/>
      <c r="Z607" s="137"/>
      <c r="AA607" s="137"/>
      <c r="AB607" s="137"/>
      <c r="AC607" s="137"/>
      <c r="AD607" s="137"/>
      <c r="AE607" s="137"/>
      <c r="AF607" s="137"/>
      <c r="AG607" s="4">
        <v>3</v>
      </c>
    </row>
    <row r="608" spans="1:33" ht="102.6" customHeight="1">
      <c r="A608" s="40">
        <v>599</v>
      </c>
      <c r="B608" s="124" t="s">
        <v>1272</v>
      </c>
      <c r="C608" s="188" t="s">
        <v>1154</v>
      </c>
      <c r="D608" s="124" t="s">
        <v>48</v>
      </c>
      <c r="E608" s="124">
        <f t="shared" si="20"/>
        <v>1</v>
      </c>
      <c r="F608" s="190"/>
      <c r="G608" s="190"/>
      <c r="H608" s="190"/>
      <c r="I608" s="190"/>
      <c r="J608" s="214"/>
      <c r="K608" s="168"/>
      <c r="L608" s="168"/>
      <c r="M608" s="170"/>
      <c r="N608" s="137"/>
      <c r="O608" s="137"/>
      <c r="P608" s="137"/>
      <c r="Q608" s="137"/>
      <c r="R608" s="137"/>
      <c r="S608" s="137"/>
      <c r="T608" s="137"/>
      <c r="U608" s="137"/>
      <c r="V608" s="137"/>
      <c r="W608" s="137"/>
      <c r="X608" s="137"/>
      <c r="Y608" s="137"/>
      <c r="Z608" s="137"/>
      <c r="AA608" s="137"/>
      <c r="AB608" s="137"/>
      <c r="AC608" s="137"/>
      <c r="AD608" s="137"/>
      <c r="AE608" s="137"/>
      <c r="AF608" s="137"/>
      <c r="AG608" s="4">
        <v>1</v>
      </c>
    </row>
    <row r="609" spans="1:33" ht="128.4" customHeight="1">
      <c r="A609" s="40">
        <v>600</v>
      </c>
      <c r="B609" s="124" t="s">
        <v>1273</v>
      </c>
      <c r="C609" s="188" t="s">
        <v>1155</v>
      </c>
      <c r="D609" s="124" t="s">
        <v>48</v>
      </c>
      <c r="E609" s="124">
        <f t="shared" si="20"/>
        <v>1</v>
      </c>
      <c r="F609" s="190"/>
      <c r="G609" s="190"/>
      <c r="H609" s="190"/>
      <c r="I609" s="190"/>
      <c r="J609" s="214"/>
      <c r="K609" s="168"/>
      <c r="L609" s="168"/>
      <c r="M609" s="170"/>
      <c r="N609" s="137"/>
      <c r="O609" s="137"/>
      <c r="P609" s="137"/>
      <c r="Q609" s="137"/>
      <c r="R609" s="137"/>
      <c r="S609" s="137"/>
      <c r="T609" s="137"/>
      <c r="U609" s="137"/>
      <c r="V609" s="137"/>
      <c r="W609" s="137"/>
      <c r="X609" s="137"/>
      <c r="Y609" s="137"/>
      <c r="Z609" s="137"/>
      <c r="AA609" s="137"/>
      <c r="AB609" s="137"/>
      <c r="AC609" s="137"/>
      <c r="AD609" s="137"/>
      <c r="AE609" s="137"/>
      <c r="AF609" s="137"/>
      <c r="AG609" s="4">
        <v>1</v>
      </c>
    </row>
    <row r="610" spans="1:33" ht="171" customHeight="1">
      <c r="A610" s="40">
        <v>601</v>
      </c>
      <c r="B610" s="124" t="s">
        <v>1274</v>
      </c>
      <c r="C610" s="188" t="s">
        <v>1156</v>
      </c>
      <c r="D610" s="124" t="s">
        <v>48</v>
      </c>
      <c r="E610" s="124">
        <f t="shared" si="20"/>
        <v>1</v>
      </c>
      <c r="F610" s="190"/>
      <c r="G610" s="190"/>
      <c r="H610" s="190"/>
      <c r="I610" s="190"/>
      <c r="J610" s="214"/>
      <c r="K610" s="168"/>
      <c r="L610" s="168"/>
      <c r="M610" s="170"/>
      <c r="N610" s="137"/>
      <c r="O610" s="137"/>
      <c r="P610" s="137"/>
      <c r="Q610" s="137"/>
      <c r="R610" s="137"/>
      <c r="S610" s="137"/>
      <c r="T610" s="137"/>
      <c r="U610" s="137"/>
      <c r="V610" s="137"/>
      <c r="W610" s="137"/>
      <c r="X610" s="137"/>
      <c r="Y610" s="137"/>
      <c r="Z610" s="137"/>
      <c r="AA610" s="137"/>
      <c r="AB610" s="137"/>
      <c r="AC610" s="137"/>
      <c r="AD610" s="137"/>
      <c r="AE610" s="137"/>
      <c r="AF610" s="137"/>
      <c r="AG610" s="4">
        <v>1</v>
      </c>
    </row>
    <row r="611" spans="1:33" ht="88.2" customHeight="1">
      <c r="A611" s="40">
        <v>602</v>
      </c>
      <c r="B611" s="124" t="s">
        <v>1275</v>
      </c>
      <c r="C611" s="188" t="s">
        <v>1157</v>
      </c>
      <c r="D611" s="124" t="s">
        <v>48</v>
      </c>
      <c r="E611" s="124">
        <f t="shared" si="20"/>
        <v>1</v>
      </c>
      <c r="F611" s="190"/>
      <c r="G611" s="190"/>
      <c r="H611" s="190"/>
      <c r="I611" s="190"/>
      <c r="J611" s="215"/>
      <c r="K611" s="168"/>
      <c r="L611" s="168"/>
      <c r="M611" s="170"/>
      <c r="N611" s="137"/>
      <c r="O611" s="137"/>
      <c r="P611" s="137"/>
      <c r="Q611" s="137"/>
      <c r="R611" s="137"/>
      <c r="S611" s="137"/>
      <c r="T611" s="137"/>
      <c r="U611" s="137"/>
      <c r="V611" s="137"/>
      <c r="W611" s="137"/>
      <c r="X611" s="137"/>
      <c r="Y611" s="137"/>
      <c r="Z611" s="137"/>
      <c r="AA611" s="137"/>
      <c r="AB611" s="137"/>
      <c r="AC611" s="137"/>
      <c r="AD611" s="137"/>
      <c r="AE611" s="137"/>
      <c r="AF611" s="137"/>
      <c r="AG611" s="4">
        <v>1</v>
      </c>
    </row>
    <row r="612" spans="1:33" ht="120.6" customHeight="1">
      <c r="A612" s="40">
        <v>603</v>
      </c>
      <c r="B612" s="124" t="s">
        <v>1276</v>
      </c>
      <c r="C612" s="188" t="s">
        <v>1158</v>
      </c>
      <c r="D612" s="124" t="s">
        <v>48</v>
      </c>
      <c r="E612" s="124">
        <f t="shared" si="20"/>
        <v>1</v>
      </c>
      <c r="F612" s="190"/>
      <c r="G612" s="190"/>
      <c r="H612" s="190"/>
      <c r="I612" s="190"/>
      <c r="J612" s="215"/>
      <c r="K612" s="168"/>
      <c r="L612" s="168"/>
      <c r="M612" s="170"/>
      <c r="N612" s="137"/>
      <c r="O612" s="137"/>
      <c r="P612" s="137"/>
      <c r="Q612" s="137"/>
      <c r="R612" s="137"/>
      <c r="S612" s="137"/>
      <c r="T612" s="137"/>
      <c r="U612" s="137"/>
      <c r="V612" s="137"/>
      <c r="W612" s="137"/>
      <c r="X612" s="137"/>
      <c r="Y612" s="137"/>
      <c r="Z612" s="137"/>
      <c r="AA612" s="137"/>
      <c r="AB612" s="137"/>
      <c r="AC612" s="137"/>
      <c r="AD612" s="137"/>
      <c r="AE612" s="137"/>
      <c r="AF612" s="137"/>
      <c r="AG612" s="4">
        <v>1</v>
      </c>
    </row>
    <row r="613" spans="1:33" ht="54" customHeight="1">
      <c r="A613" s="40">
        <v>604</v>
      </c>
      <c r="B613" s="124" t="s">
        <v>1277</v>
      </c>
      <c r="C613" s="188" t="s">
        <v>1159</v>
      </c>
      <c r="D613" s="124" t="s">
        <v>48</v>
      </c>
      <c r="E613" s="124">
        <f t="shared" si="20"/>
        <v>1</v>
      </c>
      <c r="F613" s="190"/>
      <c r="G613" s="190"/>
      <c r="H613" s="190"/>
      <c r="I613" s="190"/>
      <c r="J613" s="215"/>
      <c r="K613" s="168"/>
      <c r="L613" s="168"/>
      <c r="M613" s="170"/>
      <c r="N613" s="137"/>
      <c r="O613" s="137"/>
      <c r="P613" s="137"/>
      <c r="Q613" s="137"/>
      <c r="R613" s="137"/>
      <c r="S613" s="137"/>
      <c r="T613" s="137"/>
      <c r="U613" s="137"/>
      <c r="V613" s="137"/>
      <c r="W613" s="137"/>
      <c r="X613" s="137"/>
      <c r="Y613" s="137"/>
      <c r="Z613" s="137"/>
      <c r="AA613" s="137"/>
      <c r="AB613" s="137"/>
      <c r="AC613" s="137"/>
      <c r="AD613" s="137"/>
      <c r="AE613" s="137"/>
      <c r="AF613" s="137"/>
      <c r="AG613" s="4">
        <v>1</v>
      </c>
    </row>
    <row r="614" spans="1:33" ht="66" customHeight="1">
      <c r="A614" s="40">
        <v>605</v>
      </c>
      <c r="B614" s="124" t="s">
        <v>1278</v>
      </c>
      <c r="C614" s="188" t="s">
        <v>1160</v>
      </c>
      <c r="D614" s="124" t="s">
        <v>48</v>
      </c>
      <c r="E614" s="124">
        <f t="shared" si="20"/>
        <v>1</v>
      </c>
      <c r="F614" s="190"/>
      <c r="G614" s="190"/>
      <c r="H614" s="190"/>
      <c r="I614" s="190"/>
      <c r="J614" s="215"/>
      <c r="K614" s="168"/>
      <c r="L614" s="168"/>
      <c r="M614" s="170"/>
      <c r="N614" s="137"/>
      <c r="O614" s="137"/>
      <c r="P614" s="137"/>
      <c r="Q614" s="137"/>
      <c r="R614" s="137"/>
      <c r="S614" s="137"/>
      <c r="T614" s="137"/>
      <c r="U614" s="137"/>
      <c r="V614" s="137"/>
      <c r="W614" s="137"/>
      <c r="X614" s="137"/>
      <c r="Y614" s="137"/>
      <c r="Z614" s="137"/>
      <c r="AA614" s="137"/>
      <c r="AB614" s="137"/>
      <c r="AC614" s="137"/>
      <c r="AD614" s="137"/>
      <c r="AE614" s="137"/>
      <c r="AF614" s="137"/>
      <c r="AG614" s="4">
        <v>1</v>
      </c>
    </row>
    <row r="615" spans="1:33" ht="52.2" customHeight="1" thickBot="1">
      <c r="A615" s="221">
        <v>606</v>
      </c>
      <c r="B615" s="222" t="s">
        <v>1279</v>
      </c>
      <c r="C615" s="223" t="s">
        <v>1161</v>
      </c>
      <c r="D615" s="222" t="s">
        <v>48</v>
      </c>
      <c r="E615" s="222">
        <f t="shared" si="20"/>
        <v>1</v>
      </c>
      <c r="F615" s="219"/>
      <c r="G615" s="219"/>
      <c r="H615" s="219"/>
      <c r="I615" s="219"/>
      <c r="J615" s="217"/>
      <c r="K615" s="171"/>
      <c r="L615" s="171"/>
      <c r="M615" s="170"/>
      <c r="N615" s="137"/>
      <c r="O615" s="137"/>
      <c r="P615" s="137"/>
      <c r="Q615" s="137"/>
      <c r="R615" s="137"/>
      <c r="S615" s="137"/>
      <c r="T615" s="137"/>
      <c r="U615" s="137"/>
      <c r="V615" s="137"/>
      <c r="W615" s="137"/>
      <c r="X615" s="137"/>
      <c r="Y615" s="137"/>
      <c r="Z615" s="137"/>
      <c r="AA615" s="137"/>
      <c r="AB615" s="137"/>
      <c r="AC615" s="137"/>
      <c r="AD615" s="137"/>
      <c r="AE615" s="137"/>
      <c r="AF615" s="137"/>
      <c r="AG615" s="4">
        <v>1</v>
      </c>
    </row>
    <row r="616" spans="1:33" s="164" customFormat="1" ht="52.2" customHeight="1" thickBot="1">
      <c r="A616" s="227" t="s">
        <v>1191</v>
      </c>
      <c r="B616" s="228"/>
      <c r="C616" s="228"/>
      <c r="D616" s="228"/>
      <c r="E616" s="228"/>
      <c r="F616" s="228"/>
      <c r="G616" s="228"/>
      <c r="H616" s="229"/>
      <c r="I616" s="220"/>
      <c r="J616" s="218"/>
      <c r="K616" s="173"/>
      <c r="L616" s="173"/>
      <c r="M616" s="174"/>
      <c r="N616" s="175"/>
      <c r="O616" s="175"/>
      <c r="P616" s="175"/>
      <c r="Q616" s="175"/>
      <c r="R616" s="175"/>
      <c r="S616" s="175"/>
      <c r="T616" s="175"/>
      <c r="U616" s="175"/>
      <c r="V616" s="175"/>
      <c r="W616" s="175"/>
      <c r="X616" s="175"/>
      <c r="Y616" s="175"/>
      <c r="Z616" s="175"/>
      <c r="AA616" s="175"/>
      <c r="AB616" s="175"/>
      <c r="AC616" s="175"/>
      <c r="AD616" s="175"/>
      <c r="AE616" s="175"/>
      <c r="AF616" s="175"/>
      <c r="AG616" s="172"/>
    </row>
    <row r="618" spans="1:33" ht="10.8" customHeight="1">
      <c r="E618" s="224"/>
      <c r="F618" s="224"/>
      <c r="G618" s="224"/>
      <c r="H618" s="224"/>
      <c r="I618" s="225"/>
      <c r="J618" s="225"/>
    </row>
    <row r="619" spans="1:33">
      <c r="E619" s="224"/>
      <c r="F619" s="225" t="s">
        <v>1282</v>
      </c>
      <c r="G619" s="224"/>
      <c r="H619" s="224"/>
      <c r="I619" s="225"/>
      <c r="J619" s="225"/>
    </row>
    <row r="620" spans="1:33" ht="15.6" customHeight="1">
      <c r="C620" s="31"/>
      <c r="D620" s="79"/>
      <c r="E620" s="230" t="s">
        <v>1283</v>
      </c>
      <c r="F620" s="230"/>
      <c r="G620" s="230"/>
      <c r="H620" s="230"/>
      <c r="I620" s="230"/>
      <c r="K620" s="66"/>
      <c r="L620" s="66"/>
    </row>
    <row r="621" spans="1:33" ht="15.6">
      <c r="C621" s="31"/>
      <c r="D621" s="79"/>
      <c r="E621" s="230"/>
      <c r="F621" s="230"/>
      <c r="G621" s="230"/>
      <c r="H621" s="230"/>
      <c r="I621" s="230"/>
      <c r="J621" s="66"/>
      <c r="K621" s="66"/>
      <c r="L621" s="66"/>
    </row>
    <row r="622" spans="1:33">
      <c r="E622" s="230"/>
      <c r="F622" s="230"/>
      <c r="G622" s="230"/>
      <c r="H622" s="230"/>
      <c r="I622" s="230"/>
    </row>
  </sheetData>
  <mergeCells count="15">
    <mergeCell ref="A616:H616"/>
    <mergeCell ref="E620:I622"/>
    <mergeCell ref="M6:M8"/>
    <mergeCell ref="J6:J8"/>
    <mergeCell ref="M1:M2"/>
    <mergeCell ref="F6:F8"/>
    <mergeCell ref="A6:A8"/>
    <mergeCell ref="D6:D8"/>
    <mergeCell ref="C6:C8"/>
    <mergeCell ref="B6:B8"/>
    <mergeCell ref="C4:J4"/>
    <mergeCell ref="C3:J3"/>
    <mergeCell ref="E6:E8"/>
    <mergeCell ref="K6:K8"/>
    <mergeCell ref="L6:L8"/>
  </mergeCells>
  <phoneticPr fontId="2" type="noConversion"/>
  <printOptions horizontalCentered="1"/>
  <pageMargins left="0" right="0" top="0.19685039370078741" bottom="0.19685039370078741" header="0.51181102362204722" footer="0.51181102362204722"/>
  <pageSetup paperSize="9" scale="6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Maciej Bartusch</dc:creator>
  <cp:lastModifiedBy>Dorota Nadolska</cp:lastModifiedBy>
  <cp:lastPrinted>2024-08-21T10:21:35Z</cp:lastPrinted>
  <dcterms:created xsi:type="dcterms:W3CDTF">2006-12-28T09:15:42Z</dcterms:created>
  <dcterms:modified xsi:type="dcterms:W3CDTF">2024-09-17T11:25:35Z</dcterms:modified>
</cp:coreProperties>
</file>