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drebacz\Documents\1_PRZETARGI\PRZETARGI 2024\7_GAZY_MEDYCZNE\"/>
    </mc:Choice>
  </mc:AlternateContent>
  <xr:revisionPtr revIDLastSave="0" documentId="13_ncr:1_{02C72CF8-6E8F-4672-A8BE-1F214EB6F7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J20" i="1" s="1"/>
  <c r="H20" i="1"/>
  <c r="I19" i="1"/>
  <c r="J19" i="1" s="1"/>
  <c r="H19" i="1"/>
  <c r="I18" i="1"/>
  <c r="J18" i="1" s="1"/>
  <c r="H18" i="1"/>
  <c r="I17" i="1"/>
  <c r="J17" i="1" s="1"/>
  <c r="H17" i="1"/>
  <c r="I16" i="1"/>
  <c r="J16" i="1" s="1"/>
  <c r="H16" i="1"/>
  <c r="J15" i="1"/>
  <c r="I15" i="1"/>
  <c r="H15" i="1"/>
  <c r="I14" i="1"/>
  <c r="J14" i="1" s="1"/>
  <c r="H14" i="1"/>
  <c r="I13" i="1"/>
  <c r="J13" i="1" s="1"/>
  <c r="H13" i="1"/>
  <c r="I12" i="1"/>
  <c r="J12" i="1" s="1"/>
  <c r="H12" i="1"/>
  <c r="I11" i="1"/>
  <c r="J11" i="1" s="1"/>
  <c r="H11" i="1"/>
  <c r="I10" i="1"/>
  <c r="J10" i="1" s="1"/>
  <c r="H10" i="1"/>
  <c r="I9" i="1"/>
  <c r="J9" i="1" s="1"/>
  <c r="H9" i="1"/>
  <c r="I8" i="1"/>
  <c r="J8" i="1" s="1"/>
  <c r="H8" i="1"/>
  <c r="I7" i="1"/>
  <c r="J7" i="1" s="1"/>
  <c r="H7" i="1"/>
  <c r="J21" i="1" l="1"/>
  <c r="I21" i="1"/>
</calcChain>
</file>

<file path=xl/sharedStrings.xml><?xml version="1.0" encoding="utf-8"?>
<sst xmlns="http://schemas.openxmlformats.org/spreadsheetml/2006/main" count="69" uniqueCount="50">
  <si>
    <t xml:space="preserve">FORMULARZ ASORTYMENTOWO-CENOWY </t>
  </si>
  <si>
    <t>Załącznik nr 3 do swz</t>
  </si>
  <si>
    <t>Lp</t>
  </si>
  <si>
    <t>Asortyment</t>
  </si>
  <si>
    <t>Cena jednostkowa netto [t/kurs/miesiąc/   szt./butlodzień]</t>
  </si>
  <si>
    <t>Ilość na  24 miesiące</t>
  </si>
  <si>
    <t>j.m.</t>
  </si>
  <si>
    <t>Stawka podatku VAT</t>
  </si>
  <si>
    <t>Cena jednostkowa brutto [t/kurs/miesiąc/szt./butlodzień]</t>
  </si>
  <si>
    <t>Wartość zamówienia netto</t>
  </si>
  <si>
    <t>Wartość zamówienia brutto</t>
  </si>
  <si>
    <t>1.</t>
  </si>
  <si>
    <t>Ciekły tlen medyczny</t>
  </si>
  <si>
    <t>tona</t>
  </si>
  <si>
    <t>2.</t>
  </si>
  <si>
    <t>Transport ciekłego tlenu medycznego</t>
  </si>
  <si>
    <t>kurs</t>
  </si>
  <si>
    <t>3.</t>
  </si>
  <si>
    <t>Dzierżawa zbiornika ciekłego tlenu medycznego</t>
  </si>
  <si>
    <t>miesiąc</t>
  </si>
  <si>
    <t>4.</t>
  </si>
  <si>
    <t>Tlen medyczny w butlach o poj. 40 l = 6,4 m3</t>
  </si>
  <si>
    <t>szt.</t>
  </si>
  <si>
    <t xml:space="preserve"> szt.</t>
  </si>
  <si>
    <t>5.</t>
  </si>
  <si>
    <t>Tlen medyczny w butlach stalowych o poj. 10 l = 1,6 m3</t>
  </si>
  <si>
    <t>6.</t>
  </si>
  <si>
    <t>Tlen medyczny w butlach aluminiowych o poj. 10 l = 1,5 m3</t>
  </si>
  <si>
    <t>7.</t>
  </si>
  <si>
    <t>Tlen medyczny w butlach  o poj. 2  l = 0,43 m3</t>
  </si>
  <si>
    <t>8.</t>
  </si>
  <si>
    <t>Dwutlenek węgla do laparoskopii w butlach o poj. 40 l = 26 kg</t>
  </si>
  <si>
    <t>9.</t>
  </si>
  <si>
    <t>Podtlenek azotu medyczny w butlach o poj. 10 l = 7 kg</t>
  </si>
  <si>
    <t>10.</t>
  </si>
  <si>
    <t>Dzierżawa butli medycznych (110 szt.)</t>
  </si>
  <si>
    <t>szt./doba</t>
  </si>
  <si>
    <t>butlo dzień</t>
  </si>
  <si>
    <t>11.</t>
  </si>
  <si>
    <t>Transport butli medycznych</t>
  </si>
  <si>
    <t>12.</t>
  </si>
  <si>
    <t>Ciekły azot medyczny</t>
  </si>
  <si>
    <t>kg</t>
  </si>
  <si>
    <t>13.</t>
  </si>
  <si>
    <t>Dzierżawa zbiornika o poj. 230 l</t>
  </si>
  <si>
    <t>14.</t>
  </si>
  <si>
    <t>Transport ciekłego azotu medycznego</t>
  </si>
  <si>
    <t xml:space="preserve">                                                                                                                                                                           RAZEM:</t>
  </si>
  <si>
    <t>szt./ miesiąc</t>
  </si>
  <si>
    <t>AG/ZP-07/2024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</si>
</sst>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_-* #,##0.00\ _z_ł_-;\-* #,##0.00\ _z_ł_-;_-* &quot;-&quot;??\ _z_ł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H24" sqref="H24"/>
    </sheetView>
  </sheetViews>
  <sheetFormatPr defaultRowHeight="15" x14ac:dyDescent="0.25"/>
  <cols>
    <col min="1" max="1" width="4.7109375" customWidth="1"/>
    <col min="2" max="2" width="53.5703125" customWidth="1"/>
    <col min="3" max="3" width="10.42578125" customWidth="1"/>
    <col min="4" max="4" width="8.7109375" customWidth="1"/>
    <col min="7" max="7" width="12.7109375" customWidth="1"/>
    <col min="8" max="8" width="18.42578125" customWidth="1"/>
    <col min="9" max="9" width="15.5703125" customWidth="1"/>
    <col min="10" max="10" width="16.7109375" customWidth="1"/>
  </cols>
  <sheetData>
    <row r="1" spans="1:10" x14ac:dyDescent="0.25">
      <c r="A1" t="s">
        <v>49</v>
      </c>
      <c r="C1" s="1" t="s">
        <v>0</v>
      </c>
      <c r="I1" t="s">
        <v>1</v>
      </c>
    </row>
    <row r="3" spans="1:10" ht="24" customHeight="1" x14ac:dyDescent="0.25">
      <c r="A3" s="10" t="s">
        <v>2</v>
      </c>
      <c r="B3" s="10" t="s">
        <v>3</v>
      </c>
      <c r="C3" s="10" t="s">
        <v>4</v>
      </c>
      <c r="D3" s="10"/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pans="1:10" ht="24.7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</row>
    <row r="5" spans="1:10" ht="27.75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x14ac:dyDescent="0.25">
      <c r="A6" s="2">
        <v>1</v>
      </c>
      <c r="B6" s="2">
        <v>2</v>
      </c>
      <c r="C6" s="10">
        <v>3</v>
      </c>
      <c r="D6" s="10"/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</row>
    <row r="7" spans="1:10" ht="24.95" customHeight="1" x14ac:dyDescent="0.25">
      <c r="A7" s="3" t="s">
        <v>11</v>
      </c>
      <c r="B7" s="4" t="s">
        <v>12</v>
      </c>
      <c r="C7" s="5"/>
      <c r="D7" s="9" t="s">
        <v>13</v>
      </c>
      <c r="E7" s="3">
        <v>70</v>
      </c>
      <c r="F7" s="9" t="s">
        <v>13</v>
      </c>
      <c r="G7" s="6">
        <v>0.08</v>
      </c>
      <c r="H7" s="5">
        <f>C7+G7*C7</f>
        <v>0</v>
      </c>
      <c r="I7" s="5">
        <f>C7*E7</f>
        <v>0</v>
      </c>
      <c r="J7" s="5">
        <f>I7+G7*I7</f>
        <v>0</v>
      </c>
    </row>
    <row r="8" spans="1:10" ht="24.95" customHeight="1" x14ac:dyDescent="0.25">
      <c r="A8" s="3" t="s">
        <v>14</v>
      </c>
      <c r="B8" s="4" t="s">
        <v>15</v>
      </c>
      <c r="C8" s="5"/>
      <c r="D8" s="9" t="s">
        <v>16</v>
      </c>
      <c r="E8" s="3">
        <v>25</v>
      </c>
      <c r="F8" s="9" t="s">
        <v>16</v>
      </c>
      <c r="G8" s="6">
        <v>0.08</v>
      </c>
      <c r="H8" s="5">
        <f t="shared" ref="H8:H20" si="0">C8+G8*C8</f>
        <v>0</v>
      </c>
      <c r="I8" s="5">
        <f t="shared" ref="I8:I20" si="1">C8*E8</f>
        <v>0</v>
      </c>
      <c r="J8" s="5">
        <f t="shared" ref="J8:J20" si="2">I8+G8*I8</f>
        <v>0</v>
      </c>
    </row>
    <row r="9" spans="1:10" ht="24.95" customHeight="1" x14ac:dyDescent="0.25">
      <c r="A9" s="3" t="s">
        <v>17</v>
      </c>
      <c r="B9" s="4" t="s">
        <v>18</v>
      </c>
      <c r="C9" s="5"/>
      <c r="D9" s="9" t="s">
        <v>48</v>
      </c>
      <c r="E9" s="3">
        <v>24</v>
      </c>
      <c r="F9" s="9" t="s">
        <v>19</v>
      </c>
      <c r="G9" s="6">
        <v>0.08</v>
      </c>
      <c r="H9" s="5">
        <f t="shared" si="0"/>
        <v>0</v>
      </c>
      <c r="I9" s="5">
        <f t="shared" si="1"/>
        <v>0</v>
      </c>
      <c r="J9" s="5">
        <f t="shared" si="2"/>
        <v>0</v>
      </c>
    </row>
    <row r="10" spans="1:10" ht="24.95" customHeight="1" x14ac:dyDescent="0.25">
      <c r="A10" s="3" t="s">
        <v>20</v>
      </c>
      <c r="B10" s="4" t="s">
        <v>21</v>
      </c>
      <c r="C10" s="5"/>
      <c r="D10" s="9" t="s">
        <v>22</v>
      </c>
      <c r="E10" s="3">
        <v>110</v>
      </c>
      <c r="F10" s="9" t="s">
        <v>23</v>
      </c>
      <c r="G10" s="6">
        <v>0.08</v>
      </c>
      <c r="H10" s="5">
        <f t="shared" si="0"/>
        <v>0</v>
      </c>
      <c r="I10" s="5">
        <f t="shared" si="1"/>
        <v>0</v>
      </c>
      <c r="J10" s="5">
        <f t="shared" si="2"/>
        <v>0</v>
      </c>
    </row>
    <row r="11" spans="1:10" ht="24.95" customHeight="1" x14ac:dyDescent="0.25">
      <c r="A11" s="3" t="s">
        <v>24</v>
      </c>
      <c r="B11" s="4" t="s">
        <v>25</v>
      </c>
      <c r="C11" s="5"/>
      <c r="D11" s="9" t="s">
        <v>22</v>
      </c>
      <c r="E11" s="3">
        <v>80</v>
      </c>
      <c r="F11" s="9" t="s">
        <v>22</v>
      </c>
      <c r="G11" s="6">
        <v>0.08</v>
      </c>
      <c r="H11" s="5">
        <f t="shared" si="0"/>
        <v>0</v>
      </c>
      <c r="I11" s="5">
        <f t="shared" si="1"/>
        <v>0</v>
      </c>
      <c r="J11" s="5">
        <f t="shared" si="2"/>
        <v>0</v>
      </c>
    </row>
    <row r="12" spans="1:10" ht="24.95" customHeight="1" x14ac:dyDescent="0.25">
      <c r="A12" s="3" t="s">
        <v>26</v>
      </c>
      <c r="B12" s="4" t="s">
        <v>27</v>
      </c>
      <c r="C12" s="5"/>
      <c r="D12" s="9" t="s">
        <v>22</v>
      </c>
      <c r="E12" s="3">
        <v>10</v>
      </c>
      <c r="F12" s="9" t="s">
        <v>22</v>
      </c>
      <c r="G12" s="6">
        <v>0.08</v>
      </c>
      <c r="H12" s="5">
        <f t="shared" si="0"/>
        <v>0</v>
      </c>
      <c r="I12" s="5">
        <f t="shared" si="1"/>
        <v>0</v>
      </c>
      <c r="J12" s="5">
        <f t="shared" si="2"/>
        <v>0</v>
      </c>
    </row>
    <row r="13" spans="1:10" ht="24.95" customHeight="1" x14ac:dyDescent="0.25">
      <c r="A13" s="3" t="s">
        <v>28</v>
      </c>
      <c r="B13" s="4" t="s">
        <v>29</v>
      </c>
      <c r="C13" s="5"/>
      <c r="D13" s="9" t="s">
        <v>22</v>
      </c>
      <c r="E13" s="3">
        <v>110</v>
      </c>
      <c r="F13" s="9" t="s">
        <v>23</v>
      </c>
      <c r="G13" s="6">
        <v>0.08</v>
      </c>
      <c r="H13" s="5">
        <f t="shared" si="0"/>
        <v>0</v>
      </c>
      <c r="I13" s="5">
        <f t="shared" si="1"/>
        <v>0</v>
      </c>
      <c r="J13" s="5">
        <f t="shared" si="2"/>
        <v>0</v>
      </c>
    </row>
    <row r="14" spans="1:10" ht="24.95" customHeight="1" x14ac:dyDescent="0.25">
      <c r="A14" s="3" t="s">
        <v>30</v>
      </c>
      <c r="B14" s="4" t="s">
        <v>31</v>
      </c>
      <c r="C14" s="5"/>
      <c r="D14" s="9" t="s">
        <v>22</v>
      </c>
      <c r="E14" s="3">
        <v>6</v>
      </c>
      <c r="F14" s="9" t="s">
        <v>22</v>
      </c>
      <c r="G14" s="6">
        <v>0.08</v>
      </c>
      <c r="H14" s="5">
        <f t="shared" si="0"/>
        <v>0</v>
      </c>
      <c r="I14" s="5">
        <f t="shared" si="1"/>
        <v>0</v>
      </c>
      <c r="J14" s="5">
        <f t="shared" si="2"/>
        <v>0</v>
      </c>
    </row>
    <row r="15" spans="1:10" ht="24.95" customHeight="1" x14ac:dyDescent="0.25">
      <c r="A15" s="3" t="s">
        <v>32</v>
      </c>
      <c r="B15" s="4" t="s">
        <v>33</v>
      </c>
      <c r="C15" s="5"/>
      <c r="D15" s="9" t="s">
        <v>22</v>
      </c>
      <c r="E15" s="3">
        <v>70</v>
      </c>
      <c r="F15" s="9" t="s">
        <v>22</v>
      </c>
      <c r="G15" s="6">
        <v>0.08</v>
      </c>
      <c r="H15" s="5">
        <f t="shared" si="0"/>
        <v>0</v>
      </c>
      <c r="I15" s="5">
        <f t="shared" si="1"/>
        <v>0</v>
      </c>
      <c r="J15" s="5">
        <f t="shared" si="2"/>
        <v>0</v>
      </c>
    </row>
    <row r="16" spans="1:10" ht="24.95" customHeight="1" x14ac:dyDescent="0.25">
      <c r="A16" s="3" t="s">
        <v>34</v>
      </c>
      <c r="B16" s="4" t="s">
        <v>35</v>
      </c>
      <c r="C16" s="5"/>
      <c r="D16" s="9" t="s">
        <v>36</v>
      </c>
      <c r="E16" s="7">
        <v>80300</v>
      </c>
      <c r="F16" s="9" t="s">
        <v>37</v>
      </c>
      <c r="G16" s="6">
        <v>0.08</v>
      </c>
      <c r="H16" s="5">
        <f t="shared" si="0"/>
        <v>0</v>
      </c>
      <c r="I16" s="5">
        <f t="shared" si="1"/>
        <v>0</v>
      </c>
      <c r="J16" s="5">
        <f t="shared" si="2"/>
        <v>0</v>
      </c>
    </row>
    <row r="17" spans="1:10" ht="24.95" customHeight="1" x14ac:dyDescent="0.25">
      <c r="A17" s="3" t="s">
        <v>38</v>
      </c>
      <c r="B17" s="4" t="s">
        <v>39</v>
      </c>
      <c r="C17" s="5"/>
      <c r="D17" s="9" t="s">
        <v>16</v>
      </c>
      <c r="E17" s="3">
        <v>40</v>
      </c>
      <c r="F17" s="9" t="s">
        <v>16</v>
      </c>
      <c r="G17" s="6">
        <v>0.08</v>
      </c>
      <c r="H17" s="5">
        <f t="shared" si="0"/>
        <v>0</v>
      </c>
      <c r="I17" s="5">
        <f t="shared" si="1"/>
        <v>0</v>
      </c>
      <c r="J17" s="5">
        <f t="shared" si="2"/>
        <v>0</v>
      </c>
    </row>
    <row r="18" spans="1:10" ht="24.95" customHeight="1" x14ac:dyDescent="0.25">
      <c r="A18" s="3" t="s">
        <v>40</v>
      </c>
      <c r="B18" s="4" t="s">
        <v>41</v>
      </c>
      <c r="C18" s="5"/>
      <c r="D18" s="9" t="s">
        <v>42</v>
      </c>
      <c r="E18" s="3">
        <v>12000</v>
      </c>
      <c r="F18" s="9" t="s">
        <v>42</v>
      </c>
      <c r="G18" s="6">
        <v>0.08</v>
      </c>
      <c r="H18" s="5">
        <f t="shared" si="0"/>
        <v>0</v>
      </c>
      <c r="I18" s="5">
        <f t="shared" si="1"/>
        <v>0</v>
      </c>
      <c r="J18" s="5">
        <f t="shared" si="2"/>
        <v>0</v>
      </c>
    </row>
    <row r="19" spans="1:10" ht="24.95" customHeight="1" x14ac:dyDescent="0.25">
      <c r="A19" s="3" t="s">
        <v>43</v>
      </c>
      <c r="B19" s="4" t="s">
        <v>44</v>
      </c>
      <c r="C19" s="5"/>
      <c r="D19" s="9" t="s">
        <v>48</v>
      </c>
      <c r="E19" s="3">
        <v>24</v>
      </c>
      <c r="F19" s="9" t="s">
        <v>19</v>
      </c>
      <c r="G19" s="6">
        <v>0.08</v>
      </c>
      <c r="H19" s="5">
        <f t="shared" si="0"/>
        <v>0</v>
      </c>
      <c r="I19" s="5">
        <f t="shared" si="1"/>
        <v>0</v>
      </c>
      <c r="J19" s="5">
        <f t="shared" si="2"/>
        <v>0</v>
      </c>
    </row>
    <row r="20" spans="1:10" ht="24.95" customHeight="1" x14ac:dyDescent="0.25">
      <c r="A20" s="3" t="s">
        <v>45</v>
      </c>
      <c r="B20" s="4" t="s">
        <v>46</v>
      </c>
      <c r="C20" s="5"/>
      <c r="D20" s="9" t="s">
        <v>16</v>
      </c>
      <c r="E20" s="3">
        <v>110</v>
      </c>
      <c r="F20" s="9" t="s">
        <v>16</v>
      </c>
      <c r="G20" s="6">
        <v>0.08</v>
      </c>
      <c r="H20" s="5">
        <f t="shared" si="0"/>
        <v>0</v>
      </c>
      <c r="I20" s="5">
        <f t="shared" si="1"/>
        <v>0</v>
      </c>
      <c r="J20" s="5">
        <f t="shared" si="2"/>
        <v>0</v>
      </c>
    </row>
    <row r="21" spans="1:10" x14ac:dyDescent="0.25">
      <c r="A21" s="11" t="s">
        <v>47</v>
      </c>
      <c r="B21" s="11"/>
      <c r="C21" s="11"/>
      <c r="D21" s="11"/>
      <c r="E21" s="11"/>
      <c r="F21" s="11"/>
      <c r="G21" s="11"/>
      <c r="H21" s="11"/>
      <c r="I21" s="8">
        <f>SUM(I7:I20)</f>
        <v>0</v>
      </c>
      <c r="J21" s="8">
        <f>SUM(J7:J20)</f>
        <v>0</v>
      </c>
    </row>
  </sheetData>
  <mergeCells count="11">
    <mergeCell ref="H3:H5"/>
    <mergeCell ref="I3:I5"/>
    <mergeCell ref="J3:J5"/>
    <mergeCell ref="C6:D6"/>
    <mergeCell ref="A21:H21"/>
    <mergeCell ref="A3:A5"/>
    <mergeCell ref="B3:B5"/>
    <mergeCell ref="C3:D5"/>
    <mergeCell ref="E3:E5"/>
    <mergeCell ref="F3:F5"/>
    <mergeCell ref="G3:G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Rębacz</dc:creator>
  <cp:lastModifiedBy>Daniel Rębacz</cp:lastModifiedBy>
  <cp:lastPrinted>2024-04-05T08:23:48Z</cp:lastPrinted>
  <dcterms:created xsi:type="dcterms:W3CDTF">2015-06-05T18:19:34Z</dcterms:created>
  <dcterms:modified xsi:type="dcterms:W3CDTF">2024-04-05T08:32:31Z</dcterms:modified>
</cp:coreProperties>
</file>