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tabRatio="809" activeTab="0"/>
  </bookViews>
  <sheets>
    <sheet name="Dostawa nabiału" sheetId="1" r:id="rId1"/>
  </sheets>
  <definedNames>
    <definedName name="Excel_BuiltIn_Print_Area" localSheetId="0">'Dostawa nabiału'!$A$1:$I$59</definedName>
    <definedName name="_xlnm.Print_Area" localSheetId="0">'Dostawa nabiału'!$A$1:$I$59</definedName>
  </definedNames>
  <calcPr fullCalcOnLoad="1"/>
</workbook>
</file>

<file path=xl/sharedStrings.xml><?xml version="1.0" encoding="utf-8"?>
<sst xmlns="http://schemas.openxmlformats.org/spreadsheetml/2006/main" count="113" uniqueCount="83">
  <si>
    <r>
      <rPr>
        <b/>
        <sz val="12"/>
        <rFont val="Calibri"/>
        <family val="2"/>
      </rPr>
      <t>FORMULARZ</t>
    </r>
    <r>
      <rPr>
        <sz val="12"/>
        <rFont val="Calibri"/>
        <family val="2"/>
      </rPr>
      <t xml:space="preserve">   </t>
    </r>
    <r>
      <rPr>
        <b/>
        <sz val="12"/>
        <rFont val="Calibri"/>
        <family val="2"/>
      </rPr>
      <t>CENOWY</t>
    </r>
  </si>
  <si>
    <t>Nazwa  dostawcy…………………………………………………………………………….</t>
  </si>
  <si>
    <t>Siedziba  dostawcy………………………………………………………………………….</t>
  </si>
  <si>
    <t>L.p.</t>
  </si>
  <si>
    <t>Nazwa towaru</t>
  </si>
  <si>
    <t>jm</t>
  </si>
  <si>
    <t>Ilość</t>
  </si>
  <si>
    <t>Stawka Vat</t>
  </si>
  <si>
    <t>Wartość brutto</t>
  </si>
  <si>
    <t>1.</t>
  </si>
  <si>
    <t>kg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</si>
  <si>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</si>
  <si>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</si>
  <si>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</si>
  <si>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</si>
  <si>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</si>
  <si>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</si>
  <si>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</si>
  <si>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</si>
  <si>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</si>
  <si>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</si>
  <si>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</si>
  <si>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</si>
  <si>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</si>
  <si>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</si>
  <si>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</si>
  <si>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</si>
  <si>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</si>
  <si>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</si>
  <si>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</si>
  <si>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</si>
  <si>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</si>
  <si>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</si>
  <si>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</si>
  <si>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</si>
  <si>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</si>
  <si>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Suma</t>
  </si>
  <si>
    <t>Zamawiający w pozycjach , w których przedmiot zamówienia określony został poprzez wskazanie znaku towarowego lub pochodzenia dopuszcza złożenie ofert równoważnych o parametrach nie gorszych niż wskazane przez zamawiającego.</t>
  </si>
  <si>
    <t>Wartość pozycji "Wartość brutto razem" należy przenieść do formularza ofertowego</t>
  </si>
  <si>
    <t>szt.</t>
  </si>
  <si>
    <t>27.</t>
  </si>
  <si>
    <t>28.</t>
  </si>
  <si>
    <t>29.</t>
  </si>
  <si>
    <t>30.</t>
  </si>
  <si>
    <t>31.</t>
  </si>
  <si>
    <t>32.</t>
  </si>
  <si>
    <t>Cena  oferowana za wykonanie przedmiotu  zamówienia:</t>
  </si>
  <si>
    <t>Śmietana UHT 1l  30%</t>
  </si>
  <si>
    <t xml:space="preserve">Ser camembert typu TUREK lub równoważny, 120g okrągły naturalny </t>
  </si>
  <si>
    <t xml:space="preserve">Serek topiony typu Hochland lub równoważny, krążki różne smaki (opakowanie jednostkowe 25g) zawartość tłuszczu w 100g od 28% do 30%, opakowanie 180g </t>
  </si>
  <si>
    <t>Jaja „2” z chowu ściółkowego, w wytłaczankach na 30 szt., wysterylizowane</t>
  </si>
  <si>
    <t>Śmietana 18% tłuszczu opakowanie kubek 400g</t>
  </si>
  <si>
    <t>Jogurt pitny, opakowanie 380g-400g</t>
  </si>
  <si>
    <t>Jogurt owocowy, opakowanie 150g</t>
  </si>
  <si>
    <t>Jogurt grecki, bez substancji zagęszczających: białka mleka, mleka w proszku; op. 1kg</t>
  </si>
  <si>
    <t>Serek śmietanowy w plastrach MIX, opakowania 150g</t>
  </si>
  <si>
    <t>Serek do kanapek MIX, do smarowania,opakowania 135/150g</t>
  </si>
  <si>
    <t>Ser mozzarella do pizzy i sałatek, tarty, opakowanie 1kg</t>
  </si>
  <si>
    <t>Serek homogenizowany, 140g</t>
  </si>
  <si>
    <t>Ser typu FETA, pokrojony w kostkę</t>
  </si>
  <si>
    <t>Ser żółty twardy (edamski, podlaski, gouda, salami, wędzony) L.1 o zawartości tłuszczu od 22% do 26% lub w suchej masie 45%, w kształcie bloku, bez dodatku oleju roślinnego, mleka w proszku, skrobi i sztucznych barwników</t>
  </si>
  <si>
    <t>Mleko UHT 3,2% tłuszczu, opakowanie karton 1 l, bez dodatku cukru i substancji słodzących zdefiniowanych w rozporządz.</t>
  </si>
  <si>
    <t>Ser żółty twardy (edamski, podlaski, gouda, salami) w plastrach, op.1kg</t>
  </si>
  <si>
    <t>Śmietana UHT 500ml  36%</t>
  </si>
  <si>
    <t>Serek typu Bieluch</t>
  </si>
  <si>
    <t>Mleko kokosowe 400ml</t>
  </si>
  <si>
    <t xml:space="preserve">Bita śmietana </t>
  </si>
  <si>
    <t>Sek typu Maskarpone 500g</t>
  </si>
  <si>
    <t>Serek topiony typu Hochland w plastrach, opakowanie 150g</t>
  </si>
  <si>
    <t>Serek typu kiri kiri 100, opakowanie 100g</t>
  </si>
  <si>
    <t>Serek typu Capri, opakowanie 220g</t>
  </si>
  <si>
    <t>Serek typu Twój Smak, opakowanie 150g</t>
  </si>
  <si>
    <t>Serek typu Almette,opakowanie 150g</t>
  </si>
  <si>
    <t>Ser mozzarella, opakowanie 125g</t>
  </si>
  <si>
    <t>Mleko owocowe, opakowanie 400g</t>
  </si>
  <si>
    <t>Serek wiejski naturalny, opakowanie 200g</t>
  </si>
  <si>
    <t>Twaróg półtłusty, opakowanie 1 kg</t>
  </si>
  <si>
    <t>Jogurt naturalny 1,5-2% tłuszczu, bez substancji zagęszczających: białka mleka, mleka w proszku, opakowanie 1kg</t>
  </si>
  <si>
    <t xml:space="preserve">Masło extra z zawartością tłuszczu nie mniej niż 80%, opakowanie kostka 200g, bez oleju,  bez dodatków roślinnych i konserwantów </t>
  </si>
  <si>
    <t>Nr sprawy: 42/MBFO/B6/13/23</t>
  </si>
  <si>
    <t>Dostawa nabiału</t>
  </si>
  <si>
    <t xml:space="preserve">Wartość netto </t>
  </si>
  <si>
    <t>Cena jednostkowa netto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</si>
</sst>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ddd\,\ 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8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 wrapText="1"/>
    </xf>
    <xf numFmtId="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4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7" fillId="0" borderId="13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9" fontId="0" fillId="33" borderId="10" xfId="0" applyNumberForma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1E6A39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tabSelected="1" zoomScalePageLayoutView="0" workbookViewId="0" topLeftCell="A40">
      <selection activeCell="F57" sqref="F57"/>
    </sheetView>
  </sheetViews>
  <sheetFormatPr defaultColWidth="9.140625" defaultRowHeight="15"/>
  <cols>
    <col min="1" max="1" width="5.140625" style="4" customWidth="1"/>
    <col min="2" max="2" width="38.00390625" style="1" customWidth="1"/>
    <col min="3" max="4" width="9.140625" style="1" customWidth="1"/>
    <col min="5" max="5" width="12.57421875" style="1" customWidth="1"/>
    <col min="6" max="6" width="14.140625" style="1" customWidth="1"/>
    <col min="7" max="7" width="10.421875" style="1" customWidth="1"/>
    <col min="8" max="8" width="14.8515625" style="1" customWidth="1"/>
    <col min="9" max="16384" width="9.140625" style="1" customWidth="1"/>
  </cols>
  <sheetData>
    <row r="1" spans="1:7" ht="12.75">
      <c r="A1" s="1" t="s">
        <v>79</v>
      </c>
      <c r="G1" s="2"/>
    </row>
    <row r="2" ht="12.75">
      <c r="G2" s="2"/>
    </row>
    <row r="3" spans="1:7" ht="15.75">
      <c r="A3" s="7" t="s">
        <v>80</v>
      </c>
      <c r="B3" s="3"/>
      <c r="G3" s="2"/>
    </row>
    <row r="4" ht="12.75">
      <c r="G4" s="2"/>
    </row>
    <row r="5" spans="1:8" ht="15.75">
      <c r="A5" s="34" t="s">
        <v>0</v>
      </c>
      <c r="B5" s="34"/>
      <c r="C5" s="34"/>
      <c r="D5" s="34"/>
      <c r="E5" s="34"/>
      <c r="F5" s="34"/>
      <c r="G5" s="34"/>
      <c r="H5" s="34"/>
    </row>
    <row r="6" spans="1:7" ht="12.75">
      <c r="A6" s="8"/>
      <c r="G6" s="2"/>
    </row>
    <row r="7" spans="2:7" ht="12.75">
      <c r="B7" s="8"/>
      <c r="G7" s="2"/>
    </row>
    <row r="8" spans="1:7" ht="12.75">
      <c r="A8" s="8"/>
      <c r="G8" s="2"/>
    </row>
    <row r="9" spans="1:7" ht="12.75">
      <c r="A9" s="8" t="s">
        <v>1</v>
      </c>
      <c r="G9" s="2"/>
    </row>
    <row r="10" spans="1:7" ht="12.75">
      <c r="A10" s="8"/>
      <c r="G10" s="2"/>
    </row>
    <row r="11" spans="1:7" ht="12.75">
      <c r="A11" s="8" t="s">
        <v>2</v>
      </c>
      <c r="G11" s="2"/>
    </row>
    <row r="12" spans="1:7" ht="12.75">
      <c r="A12" s="8"/>
      <c r="G12" s="2"/>
    </row>
    <row r="13" spans="1:7" s="13" customFormat="1" ht="15">
      <c r="A13" s="12" t="s">
        <v>46</v>
      </c>
      <c r="G13" s="14"/>
    </row>
    <row r="14" spans="1:8" s="13" customFormat="1" ht="45">
      <c r="A14" s="24" t="s">
        <v>3</v>
      </c>
      <c r="B14" s="19" t="s">
        <v>4</v>
      </c>
      <c r="C14" s="19" t="s">
        <v>5</v>
      </c>
      <c r="D14" s="19" t="s">
        <v>6</v>
      </c>
      <c r="E14" s="20" t="s">
        <v>82</v>
      </c>
      <c r="F14" s="21" t="s">
        <v>81</v>
      </c>
      <c r="G14" s="5" t="s">
        <v>7</v>
      </c>
      <c r="H14" s="6" t="s">
        <v>8</v>
      </c>
    </row>
    <row r="15" spans="1:8" ht="33.75" customHeight="1">
      <c r="A15" s="9" t="s">
        <v>9</v>
      </c>
      <c r="B15" s="26" t="s">
        <v>66</v>
      </c>
      <c r="C15" s="22" t="s">
        <v>39</v>
      </c>
      <c r="D15" s="22">
        <v>40</v>
      </c>
      <c r="E15" s="23"/>
      <c r="F15" s="11">
        <f>PRODUCT(D15*E15)</f>
        <v>0</v>
      </c>
      <c r="G15" s="37"/>
      <c r="H15" s="18">
        <f>F15+(F15*G15)</f>
        <v>0</v>
      </c>
    </row>
    <row r="16" spans="1:8" ht="33.75" customHeight="1">
      <c r="A16" s="9" t="s">
        <v>11</v>
      </c>
      <c r="B16" s="26" t="s">
        <v>50</v>
      </c>
      <c r="C16" s="22" t="s">
        <v>39</v>
      </c>
      <c r="D16" s="22">
        <v>12000</v>
      </c>
      <c r="E16" s="23"/>
      <c r="F16" s="11">
        <f aca="true" t="shared" si="0" ref="F16:F46">PRODUCT(D16*E16)</f>
        <v>0</v>
      </c>
      <c r="G16" s="37"/>
      <c r="H16" s="18">
        <f aca="true" t="shared" si="1" ref="H16:H46">F16+(F16*G16)</f>
        <v>0</v>
      </c>
    </row>
    <row r="17" spans="1:8" ht="55.5" customHeight="1">
      <c r="A17" s="9" t="s">
        <v>12</v>
      </c>
      <c r="B17" s="26" t="s">
        <v>54</v>
      </c>
      <c r="C17" s="22" t="s">
        <v>39</v>
      </c>
      <c r="D17" s="22">
        <v>100</v>
      </c>
      <c r="E17" s="23"/>
      <c r="F17" s="11">
        <f t="shared" si="0"/>
        <v>0</v>
      </c>
      <c r="G17" s="37"/>
      <c r="H17" s="18">
        <f t="shared" si="1"/>
        <v>0</v>
      </c>
    </row>
    <row r="18" spans="1:8" ht="60.75" customHeight="1">
      <c r="A18" s="9" t="s">
        <v>13</v>
      </c>
      <c r="B18" s="26" t="s">
        <v>77</v>
      </c>
      <c r="C18" s="22" t="s">
        <v>39</v>
      </c>
      <c r="D18" s="22">
        <v>100</v>
      </c>
      <c r="E18" s="23"/>
      <c r="F18" s="11">
        <f t="shared" si="0"/>
        <v>0</v>
      </c>
      <c r="G18" s="37"/>
      <c r="H18" s="18">
        <f t="shared" si="1"/>
        <v>0</v>
      </c>
    </row>
    <row r="19" spans="1:8" ht="36" customHeight="1">
      <c r="A19" s="9" t="s">
        <v>14</v>
      </c>
      <c r="B19" s="26" t="s">
        <v>53</v>
      </c>
      <c r="C19" s="22" t="s">
        <v>39</v>
      </c>
      <c r="D19" s="22">
        <v>1400</v>
      </c>
      <c r="E19" s="23"/>
      <c r="F19" s="11">
        <f t="shared" si="0"/>
        <v>0</v>
      </c>
      <c r="G19" s="37"/>
      <c r="H19" s="18">
        <f t="shared" si="1"/>
        <v>0</v>
      </c>
    </row>
    <row r="20" spans="1:8" ht="36" customHeight="1">
      <c r="A20" s="9" t="s">
        <v>15</v>
      </c>
      <c r="B20" s="26" t="s">
        <v>52</v>
      </c>
      <c r="C20" s="22" t="s">
        <v>39</v>
      </c>
      <c r="D20" s="22">
        <v>3000</v>
      </c>
      <c r="E20" s="23"/>
      <c r="F20" s="11">
        <f t="shared" si="0"/>
        <v>0</v>
      </c>
      <c r="G20" s="37"/>
      <c r="H20" s="18">
        <f t="shared" si="1"/>
        <v>0</v>
      </c>
    </row>
    <row r="21" spans="1:8" ht="67.5" customHeight="1">
      <c r="A21" s="9" t="s">
        <v>16</v>
      </c>
      <c r="B21" s="26" t="s">
        <v>78</v>
      </c>
      <c r="C21" s="22" t="s">
        <v>10</v>
      </c>
      <c r="D21" s="22">
        <v>2000</v>
      </c>
      <c r="E21" s="23"/>
      <c r="F21" s="11">
        <f t="shared" si="0"/>
        <v>0</v>
      </c>
      <c r="G21" s="37"/>
      <c r="H21" s="18">
        <f t="shared" si="1"/>
        <v>0</v>
      </c>
    </row>
    <row r="22" spans="1:8" ht="36" customHeight="1">
      <c r="A22" s="9" t="s">
        <v>17</v>
      </c>
      <c r="B22" s="26" t="s">
        <v>65</v>
      </c>
      <c r="C22" s="22" t="s">
        <v>39</v>
      </c>
      <c r="D22" s="22">
        <v>50</v>
      </c>
      <c r="E22" s="23"/>
      <c r="F22" s="11">
        <f t="shared" si="0"/>
        <v>0</v>
      </c>
      <c r="G22" s="37"/>
      <c r="H22" s="18">
        <f t="shared" si="1"/>
        <v>0</v>
      </c>
    </row>
    <row r="23" spans="1:8" ht="36" customHeight="1">
      <c r="A23" s="9" t="s">
        <v>18</v>
      </c>
      <c r="B23" s="26" t="s">
        <v>74</v>
      </c>
      <c r="C23" s="22" t="s">
        <v>39</v>
      </c>
      <c r="D23" s="22">
        <v>3000</v>
      </c>
      <c r="E23" s="23"/>
      <c r="F23" s="11">
        <f t="shared" si="0"/>
        <v>0</v>
      </c>
      <c r="G23" s="37"/>
      <c r="H23" s="18">
        <f t="shared" si="1"/>
        <v>0</v>
      </c>
    </row>
    <row r="24" spans="1:8" ht="51" customHeight="1">
      <c r="A24" s="9" t="s">
        <v>19</v>
      </c>
      <c r="B24" s="26" t="s">
        <v>61</v>
      </c>
      <c r="C24" s="22" t="s">
        <v>39</v>
      </c>
      <c r="D24" s="22">
        <v>7000</v>
      </c>
      <c r="E24" s="23"/>
      <c r="F24" s="11">
        <f t="shared" si="0"/>
        <v>0</v>
      </c>
      <c r="G24" s="37"/>
      <c r="H24" s="18">
        <f t="shared" si="1"/>
        <v>0</v>
      </c>
    </row>
    <row r="25" spans="1:8" ht="36" customHeight="1">
      <c r="A25" s="9" t="s">
        <v>20</v>
      </c>
      <c r="B25" s="26" t="s">
        <v>67</v>
      </c>
      <c r="C25" s="22" t="s">
        <v>39</v>
      </c>
      <c r="D25" s="22">
        <v>80</v>
      </c>
      <c r="E25" s="23"/>
      <c r="F25" s="11">
        <f t="shared" si="0"/>
        <v>0</v>
      </c>
      <c r="G25" s="37"/>
      <c r="H25" s="18">
        <f t="shared" si="1"/>
        <v>0</v>
      </c>
    </row>
    <row r="26" spans="1:8" ht="42.75" customHeight="1">
      <c r="A26" s="9" t="s">
        <v>21</v>
      </c>
      <c r="B26" s="26" t="s">
        <v>48</v>
      </c>
      <c r="C26" s="22" t="s">
        <v>39</v>
      </c>
      <c r="D26" s="22">
        <v>2000</v>
      </c>
      <c r="E26" s="23"/>
      <c r="F26" s="11">
        <f t="shared" si="0"/>
        <v>0</v>
      </c>
      <c r="G26" s="37"/>
      <c r="H26" s="18">
        <f t="shared" si="1"/>
        <v>0</v>
      </c>
    </row>
    <row r="27" spans="1:8" ht="36" customHeight="1">
      <c r="A27" s="9" t="s">
        <v>22</v>
      </c>
      <c r="B27" s="26" t="s">
        <v>57</v>
      </c>
      <c r="C27" s="22" t="s">
        <v>10</v>
      </c>
      <c r="D27" s="22">
        <v>24</v>
      </c>
      <c r="E27" s="23"/>
      <c r="F27" s="11">
        <f t="shared" si="0"/>
        <v>0</v>
      </c>
      <c r="G27" s="37"/>
      <c r="H27" s="18">
        <f t="shared" si="1"/>
        <v>0</v>
      </c>
    </row>
    <row r="28" spans="1:8" ht="36" customHeight="1">
      <c r="A28" s="9" t="s">
        <v>23</v>
      </c>
      <c r="B28" s="26" t="s">
        <v>73</v>
      </c>
      <c r="C28" s="22" t="s">
        <v>39</v>
      </c>
      <c r="D28" s="22">
        <v>1000</v>
      </c>
      <c r="E28" s="23"/>
      <c r="F28" s="11">
        <f t="shared" si="0"/>
        <v>0</v>
      </c>
      <c r="G28" s="37"/>
      <c r="H28" s="18">
        <f t="shared" si="1"/>
        <v>0</v>
      </c>
    </row>
    <row r="29" spans="1:8" ht="39.75" customHeight="1">
      <c r="A29" s="9" t="s">
        <v>24</v>
      </c>
      <c r="B29" s="26" t="s">
        <v>59</v>
      </c>
      <c r="C29" s="22" t="s">
        <v>10</v>
      </c>
      <c r="D29" s="22">
        <v>100</v>
      </c>
      <c r="E29" s="23"/>
      <c r="F29" s="11">
        <f t="shared" si="0"/>
        <v>0</v>
      </c>
      <c r="G29" s="37"/>
      <c r="H29" s="18">
        <f t="shared" si="1"/>
        <v>0</v>
      </c>
    </row>
    <row r="30" spans="1:8" ht="39.75" customHeight="1">
      <c r="A30" s="9" t="s">
        <v>25</v>
      </c>
      <c r="B30" s="26" t="s">
        <v>62</v>
      </c>
      <c r="C30" s="22" t="s">
        <v>10</v>
      </c>
      <c r="D30" s="22">
        <v>1600</v>
      </c>
      <c r="E30" s="23"/>
      <c r="F30" s="11">
        <f t="shared" si="0"/>
        <v>0</v>
      </c>
      <c r="G30" s="37"/>
      <c r="H30" s="18">
        <f t="shared" si="1"/>
        <v>0</v>
      </c>
    </row>
    <row r="31" spans="1:8" ht="95.25" customHeight="1">
      <c r="A31" s="9" t="s">
        <v>26</v>
      </c>
      <c r="B31" s="26" t="s">
        <v>60</v>
      </c>
      <c r="C31" s="22" t="s">
        <v>10</v>
      </c>
      <c r="D31" s="22">
        <v>600</v>
      </c>
      <c r="E31" s="23"/>
      <c r="F31" s="11">
        <f t="shared" si="0"/>
        <v>0</v>
      </c>
      <c r="G31" s="37"/>
      <c r="H31" s="18">
        <f t="shared" si="1"/>
        <v>0</v>
      </c>
    </row>
    <row r="32" spans="1:8" ht="42" customHeight="1">
      <c r="A32" s="9" t="s">
        <v>27</v>
      </c>
      <c r="B32" s="26" t="s">
        <v>56</v>
      </c>
      <c r="C32" s="22" t="s">
        <v>39</v>
      </c>
      <c r="D32" s="22">
        <v>1200</v>
      </c>
      <c r="E32" s="23"/>
      <c r="F32" s="11">
        <f t="shared" si="0"/>
        <v>0</v>
      </c>
      <c r="G32" s="37"/>
      <c r="H32" s="18">
        <f t="shared" si="1"/>
        <v>0</v>
      </c>
    </row>
    <row r="33" spans="1:8" ht="36" customHeight="1">
      <c r="A33" s="9" t="s">
        <v>28</v>
      </c>
      <c r="B33" s="26" t="s">
        <v>58</v>
      </c>
      <c r="C33" s="22" t="s">
        <v>39</v>
      </c>
      <c r="D33" s="22">
        <v>1500</v>
      </c>
      <c r="E33" s="23"/>
      <c r="F33" s="11">
        <f t="shared" si="0"/>
        <v>0</v>
      </c>
      <c r="G33" s="37"/>
      <c r="H33" s="18">
        <f t="shared" si="1"/>
        <v>0</v>
      </c>
    </row>
    <row r="34" spans="1:8" ht="36" customHeight="1">
      <c r="A34" s="9" t="s">
        <v>29</v>
      </c>
      <c r="B34" s="26" t="s">
        <v>55</v>
      </c>
      <c r="C34" s="22" t="s">
        <v>39</v>
      </c>
      <c r="D34" s="22">
        <v>1200</v>
      </c>
      <c r="E34" s="23"/>
      <c r="F34" s="11">
        <f t="shared" si="0"/>
        <v>0</v>
      </c>
      <c r="G34" s="37"/>
      <c r="H34" s="18">
        <f t="shared" si="1"/>
        <v>0</v>
      </c>
    </row>
    <row r="35" spans="1:8" ht="78" customHeight="1">
      <c r="A35" s="9" t="s">
        <v>30</v>
      </c>
      <c r="B35" s="26" t="s">
        <v>49</v>
      </c>
      <c r="C35" s="22" t="s">
        <v>39</v>
      </c>
      <c r="D35" s="22">
        <v>1200</v>
      </c>
      <c r="E35" s="23"/>
      <c r="F35" s="11">
        <f t="shared" si="0"/>
        <v>0</v>
      </c>
      <c r="G35" s="37"/>
      <c r="H35" s="18">
        <f t="shared" si="1"/>
        <v>0</v>
      </c>
    </row>
    <row r="36" spans="1:8" ht="36" customHeight="1">
      <c r="A36" s="9" t="s">
        <v>31</v>
      </c>
      <c r="B36" s="32" t="s">
        <v>68</v>
      </c>
      <c r="C36" s="22" t="s">
        <v>39</v>
      </c>
      <c r="D36" s="22">
        <v>1200</v>
      </c>
      <c r="E36" s="23"/>
      <c r="F36" s="11">
        <f t="shared" si="0"/>
        <v>0</v>
      </c>
      <c r="G36" s="37"/>
      <c r="H36" s="18">
        <f t="shared" si="1"/>
        <v>0</v>
      </c>
    </row>
    <row r="37" spans="1:8" ht="36" customHeight="1">
      <c r="A37" s="9" t="s">
        <v>32</v>
      </c>
      <c r="B37" s="26" t="s">
        <v>72</v>
      </c>
      <c r="C37" s="22" t="s">
        <v>39</v>
      </c>
      <c r="D37" s="22">
        <v>1200</v>
      </c>
      <c r="E37" s="23"/>
      <c r="F37" s="11">
        <f t="shared" si="0"/>
        <v>0</v>
      </c>
      <c r="G37" s="37"/>
      <c r="H37" s="18">
        <f t="shared" si="1"/>
        <v>0</v>
      </c>
    </row>
    <row r="38" spans="1:8" ht="33" customHeight="1">
      <c r="A38" s="9" t="s">
        <v>33</v>
      </c>
      <c r="B38" s="33" t="s">
        <v>64</v>
      </c>
      <c r="C38" s="31" t="s">
        <v>39</v>
      </c>
      <c r="D38" s="22">
        <v>1000</v>
      </c>
      <c r="E38" s="23"/>
      <c r="F38" s="11">
        <f t="shared" si="0"/>
        <v>0</v>
      </c>
      <c r="G38" s="37"/>
      <c r="H38" s="18">
        <f t="shared" si="1"/>
        <v>0</v>
      </c>
    </row>
    <row r="39" spans="1:8" ht="36" customHeight="1">
      <c r="A39" s="9" t="s">
        <v>34</v>
      </c>
      <c r="B39" s="26" t="s">
        <v>70</v>
      </c>
      <c r="C39" s="22" t="s">
        <v>39</v>
      </c>
      <c r="D39" s="22">
        <v>1200</v>
      </c>
      <c r="E39" s="23"/>
      <c r="F39" s="11">
        <f t="shared" si="0"/>
        <v>0</v>
      </c>
      <c r="G39" s="37"/>
      <c r="H39" s="18">
        <f t="shared" si="1"/>
        <v>0</v>
      </c>
    </row>
    <row r="40" spans="1:8" ht="36" customHeight="1">
      <c r="A40" s="9" t="s">
        <v>35</v>
      </c>
      <c r="B40" s="26" t="s">
        <v>69</v>
      </c>
      <c r="C40" s="22" t="s">
        <v>39</v>
      </c>
      <c r="D40" s="22">
        <v>1200</v>
      </c>
      <c r="E40" s="23"/>
      <c r="F40" s="11">
        <f t="shared" si="0"/>
        <v>0</v>
      </c>
      <c r="G40" s="37"/>
      <c r="H40" s="18">
        <f t="shared" si="1"/>
        <v>0</v>
      </c>
    </row>
    <row r="41" spans="1:8" ht="36" customHeight="1">
      <c r="A41" s="9" t="s">
        <v>40</v>
      </c>
      <c r="B41" s="26" t="s">
        <v>71</v>
      </c>
      <c r="C41" s="22" t="s">
        <v>39</v>
      </c>
      <c r="D41" s="22">
        <v>1200</v>
      </c>
      <c r="E41" s="23"/>
      <c r="F41" s="11">
        <f t="shared" si="0"/>
        <v>0</v>
      </c>
      <c r="G41" s="37"/>
      <c r="H41" s="18">
        <f t="shared" si="1"/>
        <v>0</v>
      </c>
    </row>
    <row r="42" spans="1:8" ht="36" customHeight="1">
      <c r="A42" s="9" t="s">
        <v>41</v>
      </c>
      <c r="B42" s="26" t="s">
        <v>75</v>
      </c>
      <c r="C42" s="22" t="s">
        <v>39</v>
      </c>
      <c r="D42" s="22">
        <v>1200</v>
      </c>
      <c r="E42" s="23"/>
      <c r="F42" s="11">
        <f t="shared" si="0"/>
        <v>0</v>
      </c>
      <c r="G42" s="37"/>
      <c r="H42" s="18">
        <f t="shared" si="1"/>
        <v>0</v>
      </c>
    </row>
    <row r="43" spans="1:8" ht="36" customHeight="1">
      <c r="A43" s="9" t="s">
        <v>42</v>
      </c>
      <c r="B43" s="26" t="s">
        <v>51</v>
      </c>
      <c r="C43" s="22" t="s">
        <v>39</v>
      </c>
      <c r="D43" s="22">
        <v>250</v>
      </c>
      <c r="E43" s="23"/>
      <c r="F43" s="11">
        <f t="shared" si="0"/>
        <v>0</v>
      </c>
      <c r="G43" s="37"/>
      <c r="H43" s="18">
        <f t="shared" si="1"/>
        <v>0</v>
      </c>
    </row>
    <row r="44" spans="1:8" ht="36" customHeight="1">
      <c r="A44" s="9" t="s">
        <v>43</v>
      </c>
      <c r="B44" s="26" t="s">
        <v>47</v>
      </c>
      <c r="C44" s="22" t="s">
        <v>39</v>
      </c>
      <c r="D44" s="22">
        <v>80</v>
      </c>
      <c r="E44" s="23"/>
      <c r="F44" s="11">
        <f t="shared" si="0"/>
        <v>0</v>
      </c>
      <c r="G44" s="37"/>
      <c r="H44" s="18">
        <f t="shared" si="1"/>
        <v>0</v>
      </c>
    </row>
    <row r="45" spans="1:8" ht="36" customHeight="1">
      <c r="A45" s="9" t="s">
        <v>44</v>
      </c>
      <c r="B45" s="26" t="s">
        <v>63</v>
      </c>
      <c r="C45" s="22" t="s">
        <v>39</v>
      </c>
      <c r="D45" s="22">
        <v>40</v>
      </c>
      <c r="E45" s="23"/>
      <c r="F45" s="11">
        <f t="shared" si="0"/>
        <v>0</v>
      </c>
      <c r="G45" s="37"/>
      <c r="H45" s="18">
        <f t="shared" si="1"/>
        <v>0</v>
      </c>
    </row>
    <row r="46" spans="1:8" ht="36" customHeight="1">
      <c r="A46" s="9" t="s">
        <v>45</v>
      </c>
      <c r="B46" s="26" t="s">
        <v>76</v>
      </c>
      <c r="C46" s="22" t="s">
        <v>10</v>
      </c>
      <c r="D46" s="22">
        <v>180</v>
      </c>
      <c r="E46" s="23"/>
      <c r="F46" s="11">
        <f t="shared" si="0"/>
        <v>0</v>
      </c>
      <c r="G46" s="37"/>
      <c r="H46" s="18">
        <f t="shared" si="1"/>
        <v>0</v>
      </c>
    </row>
    <row r="47" spans="1:8" ht="46.5" customHeight="1">
      <c r="A47" s="27"/>
      <c r="B47" s="28"/>
      <c r="C47" s="29"/>
      <c r="D47" s="29"/>
      <c r="E47" s="25" t="s">
        <v>36</v>
      </c>
      <c r="F47" s="30">
        <f>SUM(F15:F46)</f>
        <v>0</v>
      </c>
      <c r="G47" s="16"/>
      <c r="H47" s="17">
        <f>SUM(H15:H46)</f>
        <v>0</v>
      </c>
    </row>
    <row r="48" spans="1:8" ht="12.75" customHeight="1">
      <c r="A48" s="15"/>
      <c r="B48" s="10"/>
      <c r="C48" s="10"/>
      <c r="D48" s="10"/>
      <c r="E48" s="10"/>
      <c r="F48" s="10"/>
      <c r="G48" s="10"/>
      <c r="H48" s="10"/>
    </row>
    <row r="49" spans="1:9" ht="35.25" customHeight="1">
      <c r="A49" s="35" t="s">
        <v>37</v>
      </c>
      <c r="B49" s="35"/>
      <c r="C49" s="35"/>
      <c r="D49" s="35"/>
      <c r="E49" s="35"/>
      <c r="F49" s="35"/>
      <c r="G49" s="35"/>
      <c r="H49" s="35"/>
      <c r="I49" s="35"/>
    </row>
    <row r="50" spans="1:8" ht="12.75">
      <c r="A50" s="15"/>
      <c r="B50" s="10"/>
      <c r="F50" s="10"/>
      <c r="G50" s="10"/>
      <c r="H50" s="10"/>
    </row>
    <row r="51" spans="1:3" ht="15.75">
      <c r="A51" s="4" t="s">
        <v>38</v>
      </c>
      <c r="C51" s="7"/>
    </row>
    <row r="53" spans="1:6" ht="33.75" customHeight="1">
      <c r="A53" s="36"/>
      <c r="B53" s="36"/>
      <c r="C53" s="36"/>
      <c r="D53" s="36"/>
      <c r="E53" s="36"/>
      <c r="F53" s="36"/>
    </row>
  </sheetData>
  <sheetProtection selectLockedCells="1" selectUnlockedCells="1"/>
  <mergeCells count="3">
    <mergeCell ref="A5:H5"/>
    <mergeCell ref="A49:I49"/>
    <mergeCell ref="A53:F53"/>
  </mergeCells>
  <printOptions/>
  <pageMargins left="0.7" right="0.7" top="0.75" bottom="0.75" header="0.5118055555555555" footer="0.5118055555555555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Dąbrowska Katarzyna</dc:creator>
  <cp:keywords/>
  <dc:description/>
  <cp:lastModifiedBy>Weronika Jagielska</cp:lastModifiedBy>
  <cp:lastPrinted>2023-10-25T08:23:33Z</cp:lastPrinted>
  <dcterms:created xsi:type="dcterms:W3CDTF">2021-12-21T08:34:47Z</dcterms:created>
  <dcterms:modified xsi:type="dcterms:W3CDTF">2023-12-20T12:29:54Z</dcterms:modified>
  <cp:category/>
  <cp:version/>
  <cp:contentType/>
  <cp:contentStatus/>
</cp:coreProperties>
</file>