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ZP FOLDERY OSOBISTE\PM\PM_2022\ZP.D.24.2022_dostawa prasy\Pliki do publikacji\"/>
    </mc:Choice>
  </mc:AlternateContent>
  <xr:revisionPtr revIDLastSave="0" documentId="13_ncr:1_{E1923CB6-3E32-4441-9F48-6467D47EA387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formularz SA-FC_cz_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5" l="1"/>
  <c r="A12" i="5"/>
  <c r="A13" i="5"/>
  <c r="A14" i="5"/>
  <c r="A10" i="5"/>
  <c r="I14" i="5" l="1"/>
  <c r="G14" i="5"/>
  <c r="H14" i="5" s="1"/>
  <c r="K14" i="5" s="1"/>
  <c r="I13" i="5"/>
  <c r="G13" i="5"/>
  <c r="H13" i="5" s="1"/>
  <c r="K13" i="5" s="1"/>
  <c r="I12" i="5"/>
  <c r="G12" i="5"/>
  <c r="H12" i="5" s="1"/>
  <c r="K12" i="5" s="1"/>
  <c r="I11" i="5"/>
  <c r="G11" i="5"/>
  <c r="J11" i="5" s="1"/>
  <c r="I10" i="5"/>
  <c r="G10" i="5"/>
  <c r="J10" i="5" s="1"/>
  <c r="I9" i="5"/>
  <c r="G9" i="5"/>
  <c r="H9" i="5" s="1"/>
  <c r="K9" i="5" s="1"/>
  <c r="H11" i="5" l="1"/>
  <c r="K11" i="5" s="1"/>
  <c r="J13" i="5"/>
  <c r="I15" i="5"/>
  <c r="J12" i="5"/>
  <c r="J9" i="5"/>
  <c r="H10" i="5"/>
  <c r="K10" i="5" s="1"/>
  <c r="J15" i="5" l="1"/>
  <c r="K15" i="5"/>
</calcChain>
</file>

<file path=xl/sharedStrings.xml><?xml version="1.0" encoding="utf-8"?>
<sst xmlns="http://schemas.openxmlformats.org/spreadsheetml/2006/main" count="35" uniqueCount="35">
  <si>
    <t xml:space="preserve">LP. </t>
  </si>
  <si>
    <t>Stawka podatku VAT</t>
  </si>
  <si>
    <t xml:space="preserve">                                                                                         RAZEM</t>
  </si>
  <si>
    <t>Specyfikacja asortymentowa</t>
  </si>
  <si>
    <t xml:space="preserve">Formularz cenowy               </t>
  </si>
  <si>
    <t>Kwota podatku VAT</t>
  </si>
  <si>
    <r>
      <t xml:space="preserve">TYTUŁY </t>
    </r>
    <r>
      <rPr>
        <b/>
        <sz val="8"/>
        <color rgb="FF0070C0"/>
        <rFont val="Calibri"/>
        <family val="2"/>
        <charset val="238"/>
        <scheme val="minor"/>
      </rPr>
      <t>PRASOWE</t>
    </r>
  </si>
  <si>
    <t>Wartość podatku VAT</t>
  </si>
  <si>
    <t>7=[5*6]</t>
  </si>
  <si>
    <t>8=[5+7]</t>
  </si>
  <si>
    <t>9=[3*4*5]</t>
  </si>
  <si>
    <t>10 =[3*4*7]</t>
  </si>
  <si>
    <t>…………………………………………………………………………………………………….………………………………….</t>
  </si>
  <si>
    <t>(miejscowość, data)</t>
  </si>
  <si>
    <t xml:space="preserve">        (podpis i pieczęć upoważnionego przedstawiciela  Wykonawcy)</t>
  </si>
  <si>
    <t>Cena jedostkowa netto 1 egzemplarza zamawianego tytułu prasowego w wydaniu [w PLN]</t>
  </si>
  <si>
    <t>Cena jedostkowa brutto 1 egzemplarza zamawianego tytułu prasowego w wydaniu [w PLN]</t>
  </si>
  <si>
    <t>Wartość netto  [liczba zamawianych egzemplarzy dla każdego wydania x liczba wydań x cena jednostkowa netto tytułu prasowego] [w PLN]</t>
  </si>
  <si>
    <t>10=[3*4*8]</t>
  </si>
  <si>
    <t>Wartość brutto [liczba zamawianych egzemplarzy dla każdego wydania x liczba wydań x cena jednostkowa brutto tytułu prasowego [w PLN]</t>
  </si>
  <si>
    <t>Liczba zamawianych egzemplarzy każdego tytułu prasowego w poszczególnym wydaniu</t>
  </si>
  <si>
    <t>[akronim SA-FC]</t>
  </si>
  <si>
    <r>
      <t>…………….…….</t>
    </r>
    <r>
      <rPr>
        <i/>
        <sz val="10"/>
        <color theme="0"/>
        <rFont val="Calibri"/>
        <family val="2"/>
        <charset val="238"/>
        <scheme val="minor"/>
      </rPr>
      <t xml:space="preserve">, </t>
    </r>
    <r>
      <rPr>
        <sz val="10"/>
        <color theme="0"/>
        <rFont val="Calibri"/>
        <family val="2"/>
        <charset val="238"/>
        <scheme val="minor"/>
      </rPr>
      <t xml:space="preserve">dnia ………….……. r. </t>
    </r>
  </si>
  <si>
    <r>
      <t xml:space="preserve">………………………………………………………………
</t>
    </r>
    <r>
      <rPr>
        <sz val="7"/>
        <color theme="0"/>
        <rFont val="Calibri"/>
        <family val="2"/>
        <charset val="238"/>
        <scheme val="minor"/>
      </rPr>
      <t xml:space="preserve">                      /pieczątka Wykonawcy/</t>
    </r>
  </si>
  <si>
    <t>Gazeta Wyborcza z dodatkiem płockim</t>
  </si>
  <si>
    <t>Liczba wydań (tradycyjnych/papierowych i e-wydań) każdego tytułu w okresie 01.01.-31.12.2023</t>
  </si>
  <si>
    <t>Vademecum Zamówień Publicznych</t>
  </si>
  <si>
    <t xml:space="preserve">Załącznik nr 3.0 do Formularza Oferty/ </t>
  </si>
  <si>
    <t>Załącznik nr 1.1. do umowy</t>
  </si>
  <si>
    <r>
      <t xml:space="preserve">Tygodnik Płocki </t>
    </r>
    <r>
      <rPr>
        <b/>
        <sz val="9"/>
        <color rgb="FF00B050"/>
        <rFont val="Calibri"/>
        <family val="2"/>
        <charset val="238"/>
        <scheme val="minor"/>
      </rPr>
      <t>(wersja elektroniczna)</t>
    </r>
  </si>
  <si>
    <r>
      <t>Rzeczpospolita</t>
    </r>
    <r>
      <rPr>
        <b/>
        <sz val="9"/>
        <color theme="1"/>
        <rFont val="Calibri"/>
        <family val="2"/>
        <charset val="238"/>
        <scheme val="minor"/>
      </rPr>
      <t xml:space="preserve"> (wersja PLUS)</t>
    </r>
    <r>
      <rPr>
        <b/>
        <sz val="9"/>
        <color rgb="FF00B050"/>
        <rFont val="Calibri"/>
        <family val="2"/>
        <charset val="238"/>
        <scheme val="minor"/>
      </rPr>
      <t xml:space="preserve"> wersja elektoniczna</t>
    </r>
  </si>
  <si>
    <r>
      <t xml:space="preserve">Gazeta Wyborcza </t>
    </r>
    <r>
      <rPr>
        <b/>
        <sz val="9"/>
        <color theme="1"/>
        <rFont val="Calibri"/>
        <family val="2"/>
        <charset val="238"/>
        <scheme val="minor"/>
      </rPr>
      <t xml:space="preserve">(wersja PREMIUM)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</si>
  <si>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r>
      <t xml:space="preserve">Dziennik Gazeta Prawna - </t>
    </r>
    <r>
      <rPr>
        <b/>
        <sz val="9"/>
        <color rgb="FF00B050"/>
        <rFont val="Calibri"/>
        <family val="2"/>
        <charset val="238"/>
        <scheme val="minor"/>
      </rPr>
      <t>wersja elektroniczna</t>
    </r>
  </si>
  <si>
    <t>ZP.D.PM.24.2022</t>
  </si>
  <si>
    <r>
      <rPr>
        <b/>
        <sz val="14"/>
        <color rgb="FF0070C0"/>
        <rFont val="Calibri"/>
        <family val="2"/>
        <charset val="238"/>
        <scheme val="minor"/>
      </rPr>
      <t xml:space="preserve">CZĘŚĆ NR 2 </t>
    </r>
    <r>
      <rPr>
        <b/>
        <sz val="14"/>
        <color theme="1"/>
        <rFont val="Calibri"/>
        <family val="2"/>
        <charset val="238"/>
        <scheme val="minor"/>
      </rPr>
      <t xml:space="preserve">- Dostawa prasy dla jednostek Politechniki Warszawskiej </t>
    </r>
    <r>
      <rPr>
        <b/>
        <sz val="14"/>
        <color rgb="FF0070C0"/>
        <rFont val="Calibri"/>
        <family val="2"/>
        <charset val="238"/>
        <scheme val="minor"/>
      </rPr>
      <t>Filii w PŁOCKU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</si>
</sst>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9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0" fontId="9" fillId="2" borderId="18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2" fontId="13" fillId="7" borderId="18" xfId="0" applyNumberFormat="1" applyFont="1" applyFill="1" applyBorder="1" applyAlignment="1" applyProtection="1">
      <alignment horizontal="center" vertical="center" wrapText="1"/>
    </xf>
    <xf numFmtId="2" fontId="13" fillId="7" borderId="7" xfId="0" applyNumberFormat="1" applyFont="1" applyFill="1" applyBorder="1" applyAlignment="1" applyProtection="1">
      <alignment horizontal="center" vertical="center" wrapText="1"/>
    </xf>
    <xf numFmtId="0" fontId="13" fillId="7" borderId="4" xfId="2" applyFont="1" applyFill="1" applyBorder="1" applyAlignment="1" applyProtection="1">
      <alignment horizontal="center" vertical="center" wrapText="1"/>
    </xf>
    <xf numFmtId="2" fontId="13" fillId="6" borderId="7" xfId="0" applyNumberFormat="1" applyFont="1" applyFill="1" applyBorder="1" applyAlignment="1" applyProtection="1">
      <alignment horizontal="center" vertical="center" wrapText="1"/>
    </xf>
    <xf numFmtId="2" fontId="13" fillId="6" borderId="29" xfId="0" applyNumberFormat="1" applyFont="1" applyFill="1" applyBorder="1" applyAlignment="1" applyProtection="1">
      <alignment horizontal="center" vertical="center" wrapText="1"/>
    </xf>
    <xf numFmtId="2" fontId="13" fillId="6" borderId="8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7" borderId="13" xfId="0" applyNumberFormat="1" applyFont="1" applyFill="1" applyBorder="1" applyAlignment="1" applyProtection="1">
      <alignment horizontal="center" vertical="center" wrapText="1"/>
    </xf>
    <xf numFmtId="0" fontId="6" fillId="7" borderId="14" xfId="0" applyNumberFormat="1" applyFont="1" applyFill="1" applyBorder="1" applyAlignment="1" applyProtection="1">
      <alignment horizontal="center" vertical="center" wrapText="1"/>
    </xf>
    <xf numFmtId="0" fontId="6" fillId="6" borderId="14" xfId="0" applyNumberFormat="1" applyFont="1" applyFill="1" applyBorder="1" applyAlignment="1" applyProtection="1">
      <alignment horizontal="center" vertical="center" wrapText="1"/>
    </xf>
    <xf numFmtId="0" fontId="6" fillId="6" borderId="25" xfId="0" applyNumberFormat="1" applyFont="1" applyFill="1" applyBorder="1" applyAlignment="1" applyProtection="1">
      <alignment horizontal="center" vertical="center" wrapText="1"/>
    </xf>
    <xf numFmtId="0" fontId="6" fillId="6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2" fontId="5" fillId="0" borderId="0" xfId="0" applyNumberFormat="1" applyFont="1" applyBorder="1" applyProtection="1"/>
    <xf numFmtId="2" fontId="15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  <xf numFmtId="2" fontId="5" fillId="0" borderId="0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 wrapText="1"/>
    </xf>
    <xf numFmtId="2" fontId="12" fillId="0" borderId="19" xfId="0" applyNumberFormat="1" applyFont="1" applyBorder="1" applyAlignment="1" applyProtection="1">
      <alignment horizontal="right" wrapText="1"/>
    </xf>
    <xf numFmtId="0" fontId="2" fillId="0" borderId="4" xfId="0" applyFont="1" applyBorder="1" applyProtection="1"/>
    <xf numFmtId="0" fontId="4" fillId="0" borderId="22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2" xfId="0" applyFont="1" applyBorder="1" applyProtection="1"/>
    <xf numFmtId="0" fontId="7" fillId="3" borderId="22" xfId="0" applyFont="1" applyFill="1" applyBorder="1" applyAlignment="1" applyProtection="1">
      <alignment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9" fillId="2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5" fillId="8" borderId="5" xfId="0" applyFont="1" applyFill="1" applyBorder="1" applyAlignment="1" applyProtection="1">
      <alignment horizontal="center" vertical="center" wrapText="1"/>
    </xf>
    <xf numFmtId="9" fontId="5" fillId="0" borderId="3" xfId="1" applyFont="1" applyBorder="1" applyAlignment="1" applyProtection="1">
      <alignment horizontal="center" vertical="center"/>
    </xf>
    <xf numFmtId="164" fontId="5" fillId="0" borderId="14" xfId="1" applyNumberFormat="1" applyFont="1" applyBorder="1" applyAlignment="1" applyProtection="1">
      <alignment horizontal="center" vertical="center"/>
    </xf>
    <xf numFmtId="164" fontId="5" fillId="5" borderId="14" xfId="0" applyNumberFormat="1" applyFont="1" applyFill="1" applyBorder="1" applyAlignment="1" applyProtection="1">
      <alignment horizontal="center" vertical="center"/>
    </xf>
    <xf numFmtId="164" fontId="16" fillId="5" borderId="25" xfId="0" applyNumberFormat="1" applyFont="1" applyFill="1" applyBorder="1" applyAlignment="1" applyProtection="1">
      <alignment horizontal="center" vertical="center"/>
    </xf>
    <xf numFmtId="164" fontId="6" fillId="5" borderId="15" xfId="0" applyNumberFormat="1" applyFont="1" applyFill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vertical="center"/>
    </xf>
    <xf numFmtId="0" fontId="23" fillId="4" borderId="20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9" fontId="5" fillId="0" borderId="1" xfId="1" applyFont="1" applyBorder="1" applyAlignment="1" applyProtection="1">
      <alignment horizontal="center" vertical="center"/>
    </xf>
    <xf numFmtId="164" fontId="5" fillId="5" borderId="25" xfId="0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 wrapText="1"/>
    </xf>
    <xf numFmtId="0" fontId="25" fillId="0" borderId="14" xfId="0" applyFont="1" applyBorder="1" applyAlignment="1" applyProtection="1">
      <alignment horizontal="center" vertical="center" wrapText="1"/>
    </xf>
    <xf numFmtId="9" fontId="5" fillId="0" borderId="14" xfId="1" applyFont="1" applyBorder="1" applyAlignment="1" applyProtection="1">
      <alignment horizontal="center" vertical="center"/>
    </xf>
    <xf numFmtId="0" fontId="5" fillId="4" borderId="30" xfId="0" applyFont="1" applyFill="1" applyBorder="1" applyAlignment="1" applyProtection="1">
      <alignment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164" fontId="5" fillId="5" borderId="7" xfId="0" applyNumberFormat="1" applyFont="1" applyFill="1" applyBorder="1" applyAlignment="1" applyProtection="1">
      <alignment horizontal="center" vertical="center"/>
    </xf>
    <xf numFmtId="164" fontId="6" fillId="5" borderId="8" xfId="0" applyNumberFormat="1" applyFont="1" applyFill="1" applyBorder="1" applyAlignment="1" applyProtection="1">
      <alignment horizontal="center" vertical="center"/>
    </xf>
    <xf numFmtId="0" fontId="23" fillId="4" borderId="13" xfId="0" applyFont="1" applyFill="1" applyBorder="1" applyAlignment="1" applyProtection="1">
      <alignment vertical="center" wrapText="1"/>
    </xf>
    <xf numFmtId="164" fontId="5" fillId="5" borderId="12" xfId="0" applyNumberFormat="1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right"/>
    </xf>
    <xf numFmtId="0" fontId="4" fillId="3" borderId="21" xfId="0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4" fillId="5" borderId="0" xfId="0" applyFont="1" applyFill="1" applyBorder="1" applyAlignment="1" applyProtection="1">
      <alignment horizontal="right"/>
    </xf>
    <xf numFmtId="164" fontId="4" fillId="5" borderId="0" xfId="0" applyNumberFormat="1" applyFont="1" applyFill="1" applyBorder="1" applyAlignment="1" applyProtection="1"/>
    <xf numFmtId="164" fontId="4" fillId="5" borderId="0" xfId="0" applyNumberFormat="1" applyFont="1" applyFill="1" applyBorder="1" applyAlignment="1" applyProtection="1">
      <alignment horizontal="right"/>
    </xf>
    <xf numFmtId="44" fontId="4" fillId="5" borderId="0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2" fontId="2" fillId="0" borderId="0" xfId="0" applyNumberFormat="1" applyFont="1" applyProtection="1"/>
    <xf numFmtId="2" fontId="5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17" fillId="0" borderId="0" xfId="0" applyFont="1" applyAlignment="1" applyProtection="1">
      <alignment wrapText="1"/>
    </xf>
    <xf numFmtId="0" fontId="5" fillId="0" borderId="0" xfId="0" applyFont="1" applyProtection="1"/>
    <xf numFmtId="0" fontId="17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7" fillId="0" borderId="0" xfId="0" applyFont="1" applyProtection="1"/>
    <xf numFmtId="0" fontId="17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2" fontId="5" fillId="0" borderId="0" xfId="0" applyNumberFormat="1" applyFon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wrapText="1"/>
    </xf>
    <xf numFmtId="2" fontId="5" fillId="0" borderId="2" xfId="0" applyNumberFormat="1" applyFont="1" applyBorder="1" applyProtection="1"/>
    <xf numFmtId="2" fontId="5" fillId="0" borderId="24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</xf>
    <xf numFmtId="164" fontId="5" fillId="9" borderId="13" xfId="0" applyNumberFormat="1" applyFont="1" applyFill="1" applyBorder="1" applyAlignment="1" applyProtection="1">
      <alignment horizontal="center" vertical="center"/>
      <protection locked="0"/>
    </xf>
    <xf numFmtId="164" fontId="5" fillId="9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CE5FA-D03F-4F8A-883C-26458F31C4B5}">
  <dimension ref="A1:HA294"/>
  <sheetViews>
    <sheetView tabSelected="1" workbookViewId="0">
      <selection activeCell="E14" sqref="E14"/>
    </sheetView>
  </sheetViews>
  <sheetFormatPr defaultColWidth="9.140625" defaultRowHeight="15" x14ac:dyDescent="0.25"/>
  <cols>
    <col min="1" max="1" width="5.28515625" style="97" customWidth="1"/>
    <col min="2" max="2" width="29.28515625" style="98" customWidth="1"/>
    <col min="3" max="3" width="12.85546875" style="98" customWidth="1"/>
    <col min="4" max="4" width="23" style="99" customWidth="1"/>
    <col min="5" max="5" width="13.28515625" style="100" customWidth="1"/>
    <col min="6" max="6" width="6.85546875" style="100" customWidth="1"/>
    <col min="7" max="7" width="8.42578125" style="100" customWidth="1"/>
    <col min="8" max="8" width="12.28515625" style="100" customWidth="1"/>
    <col min="9" max="9" width="12.5703125" style="100" customWidth="1"/>
    <col min="10" max="10" width="12.7109375" style="100" hidden="1" customWidth="1"/>
    <col min="11" max="11" width="16.28515625" style="102" customWidth="1"/>
    <col min="12" max="12" width="20.7109375" style="32" customWidth="1"/>
    <col min="13" max="16384" width="9.140625" style="32"/>
  </cols>
  <sheetData>
    <row r="1" spans="1:209" s="23" customFormat="1" x14ac:dyDescent="0.25">
      <c r="A1" s="18"/>
      <c r="B1" s="19" t="s">
        <v>33</v>
      </c>
      <c r="C1" s="19"/>
      <c r="D1" s="20"/>
      <c r="E1" s="21"/>
      <c r="F1" s="22" t="s">
        <v>27</v>
      </c>
      <c r="G1" s="22"/>
      <c r="H1" s="22"/>
      <c r="I1" s="22"/>
      <c r="J1" s="22"/>
      <c r="K1" s="22"/>
    </row>
    <row r="2" spans="1:209" s="23" customFormat="1" x14ac:dyDescent="0.25">
      <c r="A2" s="18"/>
      <c r="B2" s="19"/>
      <c r="C2" s="19"/>
      <c r="D2" s="20"/>
      <c r="E2" s="21"/>
      <c r="F2" s="21"/>
      <c r="G2" s="21"/>
      <c r="H2" s="24" t="s">
        <v>28</v>
      </c>
      <c r="I2" s="24"/>
      <c r="J2" s="24"/>
      <c r="K2" s="24"/>
    </row>
    <row r="3" spans="1:209" s="28" customFormat="1" ht="23.25" customHeight="1" x14ac:dyDescent="0.25">
      <c r="A3" s="25"/>
      <c r="B3" s="26" t="s">
        <v>23</v>
      </c>
      <c r="C3" s="19"/>
      <c r="D3" s="20"/>
      <c r="E3" s="21"/>
      <c r="F3" s="27"/>
      <c r="G3" s="27"/>
      <c r="H3" s="27"/>
      <c r="I3" s="27"/>
      <c r="J3" s="27"/>
      <c r="K3" s="27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</row>
    <row r="4" spans="1:209" ht="18.75" x14ac:dyDescent="0.25">
      <c r="A4" s="29"/>
      <c r="B4" s="30" t="s">
        <v>34</v>
      </c>
      <c r="C4" s="30"/>
      <c r="D4" s="30"/>
      <c r="E4" s="30"/>
      <c r="F4" s="30"/>
      <c r="G4" s="30"/>
      <c r="H4" s="30"/>
      <c r="I4" s="30"/>
      <c r="J4" s="30"/>
      <c r="K4" s="31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</row>
    <row r="5" spans="1:209" ht="55.5" customHeight="1" thickBot="1" x14ac:dyDescent="0.3">
      <c r="A5" s="33"/>
      <c r="B5" s="34" t="s">
        <v>3</v>
      </c>
      <c r="C5" s="35"/>
      <c r="D5" s="36"/>
      <c r="E5" s="35" t="s">
        <v>4</v>
      </c>
      <c r="F5" s="35"/>
      <c r="G5" s="35"/>
      <c r="H5" s="35"/>
      <c r="I5" s="35"/>
      <c r="J5" s="35"/>
      <c r="K5" s="36"/>
      <c r="L5" s="37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</row>
    <row r="6" spans="1:209" ht="16.5" customHeight="1" thickBot="1" x14ac:dyDescent="0.3">
      <c r="A6" s="38"/>
      <c r="B6" s="39" t="s">
        <v>21</v>
      </c>
      <c r="C6" s="39"/>
      <c r="D6" s="39"/>
      <c r="E6" s="39"/>
      <c r="F6" s="39"/>
      <c r="G6" s="39"/>
      <c r="H6" s="39"/>
      <c r="I6" s="39"/>
      <c r="J6" s="39"/>
      <c r="K6" s="40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</row>
    <row r="7" spans="1:209" s="43" customFormat="1" ht="70.5" customHeight="1" thickBot="1" x14ac:dyDescent="0.35">
      <c r="A7" s="41" t="s">
        <v>0</v>
      </c>
      <c r="B7" s="1" t="s">
        <v>6</v>
      </c>
      <c r="C7" s="2" t="s">
        <v>20</v>
      </c>
      <c r="D7" s="3" t="s">
        <v>25</v>
      </c>
      <c r="E7" s="4" t="s">
        <v>15</v>
      </c>
      <c r="F7" s="5" t="s">
        <v>1</v>
      </c>
      <c r="G7" s="6" t="s">
        <v>5</v>
      </c>
      <c r="H7" s="6" t="s">
        <v>16</v>
      </c>
      <c r="I7" s="7" t="s">
        <v>17</v>
      </c>
      <c r="J7" s="8" t="s">
        <v>7</v>
      </c>
      <c r="K7" s="9" t="s">
        <v>19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</row>
    <row r="8" spans="1:209" s="46" customFormat="1" ht="15" customHeight="1" thickBot="1" x14ac:dyDescent="0.3">
      <c r="A8" s="44">
        <v>1</v>
      </c>
      <c r="B8" s="10">
        <v>2</v>
      </c>
      <c r="C8" s="11">
        <v>3</v>
      </c>
      <c r="D8" s="12">
        <v>4</v>
      </c>
      <c r="E8" s="13">
        <v>5</v>
      </c>
      <c r="F8" s="14">
        <v>6</v>
      </c>
      <c r="G8" s="14" t="s">
        <v>8</v>
      </c>
      <c r="H8" s="14" t="s">
        <v>9</v>
      </c>
      <c r="I8" s="15" t="s">
        <v>10</v>
      </c>
      <c r="J8" s="16" t="s">
        <v>11</v>
      </c>
      <c r="K8" s="17" t="s">
        <v>18</v>
      </c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</row>
    <row r="9" spans="1:209" ht="24.75" thickBot="1" x14ac:dyDescent="0.3">
      <c r="A9" s="47">
        <v>1</v>
      </c>
      <c r="B9" s="48" t="s">
        <v>32</v>
      </c>
      <c r="C9" s="49">
        <v>1</v>
      </c>
      <c r="D9" s="50">
        <v>1</v>
      </c>
      <c r="E9" s="103"/>
      <c r="F9" s="51">
        <v>0.08</v>
      </c>
      <c r="G9" s="52">
        <f t="shared" ref="G9:G14" si="0">(E9*F9)</f>
        <v>0</v>
      </c>
      <c r="H9" s="52">
        <f t="shared" ref="H9:H14" si="1">(E9+G9)</f>
        <v>0</v>
      </c>
      <c r="I9" s="53">
        <f>C9*D9*E9</f>
        <v>0</v>
      </c>
      <c r="J9" s="54">
        <f>C9*D9*G9</f>
        <v>0</v>
      </c>
      <c r="K9" s="55">
        <f>C9*D9*H9</f>
        <v>0</v>
      </c>
      <c r="L9" s="56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</row>
    <row r="10" spans="1:209" ht="15.75" thickBot="1" x14ac:dyDescent="0.3">
      <c r="A10" s="47">
        <f>SUM(A9+1)</f>
        <v>2</v>
      </c>
      <c r="B10" s="57" t="s">
        <v>24</v>
      </c>
      <c r="C10" s="58">
        <v>1</v>
      </c>
      <c r="D10" s="59">
        <v>302</v>
      </c>
      <c r="E10" s="103"/>
      <c r="F10" s="60">
        <v>0.08</v>
      </c>
      <c r="G10" s="52">
        <f t="shared" si="0"/>
        <v>0</v>
      </c>
      <c r="H10" s="52">
        <f t="shared" si="1"/>
        <v>0</v>
      </c>
      <c r="I10" s="53">
        <f t="shared" ref="I10:I14" si="2">C10*D10*E10</f>
        <v>0</v>
      </c>
      <c r="J10" s="61">
        <f t="shared" ref="J10:J13" si="3">C10*D10*G10</f>
        <v>0</v>
      </c>
      <c r="K10" s="55">
        <f t="shared" ref="K10:K14" si="4">C10*D10*H10</f>
        <v>0</v>
      </c>
      <c r="L10" s="6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</row>
    <row r="11" spans="1:209" ht="24.75" thickBot="1" x14ac:dyDescent="0.3">
      <c r="A11" s="47">
        <f t="shared" ref="A11:A14" si="5">SUM(A10+1)</f>
        <v>3</v>
      </c>
      <c r="B11" s="63" t="s">
        <v>31</v>
      </c>
      <c r="C11" s="64">
        <v>1</v>
      </c>
      <c r="D11" s="59">
        <v>1</v>
      </c>
      <c r="E11" s="103"/>
      <c r="F11" s="65">
        <v>0.08</v>
      </c>
      <c r="G11" s="52">
        <f t="shared" si="0"/>
        <v>0</v>
      </c>
      <c r="H11" s="52">
        <f t="shared" si="1"/>
        <v>0</v>
      </c>
      <c r="I11" s="53">
        <f t="shared" si="2"/>
        <v>0</v>
      </c>
      <c r="J11" s="61">
        <f t="shared" si="3"/>
        <v>0</v>
      </c>
      <c r="K11" s="55">
        <f t="shared" si="4"/>
        <v>0</v>
      </c>
      <c r="L11" s="56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</row>
    <row r="12" spans="1:209" ht="24.75" thickBot="1" x14ac:dyDescent="0.3">
      <c r="A12" s="47">
        <f t="shared" si="5"/>
        <v>4</v>
      </c>
      <c r="B12" s="66" t="s">
        <v>30</v>
      </c>
      <c r="C12" s="64">
        <v>1</v>
      </c>
      <c r="D12" s="67">
        <v>1</v>
      </c>
      <c r="E12" s="104"/>
      <c r="F12" s="65">
        <v>0.08</v>
      </c>
      <c r="G12" s="52">
        <f t="shared" si="0"/>
        <v>0</v>
      </c>
      <c r="H12" s="52">
        <f t="shared" si="1"/>
        <v>0</v>
      </c>
      <c r="I12" s="68">
        <f t="shared" si="2"/>
        <v>0</v>
      </c>
      <c r="J12" s="61">
        <f t="shared" si="3"/>
        <v>0</v>
      </c>
      <c r="K12" s="69">
        <f t="shared" si="4"/>
        <v>0</v>
      </c>
      <c r="L12" s="56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</row>
    <row r="13" spans="1:209" ht="15.75" thickBot="1" x14ac:dyDescent="0.3">
      <c r="A13" s="47">
        <f t="shared" si="5"/>
        <v>5</v>
      </c>
      <c r="B13" s="70" t="s">
        <v>29</v>
      </c>
      <c r="C13" s="64">
        <v>1</v>
      </c>
      <c r="D13" s="59">
        <v>1</v>
      </c>
      <c r="E13" s="103"/>
      <c r="F13" s="65">
        <v>0.08</v>
      </c>
      <c r="G13" s="52">
        <f t="shared" si="0"/>
        <v>0</v>
      </c>
      <c r="H13" s="52">
        <f t="shared" si="1"/>
        <v>0</v>
      </c>
      <c r="I13" s="53">
        <f t="shared" si="2"/>
        <v>0</v>
      </c>
      <c r="J13" s="71">
        <f t="shared" si="3"/>
        <v>0</v>
      </c>
      <c r="K13" s="55">
        <f t="shared" si="4"/>
        <v>0</v>
      </c>
      <c r="L13" s="6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</row>
    <row r="14" spans="1:209" ht="15.75" thickBot="1" x14ac:dyDescent="0.3">
      <c r="A14" s="47">
        <f t="shared" si="5"/>
        <v>6</v>
      </c>
      <c r="B14" s="70" t="s">
        <v>26</v>
      </c>
      <c r="C14" s="64">
        <v>1</v>
      </c>
      <c r="D14" s="59">
        <v>17</v>
      </c>
      <c r="E14" s="103"/>
      <c r="F14" s="65">
        <v>0.08</v>
      </c>
      <c r="G14" s="52">
        <f t="shared" si="0"/>
        <v>0</v>
      </c>
      <c r="H14" s="52">
        <f t="shared" si="1"/>
        <v>0</v>
      </c>
      <c r="I14" s="53">
        <f t="shared" si="2"/>
        <v>0</v>
      </c>
      <c r="J14" s="71"/>
      <c r="K14" s="55">
        <f t="shared" si="4"/>
        <v>0</v>
      </c>
      <c r="L14" s="6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</row>
    <row r="15" spans="1:209" ht="15.75" thickBot="1" x14ac:dyDescent="0.3">
      <c r="A15" s="72" t="s">
        <v>2</v>
      </c>
      <c r="B15" s="73"/>
      <c r="C15" s="73"/>
      <c r="D15" s="73"/>
      <c r="E15" s="73"/>
      <c r="F15" s="73"/>
      <c r="G15" s="73"/>
      <c r="H15" s="74"/>
      <c r="I15" s="75">
        <f>SUM(I9:I14)</f>
        <v>0</v>
      </c>
      <c r="J15" s="76">
        <f>SUM(J9:J13)</f>
        <v>0</v>
      </c>
      <c r="K15" s="77">
        <f>SUM(K9:K14)</f>
        <v>0</v>
      </c>
      <c r="L15" s="78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</row>
    <row r="16" spans="1:209" x14ac:dyDescent="0.25">
      <c r="A16" s="79"/>
      <c r="B16" s="79"/>
      <c r="C16" s="79"/>
      <c r="D16" s="79"/>
      <c r="E16" s="79"/>
      <c r="F16" s="79"/>
      <c r="G16" s="79"/>
      <c r="H16" s="79"/>
      <c r="I16" s="80"/>
      <c r="J16" s="81"/>
      <c r="K16" s="82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</row>
    <row r="17" spans="1:209" x14ac:dyDescent="0.25">
      <c r="A17" s="79"/>
      <c r="B17" s="79"/>
      <c r="C17" s="79"/>
      <c r="D17" s="79"/>
      <c r="E17" s="79"/>
      <c r="F17" s="79"/>
      <c r="G17" s="79"/>
      <c r="H17" s="79"/>
      <c r="I17" s="80"/>
      <c r="J17" s="81"/>
      <c r="K17" s="8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</row>
    <row r="18" spans="1:209" x14ac:dyDescent="0.25">
      <c r="A18" s="83"/>
      <c r="B18" s="84"/>
      <c r="C18" s="84"/>
      <c r="D18" s="85"/>
      <c r="E18" s="86"/>
      <c r="F18" s="86"/>
      <c r="G18" s="86"/>
      <c r="H18" s="86"/>
      <c r="I18" s="86"/>
      <c r="J18" s="86"/>
      <c r="K18" s="87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</row>
    <row r="19" spans="1:209" x14ac:dyDescent="0.25">
      <c r="A19" s="88" t="s">
        <v>22</v>
      </c>
      <c r="B19" s="89"/>
      <c r="C19" s="90"/>
      <c r="D19" s="90"/>
      <c r="E19" s="91" t="s">
        <v>12</v>
      </c>
      <c r="F19" s="91"/>
      <c r="G19" s="91"/>
      <c r="H19" s="91"/>
      <c r="I19" s="91"/>
      <c r="J19" s="91"/>
      <c r="K19" s="91"/>
      <c r="L19" s="92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</row>
    <row r="20" spans="1:209" x14ac:dyDescent="0.25">
      <c r="A20" s="93" t="s">
        <v>13</v>
      </c>
      <c r="B20" s="89"/>
      <c r="C20" s="90"/>
      <c r="D20" s="90"/>
      <c r="E20" s="94" t="s">
        <v>14</v>
      </c>
      <c r="F20" s="94"/>
      <c r="G20" s="94"/>
      <c r="H20" s="94"/>
      <c r="I20" s="94"/>
      <c r="J20" s="94"/>
      <c r="K20" s="9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</row>
    <row r="21" spans="1:209" x14ac:dyDescent="0.25">
      <c r="A21" s="83"/>
      <c r="B21" s="84"/>
      <c r="C21" s="84"/>
      <c r="D21" s="85"/>
      <c r="E21" s="86"/>
      <c r="F21" s="86"/>
      <c r="G21" s="86"/>
      <c r="H21" s="86"/>
      <c r="I21" s="86"/>
      <c r="J21" s="86"/>
      <c r="K21" s="87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</row>
    <row r="22" spans="1:209" x14ac:dyDescent="0.25">
      <c r="A22" s="83"/>
      <c r="B22" s="84"/>
      <c r="C22" s="84"/>
      <c r="D22" s="85"/>
      <c r="E22" s="86"/>
      <c r="F22" s="86"/>
      <c r="G22" s="86"/>
      <c r="H22" s="86"/>
      <c r="I22" s="86"/>
      <c r="J22" s="86"/>
      <c r="K22" s="87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</row>
    <row r="23" spans="1:209" x14ac:dyDescent="0.25">
      <c r="A23" s="83"/>
      <c r="B23" s="84"/>
      <c r="C23" s="84"/>
      <c r="D23" s="85"/>
      <c r="E23" s="86"/>
      <c r="F23" s="86"/>
      <c r="G23" s="86"/>
      <c r="H23" s="86"/>
      <c r="I23" s="86"/>
      <c r="J23" s="86"/>
      <c r="K23" s="87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</row>
    <row r="24" spans="1:209" x14ac:dyDescent="0.25">
      <c r="A24" s="83"/>
      <c r="B24" s="84"/>
      <c r="C24" s="84"/>
      <c r="D24" s="85"/>
      <c r="E24" s="86"/>
      <c r="F24" s="86"/>
      <c r="G24" s="86"/>
      <c r="H24" s="86"/>
      <c r="I24" s="86"/>
      <c r="J24" s="86"/>
      <c r="K24" s="87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</row>
    <row r="25" spans="1:209" x14ac:dyDescent="0.25">
      <c r="A25" s="83"/>
      <c r="B25" s="84"/>
      <c r="C25" s="84"/>
      <c r="D25" s="85"/>
      <c r="E25" s="86"/>
      <c r="F25" s="86"/>
      <c r="G25" s="86"/>
      <c r="H25" s="86"/>
      <c r="I25" s="86"/>
      <c r="J25" s="86"/>
      <c r="K25" s="87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</row>
    <row r="26" spans="1:209" x14ac:dyDescent="0.25">
      <c r="A26" s="83"/>
      <c r="B26" s="84"/>
      <c r="C26" s="84"/>
      <c r="D26" s="85"/>
      <c r="E26" s="86"/>
      <c r="F26" s="86"/>
      <c r="G26" s="86"/>
      <c r="H26" s="86"/>
      <c r="I26" s="86"/>
      <c r="J26" s="86"/>
      <c r="K26" s="87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</row>
    <row r="27" spans="1:209" x14ac:dyDescent="0.25">
      <c r="A27" s="83"/>
      <c r="B27" s="84"/>
      <c r="C27" s="84"/>
      <c r="D27" s="85"/>
      <c r="E27" s="86"/>
      <c r="F27" s="86"/>
      <c r="G27" s="86"/>
      <c r="H27" s="86"/>
      <c r="I27" s="86"/>
      <c r="J27" s="86"/>
      <c r="K27" s="95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</row>
    <row r="28" spans="1:209" x14ac:dyDescent="0.25">
      <c r="A28" s="83"/>
      <c r="B28" s="84"/>
      <c r="C28" s="84"/>
      <c r="D28" s="85"/>
      <c r="E28" s="86"/>
      <c r="F28" s="86"/>
      <c r="G28" s="86"/>
      <c r="H28" s="86"/>
      <c r="I28" s="86"/>
      <c r="J28" s="86"/>
      <c r="K28" s="95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</row>
    <row r="29" spans="1:209" x14ac:dyDescent="0.25">
      <c r="A29" s="83"/>
      <c r="B29" s="84"/>
      <c r="C29" s="84"/>
      <c r="D29" s="85"/>
      <c r="E29" s="86"/>
      <c r="F29" s="86"/>
      <c r="G29" s="86"/>
      <c r="H29" s="86"/>
      <c r="I29" s="86"/>
      <c r="J29" s="86"/>
      <c r="K29" s="95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</row>
    <row r="30" spans="1:209" x14ac:dyDescent="0.25">
      <c r="A30" s="83"/>
      <c r="B30" s="84"/>
      <c r="C30" s="84"/>
      <c r="D30" s="85"/>
      <c r="E30" s="96"/>
      <c r="F30" s="96"/>
      <c r="G30" s="96"/>
      <c r="H30" s="96"/>
      <c r="I30" s="96"/>
      <c r="J30" s="96"/>
      <c r="K30" s="87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</row>
    <row r="31" spans="1:209" x14ac:dyDescent="0.25">
      <c r="A31" s="83"/>
      <c r="B31" s="84"/>
      <c r="C31" s="84"/>
      <c r="D31" s="85"/>
      <c r="E31" s="96"/>
      <c r="F31" s="96"/>
      <c r="G31" s="96"/>
      <c r="H31" s="96"/>
      <c r="I31" s="96"/>
      <c r="J31" s="96"/>
      <c r="K31" s="87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</row>
    <row r="32" spans="1:209" x14ac:dyDescent="0.25">
      <c r="A32" s="83"/>
      <c r="B32" s="84"/>
      <c r="C32" s="84"/>
      <c r="D32" s="85"/>
      <c r="E32" s="96"/>
      <c r="F32" s="96"/>
      <c r="G32" s="96"/>
      <c r="H32" s="96"/>
      <c r="I32" s="96"/>
      <c r="J32" s="96"/>
      <c r="K32" s="87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</row>
    <row r="33" spans="1:209" x14ac:dyDescent="0.25">
      <c r="A33" s="83"/>
      <c r="B33" s="84"/>
      <c r="C33" s="84"/>
      <c r="D33" s="85"/>
      <c r="E33" s="96"/>
      <c r="F33" s="96"/>
      <c r="G33" s="96"/>
      <c r="H33" s="96"/>
      <c r="I33" s="96"/>
      <c r="J33" s="96"/>
      <c r="K33" s="87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</row>
    <row r="34" spans="1:209" x14ac:dyDescent="0.25">
      <c r="A34" s="83"/>
      <c r="B34" s="84"/>
      <c r="C34" s="84"/>
      <c r="D34" s="85"/>
      <c r="E34" s="96"/>
      <c r="F34" s="96"/>
      <c r="G34" s="96"/>
      <c r="H34" s="96"/>
      <c r="I34" s="96"/>
      <c r="J34" s="96"/>
      <c r="K34" s="87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</row>
    <row r="35" spans="1:209" x14ac:dyDescent="0.25">
      <c r="A35" s="83"/>
      <c r="B35" s="84"/>
      <c r="C35" s="84"/>
      <c r="D35" s="85"/>
      <c r="E35" s="96"/>
      <c r="F35" s="96"/>
      <c r="G35" s="96"/>
      <c r="H35" s="96"/>
      <c r="I35" s="96"/>
      <c r="J35" s="96"/>
      <c r="K35" s="87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</row>
    <row r="36" spans="1:209" x14ac:dyDescent="0.25">
      <c r="A36" s="83"/>
      <c r="B36" s="84"/>
      <c r="C36" s="84"/>
      <c r="D36" s="85"/>
      <c r="E36" s="96"/>
      <c r="F36" s="96"/>
      <c r="G36" s="96"/>
      <c r="H36" s="96"/>
      <c r="I36" s="96"/>
      <c r="J36" s="96"/>
      <c r="K36" s="87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</row>
    <row r="37" spans="1:209" x14ac:dyDescent="0.25">
      <c r="A37" s="83"/>
      <c r="B37" s="84"/>
      <c r="C37" s="84"/>
      <c r="D37" s="85"/>
      <c r="E37" s="96"/>
      <c r="F37" s="96"/>
      <c r="G37" s="96"/>
      <c r="H37" s="96"/>
      <c r="I37" s="96"/>
      <c r="J37" s="96"/>
      <c r="K37" s="87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</row>
    <row r="38" spans="1:209" x14ac:dyDescent="0.25">
      <c r="A38" s="83"/>
      <c r="B38" s="84"/>
      <c r="C38" s="84"/>
      <c r="D38" s="85"/>
      <c r="E38" s="96"/>
      <c r="F38" s="96"/>
      <c r="G38" s="96"/>
      <c r="H38" s="96"/>
      <c r="I38" s="96"/>
      <c r="J38" s="96"/>
      <c r="K38" s="87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</row>
    <row r="39" spans="1:209" x14ac:dyDescent="0.25">
      <c r="A39" s="83"/>
      <c r="B39" s="84"/>
      <c r="C39" s="84"/>
      <c r="D39" s="85"/>
      <c r="E39" s="96"/>
      <c r="F39" s="96"/>
      <c r="G39" s="96"/>
      <c r="H39" s="96"/>
      <c r="I39" s="96"/>
      <c r="J39" s="96"/>
      <c r="K39" s="87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</row>
    <row r="40" spans="1:209" x14ac:dyDescent="0.25">
      <c r="A40" s="83"/>
      <c r="B40" s="84"/>
      <c r="C40" s="84"/>
      <c r="D40" s="85"/>
      <c r="E40" s="96"/>
      <c r="F40" s="96"/>
      <c r="G40" s="96"/>
      <c r="H40" s="96"/>
      <c r="I40" s="96"/>
      <c r="J40" s="96"/>
      <c r="K40" s="87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</row>
    <row r="41" spans="1:209" x14ac:dyDescent="0.25">
      <c r="A41" s="83"/>
      <c r="B41" s="84"/>
      <c r="C41" s="84"/>
      <c r="D41" s="85"/>
      <c r="E41" s="96"/>
      <c r="F41" s="96"/>
      <c r="G41" s="96"/>
      <c r="H41" s="96"/>
      <c r="I41" s="96"/>
      <c r="J41" s="96"/>
      <c r="K41" s="87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</row>
    <row r="42" spans="1:209" x14ac:dyDescent="0.25">
      <c r="A42" s="83"/>
      <c r="B42" s="84"/>
      <c r="C42" s="84"/>
      <c r="D42" s="85"/>
      <c r="E42" s="96"/>
      <c r="F42" s="96"/>
      <c r="G42" s="96"/>
      <c r="H42" s="96"/>
      <c r="I42" s="96"/>
      <c r="J42" s="96"/>
      <c r="K42" s="87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</row>
    <row r="43" spans="1:209" x14ac:dyDescent="0.25">
      <c r="A43" s="83"/>
      <c r="B43" s="84"/>
      <c r="C43" s="84"/>
      <c r="D43" s="85"/>
      <c r="E43" s="96"/>
      <c r="F43" s="96"/>
      <c r="G43" s="96"/>
      <c r="H43" s="96"/>
      <c r="I43" s="96"/>
      <c r="J43" s="96"/>
      <c r="K43" s="87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</row>
    <row r="44" spans="1:209" x14ac:dyDescent="0.25">
      <c r="A44" s="83"/>
      <c r="B44" s="84"/>
      <c r="C44" s="84"/>
      <c r="D44" s="85"/>
      <c r="E44" s="96"/>
      <c r="F44" s="96"/>
      <c r="G44" s="96"/>
      <c r="H44" s="96"/>
      <c r="I44" s="96"/>
      <c r="J44" s="96"/>
      <c r="K44" s="87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</row>
    <row r="45" spans="1:209" x14ac:dyDescent="0.25">
      <c r="A45" s="83"/>
      <c r="B45" s="84"/>
      <c r="C45" s="84"/>
      <c r="D45" s="85"/>
      <c r="E45" s="96"/>
      <c r="F45" s="96"/>
      <c r="G45" s="96"/>
      <c r="H45" s="96"/>
      <c r="I45" s="96"/>
      <c r="J45" s="96"/>
      <c r="K45" s="87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</row>
    <row r="46" spans="1:209" x14ac:dyDescent="0.25">
      <c r="A46" s="83"/>
      <c r="B46" s="84"/>
      <c r="C46" s="84"/>
      <c r="D46" s="85"/>
      <c r="E46" s="96"/>
      <c r="F46" s="96"/>
      <c r="G46" s="96"/>
      <c r="H46" s="96"/>
      <c r="I46" s="96"/>
      <c r="J46" s="96"/>
      <c r="K46" s="87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</row>
    <row r="47" spans="1:209" x14ac:dyDescent="0.25">
      <c r="A47" s="83"/>
      <c r="B47" s="84"/>
      <c r="C47" s="84"/>
      <c r="D47" s="85"/>
      <c r="E47" s="96"/>
      <c r="F47" s="96"/>
      <c r="G47" s="96"/>
      <c r="H47" s="96"/>
      <c r="I47" s="96"/>
      <c r="J47" s="96"/>
      <c r="K47" s="87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</row>
    <row r="48" spans="1:209" x14ac:dyDescent="0.25">
      <c r="A48" s="83"/>
      <c r="B48" s="84"/>
      <c r="C48" s="84"/>
      <c r="D48" s="85"/>
      <c r="E48" s="96"/>
      <c r="F48" s="96"/>
      <c r="G48" s="96"/>
      <c r="H48" s="96"/>
      <c r="I48" s="96"/>
      <c r="J48" s="96"/>
      <c r="K48" s="87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</row>
    <row r="49" spans="1:209" x14ac:dyDescent="0.25">
      <c r="A49" s="83"/>
      <c r="B49" s="84"/>
      <c r="C49" s="84"/>
      <c r="D49" s="85"/>
      <c r="E49" s="96"/>
      <c r="F49" s="96"/>
      <c r="G49" s="96"/>
      <c r="H49" s="96"/>
      <c r="I49" s="96"/>
      <c r="J49" s="96"/>
      <c r="K49" s="87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</row>
    <row r="50" spans="1:209" x14ac:dyDescent="0.25">
      <c r="A50" s="83"/>
      <c r="B50" s="84"/>
      <c r="C50" s="84"/>
      <c r="D50" s="85"/>
      <c r="E50" s="96"/>
      <c r="F50" s="96"/>
      <c r="G50" s="96"/>
      <c r="H50" s="96"/>
      <c r="I50" s="96"/>
      <c r="J50" s="96"/>
      <c r="K50" s="87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</row>
    <row r="51" spans="1:209" x14ac:dyDescent="0.25">
      <c r="A51" s="83"/>
      <c r="B51" s="84"/>
      <c r="C51" s="84"/>
      <c r="D51" s="85"/>
      <c r="E51" s="96"/>
      <c r="F51" s="96"/>
      <c r="G51" s="96"/>
      <c r="H51" s="96"/>
      <c r="I51" s="96"/>
      <c r="J51" s="96"/>
      <c r="K51" s="87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</row>
    <row r="52" spans="1:209" x14ac:dyDescent="0.25">
      <c r="A52" s="83"/>
      <c r="B52" s="84"/>
      <c r="C52" s="84"/>
      <c r="D52" s="85"/>
      <c r="E52" s="96"/>
      <c r="F52" s="96"/>
      <c r="G52" s="96"/>
      <c r="H52" s="96"/>
      <c r="I52" s="96"/>
      <c r="J52" s="96"/>
      <c r="K52" s="87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</row>
    <row r="53" spans="1:209" x14ac:dyDescent="0.25">
      <c r="A53" s="83"/>
      <c r="B53" s="84"/>
      <c r="C53" s="84"/>
      <c r="D53" s="85"/>
      <c r="E53" s="96"/>
      <c r="F53" s="96"/>
      <c r="G53" s="96"/>
      <c r="H53" s="96"/>
      <c r="I53" s="96"/>
      <c r="J53" s="96"/>
      <c r="K53" s="87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</row>
    <row r="54" spans="1:209" x14ac:dyDescent="0.25">
      <c r="A54" s="83"/>
      <c r="B54" s="84"/>
      <c r="C54" s="84"/>
      <c r="D54" s="85"/>
      <c r="E54" s="96"/>
      <c r="F54" s="96"/>
      <c r="G54" s="96"/>
      <c r="H54" s="96"/>
      <c r="I54" s="96"/>
      <c r="J54" s="96"/>
      <c r="K54" s="87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</row>
    <row r="55" spans="1:209" x14ac:dyDescent="0.25">
      <c r="A55" s="83"/>
      <c r="B55" s="84"/>
      <c r="C55" s="84"/>
      <c r="D55" s="85"/>
      <c r="E55" s="96"/>
      <c r="F55" s="96"/>
      <c r="G55" s="96"/>
      <c r="H55" s="96"/>
      <c r="I55" s="96"/>
      <c r="J55" s="96"/>
      <c r="K55" s="87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</row>
    <row r="56" spans="1:209" x14ac:dyDescent="0.25">
      <c r="A56" s="83"/>
      <c r="B56" s="84"/>
      <c r="C56" s="84"/>
      <c r="D56" s="85"/>
      <c r="E56" s="96"/>
      <c r="F56" s="96"/>
      <c r="G56" s="96"/>
      <c r="H56" s="96"/>
      <c r="I56" s="96"/>
      <c r="J56" s="96"/>
      <c r="K56" s="87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</row>
    <row r="57" spans="1:209" x14ac:dyDescent="0.25">
      <c r="A57" s="83"/>
      <c r="B57" s="84"/>
      <c r="C57" s="84"/>
      <c r="D57" s="85"/>
      <c r="E57" s="96"/>
      <c r="F57" s="96"/>
      <c r="G57" s="96"/>
      <c r="H57" s="96"/>
      <c r="I57" s="96"/>
      <c r="J57" s="96"/>
      <c r="K57" s="87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</row>
    <row r="58" spans="1:209" x14ac:dyDescent="0.25">
      <c r="A58" s="83"/>
      <c r="B58" s="84"/>
      <c r="C58" s="84"/>
      <c r="D58" s="85"/>
      <c r="E58" s="96"/>
      <c r="F58" s="96"/>
      <c r="G58" s="96"/>
      <c r="H58" s="96"/>
      <c r="I58" s="96"/>
      <c r="J58" s="96"/>
      <c r="K58" s="87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</row>
    <row r="59" spans="1:209" x14ac:dyDescent="0.25">
      <c r="A59" s="83"/>
      <c r="B59" s="84"/>
      <c r="C59" s="84"/>
      <c r="D59" s="85"/>
      <c r="E59" s="96"/>
      <c r="F59" s="96"/>
      <c r="G59" s="96"/>
      <c r="H59" s="96"/>
      <c r="I59" s="96"/>
      <c r="J59" s="96"/>
      <c r="K59" s="87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</row>
    <row r="60" spans="1:209" x14ac:dyDescent="0.25">
      <c r="A60" s="83"/>
      <c r="B60" s="84"/>
      <c r="C60" s="84"/>
      <c r="D60" s="85"/>
      <c r="E60" s="96"/>
      <c r="F60" s="96"/>
      <c r="G60" s="96"/>
      <c r="H60" s="96"/>
      <c r="I60" s="96"/>
      <c r="J60" s="96"/>
      <c r="K60" s="87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</row>
    <row r="61" spans="1:209" x14ac:dyDescent="0.25">
      <c r="A61" s="83"/>
      <c r="B61" s="84"/>
      <c r="C61" s="84"/>
      <c r="D61" s="85"/>
      <c r="E61" s="96"/>
      <c r="F61" s="96"/>
      <c r="G61" s="96"/>
      <c r="H61" s="96"/>
      <c r="I61" s="96"/>
      <c r="J61" s="96"/>
      <c r="K61" s="87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</row>
    <row r="62" spans="1:209" x14ac:dyDescent="0.25">
      <c r="A62" s="83"/>
      <c r="B62" s="84"/>
      <c r="C62" s="84"/>
      <c r="D62" s="85"/>
      <c r="E62" s="96"/>
      <c r="F62" s="96"/>
      <c r="G62" s="96"/>
      <c r="H62" s="96"/>
      <c r="I62" s="96"/>
      <c r="J62" s="96"/>
      <c r="K62" s="87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</row>
    <row r="63" spans="1:209" x14ac:dyDescent="0.25">
      <c r="A63" s="83"/>
      <c r="B63" s="84"/>
      <c r="C63" s="84"/>
      <c r="D63" s="85"/>
      <c r="E63" s="96"/>
      <c r="F63" s="96"/>
      <c r="G63" s="96"/>
      <c r="H63" s="96"/>
      <c r="I63" s="96"/>
      <c r="J63" s="96"/>
      <c r="K63" s="87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</row>
    <row r="64" spans="1:209" x14ac:dyDescent="0.25">
      <c r="A64" s="83"/>
      <c r="B64" s="84"/>
      <c r="C64" s="84"/>
      <c r="D64" s="85"/>
      <c r="E64" s="96"/>
      <c r="F64" s="96"/>
      <c r="G64" s="96"/>
      <c r="H64" s="96"/>
      <c r="I64" s="96"/>
      <c r="J64" s="96"/>
      <c r="K64" s="87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</row>
    <row r="65" spans="1:209" x14ac:dyDescent="0.25">
      <c r="A65" s="83"/>
      <c r="B65" s="84"/>
      <c r="C65" s="84"/>
      <c r="D65" s="85"/>
      <c r="E65" s="96"/>
      <c r="F65" s="96"/>
      <c r="G65" s="96"/>
      <c r="H65" s="96"/>
      <c r="I65" s="96"/>
      <c r="J65" s="96"/>
      <c r="K65" s="87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</row>
    <row r="66" spans="1:209" x14ac:dyDescent="0.25">
      <c r="A66" s="83"/>
      <c r="B66" s="84"/>
      <c r="C66" s="84"/>
      <c r="D66" s="85"/>
      <c r="E66" s="96"/>
      <c r="F66" s="96"/>
      <c r="G66" s="96"/>
      <c r="H66" s="96"/>
      <c r="I66" s="96"/>
      <c r="J66" s="96"/>
      <c r="K66" s="87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</row>
    <row r="67" spans="1:209" x14ac:dyDescent="0.25">
      <c r="A67" s="83"/>
      <c r="B67" s="84"/>
      <c r="C67" s="84"/>
      <c r="D67" s="85"/>
      <c r="E67" s="96"/>
      <c r="F67" s="96"/>
      <c r="G67" s="96"/>
      <c r="H67" s="96"/>
      <c r="I67" s="96"/>
      <c r="J67" s="96"/>
      <c r="K67" s="87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</row>
    <row r="68" spans="1:209" x14ac:dyDescent="0.25">
      <c r="A68" s="83"/>
      <c r="B68" s="84"/>
      <c r="C68" s="84"/>
      <c r="D68" s="85"/>
      <c r="E68" s="96"/>
      <c r="F68" s="96"/>
      <c r="G68" s="96"/>
      <c r="H68" s="96"/>
      <c r="I68" s="96"/>
      <c r="J68" s="96"/>
      <c r="K68" s="87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</row>
    <row r="69" spans="1:209" x14ac:dyDescent="0.25">
      <c r="A69" s="83"/>
      <c r="B69" s="84"/>
      <c r="C69" s="84"/>
      <c r="D69" s="85"/>
      <c r="E69" s="96"/>
      <c r="F69" s="96"/>
      <c r="G69" s="96"/>
      <c r="H69" s="96"/>
      <c r="I69" s="96"/>
      <c r="J69" s="96"/>
      <c r="K69" s="87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</row>
    <row r="70" spans="1:209" x14ac:dyDescent="0.25">
      <c r="A70" s="83"/>
      <c r="B70" s="84"/>
      <c r="C70" s="84"/>
      <c r="D70" s="85"/>
      <c r="E70" s="96"/>
      <c r="F70" s="96"/>
      <c r="G70" s="96"/>
      <c r="H70" s="96"/>
      <c r="I70" s="96"/>
      <c r="J70" s="96"/>
      <c r="K70" s="87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</row>
    <row r="71" spans="1:209" x14ac:dyDescent="0.25">
      <c r="A71" s="83"/>
      <c r="B71" s="84"/>
      <c r="C71" s="84"/>
      <c r="D71" s="85"/>
      <c r="E71" s="96"/>
      <c r="F71" s="96"/>
      <c r="G71" s="96"/>
      <c r="H71" s="96"/>
      <c r="I71" s="96"/>
      <c r="J71" s="96"/>
      <c r="K71" s="87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</row>
    <row r="72" spans="1:209" x14ac:dyDescent="0.25">
      <c r="A72" s="83"/>
      <c r="B72" s="84"/>
      <c r="C72" s="84"/>
      <c r="D72" s="85"/>
      <c r="E72" s="96"/>
      <c r="F72" s="96"/>
      <c r="G72" s="96"/>
      <c r="H72" s="96"/>
      <c r="I72" s="96"/>
      <c r="J72" s="96"/>
      <c r="K72" s="87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</row>
    <row r="73" spans="1:209" x14ac:dyDescent="0.25">
      <c r="A73" s="83"/>
      <c r="B73" s="84"/>
      <c r="C73" s="84"/>
      <c r="D73" s="85"/>
      <c r="E73" s="96"/>
      <c r="F73" s="96"/>
      <c r="G73" s="96"/>
      <c r="H73" s="96"/>
      <c r="I73" s="96"/>
      <c r="J73" s="96"/>
      <c r="K73" s="87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</row>
    <row r="74" spans="1:209" x14ac:dyDescent="0.25">
      <c r="A74" s="83"/>
      <c r="B74" s="84"/>
      <c r="C74" s="84"/>
      <c r="D74" s="85"/>
      <c r="E74" s="96"/>
      <c r="F74" s="96"/>
      <c r="G74" s="96"/>
      <c r="H74" s="96"/>
      <c r="I74" s="96"/>
      <c r="J74" s="96"/>
      <c r="K74" s="87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</row>
    <row r="75" spans="1:209" x14ac:dyDescent="0.25">
      <c r="A75" s="83"/>
      <c r="B75" s="84"/>
      <c r="C75" s="84"/>
      <c r="D75" s="85"/>
      <c r="E75" s="96"/>
      <c r="F75" s="96"/>
      <c r="G75" s="96"/>
      <c r="H75" s="96"/>
      <c r="I75" s="96"/>
      <c r="J75" s="96"/>
      <c r="K75" s="87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</row>
    <row r="76" spans="1:209" x14ac:dyDescent="0.25">
      <c r="A76" s="83"/>
      <c r="B76" s="84"/>
      <c r="C76" s="84"/>
      <c r="D76" s="85"/>
      <c r="E76" s="96"/>
      <c r="F76" s="96"/>
      <c r="G76" s="96"/>
      <c r="H76" s="96"/>
      <c r="I76" s="96"/>
      <c r="J76" s="96"/>
      <c r="K76" s="87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</row>
    <row r="77" spans="1:209" x14ac:dyDescent="0.25">
      <c r="A77" s="83"/>
      <c r="B77" s="84"/>
      <c r="C77" s="84"/>
      <c r="D77" s="85"/>
      <c r="E77" s="96"/>
      <c r="F77" s="96"/>
      <c r="G77" s="96"/>
      <c r="H77" s="96"/>
      <c r="I77" s="96"/>
      <c r="J77" s="96"/>
      <c r="K77" s="87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</row>
    <row r="78" spans="1:209" x14ac:dyDescent="0.25">
      <c r="A78" s="83"/>
      <c r="B78" s="84"/>
      <c r="C78" s="84"/>
      <c r="D78" s="85"/>
      <c r="E78" s="96"/>
      <c r="F78" s="96"/>
      <c r="G78" s="96"/>
      <c r="H78" s="96"/>
      <c r="I78" s="96"/>
      <c r="J78" s="96"/>
      <c r="K78" s="87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</row>
    <row r="79" spans="1:209" x14ac:dyDescent="0.25">
      <c r="A79" s="83"/>
      <c r="B79" s="84"/>
      <c r="C79" s="84"/>
      <c r="D79" s="85"/>
      <c r="E79" s="96"/>
      <c r="F79" s="96"/>
      <c r="G79" s="96"/>
      <c r="H79" s="96"/>
      <c r="I79" s="96"/>
      <c r="J79" s="96"/>
      <c r="K79" s="87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</row>
    <row r="80" spans="1:209" x14ac:dyDescent="0.25">
      <c r="A80" s="83"/>
      <c r="B80" s="84"/>
      <c r="C80" s="84"/>
      <c r="D80" s="85"/>
      <c r="E80" s="96"/>
      <c r="F80" s="96"/>
      <c r="G80" s="96"/>
      <c r="H80" s="96"/>
      <c r="I80" s="96"/>
      <c r="J80" s="96"/>
      <c r="K80" s="87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</row>
    <row r="81" spans="11:209" x14ac:dyDescent="0.25">
      <c r="K81" s="101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</row>
    <row r="82" spans="11:209" x14ac:dyDescent="0.25">
      <c r="K82" s="101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</row>
    <row r="83" spans="11:209" x14ac:dyDescent="0.25">
      <c r="K83" s="101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</row>
    <row r="84" spans="11:209" x14ac:dyDescent="0.25">
      <c r="K84" s="101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</row>
    <row r="85" spans="11:209" x14ac:dyDescent="0.25">
      <c r="K85" s="101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</row>
    <row r="86" spans="11:209" x14ac:dyDescent="0.25">
      <c r="K86" s="101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</row>
    <row r="87" spans="11:209" x14ac:dyDescent="0.25">
      <c r="K87" s="101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</row>
    <row r="88" spans="11:209" x14ac:dyDescent="0.25">
      <c r="K88" s="101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</row>
    <row r="89" spans="11:209" x14ac:dyDescent="0.25">
      <c r="K89" s="101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</row>
    <row r="90" spans="11:209" x14ac:dyDescent="0.25">
      <c r="K90" s="101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</row>
    <row r="91" spans="11:209" x14ac:dyDescent="0.25">
      <c r="K91" s="101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</row>
    <row r="92" spans="11:209" x14ac:dyDescent="0.25">
      <c r="K92" s="101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</row>
    <row r="93" spans="11:209" x14ac:dyDescent="0.25">
      <c r="K93" s="101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</row>
    <row r="94" spans="11:209" x14ac:dyDescent="0.25">
      <c r="K94" s="101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</row>
    <row r="95" spans="11:209" x14ac:dyDescent="0.25">
      <c r="K95" s="101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</row>
    <row r="96" spans="11:209" x14ac:dyDescent="0.25">
      <c r="K96" s="101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</row>
    <row r="97" spans="11:209" x14ac:dyDescent="0.25">
      <c r="K97" s="101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</row>
    <row r="98" spans="11:209" x14ac:dyDescent="0.25">
      <c r="K98" s="101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</row>
    <row r="99" spans="11:209" x14ac:dyDescent="0.25">
      <c r="K99" s="101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</row>
    <row r="100" spans="11:209" x14ac:dyDescent="0.25">
      <c r="K100" s="101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</row>
    <row r="101" spans="11:209" x14ac:dyDescent="0.25">
      <c r="K101" s="101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</row>
    <row r="102" spans="11:209" x14ac:dyDescent="0.25">
      <c r="K102" s="101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</row>
    <row r="103" spans="11:209" x14ac:dyDescent="0.25">
      <c r="K103" s="101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</row>
    <row r="104" spans="11:209" x14ac:dyDescent="0.25">
      <c r="K104" s="101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</row>
    <row r="105" spans="11:209" x14ac:dyDescent="0.25">
      <c r="K105" s="101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</row>
    <row r="106" spans="11:209" x14ac:dyDescent="0.25">
      <c r="K106" s="101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</row>
    <row r="107" spans="11:209" x14ac:dyDescent="0.25">
      <c r="K107" s="101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</row>
    <row r="108" spans="11:209" x14ac:dyDescent="0.25">
      <c r="K108" s="101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</row>
    <row r="109" spans="11:209" x14ac:dyDescent="0.25">
      <c r="K109" s="101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</row>
    <row r="110" spans="11:209" x14ac:dyDescent="0.25">
      <c r="K110" s="101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</row>
    <row r="111" spans="11:209" x14ac:dyDescent="0.25">
      <c r="K111" s="101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</row>
    <row r="112" spans="11:209" x14ac:dyDescent="0.25">
      <c r="K112" s="101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</row>
    <row r="113" spans="11:209" x14ac:dyDescent="0.25">
      <c r="K113" s="101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</row>
    <row r="114" spans="11:209" x14ac:dyDescent="0.25">
      <c r="K114" s="101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</row>
    <row r="115" spans="11:209" x14ac:dyDescent="0.25">
      <c r="K115" s="101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</row>
    <row r="116" spans="11:209" x14ac:dyDescent="0.25">
      <c r="K116" s="101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</row>
    <row r="117" spans="11:209" x14ac:dyDescent="0.25">
      <c r="K117" s="101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</row>
    <row r="118" spans="11:209" x14ac:dyDescent="0.25">
      <c r="K118" s="101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</row>
    <row r="119" spans="11:209" x14ac:dyDescent="0.25">
      <c r="K119" s="101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</row>
    <row r="120" spans="11:209" x14ac:dyDescent="0.25">
      <c r="K120" s="101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</row>
    <row r="121" spans="11:209" x14ac:dyDescent="0.25">
      <c r="K121" s="101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</row>
    <row r="122" spans="11:209" x14ac:dyDescent="0.25">
      <c r="K122" s="101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</row>
    <row r="123" spans="11:209" x14ac:dyDescent="0.25">
      <c r="K123" s="101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</row>
    <row r="124" spans="11:209" x14ac:dyDescent="0.25">
      <c r="K124" s="101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</row>
    <row r="125" spans="11:209" x14ac:dyDescent="0.25">
      <c r="K125" s="101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</row>
    <row r="126" spans="11:209" x14ac:dyDescent="0.25">
      <c r="K126" s="101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</row>
    <row r="127" spans="11:209" x14ac:dyDescent="0.25">
      <c r="K127" s="101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</row>
    <row r="128" spans="11:209" x14ac:dyDescent="0.25">
      <c r="K128" s="101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  <c r="EF128" s="23"/>
      <c r="EG128" s="23"/>
      <c r="EH128" s="23"/>
      <c r="EI128" s="23"/>
      <c r="EJ128" s="23"/>
      <c r="EK128" s="23"/>
      <c r="EL128" s="23"/>
      <c r="EM128" s="23"/>
      <c r="EN128" s="23"/>
      <c r="EO128" s="23"/>
      <c r="EP128" s="23"/>
      <c r="EQ128" s="23"/>
      <c r="ER128" s="23"/>
      <c r="ES128" s="23"/>
      <c r="ET128" s="23"/>
      <c r="EU128" s="23"/>
      <c r="EV128" s="23"/>
      <c r="EW128" s="23"/>
      <c r="EX128" s="23"/>
      <c r="EY128" s="23"/>
      <c r="EZ128" s="23"/>
      <c r="FA128" s="23"/>
      <c r="FB128" s="23"/>
      <c r="FC128" s="23"/>
      <c r="FD128" s="23"/>
      <c r="FE128" s="23"/>
      <c r="FF128" s="23"/>
      <c r="FG128" s="23"/>
      <c r="FH128" s="23"/>
      <c r="FI128" s="23"/>
      <c r="FJ128" s="23"/>
      <c r="FK128" s="23"/>
      <c r="FL128" s="23"/>
      <c r="FM128" s="23"/>
      <c r="FN128" s="23"/>
      <c r="FO128" s="23"/>
      <c r="FP128" s="23"/>
      <c r="FQ128" s="23"/>
      <c r="FR128" s="23"/>
      <c r="FS128" s="23"/>
      <c r="FT128" s="23"/>
      <c r="FU128" s="23"/>
      <c r="FV128" s="23"/>
      <c r="FW128" s="23"/>
      <c r="FX128" s="23"/>
      <c r="FY128" s="23"/>
      <c r="FZ128" s="23"/>
      <c r="GA128" s="23"/>
      <c r="GB128" s="23"/>
      <c r="GC128" s="23"/>
      <c r="GD128" s="23"/>
      <c r="GE128" s="23"/>
      <c r="GF128" s="23"/>
      <c r="GG128" s="23"/>
      <c r="GH128" s="23"/>
      <c r="GI128" s="23"/>
      <c r="GJ128" s="23"/>
      <c r="GK128" s="23"/>
      <c r="GL128" s="23"/>
      <c r="GM128" s="23"/>
      <c r="GN128" s="23"/>
      <c r="GO128" s="23"/>
      <c r="GP128" s="23"/>
      <c r="GQ128" s="23"/>
      <c r="GR128" s="23"/>
      <c r="GS128" s="23"/>
      <c r="GT128" s="23"/>
      <c r="GU128" s="23"/>
      <c r="GV128" s="23"/>
      <c r="GW128" s="23"/>
      <c r="GX128" s="23"/>
      <c r="GY128" s="23"/>
      <c r="GZ128" s="23"/>
      <c r="HA128" s="23"/>
    </row>
    <row r="129" spans="11:209" x14ac:dyDescent="0.25">
      <c r="K129" s="101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</row>
    <row r="130" spans="11:209" x14ac:dyDescent="0.25">
      <c r="K130" s="101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</row>
    <row r="131" spans="11:209" x14ac:dyDescent="0.25">
      <c r="K131" s="101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</row>
    <row r="132" spans="11:209" x14ac:dyDescent="0.25">
      <c r="K132" s="101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</row>
    <row r="133" spans="11:209" x14ac:dyDescent="0.25">
      <c r="K133" s="101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</row>
    <row r="134" spans="11:209" x14ac:dyDescent="0.25">
      <c r="K134" s="101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</row>
    <row r="135" spans="11:209" x14ac:dyDescent="0.25">
      <c r="K135" s="101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</row>
    <row r="136" spans="11:209" x14ac:dyDescent="0.25">
      <c r="K136" s="101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</row>
    <row r="137" spans="11:209" x14ac:dyDescent="0.25">
      <c r="K137" s="101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</row>
    <row r="138" spans="11:209" x14ac:dyDescent="0.25">
      <c r="K138" s="101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</row>
    <row r="139" spans="11:209" x14ac:dyDescent="0.25">
      <c r="K139" s="101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</row>
    <row r="140" spans="11:209" x14ac:dyDescent="0.25">
      <c r="K140" s="101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</row>
    <row r="141" spans="11:209" x14ac:dyDescent="0.25">
      <c r="K141" s="101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</row>
    <row r="142" spans="11:209" x14ac:dyDescent="0.25">
      <c r="K142" s="101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</row>
    <row r="143" spans="11:209" x14ac:dyDescent="0.25">
      <c r="K143" s="101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</row>
    <row r="144" spans="11:209" x14ac:dyDescent="0.25">
      <c r="K144" s="101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</row>
    <row r="145" spans="11:209" x14ac:dyDescent="0.25">
      <c r="K145" s="101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</row>
    <row r="146" spans="11:209" x14ac:dyDescent="0.25">
      <c r="K146" s="101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</row>
    <row r="147" spans="11:209" x14ac:dyDescent="0.25">
      <c r="K147" s="101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</row>
    <row r="148" spans="11:209" x14ac:dyDescent="0.25">
      <c r="K148" s="101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</row>
    <row r="149" spans="11:209" x14ac:dyDescent="0.25">
      <c r="K149" s="101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</row>
    <row r="150" spans="11:209" x14ac:dyDescent="0.25">
      <c r="K150" s="101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</row>
    <row r="151" spans="11:209" x14ac:dyDescent="0.25">
      <c r="K151" s="101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</row>
    <row r="152" spans="11:209" x14ac:dyDescent="0.25">
      <c r="K152" s="101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</row>
    <row r="153" spans="11:209" x14ac:dyDescent="0.25">
      <c r="K153" s="101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</row>
    <row r="154" spans="11:209" x14ac:dyDescent="0.25">
      <c r="K154" s="101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</row>
    <row r="155" spans="11:209" x14ac:dyDescent="0.25">
      <c r="K155" s="101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</row>
    <row r="156" spans="11:209" x14ac:dyDescent="0.25">
      <c r="K156" s="101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</row>
    <row r="157" spans="11:209" x14ac:dyDescent="0.25">
      <c r="K157" s="101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</row>
    <row r="158" spans="11:209" x14ac:dyDescent="0.25">
      <c r="K158" s="101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</row>
    <row r="159" spans="11:209" x14ac:dyDescent="0.25">
      <c r="K159" s="101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</row>
    <row r="160" spans="11:209" x14ac:dyDescent="0.25">
      <c r="K160" s="101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</row>
    <row r="161" spans="11:209" x14ac:dyDescent="0.25">
      <c r="K161" s="101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</row>
    <row r="162" spans="11:209" x14ac:dyDescent="0.25">
      <c r="K162" s="101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</row>
    <row r="163" spans="11:209" x14ac:dyDescent="0.25">
      <c r="K163" s="101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</row>
    <row r="164" spans="11:209" x14ac:dyDescent="0.25">
      <c r="K164" s="101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  <c r="EF164" s="23"/>
      <c r="EG164" s="23"/>
      <c r="EH164" s="23"/>
      <c r="EI164" s="23"/>
      <c r="EJ164" s="23"/>
      <c r="EK164" s="23"/>
      <c r="EL164" s="23"/>
      <c r="EM164" s="23"/>
      <c r="EN164" s="23"/>
      <c r="EO164" s="23"/>
      <c r="EP164" s="23"/>
      <c r="EQ164" s="23"/>
      <c r="ER164" s="23"/>
      <c r="ES164" s="23"/>
      <c r="ET164" s="23"/>
      <c r="EU164" s="23"/>
      <c r="EV164" s="23"/>
      <c r="EW164" s="23"/>
      <c r="EX164" s="23"/>
      <c r="EY164" s="23"/>
      <c r="EZ164" s="23"/>
      <c r="FA164" s="23"/>
      <c r="FB164" s="23"/>
      <c r="FC164" s="23"/>
      <c r="FD164" s="23"/>
      <c r="FE164" s="23"/>
      <c r="FF164" s="23"/>
      <c r="FG164" s="23"/>
      <c r="FH164" s="23"/>
      <c r="FI164" s="23"/>
      <c r="FJ164" s="23"/>
      <c r="FK164" s="23"/>
      <c r="FL164" s="23"/>
      <c r="FM164" s="23"/>
      <c r="FN164" s="23"/>
      <c r="FO164" s="23"/>
      <c r="FP164" s="23"/>
      <c r="FQ164" s="23"/>
      <c r="FR164" s="23"/>
      <c r="FS164" s="23"/>
      <c r="FT164" s="23"/>
      <c r="FU164" s="23"/>
      <c r="FV164" s="23"/>
      <c r="FW164" s="23"/>
      <c r="FX164" s="23"/>
      <c r="FY164" s="23"/>
      <c r="FZ164" s="23"/>
      <c r="GA164" s="23"/>
      <c r="GB164" s="23"/>
      <c r="GC164" s="23"/>
      <c r="GD164" s="23"/>
      <c r="GE164" s="23"/>
      <c r="GF164" s="23"/>
      <c r="GG164" s="23"/>
      <c r="GH164" s="23"/>
      <c r="GI164" s="23"/>
      <c r="GJ164" s="23"/>
      <c r="GK164" s="23"/>
      <c r="GL164" s="23"/>
      <c r="GM164" s="23"/>
      <c r="GN164" s="23"/>
      <c r="GO164" s="23"/>
      <c r="GP164" s="23"/>
      <c r="GQ164" s="23"/>
      <c r="GR164" s="23"/>
      <c r="GS164" s="23"/>
      <c r="GT164" s="23"/>
      <c r="GU164" s="23"/>
      <c r="GV164" s="23"/>
      <c r="GW164" s="23"/>
      <c r="GX164" s="23"/>
      <c r="GY164" s="23"/>
      <c r="GZ164" s="23"/>
      <c r="HA164" s="23"/>
    </row>
    <row r="165" spans="11:209" x14ac:dyDescent="0.25">
      <c r="K165" s="101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</row>
    <row r="166" spans="11:209" x14ac:dyDescent="0.25">
      <c r="K166" s="101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</row>
    <row r="167" spans="11:209" x14ac:dyDescent="0.25">
      <c r="K167" s="101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  <c r="EF167" s="23"/>
      <c r="EG167" s="23"/>
      <c r="EH167" s="23"/>
      <c r="EI167" s="23"/>
      <c r="EJ167" s="23"/>
      <c r="EK167" s="23"/>
      <c r="EL167" s="23"/>
      <c r="EM167" s="23"/>
      <c r="EN167" s="23"/>
      <c r="EO167" s="23"/>
      <c r="EP167" s="23"/>
      <c r="EQ167" s="23"/>
      <c r="ER167" s="23"/>
      <c r="ES167" s="23"/>
      <c r="ET167" s="23"/>
      <c r="EU167" s="23"/>
      <c r="EV167" s="23"/>
      <c r="EW167" s="23"/>
      <c r="EX167" s="23"/>
      <c r="EY167" s="23"/>
      <c r="EZ167" s="23"/>
      <c r="FA167" s="23"/>
      <c r="FB167" s="23"/>
      <c r="FC167" s="23"/>
      <c r="FD167" s="23"/>
      <c r="FE167" s="23"/>
      <c r="FF167" s="23"/>
      <c r="FG167" s="23"/>
      <c r="FH167" s="23"/>
      <c r="FI167" s="23"/>
      <c r="FJ167" s="23"/>
      <c r="FK167" s="23"/>
      <c r="FL167" s="23"/>
      <c r="FM167" s="23"/>
      <c r="FN167" s="23"/>
      <c r="FO167" s="23"/>
      <c r="FP167" s="23"/>
      <c r="FQ167" s="23"/>
      <c r="FR167" s="23"/>
      <c r="FS167" s="23"/>
      <c r="FT167" s="23"/>
      <c r="FU167" s="23"/>
      <c r="FV167" s="23"/>
      <c r="FW167" s="23"/>
      <c r="FX167" s="23"/>
      <c r="FY167" s="23"/>
      <c r="FZ167" s="23"/>
      <c r="GA167" s="23"/>
      <c r="GB167" s="23"/>
      <c r="GC167" s="23"/>
      <c r="GD167" s="23"/>
      <c r="GE167" s="23"/>
      <c r="GF167" s="23"/>
      <c r="GG167" s="23"/>
      <c r="GH167" s="23"/>
      <c r="GI167" s="23"/>
      <c r="GJ167" s="23"/>
      <c r="GK167" s="23"/>
      <c r="GL167" s="23"/>
      <c r="GM167" s="23"/>
      <c r="GN167" s="23"/>
      <c r="GO167" s="23"/>
      <c r="GP167" s="23"/>
      <c r="GQ167" s="23"/>
      <c r="GR167" s="23"/>
      <c r="GS167" s="23"/>
      <c r="GT167" s="23"/>
      <c r="GU167" s="23"/>
      <c r="GV167" s="23"/>
      <c r="GW167" s="23"/>
      <c r="GX167" s="23"/>
      <c r="GY167" s="23"/>
      <c r="GZ167" s="23"/>
      <c r="HA167" s="23"/>
    </row>
    <row r="168" spans="11:209" x14ac:dyDescent="0.25">
      <c r="K168" s="101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</row>
    <row r="169" spans="11:209" x14ac:dyDescent="0.25">
      <c r="K169" s="101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</row>
    <row r="170" spans="11:209" x14ac:dyDescent="0.25">
      <c r="K170" s="101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</row>
    <row r="171" spans="11:209" x14ac:dyDescent="0.25">
      <c r="K171" s="101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</row>
    <row r="172" spans="11:209" x14ac:dyDescent="0.25">
      <c r="K172" s="101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</row>
    <row r="173" spans="11:209" x14ac:dyDescent="0.25">
      <c r="K173" s="101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</row>
    <row r="174" spans="11:209" x14ac:dyDescent="0.25">
      <c r="K174" s="101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</row>
    <row r="175" spans="11:209" x14ac:dyDescent="0.25">
      <c r="K175" s="101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</row>
    <row r="176" spans="11:209" x14ac:dyDescent="0.25">
      <c r="K176" s="101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</row>
    <row r="177" spans="11:209" x14ac:dyDescent="0.25">
      <c r="K177" s="101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</row>
    <row r="178" spans="11:209" x14ac:dyDescent="0.25">
      <c r="K178" s="101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  <c r="EF178" s="23"/>
      <c r="EG178" s="23"/>
      <c r="EH178" s="23"/>
      <c r="EI178" s="23"/>
      <c r="EJ178" s="23"/>
      <c r="EK178" s="23"/>
      <c r="EL178" s="23"/>
      <c r="EM178" s="23"/>
      <c r="EN178" s="23"/>
      <c r="EO178" s="23"/>
      <c r="EP178" s="23"/>
      <c r="EQ178" s="23"/>
      <c r="ER178" s="23"/>
      <c r="ES178" s="23"/>
      <c r="ET178" s="23"/>
      <c r="EU178" s="23"/>
      <c r="EV178" s="23"/>
      <c r="EW178" s="23"/>
      <c r="EX178" s="23"/>
      <c r="EY178" s="23"/>
      <c r="EZ178" s="23"/>
      <c r="FA178" s="23"/>
      <c r="FB178" s="23"/>
      <c r="FC178" s="23"/>
      <c r="FD178" s="23"/>
      <c r="FE178" s="23"/>
      <c r="FF178" s="23"/>
      <c r="FG178" s="23"/>
      <c r="FH178" s="23"/>
      <c r="FI178" s="23"/>
      <c r="FJ178" s="23"/>
      <c r="FK178" s="23"/>
      <c r="FL178" s="23"/>
      <c r="FM178" s="23"/>
      <c r="FN178" s="23"/>
      <c r="FO178" s="23"/>
      <c r="FP178" s="23"/>
      <c r="FQ178" s="23"/>
      <c r="FR178" s="23"/>
      <c r="FS178" s="23"/>
      <c r="FT178" s="23"/>
      <c r="FU178" s="23"/>
      <c r="FV178" s="23"/>
      <c r="FW178" s="23"/>
      <c r="FX178" s="23"/>
      <c r="FY178" s="23"/>
      <c r="FZ178" s="23"/>
      <c r="GA178" s="23"/>
      <c r="GB178" s="23"/>
      <c r="GC178" s="23"/>
      <c r="GD178" s="23"/>
      <c r="GE178" s="23"/>
      <c r="GF178" s="23"/>
      <c r="GG178" s="23"/>
      <c r="GH178" s="23"/>
      <c r="GI178" s="23"/>
      <c r="GJ178" s="23"/>
      <c r="GK178" s="23"/>
      <c r="GL178" s="23"/>
      <c r="GM178" s="23"/>
      <c r="GN178" s="23"/>
      <c r="GO178" s="23"/>
      <c r="GP178" s="23"/>
      <c r="GQ178" s="23"/>
      <c r="GR178" s="23"/>
      <c r="GS178" s="23"/>
      <c r="GT178" s="23"/>
      <c r="GU178" s="23"/>
      <c r="GV178" s="23"/>
      <c r="GW178" s="23"/>
      <c r="GX178" s="23"/>
      <c r="GY178" s="23"/>
      <c r="GZ178" s="23"/>
      <c r="HA178" s="23"/>
    </row>
    <row r="179" spans="11:209" x14ac:dyDescent="0.25">
      <c r="K179" s="101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</row>
    <row r="180" spans="11:209" x14ac:dyDescent="0.25">
      <c r="K180" s="101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</row>
    <row r="181" spans="11:209" x14ac:dyDescent="0.25">
      <c r="K181" s="101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</row>
    <row r="182" spans="11:209" x14ac:dyDescent="0.25">
      <c r="K182" s="101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</row>
    <row r="183" spans="11:209" x14ac:dyDescent="0.25">
      <c r="K183" s="101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</row>
    <row r="184" spans="11:209" x14ac:dyDescent="0.25">
      <c r="K184" s="101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</row>
    <row r="185" spans="11:209" x14ac:dyDescent="0.25">
      <c r="K185" s="101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</row>
    <row r="186" spans="11:209" x14ac:dyDescent="0.25">
      <c r="K186" s="101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</row>
    <row r="187" spans="11:209" x14ac:dyDescent="0.25">
      <c r="K187" s="101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</row>
    <row r="188" spans="11:209" x14ac:dyDescent="0.25">
      <c r="K188" s="101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</row>
    <row r="189" spans="11:209" x14ac:dyDescent="0.25">
      <c r="K189" s="101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</row>
    <row r="190" spans="11:209" x14ac:dyDescent="0.25">
      <c r="K190" s="101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</row>
    <row r="191" spans="11:209" x14ac:dyDescent="0.25">
      <c r="K191" s="101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</row>
    <row r="192" spans="11:209" x14ac:dyDescent="0.25">
      <c r="K192" s="101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</row>
    <row r="193" spans="11:209" x14ac:dyDescent="0.25">
      <c r="K193" s="101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</row>
    <row r="194" spans="11:209" x14ac:dyDescent="0.25">
      <c r="K194" s="101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</row>
    <row r="195" spans="11:209" x14ac:dyDescent="0.25">
      <c r="K195" s="101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</row>
    <row r="196" spans="11:209" x14ac:dyDescent="0.25">
      <c r="K196" s="101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</row>
    <row r="197" spans="11:209" x14ac:dyDescent="0.25">
      <c r="K197" s="101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</row>
    <row r="198" spans="11:209" x14ac:dyDescent="0.25">
      <c r="K198" s="101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</row>
    <row r="199" spans="11:209" x14ac:dyDescent="0.25">
      <c r="K199" s="101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</row>
    <row r="200" spans="11:209" x14ac:dyDescent="0.25">
      <c r="K200" s="101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</row>
    <row r="201" spans="11:209" x14ac:dyDescent="0.25">
      <c r="K201" s="101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  <c r="EF201" s="23"/>
      <c r="EG201" s="23"/>
      <c r="EH201" s="23"/>
      <c r="EI201" s="23"/>
      <c r="EJ201" s="23"/>
      <c r="EK201" s="23"/>
      <c r="EL201" s="23"/>
      <c r="EM201" s="23"/>
      <c r="EN201" s="23"/>
      <c r="EO201" s="23"/>
      <c r="EP201" s="23"/>
      <c r="EQ201" s="23"/>
      <c r="ER201" s="23"/>
      <c r="ES201" s="23"/>
      <c r="ET201" s="23"/>
      <c r="EU201" s="23"/>
      <c r="EV201" s="23"/>
      <c r="EW201" s="23"/>
      <c r="EX201" s="23"/>
      <c r="EY201" s="23"/>
      <c r="EZ201" s="23"/>
      <c r="FA201" s="23"/>
      <c r="FB201" s="23"/>
      <c r="FC201" s="23"/>
      <c r="FD201" s="23"/>
      <c r="FE201" s="23"/>
      <c r="FF201" s="23"/>
      <c r="FG201" s="23"/>
      <c r="FH201" s="23"/>
      <c r="FI201" s="23"/>
      <c r="FJ201" s="23"/>
      <c r="FK201" s="23"/>
      <c r="FL201" s="23"/>
      <c r="FM201" s="23"/>
      <c r="FN201" s="23"/>
      <c r="FO201" s="23"/>
      <c r="FP201" s="23"/>
      <c r="FQ201" s="23"/>
      <c r="FR201" s="23"/>
      <c r="FS201" s="23"/>
      <c r="FT201" s="23"/>
      <c r="FU201" s="23"/>
      <c r="FV201" s="23"/>
      <c r="FW201" s="23"/>
      <c r="FX201" s="23"/>
      <c r="FY201" s="23"/>
      <c r="FZ201" s="23"/>
      <c r="GA201" s="23"/>
      <c r="GB201" s="23"/>
      <c r="GC201" s="23"/>
      <c r="GD201" s="23"/>
      <c r="GE201" s="23"/>
      <c r="GF201" s="23"/>
      <c r="GG201" s="23"/>
      <c r="GH201" s="23"/>
      <c r="GI201" s="23"/>
      <c r="GJ201" s="23"/>
      <c r="GK201" s="23"/>
      <c r="GL201" s="23"/>
      <c r="GM201" s="23"/>
      <c r="GN201" s="23"/>
      <c r="GO201" s="23"/>
      <c r="GP201" s="23"/>
      <c r="GQ201" s="23"/>
      <c r="GR201" s="23"/>
      <c r="GS201" s="23"/>
      <c r="GT201" s="23"/>
      <c r="GU201" s="23"/>
      <c r="GV201" s="23"/>
      <c r="GW201" s="23"/>
      <c r="GX201" s="23"/>
      <c r="GY201" s="23"/>
      <c r="GZ201" s="23"/>
      <c r="HA201" s="23"/>
    </row>
    <row r="202" spans="11:209" x14ac:dyDescent="0.25">
      <c r="K202" s="101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</row>
    <row r="203" spans="11:209" x14ac:dyDescent="0.25">
      <c r="K203" s="101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</row>
    <row r="204" spans="11:209" x14ac:dyDescent="0.25">
      <c r="K204" s="101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</row>
    <row r="205" spans="11:209" x14ac:dyDescent="0.25">
      <c r="K205" s="101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</row>
    <row r="206" spans="11:209" x14ac:dyDescent="0.25">
      <c r="K206" s="101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</row>
    <row r="207" spans="11:209" x14ac:dyDescent="0.25">
      <c r="K207" s="101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</row>
    <row r="208" spans="11:209" x14ac:dyDescent="0.25">
      <c r="K208" s="101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</row>
    <row r="209" spans="11:209" x14ac:dyDescent="0.25">
      <c r="K209" s="101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</row>
    <row r="210" spans="11:209" x14ac:dyDescent="0.25">
      <c r="K210" s="101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</row>
    <row r="211" spans="11:209" x14ac:dyDescent="0.25">
      <c r="K211" s="101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</row>
    <row r="212" spans="11:209" x14ac:dyDescent="0.25">
      <c r="K212" s="101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</row>
    <row r="213" spans="11:209" x14ac:dyDescent="0.25">
      <c r="K213" s="101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</row>
    <row r="214" spans="11:209" x14ac:dyDescent="0.25">
      <c r="K214" s="101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</row>
    <row r="215" spans="11:209" x14ac:dyDescent="0.25">
      <c r="K215" s="101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</row>
    <row r="216" spans="11:209" x14ac:dyDescent="0.25">
      <c r="K216" s="101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</row>
    <row r="217" spans="11:209" x14ac:dyDescent="0.25">
      <c r="K217" s="101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</row>
    <row r="218" spans="11:209" x14ac:dyDescent="0.25">
      <c r="K218" s="101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</row>
    <row r="219" spans="11:209" x14ac:dyDescent="0.25">
      <c r="K219" s="101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</row>
    <row r="220" spans="11:209" x14ac:dyDescent="0.25">
      <c r="K220" s="101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</row>
    <row r="221" spans="11:209" x14ac:dyDescent="0.25">
      <c r="K221" s="101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</row>
    <row r="222" spans="11:209" x14ac:dyDescent="0.25">
      <c r="K222" s="101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</row>
    <row r="223" spans="11:209" x14ac:dyDescent="0.25">
      <c r="K223" s="101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</row>
    <row r="224" spans="11:209" x14ac:dyDescent="0.25">
      <c r="K224" s="101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</row>
    <row r="225" spans="11:209" x14ac:dyDescent="0.25">
      <c r="K225" s="101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</row>
    <row r="226" spans="11:209" x14ac:dyDescent="0.25">
      <c r="K226" s="101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</row>
    <row r="227" spans="11:209" x14ac:dyDescent="0.25">
      <c r="K227" s="101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</row>
    <row r="228" spans="11:209" x14ac:dyDescent="0.25">
      <c r="K228" s="101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</row>
    <row r="229" spans="11:209" x14ac:dyDescent="0.25">
      <c r="K229" s="101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</row>
    <row r="230" spans="11:209" x14ac:dyDescent="0.25">
      <c r="K230" s="101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</row>
    <row r="231" spans="11:209" x14ac:dyDescent="0.25">
      <c r="K231" s="101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</row>
    <row r="232" spans="11:209" x14ac:dyDescent="0.25">
      <c r="K232" s="101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</row>
    <row r="233" spans="11:209" x14ac:dyDescent="0.25">
      <c r="K233" s="101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</row>
    <row r="234" spans="11:209" x14ac:dyDescent="0.25">
      <c r="K234" s="101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</row>
    <row r="235" spans="11:209" x14ac:dyDescent="0.25">
      <c r="K235" s="101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</row>
    <row r="236" spans="11:209" x14ac:dyDescent="0.25">
      <c r="K236" s="101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</row>
    <row r="237" spans="11:209" x14ac:dyDescent="0.25">
      <c r="K237" s="101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</row>
    <row r="238" spans="11:209" x14ac:dyDescent="0.25">
      <c r="K238" s="101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</row>
    <row r="239" spans="11:209" x14ac:dyDescent="0.25">
      <c r="K239" s="101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</row>
    <row r="240" spans="11:209" x14ac:dyDescent="0.25">
      <c r="K240" s="101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</row>
    <row r="241" spans="11:209" x14ac:dyDescent="0.25">
      <c r="K241" s="101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</row>
    <row r="242" spans="11:209" x14ac:dyDescent="0.25">
      <c r="K242" s="101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</row>
    <row r="243" spans="11:209" x14ac:dyDescent="0.25">
      <c r="K243" s="101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</row>
    <row r="244" spans="11:209" x14ac:dyDescent="0.25">
      <c r="K244" s="101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</row>
    <row r="245" spans="11:209" x14ac:dyDescent="0.25">
      <c r="K245" s="101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</row>
    <row r="246" spans="11:209" x14ac:dyDescent="0.25">
      <c r="K246" s="101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</row>
    <row r="247" spans="11:209" x14ac:dyDescent="0.25">
      <c r="K247" s="101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</row>
    <row r="248" spans="11:209" x14ac:dyDescent="0.25">
      <c r="K248" s="101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</row>
    <row r="249" spans="11:209" x14ac:dyDescent="0.25">
      <c r="K249" s="101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</row>
    <row r="250" spans="11:209" x14ac:dyDescent="0.25">
      <c r="K250" s="101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</row>
    <row r="251" spans="11:209" x14ac:dyDescent="0.25">
      <c r="K251" s="101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</row>
    <row r="252" spans="11:209" x14ac:dyDescent="0.25">
      <c r="K252" s="101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</row>
    <row r="253" spans="11:209" x14ac:dyDescent="0.25">
      <c r="K253" s="101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</row>
    <row r="254" spans="11:209" x14ac:dyDescent="0.25">
      <c r="K254" s="101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</row>
    <row r="255" spans="11:209" x14ac:dyDescent="0.25">
      <c r="K255" s="101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</row>
    <row r="256" spans="11:209" x14ac:dyDescent="0.25">
      <c r="K256" s="101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</row>
    <row r="257" spans="11:209" x14ac:dyDescent="0.25">
      <c r="K257" s="101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  <c r="EF257" s="23"/>
      <c r="EG257" s="23"/>
      <c r="EH257" s="23"/>
      <c r="EI257" s="23"/>
      <c r="EJ257" s="23"/>
      <c r="EK257" s="23"/>
      <c r="EL257" s="23"/>
      <c r="EM257" s="23"/>
      <c r="EN257" s="23"/>
      <c r="EO257" s="23"/>
      <c r="EP257" s="23"/>
      <c r="EQ257" s="23"/>
      <c r="ER257" s="23"/>
      <c r="ES257" s="23"/>
      <c r="ET257" s="23"/>
      <c r="EU257" s="23"/>
      <c r="EV257" s="23"/>
      <c r="EW257" s="23"/>
      <c r="EX257" s="23"/>
      <c r="EY257" s="23"/>
      <c r="EZ257" s="23"/>
      <c r="FA257" s="23"/>
      <c r="FB257" s="23"/>
      <c r="FC257" s="23"/>
      <c r="FD257" s="23"/>
      <c r="FE257" s="23"/>
      <c r="FF257" s="23"/>
      <c r="FG257" s="23"/>
      <c r="FH257" s="23"/>
      <c r="FI257" s="23"/>
      <c r="FJ257" s="23"/>
      <c r="FK257" s="23"/>
      <c r="FL257" s="23"/>
      <c r="FM257" s="23"/>
      <c r="FN257" s="23"/>
      <c r="FO257" s="23"/>
      <c r="FP257" s="23"/>
      <c r="FQ257" s="23"/>
      <c r="FR257" s="23"/>
      <c r="FS257" s="23"/>
      <c r="FT257" s="23"/>
      <c r="FU257" s="23"/>
      <c r="FV257" s="23"/>
      <c r="FW257" s="23"/>
      <c r="FX257" s="23"/>
      <c r="FY257" s="23"/>
      <c r="FZ257" s="23"/>
      <c r="GA257" s="23"/>
      <c r="GB257" s="23"/>
      <c r="GC257" s="23"/>
      <c r="GD257" s="23"/>
      <c r="GE257" s="23"/>
      <c r="GF257" s="23"/>
      <c r="GG257" s="23"/>
      <c r="GH257" s="23"/>
      <c r="GI257" s="23"/>
      <c r="GJ257" s="23"/>
      <c r="GK257" s="23"/>
      <c r="GL257" s="23"/>
      <c r="GM257" s="23"/>
      <c r="GN257" s="23"/>
      <c r="GO257" s="23"/>
      <c r="GP257" s="23"/>
      <c r="GQ257" s="23"/>
      <c r="GR257" s="23"/>
      <c r="GS257" s="23"/>
      <c r="GT257" s="23"/>
      <c r="GU257" s="23"/>
      <c r="GV257" s="23"/>
      <c r="GW257" s="23"/>
      <c r="GX257" s="23"/>
      <c r="GY257" s="23"/>
      <c r="GZ257" s="23"/>
      <c r="HA257" s="23"/>
    </row>
    <row r="258" spans="11:209" x14ac:dyDescent="0.25">
      <c r="K258" s="101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  <c r="EF258" s="23"/>
      <c r="EG258" s="23"/>
      <c r="EH258" s="23"/>
      <c r="EI258" s="23"/>
      <c r="EJ258" s="23"/>
      <c r="EK258" s="23"/>
      <c r="EL258" s="23"/>
      <c r="EM258" s="23"/>
      <c r="EN258" s="23"/>
      <c r="EO258" s="23"/>
      <c r="EP258" s="23"/>
      <c r="EQ258" s="23"/>
      <c r="ER258" s="23"/>
      <c r="ES258" s="23"/>
      <c r="ET258" s="23"/>
      <c r="EU258" s="23"/>
      <c r="EV258" s="23"/>
      <c r="EW258" s="23"/>
      <c r="EX258" s="23"/>
      <c r="EY258" s="23"/>
      <c r="EZ258" s="23"/>
      <c r="FA258" s="23"/>
      <c r="FB258" s="23"/>
      <c r="FC258" s="23"/>
      <c r="FD258" s="23"/>
      <c r="FE258" s="23"/>
      <c r="FF258" s="23"/>
      <c r="FG258" s="23"/>
      <c r="FH258" s="23"/>
      <c r="FI258" s="23"/>
      <c r="FJ258" s="23"/>
      <c r="FK258" s="23"/>
      <c r="FL258" s="23"/>
      <c r="FM258" s="23"/>
      <c r="FN258" s="23"/>
      <c r="FO258" s="23"/>
      <c r="FP258" s="23"/>
      <c r="FQ258" s="23"/>
      <c r="FR258" s="23"/>
      <c r="FS258" s="23"/>
      <c r="FT258" s="23"/>
      <c r="FU258" s="23"/>
      <c r="FV258" s="23"/>
      <c r="FW258" s="23"/>
      <c r="FX258" s="23"/>
      <c r="FY258" s="23"/>
      <c r="FZ258" s="23"/>
      <c r="GA258" s="23"/>
      <c r="GB258" s="23"/>
      <c r="GC258" s="23"/>
      <c r="GD258" s="23"/>
      <c r="GE258" s="23"/>
      <c r="GF258" s="23"/>
      <c r="GG258" s="23"/>
      <c r="GH258" s="23"/>
      <c r="GI258" s="23"/>
      <c r="GJ258" s="23"/>
      <c r="GK258" s="23"/>
      <c r="GL258" s="23"/>
      <c r="GM258" s="23"/>
      <c r="GN258" s="23"/>
      <c r="GO258" s="23"/>
      <c r="GP258" s="23"/>
      <c r="GQ258" s="23"/>
      <c r="GR258" s="23"/>
      <c r="GS258" s="23"/>
      <c r="GT258" s="23"/>
      <c r="GU258" s="23"/>
      <c r="GV258" s="23"/>
      <c r="GW258" s="23"/>
      <c r="GX258" s="23"/>
      <c r="GY258" s="23"/>
      <c r="GZ258" s="23"/>
      <c r="HA258" s="23"/>
    </row>
    <row r="259" spans="11:209" x14ac:dyDescent="0.25">
      <c r="K259" s="101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  <c r="EF259" s="23"/>
      <c r="EG259" s="23"/>
      <c r="EH259" s="23"/>
      <c r="EI259" s="23"/>
      <c r="EJ259" s="23"/>
      <c r="EK259" s="23"/>
      <c r="EL259" s="23"/>
      <c r="EM259" s="23"/>
      <c r="EN259" s="23"/>
      <c r="EO259" s="23"/>
      <c r="EP259" s="23"/>
      <c r="EQ259" s="23"/>
      <c r="ER259" s="23"/>
      <c r="ES259" s="23"/>
      <c r="ET259" s="23"/>
      <c r="EU259" s="23"/>
      <c r="EV259" s="23"/>
      <c r="EW259" s="23"/>
      <c r="EX259" s="23"/>
      <c r="EY259" s="23"/>
      <c r="EZ259" s="23"/>
      <c r="FA259" s="23"/>
      <c r="FB259" s="23"/>
      <c r="FC259" s="23"/>
      <c r="FD259" s="23"/>
      <c r="FE259" s="23"/>
      <c r="FF259" s="23"/>
      <c r="FG259" s="23"/>
      <c r="FH259" s="23"/>
      <c r="FI259" s="23"/>
      <c r="FJ259" s="23"/>
      <c r="FK259" s="23"/>
      <c r="FL259" s="23"/>
      <c r="FM259" s="23"/>
      <c r="FN259" s="23"/>
      <c r="FO259" s="23"/>
      <c r="FP259" s="23"/>
      <c r="FQ259" s="23"/>
      <c r="FR259" s="23"/>
      <c r="FS259" s="23"/>
      <c r="FT259" s="23"/>
      <c r="FU259" s="23"/>
      <c r="FV259" s="23"/>
      <c r="FW259" s="23"/>
      <c r="FX259" s="23"/>
      <c r="FY259" s="23"/>
      <c r="FZ259" s="23"/>
      <c r="GA259" s="23"/>
      <c r="GB259" s="23"/>
      <c r="GC259" s="23"/>
      <c r="GD259" s="23"/>
      <c r="GE259" s="23"/>
      <c r="GF259" s="23"/>
      <c r="GG259" s="23"/>
      <c r="GH259" s="23"/>
      <c r="GI259" s="23"/>
      <c r="GJ259" s="23"/>
      <c r="GK259" s="23"/>
      <c r="GL259" s="23"/>
      <c r="GM259" s="23"/>
      <c r="GN259" s="23"/>
      <c r="GO259" s="23"/>
      <c r="GP259" s="23"/>
      <c r="GQ259" s="23"/>
      <c r="GR259" s="23"/>
      <c r="GS259" s="23"/>
      <c r="GT259" s="23"/>
      <c r="GU259" s="23"/>
      <c r="GV259" s="23"/>
      <c r="GW259" s="23"/>
      <c r="GX259" s="23"/>
      <c r="GY259" s="23"/>
      <c r="GZ259" s="23"/>
      <c r="HA259" s="23"/>
    </row>
    <row r="260" spans="11:209" x14ac:dyDescent="0.25">
      <c r="K260" s="101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</row>
    <row r="261" spans="11:209" x14ac:dyDescent="0.25">
      <c r="K261" s="101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  <c r="EF261" s="23"/>
      <c r="EG261" s="23"/>
      <c r="EH261" s="23"/>
      <c r="EI261" s="23"/>
      <c r="EJ261" s="23"/>
      <c r="EK261" s="23"/>
      <c r="EL261" s="23"/>
      <c r="EM261" s="23"/>
      <c r="EN261" s="23"/>
      <c r="EO261" s="23"/>
      <c r="EP261" s="23"/>
      <c r="EQ261" s="23"/>
      <c r="ER261" s="23"/>
      <c r="ES261" s="23"/>
      <c r="ET261" s="23"/>
      <c r="EU261" s="23"/>
      <c r="EV261" s="23"/>
      <c r="EW261" s="23"/>
      <c r="EX261" s="23"/>
      <c r="EY261" s="23"/>
      <c r="EZ261" s="23"/>
      <c r="FA261" s="23"/>
      <c r="FB261" s="23"/>
      <c r="FC261" s="23"/>
      <c r="FD261" s="23"/>
      <c r="FE261" s="23"/>
      <c r="FF261" s="23"/>
      <c r="FG261" s="23"/>
      <c r="FH261" s="23"/>
      <c r="FI261" s="23"/>
      <c r="FJ261" s="23"/>
      <c r="FK261" s="23"/>
      <c r="FL261" s="23"/>
      <c r="FM261" s="23"/>
      <c r="FN261" s="23"/>
      <c r="FO261" s="23"/>
      <c r="FP261" s="23"/>
      <c r="FQ261" s="23"/>
      <c r="FR261" s="23"/>
      <c r="FS261" s="23"/>
      <c r="FT261" s="23"/>
      <c r="FU261" s="23"/>
      <c r="FV261" s="23"/>
      <c r="FW261" s="23"/>
      <c r="FX261" s="23"/>
      <c r="FY261" s="23"/>
      <c r="FZ261" s="23"/>
      <c r="GA261" s="23"/>
      <c r="GB261" s="23"/>
      <c r="GC261" s="23"/>
      <c r="GD261" s="23"/>
      <c r="GE261" s="23"/>
      <c r="GF261" s="23"/>
      <c r="GG261" s="23"/>
      <c r="GH261" s="23"/>
      <c r="GI261" s="23"/>
      <c r="GJ261" s="23"/>
      <c r="GK261" s="23"/>
      <c r="GL261" s="23"/>
      <c r="GM261" s="23"/>
      <c r="GN261" s="23"/>
      <c r="GO261" s="23"/>
      <c r="GP261" s="23"/>
      <c r="GQ261" s="23"/>
      <c r="GR261" s="23"/>
      <c r="GS261" s="23"/>
      <c r="GT261" s="23"/>
      <c r="GU261" s="23"/>
      <c r="GV261" s="23"/>
      <c r="GW261" s="23"/>
      <c r="GX261" s="23"/>
      <c r="GY261" s="23"/>
      <c r="GZ261" s="23"/>
      <c r="HA261" s="23"/>
    </row>
    <row r="262" spans="11:209" x14ac:dyDescent="0.25">
      <c r="K262" s="101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  <c r="EF262" s="23"/>
      <c r="EG262" s="23"/>
      <c r="EH262" s="23"/>
      <c r="EI262" s="23"/>
      <c r="EJ262" s="23"/>
      <c r="EK262" s="23"/>
      <c r="EL262" s="23"/>
      <c r="EM262" s="23"/>
      <c r="EN262" s="23"/>
      <c r="EO262" s="23"/>
      <c r="EP262" s="23"/>
      <c r="EQ262" s="23"/>
      <c r="ER262" s="23"/>
      <c r="ES262" s="23"/>
      <c r="ET262" s="23"/>
      <c r="EU262" s="23"/>
      <c r="EV262" s="23"/>
      <c r="EW262" s="23"/>
      <c r="EX262" s="23"/>
      <c r="EY262" s="23"/>
      <c r="EZ262" s="23"/>
      <c r="FA262" s="23"/>
      <c r="FB262" s="23"/>
      <c r="FC262" s="23"/>
      <c r="FD262" s="23"/>
      <c r="FE262" s="23"/>
      <c r="FF262" s="23"/>
      <c r="FG262" s="23"/>
      <c r="FH262" s="23"/>
      <c r="FI262" s="23"/>
      <c r="FJ262" s="23"/>
      <c r="FK262" s="23"/>
      <c r="FL262" s="23"/>
      <c r="FM262" s="23"/>
      <c r="FN262" s="23"/>
      <c r="FO262" s="23"/>
      <c r="FP262" s="23"/>
      <c r="FQ262" s="23"/>
      <c r="FR262" s="23"/>
      <c r="FS262" s="23"/>
      <c r="FT262" s="23"/>
      <c r="FU262" s="23"/>
      <c r="FV262" s="23"/>
      <c r="FW262" s="23"/>
      <c r="FX262" s="23"/>
      <c r="FY262" s="23"/>
      <c r="FZ262" s="23"/>
      <c r="GA262" s="23"/>
      <c r="GB262" s="23"/>
      <c r="GC262" s="23"/>
      <c r="GD262" s="23"/>
      <c r="GE262" s="23"/>
      <c r="GF262" s="23"/>
      <c r="GG262" s="23"/>
      <c r="GH262" s="23"/>
      <c r="GI262" s="23"/>
      <c r="GJ262" s="23"/>
      <c r="GK262" s="23"/>
      <c r="GL262" s="23"/>
      <c r="GM262" s="23"/>
      <c r="GN262" s="23"/>
      <c r="GO262" s="23"/>
      <c r="GP262" s="23"/>
      <c r="GQ262" s="23"/>
      <c r="GR262" s="23"/>
      <c r="GS262" s="23"/>
      <c r="GT262" s="23"/>
      <c r="GU262" s="23"/>
      <c r="GV262" s="23"/>
      <c r="GW262" s="23"/>
      <c r="GX262" s="23"/>
      <c r="GY262" s="23"/>
      <c r="GZ262" s="23"/>
      <c r="HA262" s="23"/>
    </row>
    <row r="263" spans="11:209" x14ac:dyDescent="0.25">
      <c r="K263" s="101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  <c r="EF263" s="23"/>
      <c r="EG263" s="23"/>
      <c r="EH263" s="23"/>
      <c r="EI263" s="23"/>
      <c r="EJ263" s="23"/>
      <c r="EK263" s="23"/>
      <c r="EL263" s="23"/>
      <c r="EM263" s="23"/>
      <c r="EN263" s="23"/>
      <c r="EO263" s="23"/>
      <c r="EP263" s="23"/>
      <c r="EQ263" s="23"/>
      <c r="ER263" s="23"/>
      <c r="ES263" s="23"/>
      <c r="ET263" s="23"/>
      <c r="EU263" s="23"/>
      <c r="EV263" s="23"/>
      <c r="EW263" s="23"/>
      <c r="EX263" s="23"/>
      <c r="EY263" s="23"/>
      <c r="EZ263" s="23"/>
      <c r="FA263" s="23"/>
      <c r="FB263" s="23"/>
      <c r="FC263" s="23"/>
      <c r="FD263" s="23"/>
      <c r="FE263" s="23"/>
      <c r="FF263" s="23"/>
      <c r="FG263" s="23"/>
      <c r="FH263" s="23"/>
      <c r="FI263" s="23"/>
      <c r="FJ263" s="23"/>
      <c r="FK263" s="23"/>
      <c r="FL263" s="23"/>
      <c r="FM263" s="23"/>
      <c r="FN263" s="23"/>
      <c r="FO263" s="23"/>
      <c r="FP263" s="23"/>
      <c r="FQ263" s="23"/>
      <c r="FR263" s="23"/>
      <c r="FS263" s="23"/>
      <c r="FT263" s="23"/>
      <c r="FU263" s="23"/>
      <c r="FV263" s="23"/>
      <c r="FW263" s="23"/>
      <c r="FX263" s="23"/>
      <c r="FY263" s="23"/>
      <c r="FZ263" s="23"/>
      <c r="GA263" s="23"/>
      <c r="GB263" s="23"/>
      <c r="GC263" s="23"/>
      <c r="GD263" s="23"/>
      <c r="GE263" s="23"/>
      <c r="GF263" s="23"/>
      <c r="GG263" s="23"/>
      <c r="GH263" s="23"/>
      <c r="GI263" s="23"/>
      <c r="GJ263" s="23"/>
      <c r="GK263" s="23"/>
      <c r="GL263" s="23"/>
      <c r="GM263" s="23"/>
      <c r="GN263" s="23"/>
      <c r="GO263" s="23"/>
      <c r="GP263" s="23"/>
      <c r="GQ263" s="23"/>
      <c r="GR263" s="23"/>
      <c r="GS263" s="23"/>
      <c r="GT263" s="23"/>
      <c r="GU263" s="23"/>
      <c r="GV263" s="23"/>
      <c r="GW263" s="23"/>
      <c r="GX263" s="23"/>
      <c r="GY263" s="23"/>
      <c r="GZ263" s="23"/>
      <c r="HA263" s="23"/>
    </row>
    <row r="264" spans="11:209" x14ac:dyDescent="0.25">
      <c r="K264" s="101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  <c r="EF264" s="23"/>
      <c r="EG264" s="23"/>
      <c r="EH264" s="23"/>
      <c r="EI264" s="23"/>
      <c r="EJ264" s="23"/>
      <c r="EK264" s="23"/>
      <c r="EL264" s="23"/>
      <c r="EM264" s="23"/>
      <c r="EN264" s="23"/>
      <c r="EO264" s="23"/>
      <c r="EP264" s="23"/>
      <c r="EQ264" s="23"/>
      <c r="ER264" s="23"/>
      <c r="ES264" s="23"/>
      <c r="ET264" s="23"/>
      <c r="EU264" s="23"/>
      <c r="EV264" s="23"/>
      <c r="EW264" s="23"/>
      <c r="EX264" s="23"/>
      <c r="EY264" s="23"/>
      <c r="EZ264" s="23"/>
      <c r="FA264" s="23"/>
      <c r="FB264" s="23"/>
      <c r="FC264" s="23"/>
      <c r="FD264" s="23"/>
      <c r="FE264" s="23"/>
      <c r="FF264" s="23"/>
      <c r="FG264" s="23"/>
      <c r="FH264" s="23"/>
      <c r="FI264" s="23"/>
      <c r="FJ264" s="23"/>
      <c r="FK264" s="23"/>
      <c r="FL264" s="23"/>
      <c r="FM264" s="23"/>
      <c r="FN264" s="23"/>
      <c r="FO264" s="23"/>
      <c r="FP264" s="23"/>
      <c r="FQ264" s="23"/>
      <c r="FR264" s="23"/>
      <c r="FS264" s="23"/>
      <c r="FT264" s="23"/>
      <c r="FU264" s="23"/>
      <c r="FV264" s="23"/>
      <c r="FW264" s="23"/>
      <c r="FX264" s="23"/>
      <c r="FY264" s="23"/>
      <c r="FZ264" s="23"/>
      <c r="GA264" s="23"/>
      <c r="GB264" s="23"/>
      <c r="GC264" s="23"/>
      <c r="GD264" s="23"/>
      <c r="GE264" s="23"/>
      <c r="GF264" s="23"/>
      <c r="GG264" s="23"/>
      <c r="GH264" s="23"/>
      <c r="GI264" s="23"/>
      <c r="GJ264" s="23"/>
      <c r="GK264" s="23"/>
      <c r="GL264" s="23"/>
      <c r="GM264" s="23"/>
      <c r="GN264" s="23"/>
      <c r="GO264" s="23"/>
      <c r="GP264" s="23"/>
      <c r="GQ264" s="23"/>
      <c r="GR264" s="23"/>
      <c r="GS264" s="23"/>
      <c r="GT264" s="23"/>
      <c r="GU264" s="23"/>
      <c r="GV264" s="23"/>
      <c r="GW264" s="23"/>
      <c r="GX264" s="23"/>
      <c r="GY264" s="23"/>
      <c r="GZ264" s="23"/>
      <c r="HA264" s="23"/>
    </row>
    <row r="265" spans="11:209" x14ac:dyDescent="0.25">
      <c r="K265" s="101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  <c r="EF265" s="23"/>
      <c r="EG265" s="23"/>
      <c r="EH265" s="23"/>
      <c r="EI265" s="23"/>
      <c r="EJ265" s="23"/>
      <c r="EK265" s="23"/>
      <c r="EL265" s="23"/>
      <c r="EM265" s="23"/>
      <c r="EN265" s="23"/>
      <c r="EO265" s="23"/>
      <c r="EP265" s="23"/>
      <c r="EQ265" s="23"/>
      <c r="ER265" s="23"/>
      <c r="ES265" s="23"/>
      <c r="ET265" s="23"/>
      <c r="EU265" s="23"/>
      <c r="EV265" s="23"/>
      <c r="EW265" s="23"/>
      <c r="EX265" s="23"/>
      <c r="EY265" s="23"/>
      <c r="EZ265" s="23"/>
      <c r="FA265" s="23"/>
      <c r="FB265" s="23"/>
      <c r="FC265" s="23"/>
      <c r="FD265" s="23"/>
      <c r="FE265" s="23"/>
      <c r="FF265" s="23"/>
      <c r="FG265" s="23"/>
      <c r="FH265" s="23"/>
      <c r="FI265" s="23"/>
      <c r="FJ265" s="23"/>
      <c r="FK265" s="23"/>
      <c r="FL265" s="23"/>
      <c r="FM265" s="23"/>
      <c r="FN265" s="23"/>
      <c r="FO265" s="23"/>
      <c r="FP265" s="23"/>
      <c r="FQ265" s="23"/>
      <c r="FR265" s="23"/>
      <c r="FS265" s="23"/>
      <c r="FT265" s="23"/>
      <c r="FU265" s="23"/>
      <c r="FV265" s="23"/>
      <c r="FW265" s="23"/>
      <c r="FX265" s="23"/>
      <c r="FY265" s="23"/>
      <c r="FZ265" s="23"/>
      <c r="GA265" s="23"/>
      <c r="GB265" s="23"/>
      <c r="GC265" s="23"/>
      <c r="GD265" s="23"/>
      <c r="GE265" s="23"/>
      <c r="GF265" s="23"/>
      <c r="GG265" s="23"/>
      <c r="GH265" s="23"/>
      <c r="GI265" s="23"/>
      <c r="GJ265" s="23"/>
      <c r="GK265" s="23"/>
      <c r="GL265" s="23"/>
      <c r="GM265" s="23"/>
      <c r="GN265" s="23"/>
      <c r="GO265" s="23"/>
      <c r="GP265" s="23"/>
      <c r="GQ265" s="23"/>
      <c r="GR265" s="23"/>
      <c r="GS265" s="23"/>
      <c r="GT265" s="23"/>
      <c r="GU265" s="23"/>
      <c r="GV265" s="23"/>
      <c r="GW265" s="23"/>
      <c r="GX265" s="23"/>
      <c r="GY265" s="23"/>
      <c r="GZ265" s="23"/>
      <c r="HA265" s="23"/>
    </row>
    <row r="266" spans="11:209" x14ac:dyDescent="0.25">
      <c r="K266" s="101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</row>
    <row r="267" spans="11:209" x14ac:dyDescent="0.25">
      <c r="K267" s="101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</row>
    <row r="268" spans="11:209" x14ac:dyDescent="0.25">
      <c r="K268" s="101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  <c r="DF268" s="23"/>
      <c r="DG268" s="23"/>
      <c r="DH268" s="23"/>
      <c r="DI268" s="23"/>
      <c r="DJ268" s="23"/>
      <c r="DK268" s="23"/>
      <c r="DL268" s="23"/>
      <c r="DM268" s="23"/>
      <c r="DN268" s="23"/>
      <c r="DO268" s="23"/>
      <c r="DP268" s="23"/>
      <c r="DQ268" s="23"/>
      <c r="DR268" s="23"/>
      <c r="DS268" s="23"/>
      <c r="DT268" s="23"/>
      <c r="DU268" s="23"/>
      <c r="DV268" s="23"/>
      <c r="DW268" s="23"/>
      <c r="DX268" s="23"/>
      <c r="DY268" s="23"/>
      <c r="DZ268" s="23"/>
      <c r="EA268" s="23"/>
      <c r="EB268" s="23"/>
      <c r="EC268" s="23"/>
      <c r="ED268" s="23"/>
      <c r="EE268" s="23"/>
      <c r="EF268" s="23"/>
      <c r="EG268" s="23"/>
      <c r="EH268" s="23"/>
      <c r="EI268" s="23"/>
      <c r="EJ268" s="23"/>
      <c r="EK268" s="23"/>
      <c r="EL268" s="23"/>
      <c r="EM268" s="23"/>
      <c r="EN268" s="23"/>
      <c r="EO268" s="23"/>
      <c r="EP268" s="23"/>
      <c r="EQ268" s="23"/>
      <c r="ER268" s="23"/>
      <c r="ES268" s="23"/>
      <c r="ET268" s="23"/>
      <c r="EU268" s="23"/>
      <c r="EV268" s="23"/>
      <c r="EW268" s="23"/>
      <c r="EX268" s="23"/>
      <c r="EY268" s="23"/>
      <c r="EZ268" s="23"/>
      <c r="FA268" s="23"/>
      <c r="FB268" s="23"/>
      <c r="FC268" s="23"/>
      <c r="FD268" s="23"/>
      <c r="FE268" s="23"/>
      <c r="FF268" s="23"/>
      <c r="FG268" s="23"/>
      <c r="FH268" s="23"/>
      <c r="FI268" s="23"/>
      <c r="FJ268" s="23"/>
      <c r="FK268" s="23"/>
      <c r="FL268" s="23"/>
      <c r="FM268" s="23"/>
      <c r="FN268" s="23"/>
      <c r="FO268" s="23"/>
      <c r="FP268" s="23"/>
      <c r="FQ268" s="23"/>
      <c r="FR268" s="23"/>
      <c r="FS268" s="23"/>
      <c r="FT268" s="23"/>
      <c r="FU268" s="23"/>
      <c r="FV268" s="23"/>
      <c r="FW268" s="23"/>
      <c r="FX268" s="23"/>
      <c r="FY268" s="23"/>
      <c r="FZ268" s="23"/>
      <c r="GA268" s="23"/>
      <c r="GB268" s="23"/>
      <c r="GC268" s="23"/>
      <c r="GD268" s="23"/>
      <c r="GE268" s="23"/>
      <c r="GF268" s="23"/>
      <c r="GG268" s="23"/>
      <c r="GH268" s="23"/>
      <c r="GI268" s="23"/>
      <c r="GJ268" s="23"/>
      <c r="GK268" s="23"/>
      <c r="GL268" s="23"/>
      <c r="GM268" s="23"/>
      <c r="GN268" s="23"/>
      <c r="GO268" s="23"/>
      <c r="GP268" s="23"/>
      <c r="GQ268" s="23"/>
      <c r="GR268" s="23"/>
      <c r="GS268" s="23"/>
      <c r="GT268" s="23"/>
      <c r="GU268" s="23"/>
      <c r="GV268" s="23"/>
      <c r="GW268" s="23"/>
      <c r="GX268" s="23"/>
      <c r="GY268" s="23"/>
      <c r="GZ268" s="23"/>
      <c r="HA268" s="23"/>
    </row>
    <row r="269" spans="11:209" x14ac:dyDescent="0.25">
      <c r="K269" s="101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</row>
    <row r="270" spans="11:209" x14ac:dyDescent="0.25">
      <c r="K270" s="101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</row>
    <row r="271" spans="11:209" x14ac:dyDescent="0.25">
      <c r="K271" s="101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</row>
    <row r="272" spans="11:209" x14ac:dyDescent="0.25">
      <c r="K272" s="101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</row>
    <row r="273" spans="11:209" x14ac:dyDescent="0.25">
      <c r="K273" s="101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</row>
    <row r="274" spans="11:209" x14ac:dyDescent="0.25">
      <c r="K274" s="101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</row>
    <row r="275" spans="11:209" x14ac:dyDescent="0.25">
      <c r="K275" s="101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</row>
    <row r="276" spans="11:209" x14ac:dyDescent="0.25">
      <c r="K276" s="101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  <c r="DF276" s="23"/>
      <c r="DG276" s="23"/>
      <c r="DH276" s="23"/>
      <c r="DI276" s="23"/>
      <c r="DJ276" s="23"/>
      <c r="DK276" s="23"/>
      <c r="DL276" s="23"/>
      <c r="DM276" s="23"/>
      <c r="DN276" s="23"/>
      <c r="DO276" s="23"/>
      <c r="DP276" s="23"/>
      <c r="DQ276" s="23"/>
      <c r="DR276" s="23"/>
      <c r="DS276" s="23"/>
      <c r="DT276" s="23"/>
      <c r="DU276" s="23"/>
      <c r="DV276" s="23"/>
      <c r="DW276" s="23"/>
      <c r="DX276" s="23"/>
      <c r="DY276" s="23"/>
      <c r="DZ276" s="23"/>
      <c r="EA276" s="23"/>
      <c r="EB276" s="23"/>
      <c r="EC276" s="23"/>
      <c r="ED276" s="23"/>
      <c r="EE276" s="23"/>
      <c r="EF276" s="23"/>
      <c r="EG276" s="23"/>
      <c r="EH276" s="23"/>
      <c r="EI276" s="23"/>
      <c r="EJ276" s="23"/>
      <c r="EK276" s="23"/>
      <c r="EL276" s="23"/>
      <c r="EM276" s="23"/>
      <c r="EN276" s="23"/>
      <c r="EO276" s="23"/>
      <c r="EP276" s="23"/>
      <c r="EQ276" s="23"/>
      <c r="ER276" s="23"/>
      <c r="ES276" s="23"/>
      <c r="ET276" s="23"/>
      <c r="EU276" s="23"/>
      <c r="EV276" s="23"/>
      <c r="EW276" s="23"/>
      <c r="EX276" s="23"/>
      <c r="EY276" s="23"/>
      <c r="EZ276" s="23"/>
      <c r="FA276" s="23"/>
      <c r="FB276" s="23"/>
      <c r="FC276" s="23"/>
      <c r="FD276" s="23"/>
      <c r="FE276" s="23"/>
      <c r="FF276" s="23"/>
      <c r="FG276" s="23"/>
      <c r="FH276" s="23"/>
      <c r="FI276" s="23"/>
      <c r="FJ276" s="23"/>
      <c r="FK276" s="23"/>
      <c r="FL276" s="23"/>
      <c r="FM276" s="23"/>
      <c r="FN276" s="23"/>
      <c r="FO276" s="23"/>
      <c r="FP276" s="23"/>
      <c r="FQ276" s="23"/>
      <c r="FR276" s="23"/>
      <c r="FS276" s="23"/>
      <c r="FT276" s="23"/>
      <c r="FU276" s="23"/>
      <c r="FV276" s="23"/>
      <c r="FW276" s="23"/>
      <c r="FX276" s="23"/>
      <c r="FY276" s="23"/>
      <c r="FZ276" s="23"/>
      <c r="GA276" s="23"/>
      <c r="GB276" s="23"/>
      <c r="GC276" s="23"/>
      <c r="GD276" s="23"/>
      <c r="GE276" s="23"/>
      <c r="GF276" s="23"/>
      <c r="GG276" s="23"/>
      <c r="GH276" s="23"/>
      <c r="GI276" s="23"/>
      <c r="GJ276" s="23"/>
      <c r="GK276" s="23"/>
      <c r="GL276" s="23"/>
      <c r="GM276" s="23"/>
      <c r="GN276" s="23"/>
      <c r="GO276" s="23"/>
      <c r="GP276" s="23"/>
      <c r="GQ276" s="23"/>
      <c r="GR276" s="23"/>
      <c r="GS276" s="23"/>
      <c r="GT276" s="23"/>
      <c r="GU276" s="23"/>
      <c r="GV276" s="23"/>
      <c r="GW276" s="23"/>
      <c r="GX276" s="23"/>
      <c r="GY276" s="23"/>
      <c r="GZ276" s="23"/>
      <c r="HA276" s="23"/>
    </row>
    <row r="277" spans="11:209" x14ac:dyDescent="0.25">
      <c r="K277" s="101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  <c r="DF277" s="23"/>
      <c r="DG277" s="23"/>
      <c r="DH277" s="23"/>
      <c r="DI277" s="23"/>
      <c r="DJ277" s="23"/>
      <c r="DK277" s="23"/>
      <c r="DL277" s="23"/>
      <c r="DM277" s="23"/>
      <c r="DN277" s="23"/>
      <c r="DO277" s="23"/>
      <c r="DP277" s="23"/>
      <c r="DQ277" s="23"/>
      <c r="DR277" s="23"/>
      <c r="DS277" s="23"/>
      <c r="DT277" s="23"/>
      <c r="DU277" s="23"/>
      <c r="DV277" s="23"/>
      <c r="DW277" s="23"/>
      <c r="DX277" s="23"/>
      <c r="DY277" s="23"/>
      <c r="DZ277" s="23"/>
      <c r="EA277" s="23"/>
      <c r="EB277" s="23"/>
      <c r="EC277" s="23"/>
      <c r="ED277" s="23"/>
      <c r="EE277" s="23"/>
      <c r="EF277" s="23"/>
      <c r="EG277" s="23"/>
      <c r="EH277" s="23"/>
      <c r="EI277" s="23"/>
      <c r="EJ277" s="23"/>
      <c r="EK277" s="23"/>
      <c r="EL277" s="23"/>
      <c r="EM277" s="23"/>
      <c r="EN277" s="23"/>
      <c r="EO277" s="23"/>
      <c r="EP277" s="23"/>
      <c r="EQ277" s="23"/>
      <c r="ER277" s="23"/>
      <c r="ES277" s="23"/>
      <c r="ET277" s="23"/>
      <c r="EU277" s="23"/>
      <c r="EV277" s="23"/>
      <c r="EW277" s="23"/>
      <c r="EX277" s="23"/>
      <c r="EY277" s="23"/>
      <c r="EZ277" s="23"/>
      <c r="FA277" s="23"/>
      <c r="FB277" s="23"/>
      <c r="FC277" s="23"/>
      <c r="FD277" s="23"/>
      <c r="FE277" s="23"/>
      <c r="FF277" s="23"/>
      <c r="FG277" s="23"/>
      <c r="FH277" s="23"/>
      <c r="FI277" s="23"/>
      <c r="FJ277" s="23"/>
      <c r="FK277" s="23"/>
      <c r="FL277" s="23"/>
      <c r="FM277" s="23"/>
      <c r="FN277" s="23"/>
      <c r="FO277" s="23"/>
      <c r="FP277" s="23"/>
      <c r="FQ277" s="23"/>
      <c r="FR277" s="23"/>
      <c r="FS277" s="23"/>
      <c r="FT277" s="23"/>
      <c r="FU277" s="23"/>
      <c r="FV277" s="23"/>
      <c r="FW277" s="23"/>
      <c r="FX277" s="23"/>
      <c r="FY277" s="23"/>
      <c r="FZ277" s="23"/>
      <c r="GA277" s="23"/>
      <c r="GB277" s="23"/>
      <c r="GC277" s="23"/>
      <c r="GD277" s="23"/>
      <c r="GE277" s="23"/>
      <c r="GF277" s="23"/>
      <c r="GG277" s="23"/>
      <c r="GH277" s="23"/>
      <c r="GI277" s="23"/>
      <c r="GJ277" s="23"/>
      <c r="GK277" s="23"/>
      <c r="GL277" s="23"/>
      <c r="GM277" s="23"/>
      <c r="GN277" s="23"/>
      <c r="GO277" s="23"/>
      <c r="GP277" s="23"/>
      <c r="GQ277" s="23"/>
      <c r="GR277" s="23"/>
      <c r="GS277" s="23"/>
      <c r="GT277" s="23"/>
      <c r="GU277" s="23"/>
      <c r="GV277" s="23"/>
      <c r="GW277" s="23"/>
      <c r="GX277" s="23"/>
      <c r="GY277" s="23"/>
      <c r="GZ277" s="23"/>
      <c r="HA277" s="23"/>
    </row>
    <row r="278" spans="11:209" x14ac:dyDescent="0.25">
      <c r="K278" s="101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</row>
    <row r="279" spans="11:209" x14ac:dyDescent="0.25">
      <c r="K279" s="101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  <c r="DF279" s="23"/>
      <c r="DG279" s="23"/>
      <c r="DH279" s="23"/>
      <c r="DI279" s="23"/>
      <c r="DJ279" s="23"/>
      <c r="DK279" s="23"/>
      <c r="DL279" s="23"/>
      <c r="DM279" s="23"/>
      <c r="DN279" s="23"/>
      <c r="DO279" s="23"/>
      <c r="DP279" s="23"/>
      <c r="DQ279" s="23"/>
      <c r="DR279" s="23"/>
      <c r="DS279" s="23"/>
      <c r="DT279" s="23"/>
      <c r="DU279" s="23"/>
      <c r="DV279" s="23"/>
      <c r="DW279" s="23"/>
      <c r="DX279" s="23"/>
      <c r="DY279" s="23"/>
      <c r="DZ279" s="23"/>
      <c r="EA279" s="23"/>
      <c r="EB279" s="23"/>
      <c r="EC279" s="23"/>
      <c r="ED279" s="23"/>
      <c r="EE279" s="23"/>
      <c r="EF279" s="23"/>
      <c r="EG279" s="23"/>
      <c r="EH279" s="23"/>
      <c r="EI279" s="23"/>
      <c r="EJ279" s="23"/>
      <c r="EK279" s="23"/>
      <c r="EL279" s="23"/>
      <c r="EM279" s="23"/>
      <c r="EN279" s="23"/>
      <c r="EO279" s="23"/>
      <c r="EP279" s="23"/>
      <c r="EQ279" s="23"/>
      <c r="ER279" s="23"/>
      <c r="ES279" s="23"/>
      <c r="ET279" s="23"/>
      <c r="EU279" s="23"/>
      <c r="EV279" s="23"/>
      <c r="EW279" s="23"/>
      <c r="EX279" s="23"/>
      <c r="EY279" s="23"/>
      <c r="EZ279" s="23"/>
      <c r="FA279" s="23"/>
      <c r="FB279" s="23"/>
      <c r="FC279" s="23"/>
      <c r="FD279" s="23"/>
      <c r="FE279" s="23"/>
      <c r="FF279" s="23"/>
      <c r="FG279" s="23"/>
      <c r="FH279" s="23"/>
      <c r="FI279" s="23"/>
      <c r="FJ279" s="23"/>
      <c r="FK279" s="23"/>
      <c r="FL279" s="23"/>
      <c r="FM279" s="23"/>
      <c r="FN279" s="23"/>
      <c r="FO279" s="23"/>
      <c r="FP279" s="23"/>
      <c r="FQ279" s="23"/>
      <c r="FR279" s="23"/>
      <c r="FS279" s="23"/>
      <c r="FT279" s="23"/>
      <c r="FU279" s="23"/>
      <c r="FV279" s="23"/>
      <c r="FW279" s="23"/>
      <c r="FX279" s="23"/>
      <c r="FY279" s="23"/>
      <c r="FZ279" s="23"/>
      <c r="GA279" s="23"/>
      <c r="GB279" s="23"/>
      <c r="GC279" s="23"/>
      <c r="GD279" s="23"/>
      <c r="GE279" s="23"/>
      <c r="GF279" s="23"/>
      <c r="GG279" s="23"/>
      <c r="GH279" s="23"/>
      <c r="GI279" s="23"/>
      <c r="GJ279" s="23"/>
      <c r="GK279" s="23"/>
      <c r="GL279" s="23"/>
      <c r="GM279" s="23"/>
      <c r="GN279" s="23"/>
      <c r="GO279" s="23"/>
      <c r="GP279" s="23"/>
      <c r="GQ279" s="23"/>
      <c r="GR279" s="23"/>
      <c r="GS279" s="23"/>
      <c r="GT279" s="23"/>
      <c r="GU279" s="23"/>
      <c r="GV279" s="23"/>
      <c r="GW279" s="23"/>
      <c r="GX279" s="23"/>
      <c r="GY279" s="23"/>
      <c r="GZ279" s="23"/>
      <c r="HA279" s="23"/>
    </row>
    <row r="280" spans="11:209" x14ac:dyDescent="0.25">
      <c r="K280" s="101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  <c r="DF280" s="23"/>
      <c r="DG280" s="23"/>
      <c r="DH280" s="23"/>
      <c r="DI280" s="23"/>
      <c r="DJ280" s="23"/>
      <c r="DK280" s="23"/>
      <c r="DL280" s="23"/>
      <c r="DM280" s="23"/>
      <c r="DN280" s="23"/>
      <c r="DO280" s="23"/>
      <c r="DP280" s="23"/>
      <c r="DQ280" s="23"/>
      <c r="DR280" s="23"/>
      <c r="DS280" s="23"/>
      <c r="DT280" s="23"/>
      <c r="DU280" s="23"/>
      <c r="DV280" s="23"/>
      <c r="DW280" s="23"/>
      <c r="DX280" s="23"/>
      <c r="DY280" s="23"/>
      <c r="DZ280" s="23"/>
      <c r="EA280" s="23"/>
      <c r="EB280" s="23"/>
      <c r="EC280" s="23"/>
      <c r="ED280" s="23"/>
      <c r="EE280" s="23"/>
      <c r="EF280" s="23"/>
      <c r="EG280" s="23"/>
      <c r="EH280" s="23"/>
      <c r="EI280" s="23"/>
      <c r="EJ280" s="23"/>
      <c r="EK280" s="23"/>
      <c r="EL280" s="23"/>
      <c r="EM280" s="23"/>
      <c r="EN280" s="23"/>
      <c r="EO280" s="23"/>
      <c r="EP280" s="23"/>
      <c r="EQ280" s="23"/>
      <c r="ER280" s="23"/>
      <c r="ES280" s="23"/>
      <c r="ET280" s="23"/>
      <c r="EU280" s="23"/>
      <c r="EV280" s="23"/>
      <c r="EW280" s="23"/>
      <c r="EX280" s="23"/>
      <c r="EY280" s="23"/>
      <c r="EZ280" s="23"/>
      <c r="FA280" s="23"/>
      <c r="FB280" s="23"/>
      <c r="FC280" s="23"/>
      <c r="FD280" s="23"/>
      <c r="FE280" s="23"/>
      <c r="FF280" s="23"/>
      <c r="FG280" s="23"/>
      <c r="FH280" s="23"/>
      <c r="FI280" s="23"/>
      <c r="FJ280" s="23"/>
      <c r="FK280" s="23"/>
      <c r="FL280" s="23"/>
      <c r="FM280" s="23"/>
      <c r="FN280" s="23"/>
      <c r="FO280" s="23"/>
      <c r="FP280" s="23"/>
      <c r="FQ280" s="23"/>
      <c r="FR280" s="23"/>
      <c r="FS280" s="23"/>
      <c r="FT280" s="23"/>
      <c r="FU280" s="23"/>
      <c r="FV280" s="23"/>
      <c r="FW280" s="23"/>
      <c r="FX280" s="23"/>
      <c r="FY280" s="23"/>
      <c r="FZ280" s="23"/>
      <c r="GA280" s="23"/>
      <c r="GB280" s="23"/>
      <c r="GC280" s="23"/>
      <c r="GD280" s="23"/>
      <c r="GE280" s="23"/>
      <c r="GF280" s="23"/>
      <c r="GG280" s="23"/>
      <c r="GH280" s="23"/>
      <c r="GI280" s="23"/>
      <c r="GJ280" s="23"/>
      <c r="GK280" s="23"/>
      <c r="GL280" s="23"/>
      <c r="GM280" s="23"/>
      <c r="GN280" s="23"/>
      <c r="GO280" s="23"/>
      <c r="GP280" s="23"/>
      <c r="GQ280" s="23"/>
      <c r="GR280" s="23"/>
      <c r="GS280" s="23"/>
      <c r="GT280" s="23"/>
      <c r="GU280" s="23"/>
      <c r="GV280" s="23"/>
      <c r="GW280" s="23"/>
      <c r="GX280" s="23"/>
      <c r="GY280" s="23"/>
      <c r="GZ280" s="23"/>
      <c r="HA280" s="23"/>
    </row>
    <row r="281" spans="11:209" x14ac:dyDescent="0.25">
      <c r="K281" s="101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23"/>
      <c r="AN281" s="23"/>
      <c r="AO281" s="23"/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  <c r="DF281" s="23"/>
      <c r="DG281" s="23"/>
      <c r="DH281" s="23"/>
      <c r="DI281" s="23"/>
      <c r="DJ281" s="23"/>
      <c r="DK281" s="23"/>
      <c r="DL281" s="23"/>
      <c r="DM281" s="23"/>
      <c r="DN281" s="23"/>
      <c r="DO281" s="23"/>
      <c r="DP281" s="23"/>
      <c r="DQ281" s="23"/>
      <c r="DR281" s="23"/>
      <c r="DS281" s="23"/>
      <c r="DT281" s="23"/>
      <c r="DU281" s="23"/>
      <c r="DV281" s="23"/>
      <c r="DW281" s="23"/>
      <c r="DX281" s="23"/>
      <c r="DY281" s="23"/>
      <c r="DZ281" s="23"/>
      <c r="EA281" s="23"/>
      <c r="EB281" s="23"/>
      <c r="EC281" s="23"/>
      <c r="ED281" s="23"/>
      <c r="EE281" s="23"/>
      <c r="EF281" s="23"/>
      <c r="EG281" s="23"/>
      <c r="EH281" s="23"/>
      <c r="EI281" s="23"/>
      <c r="EJ281" s="23"/>
      <c r="EK281" s="23"/>
      <c r="EL281" s="23"/>
      <c r="EM281" s="23"/>
      <c r="EN281" s="23"/>
      <c r="EO281" s="23"/>
      <c r="EP281" s="23"/>
      <c r="EQ281" s="23"/>
      <c r="ER281" s="23"/>
      <c r="ES281" s="23"/>
      <c r="ET281" s="23"/>
      <c r="EU281" s="23"/>
      <c r="EV281" s="23"/>
      <c r="EW281" s="23"/>
      <c r="EX281" s="23"/>
      <c r="EY281" s="23"/>
      <c r="EZ281" s="23"/>
      <c r="FA281" s="23"/>
      <c r="FB281" s="23"/>
      <c r="FC281" s="23"/>
      <c r="FD281" s="23"/>
      <c r="FE281" s="23"/>
      <c r="FF281" s="23"/>
      <c r="FG281" s="23"/>
      <c r="FH281" s="23"/>
      <c r="FI281" s="23"/>
      <c r="FJ281" s="23"/>
      <c r="FK281" s="23"/>
      <c r="FL281" s="23"/>
      <c r="FM281" s="23"/>
      <c r="FN281" s="23"/>
      <c r="FO281" s="23"/>
      <c r="FP281" s="23"/>
      <c r="FQ281" s="23"/>
      <c r="FR281" s="23"/>
      <c r="FS281" s="23"/>
      <c r="FT281" s="23"/>
      <c r="FU281" s="23"/>
      <c r="FV281" s="23"/>
      <c r="FW281" s="23"/>
      <c r="FX281" s="23"/>
      <c r="FY281" s="23"/>
      <c r="FZ281" s="23"/>
      <c r="GA281" s="23"/>
      <c r="GB281" s="23"/>
      <c r="GC281" s="23"/>
      <c r="GD281" s="23"/>
      <c r="GE281" s="23"/>
      <c r="GF281" s="23"/>
      <c r="GG281" s="23"/>
      <c r="GH281" s="23"/>
      <c r="GI281" s="23"/>
      <c r="GJ281" s="23"/>
      <c r="GK281" s="23"/>
      <c r="GL281" s="23"/>
      <c r="GM281" s="23"/>
      <c r="GN281" s="23"/>
      <c r="GO281" s="23"/>
      <c r="GP281" s="23"/>
      <c r="GQ281" s="23"/>
      <c r="GR281" s="23"/>
      <c r="GS281" s="23"/>
      <c r="GT281" s="23"/>
      <c r="GU281" s="23"/>
      <c r="GV281" s="23"/>
      <c r="GW281" s="23"/>
      <c r="GX281" s="23"/>
      <c r="GY281" s="23"/>
      <c r="GZ281" s="23"/>
      <c r="HA281" s="23"/>
    </row>
    <row r="282" spans="11:209" x14ac:dyDescent="0.25">
      <c r="K282" s="101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  <c r="DF282" s="23"/>
      <c r="DG282" s="23"/>
      <c r="DH282" s="23"/>
      <c r="DI282" s="23"/>
      <c r="DJ282" s="23"/>
      <c r="DK282" s="23"/>
      <c r="DL282" s="23"/>
      <c r="DM282" s="23"/>
      <c r="DN282" s="23"/>
      <c r="DO282" s="23"/>
      <c r="DP282" s="23"/>
      <c r="DQ282" s="23"/>
      <c r="DR282" s="23"/>
      <c r="DS282" s="23"/>
      <c r="DT282" s="23"/>
      <c r="DU282" s="23"/>
      <c r="DV282" s="23"/>
      <c r="DW282" s="23"/>
      <c r="DX282" s="23"/>
      <c r="DY282" s="23"/>
      <c r="DZ282" s="23"/>
      <c r="EA282" s="23"/>
      <c r="EB282" s="23"/>
      <c r="EC282" s="23"/>
      <c r="ED282" s="23"/>
      <c r="EE282" s="23"/>
      <c r="EF282" s="23"/>
      <c r="EG282" s="23"/>
      <c r="EH282" s="23"/>
      <c r="EI282" s="23"/>
      <c r="EJ282" s="23"/>
      <c r="EK282" s="23"/>
      <c r="EL282" s="23"/>
      <c r="EM282" s="23"/>
      <c r="EN282" s="23"/>
      <c r="EO282" s="23"/>
      <c r="EP282" s="23"/>
      <c r="EQ282" s="23"/>
      <c r="ER282" s="23"/>
      <c r="ES282" s="23"/>
      <c r="ET282" s="23"/>
      <c r="EU282" s="23"/>
      <c r="EV282" s="23"/>
      <c r="EW282" s="23"/>
      <c r="EX282" s="23"/>
      <c r="EY282" s="23"/>
      <c r="EZ282" s="23"/>
      <c r="FA282" s="23"/>
      <c r="FB282" s="23"/>
      <c r="FC282" s="23"/>
      <c r="FD282" s="23"/>
      <c r="FE282" s="23"/>
      <c r="FF282" s="23"/>
      <c r="FG282" s="23"/>
      <c r="FH282" s="23"/>
      <c r="FI282" s="23"/>
      <c r="FJ282" s="23"/>
      <c r="FK282" s="23"/>
      <c r="FL282" s="23"/>
      <c r="FM282" s="23"/>
      <c r="FN282" s="23"/>
      <c r="FO282" s="23"/>
      <c r="FP282" s="23"/>
      <c r="FQ282" s="23"/>
      <c r="FR282" s="23"/>
      <c r="FS282" s="23"/>
      <c r="FT282" s="23"/>
      <c r="FU282" s="23"/>
      <c r="FV282" s="23"/>
      <c r="FW282" s="23"/>
      <c r="FX282" s="23"/>
      <c r="FY282" s="23"/>
      <c r="FZ282" s="23"/>
      <c r="GA282" s="23"/>
      <c r="GB282" s="23"/>
      <c r="GC282" s="23"/>
      <c r="GD282" s="23"/>
      <c r="GE282" s="23"/>
      <c r="GF282" s="23"/>
      <c r="GG282" s="23"/>
      <c r="GH282" s="23"/>
      <c r="GI282" s="23"/>
      <c r="GJ282" s="23"/>
      <c r="GK282" s="23"/>
      <c r="GL282" s="23"/>
      <c r="GM282" s="23"/>
      <c r="GN282" s="23"/>
      <c r="GO282" s="23"/>
      <c r="GP282" s="23"/>
      <c r="GQ282" s="23"/>
      <c r="GR282" s="23"/>
      <c r="GS282" s="23"/>
      <c r="GT282" s="23"/>
      <c r="GU282" s="23"/>
      <c r="GV282" s="23"/>
      <c r="GW282" s="23"/>
      <c r="GX282" s="23"/>
      <c r="GY282" s="23"/>
      <c r="GZ282" s="23"/>
      <c r="HA282" s="23"/>
    </row>
    <row r="283" spans="11:209" x14ac:dyDescent="0.25">
      <c r="K283" s="101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</row>
    <row r="284" spans="11:209" x14ac:dyDescent="0.25">
      <c r="K284" s="101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</row>
    <row r="285" spans="11:209" x14ac:dyDescent="0.25">
      <c r="K285" s="101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</row>
    <row r="286" spans="11:209" x14ac:dyDescent="0.25">
      <c r="K286" s="101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</row>
    <row r="287" spans="11:209" x14ac:dyDescent="0.25">
      <c r="K287" s="101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</row>
    <row r="288" spans="11:209" x14ac:dyDescent="0.25">
      <c r="K288" s="101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</row>
    <row r="289" spans="11:209" x14ac:dyDescent="0.25">
      <c r="K289" s="101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</row>
    <row r="290" spans="11:209" x14ac:dyDescent="0.25">
      <c r="K290" s="101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</row>
    <row r="291" spans="11:209" x14ac:dyDescent="0.25">
      <c r="K291" s="101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</row>
    <row r="292" spans="11:209" x14ac:dyDescent="0.25">
      <c r="K292" s="101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</row>
    <row r="293" spans="11:209" x14ac:dyDescent="0.25">
      <c r="K293" s="101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</row>
    <row r="294" spans="11:209" x14ac:dyDescent="0.25">
      <c r="K294" s="101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</row>
  </sheetData>
  <sheetProtection algorithmName="SHA-512" hashValue="9qLBRRWrezC7ujcXtYMmGpMGjW3UUolkwoEYhzTgOF8rGfO8ilx32XjX3SLHDQahkDqf3UuUMwTmvLwScOYcew==" saltValue="r8Pw5EIfkGPFJGd/9H1U3g==" spinCount="100000" sheet="1" objects="1" scenarios="1" selectLockedCells="1"/>
  <mergeCells count="9">
    <mergeCell ref="B6:K6"/>
    <mergeCell ref="A15:H15"/>
    <mergeCell ref="E20:K20"/>
    <mergeCell ref="F1:K1"/>
    <mergeCell ref="H2:K2"/>
    <mergeCell ref="F3:K3"/>
    <mergeCell ref="B4:K4"/>
    <mergeCell ref="B5:D5"/>
    <mergeCell ref="E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SA-FC_cz_2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Kurczewska Karolina</dc:creator>
  <cp:lastModifiedBy>Pawelec Małgorzata</cp:lastModifiedBy>
  <cp:lastPrinted>2022-09-15T07:12:48Z</cp:lastPrinted>
  <dcterms:created xsi:type="dcterms:W3CDTF">2019-10-03T08:06:32Z</dcterms:created>
  <dcterms:modified xsi:type="dcterms:W3CDTF">2022-12-01T14:31:39Z</dcterms:modified>
</cp:coreProperties>
</file>