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10" tabRatio="500" activeTab="0"/>
  </bookViews>
  <sheets>
    <sheet name="ARKUSZ 1 - WARZYWA i OWOCE" sheetId="1" r:id="rId1"/>
  </sheets>
  <definedNames>
    <definedName name="_xlnm.Print_Area" localSheetId="0">'ARKUSZ 1 - WARZYWA i OWOCE'!$A$5:$I$77</definedName>
    <definedName name="_xlnm.Print_Titles" localSheetId="0">'ARKUSZ 1 - WARZYWA i OWOCE'!$9:$9</definedName>
  </definedNames>
  <calcPr fullCalcOnLoad="1"/>
</workbook>
</file>

<file path=xl/sharedStrings.xml><?xml version="1.0" encoding="utf-8"?>
<sst xmlns="http://schemas.openxmlformats.org/spreadsheetml/2006/main" count="186" uniqueCount="134">
  <si>
    <t xml:space="preserve">FORMULARZ CENOWY </t>
  </si>
  <si>
    <t>„Sukcesywna dostawa warzyw i owoców dla potrzeb jednostek organizacyjnych Powiatu Leżajskiego”</t>
  </si>
  <si>
    <t>Lp.</t>
  </si>
  <si>
    <t>Opis przedmiotu zamówienia</t>
  </si>
  <si>
    <t>Jedn. Miary</t>
  </si>
  <si>
    <t>CENA jednostkowa netto w zł</t>
  </si>
  <si>
    <t>WARTOŚĆ    netto w zł</t>
  </si>
  <si>
    <t>VAT w %</t>
  </si>
  <si>
    <t>VAT w zł</t>
  </si>
  <si>
    <t>WARTOŚĆ brutto w zł</t>
  </si>
  <si>
    <t>1</t>
  </si>
  <si>
    <t>arbuz</t>
  </si>
  <si>
    <t>kg</t>
  </si>
  <si>
    <t>2</t>
  </si>
  <si>
    <t>banany-żółte, zdrowe</t>
  </si>
  <si>
    <t>3</t>
  </si>
  <si>
    <t>brokuły (szt.)-świeże, zdrowe, bez oznak gnicia</t>
  </si>
  <si>
    <t>szt.</t>
  </si>
  <si>
    <t>4</t>
  </si>
  <si>
    <t>brzoskwinie</t>
  </si>
  <si>
    <t>5</t>
  </si>
  <si>
    <t>buraki ćwikłowe-świeże, zdrowe, czyste bez uszkodzeń</t>
  </si>
  <si>
    <t>6</t>
  </si>
  <si>
    <t>cebula</t>
  </si>
  <si>
    <t>7</t>
  </si>
  <si>
    <t>cebula czerwona</t>
  </si>
  <si>
    <t>8</t>
  </si>
  <si>
    <t>chrzan korzeń</t>
  </si>
  <si>
    <t>9</t>
  </si>
  <si>
    <t>cytryna</t>
  </si>
  <si>
    <t>10</t>
  </si>
  <si>
    <t>11</t>
  </si>
  <si>
    <t>czosnek polski -zdrowy, bez  uszkodzeń i oznak  gnicia</t>
  </si>
  <si>
    <t>12</t>
  </si>
  <si>
    <t>fasolka karłowa jaś</t>
  </si>
  <si>
    <t>13</t>
  </si>
  <si>
    <t>fasolka szparagowa-sucha, świeża, bez oznak gnicia</t>
  </si>
  <si>
    <t>14</t>
  </si>
  <si>
    <t>groch łuszczony</t>
  </si>
  <si>
    <t>15</t>
  </si>
  <si>
    <t>gruszki</t>
  </si>
  <si>
    <t>16</t>
  </si>
  <si>
    <t>grzyby suszone-suche, bez oznak pleśni</t>
  </si>
  <si>
    <t>17</t>
  </si>
  <si>
    <t>jabłka</t>
  </si>
  <si>
    <t>18</t>
  </si>
  <si>
    <t>jaja świeże- kod 1 – chów wolny wybiegowy, kategoria wagowa L</t>
  </si>
  <si>
    <t>szt</t>
  </si>
  <si>
    <t>19</t>
  </si>
  <si>
    <t>kalafior-świeży, czysty, bez uszkodzeń i oznak gnicia</t>
  </si>
  <si>
    <t>20</t>
  </si>
  <si>
    <t>kapusta biała-świeży wygląd, bez uszkodzeń, i oznak gnicia</t>
  </si>
  <si>
    <t>21</t>
  </si>
  <si>
    <t>kapusta czerwona-bez uszkodzeń i oznak gnicia</t>
  </si>
  <si>
    <t>22</t>
  </si>
  <si>
    <t>kapusta kiszona wiaderko-bez oznak gnicia o zapach właściwym dla danego produktu</t>
  </si>
  <si>
    <t>23</t>
  </si>
  <si>
    <t>kapusta kiszona worek 0,5-1kg</t>
  </si>
  <si>
    <t>24</t>
  </si>
  <si>
    <t>kapusta młoda (szt.)- świeża, czysta, sucha, bez zanieczyszczeń i oznak gnicia</t>
  </si>
  <si>
    <t>25</t>
  </si>
  <si>
    <t>kapusta pekińska-prawidłowo wykształcona, bez uszkodzeń</t>
  </si>
  <si>
    <t>26</t>
  </si>
  <si>
    <t>kapusta włoska (szt.)-bez uszkodzeń i oznak gnicia</t>
  </si>
  <si>
    <t>27</t>
  </si>
  <si>
    <t>kiwi</t>
  </si>
  <si>
    <t>28</t>
  </si>
  <si>
    <t>koper-świeży nie zwiędnięty, bez oznak gnicia</t>
  </si>
  <si>
    <t>pęczek</t>
  </si>
  <si>
    <t>29</t>
  </si>
  <si>
    <t>mandarynka-zdrowa, bez oznak gnicia</t>
  </si>
  <si>
    <t>30</t>
  </si>
  <si>
    <t>marchew-swieża, zdrowa, bez uszkodzeń i ozak gnicia</t>
  </si>
  <si>
    <t>31</t>
  </si>
  <si>
    <t>32</t>
  </si>
  <si>
    <t>33</t>
  </si>
  <si>
    <t>nektarynki-świeże, czyste, bez oznak gnicia</t>
  </si>
  <si>
    <t>34</t>
  </si>
  <si>
    <t>ogórek   świeży gruntowy-zdrowy, bez oznak gnicia</t>
  </si>
  <si>
    <t>35</t>
  </si>
  <si>
    <t>ogórek kiszony wiadro -zdrowe, twarde, bez oznak gnicia o zapachu właściwym dla danego produktu</t>
  </si>
  <si>
    <t>36</t>
  </si>
  <si>
    <t>ogórek kiszony worek 0,5 - 1kg</t>
  </si>
  <si>
    <t>37</t>
  </si>
  <si>
    <t>ogórek szklarniowyświeże, czyste, bez uszkodzeń i oznak gnicia</t>
  </si>
  <si>
    <t>38</t>
  </si>
  <si>
    <t>papryka czerwona-zdrowa, czysta, bez oznak gnicia</t>
  </si>
  <si>
    <t>39</t>
  </si>
  <si>
    <t>papryka zielona-zdrow, bez oznak gnicia</t>
  </si>
  <si>
    <t>40</t>
  </si>
  <si>
    <t>pieczarka-świeża, czysta, bez uszkodzeń i oznak gnicia</t>
  </si>
  <si>
    <t>41</t>
  </si>
  <si>
    <t>pietruszka-zdrowa, bez uszkodzeń i oznak gnicia</t>
  </si>
  <si>
    <t>42</t>
  </si>
  <si>
    <t>pomarańcz- zdrowe, bez oznak gnicia</t>
  </si>
  <si>
    <t>43</t>
  </si>
  <si>
    <t>pomidor-świeże, dojrzałe, bez oznak gnicia</t>
  </si>
  <si>
    <t>44</t>
  </si>
  <si>
    <t>pory (szt.)</t>
  </si>
  <si>
    <t>45</t>
  </si>
  <si>
    <t>rzodkiewka-świeża, bez oznak gnicia</t>
  </si>
  <si>
    <t>46</t>
  </si>
  <si>
    <t>sałata lodowa (szt.)-świeża, zdrowa, bez oznak gnicia</t>
  </si>
  <si>
    <t>47</t>
  </si>
  <si>
    <t>sałata zielona (szt.)-świeża, zdrowa, bez oznak gnicia</t>
  </si>
  <si>
    <t>48</t>
  </si>
  <si>
    <t>seler-zdrowy, czysty, bez uszkodzeń i oznak gnicia</t>
  </si>
  <si>
    <t>49</t>
  </si>
  <si>
    <t>szczypior-świeży zielony, bez oznak gnicia</t>
  </si>
  <si>
    <t>śliwka-zrdowa, bez oznak gnicia</t>
  </si>
  <si>
    <t>ziemniaki-jadalne, bez uszkodzeń i oznak gnicia</t>
  </si>
  <si>
    <t>ziemniaki wczesne-jadalne, bez uszkodzęń, i oznak gnicia</t>
  </si>
  <si>
    <t>RAZEM:</t>
  </si>
  <si>
    <t xml:space="preserve">Wszystkie produkty spożywcze muszą być wysokiej jakości (klasa/gatunek I) bez uszkodzeń, z okresami ważności odpowiednimi dla danego asortymentu, przewożone w odpowiednich pojemnikach zamkniętych o wadze do 15kg odpowiadających systemowi HACCP.  Cechy dyskwalifikujące towar: Produkty posiadające mocne zniekształcenia, oznaki choroby, zaparzenie, zgnicie, obce zapachy, pozostałości środków ochrony roślin. Zamawiający zastrzega, że wilekość przedmiotu zamówienia - ilości produktów w poszczególnych  pozycjach może ulec zmianie. </t>
  </si>
  <si>
    <t>UWAGA. Plik należy podpisać kwalifikowanym podpisem elektronicznym lub podpisem zaufanym lub elektronicznym podpisem osobistym przez osobę/osoby uprawnioną/-ne do składania oświadczeń woli w imieniu Wykonawcy</t>
  </si>
  <si>
    <t>ILOŚĆ</t>
  </si>
  <si>
    <t>Załącznik nr 1.6 do formularza ofertowego</t>
  </si>
  <si>
    <t>FORMULARZ CENOWY CZĘŚĆ 6 WARZYWA I OWOCE</t>
  </si>
  <si>
    <t>truskawki</t>
  </si>
  <si>
    <t>por</t>
  </si>
  <si>
    <t>ananas</t>
  </si>
  <si>
    <t>melon</t>
  </si>
  <si>
    <t>cukinia</t>
  </si>
  <si>
    <t>bakłażan</t>
  </si>
  <si>
    <t>śliwka suszona</t>
  </si>
  <si>
    <t>50</t>
  </si>
  <si>
    <t>51</t>
  </si>
  <si>
    <t>52</t>
  </si>
  <si>
    <t>53</t>
  </si>
  <si>
    <t>54</t>
  </si>
  <si>
    <t>55</t>
  </si>
  <si>
    <t>56</t>
  </si>
  <si>
    <t>"Sukcesywna dostawa produktów żywnośćiowych dla Specjalnego Ośrodka Szkolno - Wychowawczego w Leżajsku od 01.07.2023 r. do 31.12.2023 r. z podziałem na części"</t>
  </si>
  <si>
    <t>Or.3201-6/23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</si>
</sst>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d\ mmmm\ yyyy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&quot;     &quot;;[Red]&quot;-&quot;#,##0&quot;     &quot;"/>
    <numFmt numFmtId="174" formatCode="#,##0&quot;     &quot;;&quot;-&quot;#,##0&quot;     &quot;"/>
    <numFmt numFmtId="175" formatCode="[$-415]dddd\,\ d\ mmmm\ yyyy"/>
  </numFmts>
  <fonts count="66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rgb="FFCC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i/>
      <sz val="11"/>
      <color rgb="FF808080"/>
      <name val="Calibri"/>
      <family val="2"/>
    </font>
    <font>
      <sz val="11"/>
      <color rgb="FF006600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1"/>
      <color rgb="FF0000EE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966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7" fillId="20" borderId="0">
      <alignment/>
      <protection/>
    </xf>
    <xf numFmtId="0" fontId="37" fillId="21" borderId="0">
      <alignment/>
      <protection/>
    </xf>
    <xf numFmtId="0" fontId="36" fillId="22" borderId="0">
      <alignment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>
      <alignment/>
      <protection/>
    </xf>
    <xf numFmtId="0" fontId="40" fillId="30" borderId="1" applyNumberFormat="0" applyAlignment="0" applyProtection="0"/>
    <xf numFmtId="0" fontId="41" fillId="31" borderId="2" applyNumberFormat="0" applyAlignment="0" applyProtection="0"/>
    <xf numFmtId="0" fontId="42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3" borderId="0">
      <alignment/>
      <protection/>
    </xf>
    <xf numFmtId="0" fontId="43" fillId="0" borderId="0">
      <alignment/>
      <protection/>
    </xf>
    <xf numFmtId="0" fontId="44" fillId="34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3" applyNumberFormat="0" applyFill="0" applyAlignment="0" applyProtection="0"/>
    <xf numFmtId="0" fontId="50" fillId="35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6" borderId="0">
      <alignment/>
      <protection/>
    </xf>
    <xf numFmtId="0" fontId="55" fillId="37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36" borderId="8">
      <alignment/>
      <protection/>
    </xf>
    <xf numFmtId="0" fontId="58" fillId="31" borderId="1" applyNumberFormat="0" applyAlignment="0" applyProtection="0"/>
    <xf numFmtId="9" fontId="1" fillId="0" borderId="0" applyFill="0" applyBorder="0" applyAlignment="0" applyProtection="0"/>
    <xf numFmtId="0" fontId="59" fillId="0" borderId="0">
      <alignment/>
      <protection/>
    </xf>
    <xf numFmtId="0" fontId="56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>
      <alignment/>
      <protection/>
    </xf>
    <xf numFmtId="0" fontId="63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>
      <alignment/>
      <protection/>
    </xf>
    <xf numFmtId="0" fontId="64" fillId="39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5" fillId="40" borderId="11" xfId="0" applyNumberFormat="1" applyFont="1" applyFill="1" applyBorder="1" applyAlignment="1" applyProtection="1">
      <alignment horizontal="center" vertical="center" wrapText="1"/>
      <protection/>
    </xf>
    <xf numFmtId="49" fontId="5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166" fontId="3" fillId="12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49" fontId="65" fillId="0" borderId="17" xfId="65" applyNumberFormat="1" applyFont="1" applyBorder="1" applyAlignment="1" applyProtection="1">
      <alignment horizontal="center" vertical="center" wrapText="1"/>
      <protection/>
    </xf>
    <xf numFmtId="49" fontId="65" fillId="0" borderId="17" xfId="65" applyNumberFormat="1" applyFont="1" applyBorder="1" applyAlignment="1" applyProtection="1">
      <alignment horizontal="left" vertical="center" wrapText="1"/>
      <protection/>
    </xf>
    <xf numFmtId="0" fontId="65" fillId="0" borderId="17" xfId="65" applyFont="1" applyBorder="1" applyAlignment="1" applyProtection="1">
      <alignment horizontal="left" vertical="top" wrapText="1"/>
      <protection/>
    </xf>
    <xf numFmtId="49" fontId="65" fillId="0" borderId="17" xfId="65" applyNumberFormat="1" applyFont="1" applyBorder="1" applyAlignment="1">
      <alignment horizontal="center" vertical="center" wrapText="1"/>
      <protection/>
    </xf>
    <xf numFmtId="0" fontId="65" fillId="0" borderId="17" xfId="65" applyFont="1" applyBorder="1" applyAlignment="1">
      <alignment horizontal="center" vertical="center"/>
      <protection/>
    </xf>
    <xf numFmtId="0" fontId="7" fillId="41" borderId="12" xfId="0" applyFont="1" applyFill="1" applyBorder="1" applyAlignment="1" applyProtection="1">
      <alignment horizontal="center" vertical="center"/>
      <protection/>
    </xf>
    <xf numFmtId="0" fontId="7" fillId="41" borderId="17" xfId="0" applyFont="1" applyFill="1" applyBorder="1" applyAlignment="1" applyProtection="1">
      <alignment horizontal="center" vertical="center"/>
      <protection/>
    </xf>
    <xf numFmtId="0" fontId="7" fillId="41" borderId="18" xfId="0" applyFont="1" applyFill="1" applyBorder="1" applyAlignment="1" applyProtection="1">
      <alignment horizontal="center" vertical="center"/>
      <protection/>
    </xf>
    <xf numFmtId="9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0" fillId="42" borderId="22" xfId="0" applyFont="1" applyFill="1" applyBorder="1" applyAlignment="1">
      <alignment horizontal="center" vertical="center" wrapText="1"/>
    </xf>
    <xf numFmtId="0" fontId="10" fillId="42" borderId="23" xfId="0" applyFont="1" applyFill="1" applyBorder="1" applyAlignment="1">
      <alignment horizontal="center" vertical="center" wrapText="1"/>
    </xf>
    <xf numFmtId="0" fontId="10" fillId="42" borderId="24" xfId="0" applyFont="1" applyFill="1" applyBorder="1" applyAlignment="1">
      <alignment horizontal="center" vertical="center" wrapText="1"/>
    </xf>
    <xf numFmtId="0" fontId="10" fillId="42" borderId="25" xfId="0" applyFont="1" applyFill="1" applyBorder="1" applyAlignment="1">
      <alignment horizontal="center" vertical="center" wrapText="1"/>
    </xf>
    <xf numFmtId="0" fontId="10" fillId="42" borderId="0" xfId="0" applyFont="1" applyFill="1" applyBorder="1" applyAlignment="1">
      <alignment horizontal="center" vertical="center" wrapText="1"/>
    </xf>
    <xf numFmtId="0" fontId="10" fillId="42" borderId="26" xfId="0" applyFont="1" applyFill="1" applyBorder="1" applyAlignment="1">
      <alignment horizontal="center" vertical="center" wrapText="1"/>
    </xf>
    <xf numFmtId="0" fontId="10" fillId="42" borderId="27" xfId="0" applyFont="1" applyFill="1" applyBorder="1" applyAlignment="1">
      <alignment horizontal="center" vertical="center" wrapText="1"/>
    </xf>
    <xf numFmtId="0" fontId="10" fillId="42" borderId="28" xfId="0" applyFont="1" applyFill="1" applyBorder="1" applyAlignment="1">
      <alignment horizontal="center" vertical="center" wrapText="1"/>
    </xf>
    <xf numFmtId="0" fontId="10" fillId="42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right"/>
    </xf>
    <xf numFmtId="0" fontId="3" fillId="40" borderId="11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 wrapText="1"/>
    </xf>
    <xf numFmtId="0" fontId="9" fillId="12" borderId="31" xfId="0" applyFont="1" applyFill="1" applyBorder="1" applyAlignment="1">
      <alignment horizontal="center" vertical="center"/>
    </xf>
    <xf numFmtId="0" fontId="9" fillId="12" borderId="32" xfId="0" applyFont="1" applyFill="1" applyBorder="1" applyAlignment="1">
      <alignment horizontal="center" vertical="center"/>
    </xf>
    <xf numFmtId="0" fontId="9" fillId="12" borderId="33" xfId="0" applyFon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168" fontId="7" fillId="0" borderId="12" xfId="0" applyNumberFormat="1" applyFont="1" applyBorder="1" applyAlignment="1" applyProtection="1">
      <alignment horizontal="right" vertical="center"/>
      <protection locked="0"/>
    </xf>
    <xf numFmtId="168" fontId="7" fillId="0" borderId="17" xfId="0" applyNumberFormat="1" applyFont="1" applyBorder="1" applyAlignment="1" applyProtection="1">
      <alignment horizontal="right" vertical="center"/>
      <protection locked="0"/>
    </xf>
    <xf numFmtId="168" fontId="7" fillId="0" borderId="18" xfId="0" applyNumberFormat="1" applyFont="1" applyBorder="1" applyAlignment="1" applyProtection="1">
      <alignment horizontal="right" vertical="center"/>
      <protection locked="0"/>
    </xf>
    <xf numFmtId="168" fontId="6" fillId="0" borderId="12" xfId="0" applyNumberFormat="1" applyFont="1" applyBorder="1" applyAlignment="1" applyProtection="1">
      <alignment horizontal="right" vertical="center" wrapText="1"/>
      <protection locked="0"/>
    </xf>
    <xf numFmtId="168" fontId="7" fillId="0" borderId="11" xfId="0" applyNumberFormat="1" applyFont="1" applyBorder="1" applyAlignment="1" applyProtection="1">
      <alignment horizontal="right" vertical="center"/>
      <protection locked="0"/>
    </xf>
    <xf numFmtId="168" fontId="6" fillId="0" borderId="12" xfId="0" applyNumberFormat="1" applyFont="1" applyBorder="1" applyAlignment="1" applyProtection="1">
      <alignment horizontal="right" vertical="center"/>
      <protection locked="0"/>
    </xf>
    <xf numFmtId="168" fontId="6" fillId="0" borderId="17" xfId="0" applyNumberFormat="1" applyFont="1" applyBorder="1" applyAlignment="1" applyProtection="1">
      <alignment horizontal="right" vertical="center"/>
      <protection locked="0"/>
    </xf>
    <xf numFmtId="168" fontId="6" fillId="0" borderId="18" xfId="0" applyNumberFormat="1" applyFont="1" applyBorder="1" applyAlignment="1" applyProtection="1">
      <alignment horizontal="right" vertical="center"/>
      <protection locked="0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rmalny 2" xfId="64"/>
    <cellStyle name="Normalny 2 2" xfId="65"/>
    <cellStyle name="Normalny 3" xfId="66"/>
    <cellStyle name="Normalny 3 2" xfId="67"/>
    <cellStyle name="Normalny 4" xfId="68"/>
    <cellStyle name="Note" xfId="69"/>
    <cellStyle name="Obliczenia" xfId="70"/>
    <cellStyle name="Percent" xfId="71"/>
    <cellStyle name="Result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="130" zoomScaleNormal="130" workbookViewId="0" topLeftCell="A55">
      <selection activeCell="B70" sqref="B70:I80"/>
    </sheetView>
  </sheetViews>
  <sheetFormatPr defaultColWidth="11.421875" defaultRowHeight="15"/>
  <cols>
    <col min="1" max="1" width="4.7109375" style="1" customWidth="1"/>
    <col min="2" max="2" width="22.421875" style="0" customWidth="1"/>
    <col min="3" max="3" width="7.421875" style="0" customWidth="1"/>
    <col min="4" max="4" width="8.57421875" style="0" customWidth="1"/>
    <col min="5" max="5" width="13.00390625" style="0" customWidth="1"/>
    <col min="6" max="6" width="16.421875" style="0" customWidth="1"/>
    <col min="7" max="7" width="12.57421875" style="0" customWidth="1"/>
    <col min="8" max="8" width="15.140625" style="0" customWidth="1"/>
    <col min="9" max="9" width="15.8515625" style="0" customWidth="1"/>
  </cols>
  <sheetData>
    <row r="1" spans="1:9" ht="15">
      <c r="A1" s="46" t="s">
        <v>133</v>
      </c>
      <c r="B1" s="46"/>
      <c r="G1" s="45" t="s">
        <v>116</v>
      </c>
      <c r="H1" s="45"/>
      <c r="I1" s="45"/>
    </row>
    <row r="2" ht="15.75" thickBot="1"/>
    <row r="3" spans="1:9" ht="45" customHeight="1" thickBot="1">
      <c r="A3" s="39" t="s">
        <v>117</v>
      </c>
      <c r="B3" s="40"/>
      <c r="C3" s="40"/>
      <c r="D3" s="40"/>
      <c r="E3" s="40"/>
      <c r="F3" s="40"/>
      <c r="G3" s="40"/>
      <c r="H3" s="40"/>
      <c r="I3" s="41"/>
    </row>
    <row r="4" spans="1:9" ht="45" customHeight="1" thickBot="1">
      <c r="A4" s="42" t="s">
        <v>132</v>
      </c>
      <c r="B4" s="43"/>
      <c r="C4" s="43"/>
      <c r="D4" s="43"/>
      <c r="E4" s="43"/>
      <c r="F4" s="43"/>
      <c r="G4" s="43"/>
      <c r="H4" s="43"/>
      <c r="I4" s="44"/>
    </row>
    <row r="5" spans="8:9" ht="15">
      <c r="H5" s="56"/>
      <c r="I5" s="56"/>
    </row>
    <row r="6" spans="1:9" ht="32.25" customHeight="1">
      <c r="A6" s="57" t="s">
        <v>0</v>
      </c>
      <c r="B6" s="57"/>
      <c r="C6" s="57"/>
      <c r="D6" s="57"/>
      <c r="E6" s="57"/>
      <c r="F6" s="57"/>
      <c r="G6" s="57"/>
      <c r="H6" s="57"/>
      <c r="I6" s="57"/>
    </row>
    <row r="7" spans="1:9" ht="15" customHeight="1">
      <c r="A7" s="58" t="s">
        <v>1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58"/>
      <c r="B8" s="58"/>
      <c r="C8" s="58"/>
      <c r="D8" s="58"/>
      <c r="E8" s="58"/>
      <c r="F8" s="58"/>
      <c r="G8" s="58"/>
      <c r="H8" s="58"/>
      <c r="I8" s="58"/>
    </row>
    <row r="9" spans="1:12" ht="33.75">
      <c r="A9" s="2" t="s">
        <v>2</v>
      </c>
      <c r="B9" s="2" t="s">
        <v>3</v>
      </c>
      <c r="C9" s="2" t="s">
        <v>4</v>
      </c>
      <c r="D9" s="3" t="s">
        <v>115</v>
      </c>
      <c r="E9" s="4" t="s">
        <v>5</v>
      </c>
      <c r="F9" s="2" t="s">
        <v>6</v>
      </c>
      <c r="G9" s="2" t="s">
        <v>7</v>
      </c>
      <c r="H9" s="2" t="s">
        <v>8</v>
      </c>
      <c r="I9" s="2" t="s">
        <v>9</v>
      </c>
      <c r="K9" s="18"/>
      <c r="L9" s="18"/>
    </row>
    <row r="10" spans="1:12" s="8" customFormat="1" ht="12.75" customHeight="1">
      <c r="A10" s="5" t="s">
        <v>10</v>
      </c>
      <c r="B10" s="6" t="s">
        <v>11</v>
      </c>
      <c r="C10" s="7" t="s">
        <v>12</v>
      </c>
      <c r="D10" s="29">
        <v>2.5</v>
      </c>
      <c r="E10" s="74"/>
      <c r="F10" s="71">
        <f aca="true" t="shared" si="0" ref="F10:F47">D10*E10</f>
        <v>0</v>
      </c>
      <c r="G10" s="32"/>
      <c r="H10" s="71"/>
      <c r="I10" s="71"/>
      <c r="K10" s="18"/>
      <c r="L10" s="18"/>
    </row>
    <row r="11" spans="1:12" s="8" customFormat="1" ht="12.75">
      <c r="A11" s="5" t="s">
        <v>13</v>
      </c>
      <c r="B11" s="9" t="s">
        <v>14</v>
      </c>
      <c r="C11" s="7" t="s">
        <v>12</v>
      </c>
      <c r="D11" s="29">
        <v>47.5</v>
      </c>
      <c r="E11" s="74"/>
      <c r="F11" s="71">
        <f t="shared" si="0"/>
        <v>0</v>
      </c>
      <c r="G11" s="33"/>
      <c r="H11" s="71"/>
      <c r="I11" s="71"/>
      <c r="K11" s="18"/>
      <c r="L11" s="18"/>
    </row>
    <row r="12" spans="1:12" s="8" customFormat="1" ht="25.5">
      <c r="A12" s="5" t="s">
        <v>15</v>
      </c>
      <c r="B12" s="9" t="s">
        <v>16</v>
      </c>
      <c r="C12" s="10" t="s">
        <v>17</v>
      </c>
      <c r="D12" s="29">
        <v>5</v>
      </c>
      <c r="E12" s="74"/>
      <c r="F12" s="71">
        <f t="shared" si="0"/>
        <v>0</v>
      </c>
      <c r="G12" s="33"/>
      <c r="H12" s="71"/>
      <c r="I12" s="71"/>
      <c r="K12" s="18"/>
      <c r="L12" s="18"/>
    </row>
    <row r="13" spans="1:12" s="8" customFormat="1" ht="12.75" customHeight="1">
      <c r="A13" s="5" t="s">
        <v>18</v>
      </c>
      <c r="B13" s="9" t="s">
        <v>19</v>
      </c>
      <c r="C13" s="10" t="s">
        <v>12</v>
      </c>
      <c r="D13" s="29">
        <v>5</v>
      </c>
      <c r="E13" s="74"/>
      <c r="F13" s="71">
        <f t="shared" si="0"/>
        <v>0</v>
      </c>
      <c r="G13" s="33"/>
      <c r="H13" s="71"/>
      <c r="I13" s="71"/>
      <c r="K13" s="18"/>
      <c r="L13" s="18"/>
    </row>
    <row r="14" spans="1:12" s="8" customFormat="1" ht="38.25">
      <c r="A14" s="5" t="s">
        <v>20</v>
      </c>
      <c r="B14" s="9" t="s">
        <v>21</v>
      </c>
      <c r="C14" s="10" t="s">
        <v>12</v>
      </c>
      <c r="D14" s="29">
        <v>110</v>
      </c>
      <c r="E14" s="74"/>
      <c r="F14" s="71">
        <f>D14*E14</f>
        <v>0</v>
      </c>
      <c r="G14" s="33"/>
      <c r="H14" s="71"/>
      <c r="I14" s="71"/>
      <c r="K14" s="18"/>
      <c r="L14" s="18"/>
    </row>
    <row r="15" spans="1:12" s="8" customFormat="1" ht="12.75" customHeight="1">
      <c r="A15" s="5" t="s">
        <v>22</v>
      </c>
      <c r="B15" s="9" t="s">
        <v>23</v>
      </c>
      <c r="C15" s="10" t="s">
        <v>12</v>
      </c>
      <c r="D15" s="29">
        <v>65</v>
      </c>
      <c r="E15" s="74"/>
      <c r="F15" s="71">
        <f t="shared" si="0"/>
        <v>0</v>
      </c>
      <c r="G15" s="33"/>
      <c r="H15" s="71"/>
      <c r="I15" s="71"/>
      <c r="K15" s="18"/>
      <c r="L15" s="18"/>
    </row>
    <row r="16" spans="1:12" s="8" customFormat="1" ht="12.75" customHeight="1">
      <c r="A16" s="5" t="s">
        <v>24</v>
      </c>
      <c r="B16" s="9" t="s">
        <v>25</v>
      </c>
      <c r="C16" s="10" t="s">
        <v>12</v>
      </c>
      <c r="D16" s="29">
        <v>1</v>
      </c>
      <c r="E16" s="74"/>
      <c r="F16" s="71">
        <f t="shared" si="0"/>
        <v>0</v>
      </c>
      <c r="G16" s="33"/>
      <c r="H16" s="71"/>
      <c r="I16" s="71"/>
      <c r="K16" s="18"/>
      <c r="L16" s="18"/>
    </row>
    <row r="17" spans="1:12" s="8" customFormat="1" ht="12.75">
      <c r="A17" s="5" t="s">
        <v>26</v>
      </c>
      <c r="B17" s="9" t="s">
        <v>27</v>
      </c>
      <c r="C17" s="10" t="s">
        <v>12</v>
      </c>
      <c r="D17" s="29">
        <v>1</v>
      </c>
      <c r="E17" s="74"/>
      <c r="F17" s="71">
        <f t="shared" si="0"/>
        <v>0</v>
      </c>
      <c r="G17" s="33"/>
      <c r="H17" s="71"/>
      <c r="I17" s="71"/>
      <c r="K17" s="18"/>
      <c r="L17" s="18"/>
    </row>
    <row r="18" spans="1:12" s="8" customFormat="1" ht="12.75" customHeight="1">
      <c r="A18" s="5" t="s">
        <v>28</v>
      </c>
      <c r="B18" s="9" t="s">
        <v>29</v>
      </c>
      <c r="C18" s="10" t="s">
        <v>12</v>
      </c>
      <c r="D18" s="29">
        <v>12.5</v>
      </c>
      <c r="E18" s="74"/>
      <c r="F18" s="71">
        <f t="shared" si="0"/>
        <v>0</v>
      </c>
      <c r="G18" s="33"/>
      <c r="H18" s="71"/>
      <c r="I18" s="71"/>
      <c r="K18" s="18"/>
      <c r="L18" s="18"/>
    </row>
    <row r="19" spans="1:12" s="8" customFormat="1" ht="38.25">
      <c r="A19" s="5" t="s">
        <v>30</v>
      </c>
      <c r="B19" s="9" t="s">
        <v>32</v>
      </c>
      <c r="C19" s="10" t="s">
        <v>12</v>
      </c>
      <c r="D19" s="29">
        <v>2</v>
      </c>
      <c r="E19" s="74"/>
      <c r="F19" s="71">
        <f t="shared" si="0"/>
        <v>0</v>
      </c>
      <c r="G19" s="33"/>
      <c r="H19" s="71"/>
      <c r="I19" s="71"/>
      <c r="K19" s="18"/>
      <c r="L19" s="18"/>
    </row>
    <row r="20" spans="1:12" s="8" customFormat="1" ht="12.75">
      <c r="A20" s="5" t="s">
        <v>31</v>
      </c>
      <c r="B20" s="9" t="s">
        <v>34</v>
      </c>
      <c r="C20" s="10" t="s">
        <v>12</v>
      </c>
      <c r="D20" s="29">
        <v>35</v>
      </c>
      <c r="E20" s="74"/>
      <c r="F20" s="71">
        <f t="shared" si="0"/>
        <v>0</v>
      </c>
      <c r="G20" s="33"/>
      <c r="H20" s="71"/>
      <c r="I20" s="71"/>
      <c r="K20" s="18"/>
      <c r="L20" s="18"/>
    </row>
    <row r="21" spans="1:12" s="8" customFormat="1" ht="38.25">
      <c r="A21" s="5" t="s">
        <v>33</v>
      </c>
      <c r="B21" s="9" t="s">
        <v>36</v>
      </c>
      <c r="C21" s="10" t="s">
        <v>12</v>
      </c>
      <c r="D21" s="29">
        <v>2.5</v>
      </c>
      <c r="E21" s="74"/>
      <c r="F21" s="71">
        <f t="shared" si="0"/>
        <v>0</v>
      </c>
      <c r="G21" s="33"/>
      <c r="H21" s="71"/>
      <c r="I21" s="71"/>
      <c r="K21" s="18"/>
      <c r="L21" s="18"/>
    </row>
    <row r="22" spans="1:12" s="8" customFormat="1" ht="12.75">
      <c r="A22" s="5" t="s">
        <v>35</v>
      </c>
      <c r="B22" s="9" t="s">
        <v>38</v>
      </c>
      <c r="C22" s="10" t="s">
        <v>12</v>
      </c>
      <c r="D22" s="29">
        <v>37.5</v>
      </c>
      <c r="E22" s="74"/>
      <c r="F22" s="71">
        <f t="shared" si="0"/>
        <v>0</v>
      </c>
      <c r="G22" s="33"/>
      <c r="H22" s="71"/>
      <c r="I22" s="71"/>
      <c r="K22" s="18"/>
      <c r="L22" s="18"/>
    </row>
    <row r="23" spans="1:12" s="8" customFormat="1" ht="12.75">
      <c r="A23" s="5" t="s">
        <v>37</v>
      </c>
      <c r="B23" s="9" t="s">
        <v>40</v>
      </c>
      <c r="C23" s="10" t="s">
        <v>12</v>
      </c>
      <c r="D23" s="29">
        <v>25</v>
      </c>
      <c r="E23" s="74"/>
      <c r="F23" s="71">
        <f t="shared" si="0"/>
        <v>0</v>
      </c>
      <c r="G23" s="33"/>
      <c r="H23" s="71"/>
      <c r="I23" s="71"/>
      <c r="K23" s="18"/>
      <c r="L23" s="18"/>
    </row>
    <row r="24" spans="1:12" s="8" customFormat="1" ht="25.5">
      <c r="A24" s="5" t="s">
        <v>39</v>
      </c>
      <c r="B24" s="9" t="s">
        <v>42</v>
      </c>
      <c r="C24" s="10" t="s">
        <v>12</v>
      </c>
      <c r="D24" s="29">
        <v>0.15</v>
      </c>
      <c r="E24" s="74"/>
      <c r="F24" s="71">
        <f t="shared" si="0"/>
        <v>0</v>
      </c>
      <c r="G24" s="33"/>
      <c r="H24" s="71"/>
      <c r="I24" s="71"/>
      <c r="K24" s="18"/>
      <c r="L24" s="18"/>
    </row>
    <row r="25" spans="1:12" s="8" customFormat="1" ht="12.75">
      <c r="A25" s="5" t="s">
        <v>41</v>
      </c>
      <c r="B25" s="9" t="s">
        <v>44</v>
      </c>
      <c r="C25" s="10" t="s">
        <v>12</v>
      </c>
      <c r="D25" s="29">
        <v>225</v>
      </c>
      <c r="E25" s="74"/>
      <c r="F25" s="71">
        <f t="shared" si="0"/>
        <v>0</v>
      </c>
      <c r="G25" s="33"/>
      <c r="H25" s="71"/>
      <c r="I25" s="71"/>
      <c r="K25" s="18"/>
      <c r="L25" s="18"/>
    </row>
    <row r="26" spans="1:12" s="8" customFormat="1" ht="38.25">
      <c r="A26" s="5" t="s">
        <v>43</v>
      </c>
      <c r="B26" s="9" t="s">
        <v>46</v>
      </c>
      <c r="C26" s="10" t="s">
        <v>47</v>
      </c>
      <c r="D26" s="29">
        <v>1100</v>
      </c>
      <c r="E26" s="74"/>
      <c r="F26" s="71">
        <f t="shared" si="0"/>
        <v>0</v>
      </c>
      <c r="G26" s="33"/>
      <c r="H26" s="71"/>
      <c r="I26" s="71"/>
      <c r="K26" s="18"/>
      <c r="L26" s="18"/>
    </row>
    <row r="27" spans="1:12" s="8" customFormat="1" ht="38.25">
      <c r="A27" s="5" t="s">
        <v>45</v>
      </c>
      <c r="B27" s="9" t="s">
        <v>49</v>
      </c>
      <c r="C27" s="10" t="s">
        <v>12</v>
      </c>
      <c r="D27" s="29">
        <v>2.5</v>
      </c>
      <c r="E27" s="74"/>
      <c r="F27" s="71">
        <f t="shared" si="0"/>
        <v>0</v>
      </c>
      <c r="G27" s="33"/>
      <c r="H27" s="71"/>
      <c r="I27" s="71"/>
      <c r="K27" s="18"/>
      <c r="L27" s="18"/>
    </row>
    <row r="28" spans="1:12" s="8" customFormat="1" ht="38.25">
      <c r="A28" s="5" t="s">
        <v>48</v>
      </c>
      <c r="B28" s="9" t="s">
        <v>51</v>
      </c>
      <c r="C28" s="11" t="s">
        <v>12</v>
      </c>
      <c r="D28" s="29">
        <v>45</v>
      </c>
      <c r="E28" s="74"/>
      <c r="F28" s="71">
        <f t="shared" si="0"/>
        <v>0</v>
      </c>
      <c r="G28" s="33"/>
      <c r="H28" s="71"/>
      <c r="I28" s="71"/>
      <c r="K28" s="18"/>
      <c r="L28" s="18"/>
    </row>
    <row r="29" spans="1:12" s="8" customFormat="1" ht="25.5">
      <c r="A29" s="5" t="s">
        <v>50</v>
      </c>
      <c r="B29" s="9" t="s">
        <v>53</v>
      </c>
      <c r="C29" s="10" t="s">
        <v>12</v>
      </c>
      <c r="D29" s="29">
        <v>5</v>
      </c>
      <c r="E29" s="74"/>
      <c r="F29" s="71">
        <f t="shared" si="0"/>
        <v>0</v>
      </c>
      <c r="G29" s="33"/>
      <c r="H29" s="71"/>
      <c r="I29" s="71"/>
      <c r="K29" s="18"/>
      <c r="L29" s="18"/>
    </row>
    <row r="30" spans="1:12" s="8" customFormat="1" ht="63.75">
      <c r="A30" s="5" t="s">
        <v>52</v>
      </c>
      <c r="B30" s="12" t="s">
        <v>55</v>
      </c>
      <c r="C30" s="10" t="s">
        <v>12</v>
      </c>
      <c r="D30" s="29">
        <v>155</v>
      </c>
      <c r="E30" s="74"/>
      <c r="F30" s="71">
        <f t="shared" si="0"/>
        <v>0</v>
      </c>
      <c r="G30" s="33"/>
      <c r="H30" s="71"/>
      <c r="I30" s="71"/>
      <c r="K30" s="18"/>
      <c r="L30" s="18"/>
    </row>
    <row r="31" spans="1:12" s="8" customFormat="1" ht="25.5">
      <c r="A31" s="5" t="s">
        <v>54</v>
      </c>
      <c r="B31" s="12" t="s">
        <v>57</v>
      </c>
      <c r="C31" s="10" t="s">
        <v>12</v>
      </c>
      <c r="D31" s="29">
        <v>10</v>
      </c>
      <c r="E31" s="74"/>
      <c r="F31" s="71">
        <f t="shared" si="0"/>
        <v>0</v>
      </c>
      <c r="G31" s="34"/>
      <c r="H31" s="71"/>
      <c r="I31" s="71"/>
      <c r="K31" s="18"/>
      <c r="L31" s="18"/>
    </row>
    <row r="32" spans="1:12" s="8" customFormat="1" ht="51">
      <c r="A32" s="5" t="s">
        <v>56</v>
      </c>
      <c r="B32" s="12" t="s">
        <v>59</v>
      </c>
      <c r="C32" s="11" t="s">
        <v>17</v>
      </c>
      <c r="D32" s="29">
        <v>20</v>
      </c>
      <c r="E32" s="74"/>
      <c r="F32" s="71">
        <f t="shared" si="0"/>
        <v>0</v>
      </c>
      <c r="G32" s="35"/>
      <c r="H32" s="71"/>
      <c r="I32" s="71"/>
      <c r="K32" s="18"/>
      <c r="L32" s="18"/>
    </row>
    <row r="33" spans="1:12" s="8" customFormat="1" ht="51">
      <c r="A33" s="5" t="s">
        <v>58</v>
      </c>
      <c r="B33" s="12" t="s">
        <v>61</v>
      </c>
      <c r="C33" s="11" t="s">
        <v>17</v>
      </c>
      <c r="D33" s="29">
        <v>100</v>
      </c>
      <c r="E33" s="74"/>
      <c r="F33" s="71">
        <f t="shared" si="0"/>
        <v>0</v>
      </c>
      <c r="G33" s="33"/>
      <c r="H33" s="71"/>
      <c r="I33" s="71"/>
      <c r="K33" s="18"/>
      <c r="L33" s="18"/>
    </row>
    <row r="34" spans="1:12" s="8" customFormat="1" ht="38.25">
      <c r="A34" s="5" t="s">
        <v>60</v>
      </c>
      <c r="B34" s="12" t="s">
        <v>63</v>
      </c>
      <c r="C34" s="11" t="s">
        <v>17</v>
      </c>
      <c r="D34" s="29">
        <v>17.5</v>
      </c>
      <c r="E34" s="74"/>
      <c r="F34" s="71">
        <f t="shared" si="0"/>
        <v>0</v>
      </c>
      <c r="G34" s="33"/>
      <c r="H34" s="71"/>
      <c r="I34" s="71"/>
      <c r="K34" s="18"/>
      <c r="L34" s="18"/>
    </row>
    <row r="35" spans="1:12" s="8" customFormat="1" ht="12.75">
      <c r="A35" s="5" t="s">
        <v>62</v>
      </c>
      <c r="B35" s="12" t="s">
        <v>65</v>
      </c>
      <c r="C35" s="11" t="s">
        <v>12</v>
      </c>
      <c r="D35" s="29">
        <v>10</v>
      </c>
      <c r="E35" s="74"/>
      <c r="F35" s="71">
        <f t="shared" si="0"/>
        <v>0</v>
      </c>
      <c r="G35" s="33"/>
      <c r="H35" s="71"/>
      <c r="I35" s="71"/>
      <c r="K35" s="18"/>
      <c r="L35" s="18"/>
    </row>
    <row r="36" spans="1:12" s="8" customFormat="1" ht="38.25">
      <c r="A36" s="5" t="s">
        <v>64</v>
      </c>
      <c r="B36" s="12" t="s">
        <v>67</v>
      </c>
      <c r="C36" s="11" t="s">
        <v>68</v>
      </c>
      <c r="D36" s="29">
        <v>175</v>
      </c>
      <c r="E36" s="74"/>
      <c r="F36" s="71">
        <f t="shared" si="0"/>
        <v>0</v>
      </c>
      <c r="G36" s="33"/>
      <c r="H36" s="71"/>
      <c r="I36" s="71"/>
      <c r="K36" s="18"/>
      <c r="L36" s="18"/>
    </row>
    <row r="37" spans="1:12" s="8" customFormat="1" ht="25.5">
      <c r="A37" s="5" t="s">
        <v>66</v>
      </c>
      <c r="B37" s="12" t="s">
        <v>70</v>
      </c>
      <c r="C37" s="11" t="s">
        <v>12</v>
      </c>
      <c r="D37" s="29">
        <v>17.5</v>
      </c>
      <c r="E37" s="74"/>
      <c r="F37" s="71">
        <f t="shared" si="0"/>
        <v>0</v>
      </c>
      <c r="G37" s="33"/>
      <c r="H37" s="71"/>
      <c r="I37" s="71"/>
      <c r="K37" s="18"/>
      <c r="L37" s="18"/>
    </row>
    <row r="38" spans="1:12" s="8" customFormat="1" ht="38.25">
      <c r="A38" s="5" t="s">
        <v>69</v>
      </c>
      <c r="B38" s="12" t="s">
        <v>72</v>
      </c>
      <c r="C38" s="11" t="s">
        <v>12</v>
      </c>
      <c r="D38" s="29">
        <v>225</v>
      </c>
      <c r="E38" s="74"/>
      <c r="F38" s="71">
        <f t="shared" si="0"/>
        <v>0</v>
      </c>
      <c r="G38" s="33"/>
      <c r="H38" s="71"/>
      <c r="I38" s="71"/>
      <c r="K38" s="18"/>
      <c r="L38" s="18"/>
    </row>
    <row r="39" spans="1:12" s="8" customFormat="1" ht="25.5">
      <c r="A39" s="5" t="s">
        <v>71</v>
      </c>
      <c r="B39" s="12" t="s">
        <v>76</v>
      </c>
      <c r="C39" s="11" t="s">
        <v>12</v>
      </c>
      <c r="D39" s="29">
        <v>10</v>
      </c>
      <c r="E39" s="74"/>
      <c r="F39" s="71">
        <f t="shared" si="0"/>
        <v>0</v>
      </c>
      <c r="G39" s="33"/>
      <c r="H39" s="71"/>
      <c r="I39" s="71"/>
      <c r="K39" s="18"/>
      <c r="L39" s="18"/>
    </row>
    <row r="40" spans="1:12" s="8" customFormat="1" ht="38.25">
      <c r="A40" s="5" t="s">
        <v>73</v>
      </c>
      <c r="B40" s="12" t="s">
        <v>78</v>
      </c>
      <c r="C40" s="11" t="s">
        <v>12</v>
      </c>
      <c r="D40" s="29">
        <v>12.5</v>
      </c>
      <c r="E40" s="74"/>
      <c r="F40" s="71">
        <f t="shared" si="0"/>
        <v>0</v>
      </c>
      <c r="G40" s="33"/>
      <c r="H40" s="71"/>
      <c r="I40" s="71"/>
      <c r="K40" s="18"/>
      <c r="L40" s="18"/>
    </row>
    <row r="41" spans="1:12" s="8" customFormat="1" ht="63.75">
      <c r="A41" s="5" t="s">
        <v>74</v>
      </c>
      <c r="B41" s="12" t="s">
        <v>80</v>
      </c>
      <c r="C41" s="11" t="s">
        <v>12</v>
      </c>
      <c r="D41" s="29">
        <v>22.5</v>
      </c>
      <c r="E41" s="74"/>
      <c r="F41" s="71">
        <f t="shared" si="0"/>
        <v>0</v>
      </c>
      <c r="G41" s="33"/>
      <c r="H41" s="71"/>
      <c r="I41" s="71"/>
      <c r="K41" s="18"/>
      <c r="L41" s="18"/>
    </row>
    <row r="42" spans="1:12" s="8" customFormat="1" ht="25.5">
      <c r="A42" s="5" t="s">
        <v>75</v>
      </c>
      <c r="B42" s="12" t="s">
        <v>82</v>
      </c>
      <c r="C42" s="11" t="s">
        <v>12</v>
      </c>
      <c r="D42" s="29">
        <v>5</v>
      </c>
      <c r="E42" s="74"/>
      <c r="F42" s="71">
        <f t="shared" si="0"/>
        <v>0</v>
      </c>
      <c r="G42" s="33"/>
      <c r="H42" s="71"/>
      <c r="I42" s="71"/>
      <c r="K42" s="18"/>
      <c r="L42" s="18"/>
    </row>
    <row r="43" spans="1:12" s="8" customFormat="1" ht="51">
      <c r="A43" s="5" t="s">
        <v>77</v>
      </c>
      <c r="B43" s="12" t="s">
        <v>84</v>
      </c>
      <c r="C43" s="11" t="s">
        <v>12</v>
      </c>
      <c r="D43" s="29">
        <v>90</v>
      </c>
      <c r="E43" s="74"/>
      <c r="F43" s="71">
        <f t="shared" si="0"/>
        <v>0</v>
      </c>
      <c r="G43" s="34"/>
      <c r="H43" s="71"/>
      <c r="I43" s="71"/>
      <c r="K43" s="18"/>
      <c r="L43" s="18"/>
    </row>
    <row r="44" spans="1:12" s="8" customFormat="1" ht="38.25">
      <c r="A44" s="5" t="s">
        <v>79</v>
      </c>
      <c r="B44" s="12" t="s">
        <v>86</v>
      </c>
      <c r="C44" s="11" t="s">
        <v>12</v>
      </c>
      <c r="D44" s="29">
        <v>15</v>
      </c>
      <c r="E44" s="74"/>
      <c r="F44" s="71">
        <f t="shared" si="0"/>
        <v>0</v>
      </c>
      <c r="G44" s="33"/>
      <c r="H44" s="71"/>
      <c r="I44" s="71"/>
      <c r="K44" s="18"/>
      <c r="L44" s="18"/>
    </row>
    <row r="45" spans="1:12" s="8" customFormat="1" ht="25.5">
      <c r="A45" s="5" t="s">
        <v>81</v>
      </c>
      <c r="B45" s="12" t="s">
        <v>88</v>
      </c>
      <c r="C45" s="11" t="s">
        <v>12</v>
      </c>
      <c r="D45" s="29">
        <v>7.5</v>
      </c>
      <c r="E45" s="74"/>
      <c r="F45" s="71">
        <f t="shared" si="0"/>
        <v>0</v>
      </c>
      <c r="G45" s="33"/>
      <c r="H45" s="71"/>
      <c r="I45" s="71"/>
      <c r="K45" s="18"/>
      <c r="L45" s="18"/>
    </row>
    <row r="46" spans="1:12" s="8" customFormat="1" ht="38.25">
      <c r="A46" s="5" t="s">
        <v>83</v>
      </c>
      <c r="B46" s="12" t="s">
        <v>90</v>
      </c>
      <c r="C46" s="11" t="s">
        <v>12</v>
      </c>
      <c r="D46" s="29">
        <v>47.5</v>
      </c>
      <c r="E46" s="74"/>
      <c r="F46" s="71">
        <f t="shared" si="0"/>
        <v>0</v>
      </c>
      <c r="G46" s="33"/>
      <c r="H46" s="71"/>
      <c r="I46" s="71"/>
      <c r="K46" s="18"/>
      <c r="L46" s="18"/>
    </row>
    <row r="47" spans="1:12" s="8" customFormat="1" ht="25.5">
      <c r="A47" s="5" t="s">
        <v>85</v>
      </c>
      <c r="B47" s="12" t="s">
        <v>92</v>
      </c>
      <c r="C47" s="11" t="s">
        <v>12</v>
      </c>
      <c r="D47" s="29">
        <v>55</v>
      </c>
      <c r="E47" s="74"/>
      <c r="F47" s="71">
        <f t="shared" si="0"/>
        <v>0</v>
      </c>
      <c r="G47" s="33"/>
      <c r="H47" s="71"/>
      <c r="I47" s="71"/>
      <c r="K47" s="18"/>
      <c r="L47" s="18"/>
    </row>
    <row r="48" spans="1:12" s="8" customFormat="1" ht="25.5">
      <c r="A48" s="5" t="s">
        <v>87</v>
      </c>
      <c r="B48" s="12" t="s">
        <v>94</v>
      </c>
      <c r="C48" s="11" t="s">
        <v>12</v>
      </c>
      <c r="D48" s="29">
        <v>42.5</v>
      </c>
      <c r="E48" s="74"/>
      <c r="F48" s="71">
        <v>0</v>
      </c>
      <c r="G48" s="33"/>
      <c r="H48" s="71"/>
      <c r="I48" s="71"/>
      <c r="K48" s="18"/>
      <c r="L48" s="18"/>
    </row>
    <row r="49" spans="1:12" s="8" customFormat="1" ht="38.25">
      <c r="A49" s="5" t="s">
        <v>89</v>
      </c>
      <c r="B49" s="12" t="s">
        <v>96</v>
      </c>
      <c r="C49" s="11" t="s">
        <v>12</v>
      </c>
      <c r="D49" s="29">
        <v>30</v>
      </c>
      <c r="E49" s="74"/>
      <c r="F49" s="71">
        <f aca="true" t="shared" si="1" ref="F49:F55">D49*E49</f>
        <v>0</v>
      </c>
      <c r="G49" s="33"/>
      <c r="H49" s="71"/>
      <c r="I49" s="71"/>
      <c r="K49" s="18"/>
      <c r="L49" s="18"/>
    </row>
    <row r="50" spans="1:12" s="8" customFormat="1" ht="12.75">
      <c r="A50" s="5" t="s">
        <v>91</v>
      </c>
      <c r="B50" s="12" t="s">
        <v>98</v>
      </c>
      <c r="C50" s="11" t="s">
        <v>17</v>
      </c>
      <c r="D50" s="29">
        <v>20</v>
      </c>
      <c r="E50" s="74"/>
      <c r="F50" s="71">
        <f t="shared" si="1"/>
        <v>0</v>
      </c>
      <c r="G50" s="33"/>
      <c r="H50" s="71"/>
      <c r="I50" s="71"/>
      <c r="K50" s="18"/>
      <c r="L50" s="18"/>
    </row>
    <row r="51" spans="1:12" s="8" customFormat="1" ht="25.5">
      <c r="A51" s="5" t="s">
        <v>93</v>
      </c>
      <c r="B51" s="12" t="s">
        <v>100</v>
      </c>
      <c r="C51" s="11" t="s">
        <v>68</v>
      </c>
      <c r="D51" s="29">
        <v>10</v>
      </c>
      <c r="E51" s="74"/>
      <c r="F51" s="71">
        <f t="shared" si="1"/>
        <v>0</v>
      </c>
      <c r="G51" s="33"/>
      <c r="H51" s="71"/>
      <c r="I51" s="71"/>
      <c r="K51" s="18"/>
      <c r="L51" s="18"/>
    </row>
    <row r="52" spans="1:12" s="8" customFormat="1" ht="38.25">
      <c r="A52" s="5" t="s">
        <v>95</v>
      </c>
      <c r="B52" s="12" t="s">
        <v>102</v>
      </c>
      <c r="C52" s="11" t="s">
        <v>17</v>
      </c>
      <c r="D52" s="29">
        <v>11</v>
      </c>
      <c r="E52" s="75"/>
      <c r="F52" s="71">
        <f t="shared" si="1"/>
        <v>0</v>
      </c>
      <c r="G52" s="33"/>
      <c r="H52" s="71"/>
      <c r="I52" s="71"/>
      <c r="K52" s="18"/>
      <c r="L52" s="18"/>
    </row>
    <row r="53" spans="1:12" s="8" customFormat="1" ht="38.25">
      <c r="A53" s="5" t="s">
        <v>97</v>
      </c>
      <c r="B53" s="12" t="s">
        <v>104</v>
      </c>
      <c r="C53" s="11" t="s">
        <v>17</v>
      </c>
      <c r="D53" s="29">
        <v>27.5</v>
      </c>
      <c r="E53" s="75"/>
      <c r="F53" s="71">
        <f t="shared" si="1"/>
        <v>0</v>
      </c>
      <c r="G53" s="33"/>
      <c r="H53" s="71"/>
      <c r="I53" s="71"/>
      <c r="K53" s="18"/>
      <c r="L53" s="18"/>
    </row>
    <row r="54" spans="1:12" s="8" customFormat="1" ht="25.5">
      <c r="A54" s="5" t="s">
        <v>99</v>
      </c>
      <c r="B54" s="12" t="s">
        <v>106</v>
      </c>
      <c r="C54" s="11" t="s">
        <v>12</v>
      </c>
      <c r="D54" s="29">
        <v>65</v>
      </c>
      <c r="E54" s="74"/>
      <c r="F54" s="71">
        <f t="shared" si="1"/>
        <v>0</v>
      </c>
      <c r="G54" s="33"/>
      <c r="H54" s="71"/>
      <c r="I54" s="71"/>
      <c r="K54" s="18"/>
      <c r="L54" s="18"/>
    </row>
    <row r="55" spans="1:12" s="8" customFormat="1" ht="25.5">
      <c r="A55" s="5" t="s">
        <v>101</v>
      </c>
      <c r="B55" s="12" t="s">
        <v>108</v>
      </c>
      <c r="C55" s="11" t="s">
        <v>68</v>
      </c>
      <c r="D55" s="29">
        <v>47.5</v>
      </c>
      <c r="E55" s="74"/>
      <c r="F55" s="71">
        <f t="shared" si="1"/>
        <v>0</v>
      </c>
      <c r="G55" s="33"/>
      <c r="H55" s="71"/>
      <c r="I55" s="71"/>
      <c r="K55" s="18"/>
      <c r="L55" s="18"/>
    </row>
    <row r="56" spans="1:16" s="8" customFormat="1" ht="25.5">
      <c r="A56" s="5" t="s">
        <v>103</v>
      </c>
      <c r="B56" s="12" t="s">
        <v>109</v>
      </c>
      <c r="C56" s="11" t="s">
        <v>12</v>
      </c>
      <c r="D56" s="29">
        <v>17.5</v>
      </c>
      <c r="E56" s="74"/>
      <c r="F56" s="71">
        <v>0</v>
      </c>
      <c r="G56" s="33"/>
      <c r="H56" s="71"/>
      <c r="I56" s="71"/>
      <c r="K56" s="18"/>
      <c r="L56" s="18"/>
      <c r="O56" s="19"/>
      <c r="P56" s="19"/>
    </row>
    <row r="57" spans="1:12" s="8" customFormat="1" ht="25.5">
      <c r="A57" s="5" t="s">
        <v>105</v>
      </c>
      <c r="B57" s="13" t="s">
        <v>110</v>
      </c>
      <c r="C57" s="11" t="s">
        <v>12</v>
      </c>
      <c r="D57" s="29">
        <v>2000</v>
      </c>
      <c r="E57" s="74"/>
      <c r="F57" s="71">
        <f>D57*E57</f>
        <v>0</v>
      </c>
      <c r="G57" s="33"/>
      <c r="H57" s="71"/>
      <c r="I57" s="71"/>
      <c r="K57" s="18"/>
      <c r="L57" s="18"/>
    </row>
    <row r="58" spans="1:15" s="8" customFormat="1" ht="38.25">
      <c r="A58" s="5" t="s">
        <v>107</v>
      </c>
      <c r="B58" s="14" t="s">
        <v>111</v>
      </c>
      <c r="C58" s="15" t="s">
        <v>12</v>
      </c>
      <c r="D58" s="29">
        <v>75</v>
      </c>
      <c r="E58" s="76"/>
      <c r="F58" s="71">
        <f>D58*E58</f>
        <v>0</v>
      </c>
      <c r="G58" s="36"/>
      <c r="H58" s="71"/>
      <c r="I58" s="71"/>
      <c r="O58" s="18"/>
    </row>
    <row r="59" spans="1:15" s="8" customFormat="1" ht="12.75">
      <c r="A59" s="24" t="s">
        <v>125</v>
      </c>
      <c r="B59" s="25" t="s">
        <v>118</v>
      </c>
      <c r="C59" s="27" t="s">
        <v>12</v>
      </c>
      <c r="D59" s="30">
        <v>10</v>
      </c>
      <c r="E59" s="77"/>
      <c r="F59" s="71">
        <f aca="true" t="shared" si="2" ref="F59:F65">D59*E59</f>
        <v>0</v>
      </c>
      <c r="G59" s="37"/>
      <c r="H59" s="72"/>
      <c r="I59" s="71"/>
      <c r="O59" s="18"/>
    </row>
    <row r="60" spans="1:15" s="8" customFormat="1" ht="12.75">
      <c r="A60" s="24" t="s">
        <v>126</v>
      </c>
      <c r="B60" s="25" t="s">
        <v>119</v>
      </c>
      <c r="C60" s="27" t="s">
        <v>17</v>
      </c>
      <c r="D60" s="30">
        <v>20</v>
      </c>
      <c r="E60" s="77"/>
      <c r="F60" s="71">
        <f t="shared" si="2"/>
        <v>0</v>
      </c>
      <c r="G60" s="37"/>
      <c r="H60" s="72"/>
      <c r="I60" s="71"/>
      <c r="O60" s="18"/>
    </row>
    <row r="61" spans="1:15" s="8" customFormat="1" ht="12.75">
      <c r="A61" s="24" t="s">
        <v>127</v>
      </c>
      <c r="B61" s="25" t="s">
        <v>120</v>
      </c>
      <c r="C61" s="27" t="s">
        <v>17</v>
      </c>
      <c r="D61" s="30">
        <v>5</v>
      </c>
      <c r="E61" s="77"/>
      <c r="F61" s="71">
        <f t="shared" si="2"/>
        <v>0</v>
      </c>
      <c r="G61" s="37"/>
      <c r="H61" s="72"/>
      <c r="I61" s="71"/>
      <c r="O61" s="18"/>
    </row>
    <row r="62" spans="1:15" s="8" customFormat="1" ht="12.75">
      <c r="A62" s="24" t="s">
        <v>128</v>
      </c>
      <c r="B62" s="25" t="s">
        <v>121</v>
      </c>
      <c r="C62" s="27" t="s">
        <v>17</v>
      </c>
      <c r="D62" s="30">
        <v>5</v>
      </c>
      <c r="E62" s="77"/>
      <c r="F62" s="71">
        <f>D62*E62</f>
        <v>0</v>
      </c>
      <c r="G62" s="37"/>
      <c r="H62" s="72"/>
      <c r="I62" s="71"/>
      <c r="O62" s="18"/>
    </row>
    <row r="63" spans="1:15" s="8" customFormat="1" ht="12.75">
      <c r="A63" s="24" t="s">
        <v>129</v>
      </c>
      <c r="B63" s="26" t="s">
        <v>122</v>
      </c>
      <c r="C63" s="28" t="s">
        <v>17</v>
      </c>
      <c r="D63" s="30">
        <v>10</v>
      </c>
      <c r="E63" s="77"/>
      <c r="F63" s="71">
        <f t="shared" si="2"/>
        <v>0</v>
      </c>
      <c r="G63" s="37"/>
      <c r="H63" s="72"/>
      <c r="I63" s="71"/>
      <c r="O63" s="18"/>
    </row>
    <row r="64" spans="1:15" s="8" customFormat="1" ht="12.75">
      <c r="A64" s="24" t="s">
        <v>130</v>
      </c>
      <c r="B64" s="26" t="s">
        <v>123</v>
      </c>
      <c r="C64" s="28" t="s">
        <v>17</v>
      </c>
      <c r="D64" s="30">
        <v>5</v>
      </c>
      <c r="E64" s="77"/>
      <c r="F64" s="71">
        <f t="shared" si="2"/>
        <v>0</v>
      </c>
      <c r="G64" s="37"/>
      <c r="H64" s="72"/>
      <c r="I64" s="71"/>
      <c r="O64" s="18"/>
    </row>
    <row r="65" spans="1:15" s="8" customFormat="1" ht="12.75">
      <c r="A65" s="24" t="s">
        <v>131</v>
      </c>
      <c r="B65" s="26" t="s">
        <v>124</v>
      </c>
      <c r="C65" s="28" t="s">
        <v>17</v>
      </c>
      <c r="D65" s="31">
        <v>10</v>
      </c>
      <c r="E65" s="78"/>
      <c r="F65" s="71">
        <f t="shared" si="2"/>
        <v>0</v>
      </c>
      <c r="G65" s="38"/>
      <c r="H65" s="73"/>
      <c r="I65" s="71"/>
      <c r="O65" s="18"/>
    </row>
    <row r="66" spans="1:12" s="8" customFormat="1" ht="35.25" customHeight="1">
      <c r="A66" s="59" t="s">
        <v>112</v>
      </c>
      <c r="B66" s="60"/>
      <c r="C66" s="60"/>
      <c r="D66" s="60"/>
      <c r="E66" s="61"/>
      <c r="F66" s="20">
        <f>SUM(F10:F65)</f>
        <v>0</v>
      </c>
      <c r="G66" s="20"/>
      <c r="H66" s="20">
        <f>SUM(H10:H65)</f>
        <v>0</v>
      </c>
      <c r="I66" s="20">
        <f>SUM(I10:I65)</f>
        <v>0</v>
      </c>
      <c r="K66" s="17"/>
      <c r="L66" s="17"/>
    </row>
    <row r="67" s="17" customFormat="1" ht="15">
      <c r="A67" s="16"/>
    </row>
    <row r="68" s="17" customFormat="1" ht="15">
      <c r="A68" s="16"/>
    </row>
    <row r="69" spans="1:9" s="17" customFormat="1" ht="15" customHeight="1">
      <c r="A69" s="21"/>
      <c r="B69" s="21"/>
      <c r="C69" s="21"/>
      <c r="D69" s="21"/>
      <c r="E69" s="21"/>
      <c r="F69" s="21"/>
      <c r="G69" s="21"/>
      <c r="H69" s="21"/>
      <c r="I69" s="21"/>
    </row>
    <row r="70" spans="1:9" s="17" customFormat="1" ht="15">
      <c r="A70" s="21"/>
      <c r="B70" s="62" t="s">
        <v>113</v>
      </c>
      <c r="C70" s="63"/>
      <c r="D70" s="63"/>
      <c r="E70" s="63"/>
      <c r="F70" s="63"/>
      <c r="G70" s="63"/>
      <c r="H70" s="63"/>
      <c r="I70" s="64"/>
    </row>
    <row r="71" spans="1:9" s="17" customFormat="1" ht="15">
      <c r="A71" s="21"/>
      <c r="B71" s="65"/>
      <c r="C71" s="66"/>
      <c r="D71" s="66"/>
      <c r="E71" s="66"/>
      <c r="F71" s="66"/>
      <c r="G71" s="66"/>
      <c r="H71" s="66"/>
      <c r="I71" s="67"/>
    </row>
    <row r="72" spans="1:9" s="17" customFormat="1" ht="15">
      <c r="A72" s="21"/>
      <c r="B72" s="65"/>
      <c r="C72" s="66"/>
      <c r="D72" s="66"/>
      <c r="E72" s="66"/>
      <c r="F72" s="66"/>
      <c r="G72" s="66"/>
      <c r="H72" s="66"/>
      <c r="I72" s="67"/>
    </row>
    <row r="73" spans="1:9" s="17" customFormat="1" ht="15">
      <c r="A73" s="21"/>
      <c r="B73" s="65"/>
      <c r="C73" s="66"/>
      <c r="D73" s="66"/>
      <c r="E73" s="66"/>
      <c r="F73" s="66"/>
      <c r="G73" s="66"/>
      <c r="H73" s="66"/>
      <c r="I73" s="67"/>
    </row>
    <row r="74" spans="1:9" s="17" customFormat="1" ht="15">
      <c r="A74" s="21"/>
      <c r="B74" s="65"/>
      <c r="C74" s="66"/>
      <c r="D74" s="66"/>
      <c r="E74" s="66"/>
      <c r="F74" s="66"/>
      <c r="G74" s="66"/>
      <c r="H74" s="66"/>
      <c r="I74" s="67"/>
    </row>
    <row r="75" spans="1:9" s="17" customFormat="1" ht="12.75" customHeight="1">
      <c r="A75" s="21"/>
      <c r="B75" s="65"/>
      <c r="C75" s="66"/>
      <c r="D75" s="66"/>
      <c r="E75" s="66"/>
      <c r="F75" s="66"/>
      <c r="G75" s="66"/>
      <c r="H75" s="66"/>
      <c r="I75" s="67"/>
    </row>
    <row r="76" spans="1:9" s="17" customFormat="1" ht="3.75" customHeight="1" hidden="1">
      <c r="A76" s="22"/>
      <c r="B76" s="65"/>
      <c r="C76" s="66"/>
      <c r="D76" s="66"/>
      <c r="E76" s="66"/>
      <c r="F76" s="66"/>
      <c r="G76" s="66"/>
      <c r="H76" s="66"/>
      <c r="I76" s="67"/>
    </row>
    <row r="77" spans="1:12" s="17" customFormat="1" ht="3" customHeight="1" hidden="1">
      <c r="A77" s="23"/>
      <c r="B77" s="65"/>
      <c r="C77" s="66"/>
      <c r="D77" s="66"/>
      <c r="E77" s="66"/>
      <c r="F77" s="66"/>
      <c r="G77" s="66"/>
      <c r="H77" s="66"/>
      <c r="I77" s="67"/>
      <c r="K77"/>
      <c r="L77"/>
    </row>
    <row r="78" spans="2:9" ht="15">
      <c r="B78" s="65"/>
      <c r="C78" s="66"/>
      <c r="D78" s="66"/>
      <c r="E78" s="66"/>
      <c r="F78" s="66"/>
      <c r="G78" s="66"/>
      <c r="H78" s="66"/>
      <c r="I78" s="67"/>
    </row>
    <row r="79" spans="2:9" ht="15">
      <c r="B79" s="65"/>
      <c r="C79" s="66"/>
      <c r="D79" s="66"/>
      <c r="E79" s="66"/>
      <c r="F79" s="66"/>
      <c r="G79" s="66"/>
      <c r="H79" s="66"/>
      <c r="I79" s="67"/>
    </row>
    <row r="80" spans="2:9" ht="15">
      <c r="B80" s="68"/>
      <c r="C80" s="69"/>
      <c r="D80" s="69"/>
      <c r="E80" s="69"/>
      <c r="F80" s="69"/>
      <c r="G80" s="69"/>
      <c r="H80" s="69"/>
      <c r="I80" s="70"/>
    </row>
    <row r="83" spans="2:9" ht="15" customHeight="1">
      <c r="B83" s="47" t="s">
        <v>114</v>
      </c>
      <c r="C83" s="48"/>
      <c r="D83" s="48"/>
      <c r="E83" s="48"/>
      <c r="F83" s="48"/>
      <c r="G83" s="48"/>
      <c r="H83" s="48"/>
      <c r="I83" s="49"/>
    </row>
    <row r="84" spans="2:9" ht="15" customHeight="1">
      <c r="B84" s="50"/>
      <c r="C84" s="51"/>
      <c r="D84" s="51"/>
      <c r="E84" s="51"/>
      <c r="F84" s="51"/>
      <c r="G84" s="51"/>
      <c r="H84" s="51"/>
      <c r="I84" s="52"/>
    </row>
    <row r="85" spans="2:9" ht="15" customHeight="1">
      <c r="B85" s="50"/>
      <c r="C85" s="51"/>
      <c r="D85" s="51"/>
      <c r="E85" s="51"/>
      <c r="F85" s="51"/>
      <c r="G85" s="51"/>
      <c r="H85" s="51"/>
      <c r="I85" s="52"/>
    </row>
    <row r="86" spans="2:9" ht="15" customHeight="1">
      <c r="B86" s="53"/>
      <c r="C86" s="54"/>
      <c r="D86" s="54"/>
      <c r="E86" s="54"/>
      <c r="F86" s="54"/>
      <c r="G86" s="54"/>
      <c r="H86" s="54"/>
      <c r="I86" s="55"/>
    </row>
  </sheetData>
  <sheetProtection password="D294" sheet="1"/>
  <mergeCells count="10">
    <mergeCell ref="A3:I3"/>
    <mergeCell ref="A4:I4"/>
    <mergeCell ref="G1:I1"/>
    <mergeCell ref="A1:B1"/>
    <mergeCell ref="B83:I86"/>
    <mergeCell ref="H5:I5"/>
    <mergeCell ref="A6:I6"/>
    <mergeCell ref="A7:I8"/>
    <mergeCell ref="A66:E66"/>
    <mergeCell ref="B70:I80"/>
  </mergeCells>
  <printOptions horizontalCentered="1"/>
  <pageMargins left="0.2361111111111111" right="0.2361111111111111" top="0.7486111111111111" bottom="0.7486111111111111" header="0.31527777777777777" footer="0.31527777777777777"/>
  <pageSetup horizontalDpi="300" verticalDpi="300" orientation="portrait" paperSize="9" r:id="rId1"/>
  <headerFooter alignWithMargins="0">
    <oddHeader>&amp;LOr. 3201 - 6/23&amp;CFORMULARZ CENOWY CZĘŚĆ 6
 WARZYWA I OWOCE&amp;R&amp;"Calibri,Kursywa"Załącznik nr 1.6 
do formularza ofertowego</oddHeader>
    <oddFooter>&amp;LWARZYWA I OWOCE - 2023&amp;R&amp;P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Fleszar</dc:creator>
  <cp:keywords/>
  <dc:description/>
  <cp:lastModifiedBy>Łukasz Fleszar</cp:lastModifiedBy>
  <dcterms:created xsi:type="dcterms:W3CDTF">2021-11-25T12:07:29Z</dcterms:created>
  <dcterms:modified xsi:type="dcterms:W3CDTF">2023-06-13T07:56:53Z</dcterms:modified>
  <cp:category/>
  <cp:version/>
  <cp:contentType/>
  <cp:contentStatus/>
</cp:coreProperties>
</file>