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fiedler\Desktop\SERWER\Dokumenty\Przetargi 2022\33. Dostawa żywności - owoce, warzywa\"/>
    </mc:Choice>
  </mc:AlternateContent>
  <xr:revisionPtr revIDLastSave="0" documentId="13_ncr:1_{FCA82399-70C1-4A0F-8E39-0DFDDC10AF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zęść I" sheetId="2" r:id="rId1"/>
    <sheet name="Część II " sheetId="3" r:id="rId2"/>
  </sheets>
  <definedNames>
    <definedName name="_xlnm._FilterDatabase" localSheetId="0" hidden="1">'Część I'!$A$1:$F$72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F36" i="3" l="1"/>
  <c r="F73" i="2"/>
</calcChain>
</file>

<file path=xl/sharedStrings.xml><?xml version="1.0" encoding="utf-8"?>
<sst xmlns="http://schemas.openxmlformats.org/spreadsheetml/2006/main" count="220" uniqueCount="117">
  <si>
    <t>WARZYWA I PODOBNE PRODUKTY</t>
  </si>
  <si>
    <t>L.p.</t>
  </si>
  <si>
    <t>nazwa towaru</t>
  </si>
  <si>
    <t>j.m.</t>
  </si>
  <si>
    <t>ilość</t>
  </si>
  <si>
    <t>Cena Jed. Brutto</t>
  </si>
  <si>
    <t>Wartość Brutto</t>
  </si>
  <si>
    <t>ziemniaki jadalne</t>
  </si>
  <si>
    <t>kg</t>
  </si>
  <si>
    <t>marchew</t>
  </si>
  <si>
    <t>seler korzeń</t>
  </si>
  <si>
    <t>pietruszka korzen</t>
  </si>
  <si>
    <t>kapusta słodka</t>
  </si>
  <si>
    <t>kapusta kiszona</t>
  </si>
  <si>
    <t>cebula luz</t>
  </si>
  <si>
    <t>kapusta pekińska</t>
  </si>
  <si>
    <t>szt</t>
  </si>
  <si>
    <t>natka pietruszki świeża pęczek</t>
  </si>
  <si>
    <t>pęczek</t>
  </si>
  <si>
    <t xml:space="preserve">groch łuskany połówki 400g. </t>
  </si>
  <si>
    <t>op.</t>
  </si>
  <si>
    <t>fasola jaś 400g.</t>
  </si>
  <si>
    <t>por</t>
  </si>
  <si>
    <t>ogórek kiszony</t>
  </si>
  <si>
    <t>ogórek konserwowy o niskiej zawartości sodu /soli 900ml.</t>
  </si>
  <si>
    <t>pieczarka biała zamknieta</t>
  </si>
  <si>
    <t>biała rzodkiew</t>
  </si>
  <si>
    <t>kapusta czerwona</t>
  </si>
  <si>
    <t>ogórek zielony</t>
  </si>
  <si>
    <t>pomidor</t>
  </si>
  <si>
    <t>buraczki czerwone</t>
  </si>
  <si>
    <t>kalafior</t>
  </si>
  <si>
    <t xml:space="preserve">papryka świeża </t>
  </si>
  <si>
    <t>sałata lodowa</t>
  </si>
  <si>
    <t>szt.</t>
  </si>
  <si>
    <t xml:space="preserve">sałata </t>
  </si>
  <si>
    <t>brokuł</t>
  </si>
  <si>
    <t>szpinak mrożony 450g.</t>
  </si>
  <si>
    <t>fasola szparagowa mrozona 450g.</t>
  </si>
  <si>
    <t>warzywa mrozone mix 450g.</t>
  </si>
  <si>
    <t>czosnek luz</t>
  </si>
  <si>
    <t>fasola konserwowa czerwona o niskiej zawartości sodu,soli 400g.</t>
  </si>
  <si>
    <t>kukurydza konserwowa o niskiej zawartości sodu,soli 400g</t>
  </si>
  <si>
    <t>koper świeży</t>
  </si>
  <si>
    <t>kancentrat pomidorowy 30% 190g. ( bez dodatku soli)</t>
  </si>
  <si>
    <t>rzodkiewka</t>
  </si>
  <si>
    <t>cukinia</t>
  </si>
  <si>
    <t>szczypiorek</t>
  </si>
  <si>
    <t>groszek z marchewką 500g. O niskiej zawartości sodu/soli</t>
  </si>
  <si>
    <t>groszek konserwowy 400g. O niskiej zawartości sodu/soli</t>
  </si>
  <si>
    <t>szczaw w słoiku 300g. O niskiej zawartości sodu/soli</t>
  </si>
  <si>
    <t>czarna rzepa</t>
  </si>
  <si>
    <t>brukselka</t>
  </si>
  <si>
    <t>nać selerowa</t>
  </si>
  <si>
    <t xml:space="preserve">chrzan tarty 190ml. </t>
  </si>
  <si>
    <t>kapusta włoska</t>
  </si>
  <si>
    <t>fasolka szparagowa</t>
  </si>
  <si>
    <t>pomidory krojone konserwowe 400g. O niskiej zawartosci soli/ sodu</t>
  </si>
  <si>
    <t>szpinak świeży 125g</t>
  </si>
  <si>
    <t>butwina świeża pęczek</t>
  </si>
  <si>
    <t>kalarepa luz</t>
  </si>
  <si>
    <t xml:space="preserve">groszek mrożony 400g. </t>
  </si>
  <si>
    <t>sałatka warzywna w słoikach 900ml O niskiej zawartości sodu/soli.</t>
  </si>
  <si>
    <t>bukiet warzyw mrożony 450g.</t>
  </si>
  <si>
    <t>fasola konserwowa biała puszka o niskiej zawartości sodu,soli 400g.</t>
  </si>
  <si>
    <t>dynia</t>
  </si>
  <si>
    <t>mix świeżych sałat 150g</t>
  </si>
  <si>
    <t xml:space="preserve">kalafior mrożony 450g. </t>
  </si>
  <si>
    <t>marchewka mini mrozona 450g</t>
  </si>
  <si>
    <t>brukselka mrożona 450g</t>
  </si>
  <si>
    <t>kapusta młoda</t>
  </si>
  <si>
    <t>papryka konserwowa czerwona 650 g</t>
  </si>
  <si>
    <t xml:space="preserve">pomidorki koktajlowe 500g </t>
  </si>
  <si>
    <t>kiełki brokułu 50g</t>
  </si>
  <si>
    <t>warzywne trio. Mrożone marchewka mini, brokuł, kalafior 750g</t>
  </si>
  <si>
    <t>kabaczek</t>
  </si>
  <si>
    <t>włoszczyzna mrożona 2,5kg.</t>
  </si>
  <si>
    <t>brokuły mrożone 450 g.</t>
  </si>
  <si>
    <t>dynia mrożona 450 g.</t>
  </si>
  <si>
    <t>ciecierzyca konserwowa 300g.</t>
  </si>
  <si>
    <t>soczewica konserwowa 300 g.</t>
  </si>
  <si>
    <t>OWOCE I PODOBNE PRODUKTY</t>
  </si>
  <si>
    <t>jabłka deserowe słodkie twarde</t>
  </si>
  <si>
    <t>banan</t>
  </si>
  <si>
    <t>śliwka</t>
  </si>
  <si>
    <t>winogrono</t>
  </si>
  <si>
    <t>gruszka słodka soczysta luz</t>
  </si>
  <si>
    <t>pomarańcza luz</t>
  </si>
  <si>
    <t>mandarynka luz</t>
  </si>
  <si>
    <t>kiwi nie mniej niż 90g ( jedna sztuka) luz</t>
  </si>
  <si>
    <t>cytryna luz</t>
  </si>
  <si>
    <t>rodzynki ( bez dodatku cukru i substancji słodzacych bez soli i tłuszczu)</t>
  </si>
  <si>
    <t>morele suszone bez dodatku cukru i substancji słodzacych bez soli i tłuszczu)</t>
  </si>
  <si>
    <t>śliwki suszone bez dodatku cukru i substancji słodzacych bez soli i tłuszczu)</t>
  </si>
  <si>
    <t>nektarynka luz</t>
  </si>
  <si>
    <t>brzoskwinie luz</t>
  </si>
  <si>
    <t>truskawka luz</t>
  </si>
  <si>
    <t>arbuz</t>
  </si>
  <si>
    <t>wiśnia</t>
  </si>
  <si>
    <t>borówka</t>
  </si>
  <si>
    <t>dzem ( bez dodatków cukru i substncji słodzacych) 220g</t>
  </si>
  <si>
    <t xml:space="preserve">truskawka mrozona 450g. </t>
  </si>
  <si>
    <t>owoce mrożone mieszanka kompotowa 450g</t>
  </si>
  <si>
    <t>owoce tropikalne mrozone 450g</t>
  </si>
  <si>
    <t>mieszanka studencka bez siarczanów 100g</t>
  </si>
  <si>
    <t>rodzynki pakowane bez siarczanów 125g.</t>
  </si>
  <si>
    <t>sliwki suszone bez siarczanów 125g.</t>
  </si>
  <si>
    <t>maliny mrozone 450g</t>
  </si>
  <si>
    <t>wiśnie mrozone drylowane 450g</t>
  </si>
  <si>
    <t>czereśnie mrozone drylowane 450g</t>
  </si>
  <si>
    <t>czerwona porzeczka mrozona 450g</t>
  </si>
  <si>
    <t xml:space="preserve">jagoda mrożona 450g. </t>
  </si>
  <si>
    <t>porzeczka czarna 450g.</t>
  </si>
  <si>
    <t>malina świeża</t>
  </si>
  <si>
    <t xml:space="preserve">Część I - Warzywa </t>
  </si>
  <si>
    <t>Część II - Owoce</t>
  </si>
  <si>
    <t>Plik należy podpisać elektronicznym kwalifikowanym podpisem lub podpisem zaufanym lub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</si>
</sst>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164" fontId="0" fillId="0" borderId="0" xfId="0" applyNumberFormat="1"/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3" fontId="5" fillId="0" borderId="4" xfId="1" applyFont="1" applyBorder="1" applyAlignment="1">
      <alignment horizontal="right" vertical="top"/>
    </xf>
    <xf numFmtId="43" fontId="5" fillId="0" borderId="4" xfId="1" applyFont="1" applyBorder="1" applyAlignment="1">
      <alignment vertical="top"/>
    </xf>
    <xf numFmtId="43" fontId="0" fillId="0" borderId="4" xfId="1" applyFont="1" applyBorder="1"/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zoomScaleNormal="100" workbookViewId="0">
      <selection activeCell="D73" sqref="D73"/>
    </sheetView>
  </sheetViews>
  <sheetFormatPr defaultRowHeight="14.4" x14ac:dyDescent="0.3"/>
  <cols>
    <col min="1" max="1" width="6.6640625" style="21" customWidth="1"/>
    <col min="2" max="2" width="39.88671875" style="22" customWidth="1"/>
    <col min="3" max="3" width="6.88671875" style="21" customWidth="1"/>
    <col min="4" max="4" width="12.33203125" style="21" customWidth="1"/>
    <col min="5" max="5" width="14.33203125" customWidth="1"/>
    <col min="6" max="6" width="17.6640625" customWidth="1"/>
  </cols>
  <sheetData>
    <row r="1" spans="1:6" s="1" customFormat="1" ht="21" x14ac:dyDescent="0.4">
      <c r="A1" s="29" t="s">
        <v>114</v>
      </c>
      <c r="B1" s="30"/>
      <c r="C1" s="30"/>
      <c r="D1" s="30"/>
      <c r="E1" s="30"/>
      <c r="F1" s="31"/>
    </row>
    <row r="2" spans="1:6" s="1" customFormat="1" ht="26.4" customHeight="1" x14ac:dyDescent="0.4">
      <c r="A2" s="32" t="s">
        <v>0</v>
      </c>
      <c r="B2" s="33"/>
      <c r="C2" s="33"/>
      <c r="D2" s="33"/>
      <c r="E2" s="33"/>
      <c r="F2" s="34"/>
    </row>
    <row r="3" spans="1:6" s="1" customFormat="1" ht="49.2" customHeight="1" x14ac:dyDescent="0.4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</row>
    <row r="4" spans="1:6" x14ac:dyDescent="0.3">
      <c r="A4" s="5">
        <v>1</v>
      </c>
      <c r="B4" s="6" t="s">
        <v>7</v>
      </c>
      <c r="C4" s="7" t="s">
        <v>8</v>
      </c>
      <c r="D4" s="8">
        <v>40600</v>
      </c>
      <c r="E4" s="26"/>
      <c r="F4" s="27">
        <f>ROUND(D4*E4,2)</f>
        <v>0</v>
      </c>
    </row>
    <row r="5" spans="1:6" x14ac:dyDescent="0.3">
      <c r="A5" s="9">
        <f t="shared" ref="A5:A12" si="0">A4+1</f>
        <v>2</v>
      </c>
      <c r="B5" s="6" t="s">
        <v>9</v>
      </c>
      <c r="C5" s="7" t="s">
        <v>8</v>
      </c>
      <c r="D5" s="8">
        <v>5220</v>
      </c>
      <c r="E5" s="26"/>
      <c r="F5" s="27">
        <f t="shared" ref="F5:F68" si="1">ROUND(D5*E5,2)</f>
        <v>0</v>
      </c>
    </row>
    <row r="6" spans="1:6" x14ac:dyDescent="0.3">
      <c r="A6" s="9">
        <f t="shared" si="0"/>
        <v>3</v>
      </c>
      <c r="B6" s="6" t="s">
        <v>10</v>
      </c>
      <c r="C6" s="7" t="s">
        <v>8</v>
      </c>
      <c r="D6" s="8">
        <v>1200</v>
      </c>
      <c r="E6" s="26"/>
      <c r="F6" s="27">
        <f t="shared" si="1"/>
        <v>0</v>
      </c>
    </row>
    <row r="7" spans="1:6" x14ac:dyDescent="0.3">
      <c r="A7" s="9">
        <f t="shared" si="0"/>
        <v>4</v>
      </c>
      <c r="B7" s="6" t="s">
        <v>11</v>
      </c>
      <c r="C7" s="7" t="s">
        <v>8</v>
      </c>
      <c r="D7" s="8">
        <v>1300</v>
      </c>
      <c r="E7" s="26"/>
      <c r="F7" s="27">
        <f t="shared" si="1"/>
        <v>0</v>
      </c>
    </row>
    <row r="8" spans="1:6" x14ac:dyDescent="0.3">
      <c r="A8" s="9">
        <f t="shared" si="0"/>
        <v>5</v>
      </c>
      <c r="B8" s="6" t="s">
        <v>12</v>
      </c>
      <c r="C8" s="7" t="s">
        <v>8</v>
      </c>
      <c r="D8" s="8">
        <v>1885</v>
      </c>
      <c r="E8" s="26"/>
      <c r="F8" s="27">
        <f t="shared" si="1"/>
        <v>0</v>
      </c>
    </row>
    <row r="9" spans="1:6" x14ac:dyDescent="0.3">
      <c r="A9" s="9">
        <f t="shared" si="0"/>
        <v>6</v>
      </c>
      <c r="B9" s="6" t="s">
        <v>13</v>
      </c>
      <c r="C9" s="7" t="s">
        <v>8</v>
      </c>
      <c r="D9" s="8">
        <v>2900</v>
      </c>
      <c r="E9" s="26"/>
      <c r="F9" s="27">
        <f t="shared" si="1"/>
        <v>0</v>
      </c>
    </row>
    <row r="10" spans="1:6" x14ac:dyDescent="0.3">
      <c r="A10" s="9">
        <f t="shared" si="0"/>
        <v>7</v>
      </c>
      <c r="B10" s="6" t="s">
        <v>14</v>
      </c>
      <c r="C10" s="7" t="s">
        <v>8</v>
      </c>
      <c r="D10" s="8">
        <v>870</v>
      </c>
      <c r="E10" s="26"/>
      <c r="F10" s="27">
        <f t="shared" si="1"/>
        <v>0</v>
      </c>
    </row>
    <row r="11" spans="1:6" x14ac:dyDescent="0.3">
      <c r="A11" s="9">
        <f t="shared" si="0"/>
        <v>8</v>
      </c>
      <c r="B11" s="6" t="s">
        <v>15</v>
      </c>
      <c r="C11" s="7" t="s">
        <v>16</v>
      </c>
      <c r="D11" s="8">
        <v>1020</v>
      </c>
      <c r="E11" s="26"/>
      <c r="F11" s="27">
        <f t="shared" si="1"/>
        <v>0</v>
      </c>
    </row>
    <row r="12" spans="1:6" ht="14.4" customHeight="1" x14ac:dyDescent="0.3">
      <c r="A12" s="9">
        <f t="shared" si="0"/>
        <v>9</v>
      </c>
      <c r="B12" s="6" t="s">
        <v>17</v>
      </c>
      <c r="C12" s="10" t="s">
        <v>18</v>
      </c>
      <c r="D12" s="11">
        <v>2900</v>
      </c>
      <c r="E12" s="26"/>
      <c r="F12" s="27">
        <f t="shared" si="1"/>
        <v>0</v>
      </c>
    </row>
    <row r="13" spans="1:6" ht="14.4" customHeight="1" x14ac:dyDescent="0.3">
      <c r="A13" s="9">
        <f>A12+1</f>
        <v>10</v>
      </c>
      <c r="B13" s="6" t="s">
        <v>19</v>
      </c>
      <c r="C13" s="7" t="s">
        <v>20</v>
      </c>
      <c r="D13" s="8">
        <v>1160</v>
      </c>
      <c r="E13" s="26"/>
      <c r="F13" s="27">
        <f t="shared" si="1"/>
        <v>0</v>
      </c>
    </row>
    <row r="14" spans="1:6" x14ac:dyDescent="0.3">
      <c r="A14" s="9">
        <f>A13+1</f>
        <v>11</v>
      </c>
      <c r="B14" s="6" t="s">
        <v>21</v>
      </c>
      <c r="C14" s="7" t="s">
        <v>20</v>
      </c>
      <c r="D14" s="8">
        <v>1160</v>
      </c>
      <c r="E14" s="26"/>
      <c r="F14" s="27">
        <f t="shared" si="1"/>
        <v>0</v>
      </c>
    </row>
    <row r="15" spans="1:6" x14ac:dyDescent="0.3">
      <c r="A15" s="9">
        <f>A14+1</f>
        <v>12</v>
      </c>
      <c r="B15" s="6" t="s">
        <v>22</v>
      </c>
      <c r="C15" s="10" t="s">
        <v>16</v>
      </c>
      <c r="D15" s="11">
        <v>2030</v>
      </c>
      <c r="E15" s="26"/>
      <c r="F15" s="27">
        <f t="shared" si="1"/>
        <v>0</v>
      </c>
    </row>
    <row r="16" spans="1:6" x14ac:dyDescent="0.3">
      <c r="A16" s="9">
        <f t="shared" ref="A16:A72" si="2">A15+1</f>
        <v>13</v>
      </c>
      <c r="B16" s="6" t="s">
        <v>23</v>
      </c>
      <c r="C16" s="7" t="s">
        <v>8</v>
      </c>
      <c r="D16" s="8">
        <v>1300</v>
      </c>
      <c r="E16" s="26"/>
      <c r="F16" s="27">
        <f t="shared" si="1"/>
        <v>0</v>
      </c>
    </row>
    <row r="17" spans="1:6" ht="29.25" customHeight="1" x14ac:dyDescent="0.3">
      <c r="A17" s="9">
        <f t="shared" si="2"/>
        <v>14</v>
      </c>
      <c r="B17" s="6" t="s">
        <v>24</v>
      </c>
      <c r="C17" s="10" t="s">
        <v>16</v>
      </c>
      <c r="D17" s="11">
        <v>1300</v>
      </c>
      <c r="E17" s="26"/>
      <c r="F17" s="27">
        <f t="shared" si="1"/>
        <v>0</v>
      </c>
    </row>
    <row r="18" spans="1:6" ht="14.4" customHeight="1" x14ac:dyDescent="0.3">
      <c r="A18" s="9">
        <f t="shared" si="2"/>
        <v>15</v>
      </c>
      <c r="B18" s="6" t="s">
        <v>25</v>
      </c>
      <c r="C18" s="10" t="s">
        <v>8</v>
      </c>
      <c r="D18" s="11">
        <v>580</v>
      </c>
      <c r="E18" s="26"/>
      <c r="F18" s="27">
        <f t="shared" si="1"/>
        <v>0</v>
      </c>
    </row>
    <row r="19" spans="1:6" x14ac:dyDescent="0.3">
      <c r="A19" s="9">
        <f t="shared" si="2"/>
        <v>16</v>
      </c>
      <c r="B19" s="6" t="s">
        <v>26</v>
      </c>
      <c r="C19" s="10" t="s">
        <v>8</v>
      </c>
      <c r="D19" s="11">
        <v>435</v>
      </c>
      <c r="E19" s="26"/>
      <c r="F19" s="27">
        <f t="shared" si="1"/>
        <v>0</v>
      </c>
    </row>
    <row r="20" spans="1:6" x14ac:dyDescent="0.3">
      <c r="A20" s="9">
        <f t="shared" si="2"/>
        <v>17</v>
      </c>
      <c r="B20" s="6" t="s">
        <v>27</v>
      </c>
      <c r="C20" s="10" t="s">
        <v>8</v>
      </c>
      <c r="D20" s="11">
        <v>493</v>
      </c>
      <c r="E20" s="26"/>
      <c r="F20" s="27">
        <f t="shared" si="1"/>
        <v>0</v>
      </c>
    </row>
    <row r="21" spans="1:6" x14ac:dyDescent="0.3">
      <c r="A21" s="9">
        <f t="shared" si="2"/>
        <v>18</v>
      </c>
      <c r="B21" s="6" t="s">
        <v>28</v>
      </c>
      <c r="C21" s="10" t="s">
        <v>8</v>
      </c>
      <c r="D21" s="11">
        <v>1160</v>
      </c>
      <c r="E21" s="26"/>
      <c r="F21" s="27">
        <f t="shared" si="1"/>
        <v>0</v>
      </c>
    </row>
    <row r="22" spans="1:6" x14ac:dyDescent="0.3">
      <c r="A22" s="9">
        <f t="shared" si="2"/>
        <v>19</v>
      </c>
      <c r="B22" s="6" t="s">
        <v>29</v>
      </c>
      <c r="C22" s="10" t="s">
        <v>8</v>
      </c>
      <c r="D22" s="11">
        <v>1015</v>
      </c>
      <c r="E22" s="26"/>
      <c r="F22" s="27">
        <f t="shared" si="1"/>
        <v>0</v>
      </c>
    </row>
    <row r="23" spans="1:6" x14ac:dyDescent="0.3">
      <c r="A23" s="9">
        <f t="shared" si="2"/>
        <v>20</v>
      </c>
      <c r="B23" s="6" t="s">
        <v>30</v>
      </c>
      <c r="C23" s="10" t="s">
        <v>8</v>
      </c>
      <c r="D23" s="11">
        <v>2030</v>
      </c>
      <c r="E23" s="26"/>
      <c r="F23" s="27">
        <f t="shared" si="1"/>
        <v>0</v>
      </c>
    </row>
    <row r="24" spans="1:6" x14ac:dyDescent="0.3">
      <c r="A24" s="9">
        <f t="shared" si="2"/>
        <v>21</v>
      </c>
      <c r="B24" s="6" t="s">
        <v>31</v>
      </c>
      <c r="C24" s="10" t="s">
        <v>8</v>
      </c>
      <c r="D24" s="11">
        <v>1015</v>
      </c>
      <c r="E24" s="26"/>
      <c r="F24" s="27">
        <f t="shared" si="1"/>
        <v>0</v>
      </c>
    </row>
    <row r="25" spans="1:6" x14ac:dyDescent="0.3">
      <c r="A25" s="9">
        <f t="shared" si="2"/>
        <v>22</v>
      </c>
      <c r="B25" s="6" t="s">
        <v>32</v>
      </c>
      <c r="C25" s="7" t="s">
        <v>8</v>
      </c>
      <c r="D25" s="8">
        <v>435</v>
      </c>
      <c r="E25" s="26"/>
      <c r="F25" s="27">
        <f t="shared" si="1"/>
        <v>0</v>
      </c>
    </row>
    <row r="26" spans="1:6" x14ac:dyDescent="0.3">
      <c r="A26" s="9">
        <f t="shared" si="2"/>
        <v>23</v>
      </c>
      <c r="B26" s="6" t="s">
        <v>33</v>
      </c>
      <c r="C26" s="7" t="s">
        <v>34</v>
      </c>
      <c r="D26" s="8">
        <v>1305</v>
      </c>
      <c r="E26" s="26"/>
      <c r="F26" s="27">
        <f t="shared" si="1"/>
        <v>0</v>
      </c>
    </row>
    <row r="27" spans="1:6" x14ac:dyDescent="0.3">
      <c r="A27" s="9">
        <f t="shared" si="2"/>
        <v>24</v>
      </c>
      <c r="B27" s="6" t="s">
        <v>35</v>
      </c>
      <c r="C27" s="7" t="s">
        <v>34</v>
      </c>
      <c r="D27" s="8">
        <v>1015</v>
      </c>
      <c r="E27" s="26"/>
      <c r="F27" s="27">
        <f t="shared" si="1"/>
        <v>0</v>
      </c>
    </row>
    <row r="28" spans="1:6" x14ac:dyDescent="0.3">
      <c r="A28" s="9">
        <f t="shared" si="2"/>
        <v>25</v>
      </c>
      <c r="B28" s="6" t="s">
        <v>36</v>
      </c>
      <c r="C28" s="10" t="s">
        <v>34</v>
      </c>
      <c r="D28" s="11">
        <v>1305</v>
      </c>
      <c r="E28" s="26"/>
      <c r="F28" s="27">
        <f t="shared" si="1"/>
        <v>0</v>
      </c>
    </row>
    <row r="29" spans="1:6" ht="14.4" customHeight="1" x14ac:dyDescent="0.3">
      <c r="A29" s="9">
        <f t="shared" si="2"/>
        <v>26</v>
      </c>
      <c r="B29" s="6" t="s">
        <v>37</v>
      </c>
      <c r="C29" s="7" t="s">
        <v>20</v>
      </c>
      <c r="D29" s="8">
        <v>130</v>
      </c>
      <c r="E29" s="26"/>
      <c r="F29" s="27">
        <f t="shared" si="1"/>
        <v>0</v>
      </c>
    </row>
    <row r="30" spans="1:6" ht="15.75" customHeight="1" x14ac:dyDescent="0.3">
      <c r="A30" s="9">
        <f t="shared" si="2"/>
        <v>27</v>
      </c>
      <c r="B30" s="6" t="s">
        <v>38</v>
      </c>
      <c r="C30" s="7" t="s">
        <v>20</v>
      </c>
      <c r="D30" s="8">
        <v>580</v>
      </c>
      <c r="E30" s="26"/>
      <c r="F30" s="27">
        <f t="shared" si="1"/>
        <v>0</v>
      </c>
    </row>
    <row r="31" spans="1:6" ht="14.4" customHeight="1" x14ac:dyDescent="0.3">
      <c r="A31" s="9">
        <f t="shared" si="2"/>
        <v>28</v>
      </c>
      <c r="B31" s="6" t="s">
        <v>39</v>
      </c>
      <c r="C31" s="7" t="s">
        <v>34</v>
      </c>
      <c r="D31" s="8">
        <v>725</v>
      </c>
      <c r="E31" s="26"/>
      <c r="F31" s="27">
        <f t="shared" si="1"/>
        <v>0</v>
      </c>
    </row>
    <row r="32" spans="1:6" x14ac:dyDescent="0.3">
      <c r="A32" s="9">
        <f t="shared" si="2"/>
        <v>29</v>
      </c>
      <c r="B32" s="6" t="s">
        <v>40</v>
      </c>
      <c r="C32" s="10" t="s">
        <v>8</v>
      </c>
      <c r="D32" s="11">
        <v>70</v>
      </c>
      <c r="E32" s="26"/>
      <c r="F32" s="27">
        <f t="shared" si="1"/>
        <v>0</v>
      </c>
    </row>
    <row r="33" spans="1:6" ht="26.25" customHeight="1" x14ac:dyDescent="0.3">
      <c r="A33" s="9">
        <f t="shared" si="2"/>
        <v>30</v>
      </c>
      <c r="B33" s="6" t="s">
        <v>41</v>
      </c>
      <c r="C33" s="10" t="s">
        <v>16</v>
      </c>
      <c r="D33" s="11">
        <v>360</v>
      </c>
      <c r="E33" s="26"/>
      <c r="F33" s="27">
        <f t="shared" si="1"/>
        <v>0</v>
      </c>
    </row>
    <row r="34" spans="1:6" ht="27" customHeight="1" x14ac:dyDescent="0.3">
      <c r="A34" s="9">
        <f t="shared" si="2"/>
        <v>31</v>
      </c>
      <c r="B34" s="6" t="s">
        <v>42</v>
      </c>
      <c r="C34" s="10" t="s">
        <v>16</v>
      </c>
      <c r="D34" s="11">
        <v>725</v>
      </c>
      <c r="E34" s="26"/>
      <c r="F34" s="27">
        <f t="shared" si="1"/>
        <v>0</v>
      </c>
    </row>
    <row r="35" spans="1:6" x14ac:dyDescent="0.3">
      <c r="A35" s="9">
        <f t="shared" si="2"/>
        <v>32</v>
      </c>
      <c r="B35" s="6" t="s">
        <v>43</v>
      </c>
      <c r="C35" s="10" t="s">
        <v>18</v>
      </c>
      <c r="D35" s="11">
        <v>203</v>
      </c>
      <c r="E35" s="26"/>
      <c r="F35" s="27">
        <f t="shared" si="1"/>
        <v>0</v>
      </c>
    </row>
    <row r="36" spans="1:6" ht="30.75" customHeight="1" x14ac:dyDescent="0.3">
      <c r="A36" s="9">
        <f t="shared" si="2"/>
        <v>33</v>
      </c>
      <c r="B36" s="6" t="s">
        <v>44</v>
      </c>
      <c r="C36" s="10" t="s">
        <v>16</v>
      </c>
      <c r="D36" s="11">
        <v>4350</v>
      </c>
      <c r="E36" s="26"/>
      <c r="F36" s="27">
        <f t="shared" si="1"/>
        <v>0</v>
      </c>
    </row>
    <row r="37" spans="1:6" x14ac:dyDescent="0.3">
      <c r="A37" s="9">
        <f t="shared" si="2"/>
        <v>34</v>
      </c>
      <c r="B37" s="6" t="s">
        <v>45</v>
      </c>
      <c r="C37" s="10" t="s">
        <v>18</v>
      </c>
      <c r="D37" s="11">
        <v>870</v>
      </c>
      <c r="E37" s="26"/>
      <c r="F37" s="27">
        <f t="shared" si="1"/>
        <v>0</v>
      </c>
    </row>
    <row r="38" spans="1:6" x14ac:dyDescent="0.3">
      <c r="A38" s="9">
        <f t="shared" si="2"/>
        <v>35</v>
      </c>
      <c r="B38" s="6" t="s">
        <v>46</v>
      </c>
      <c r="C38" s="10" t="s">
        <v>8</v>
      </c>
      <c r="D38" s="11">
        <v>220</v>
      </c>
      <c r="E38" s="26"/>
      <c r="F38" s="27">
        <f t="shared" si="1"/>
        <v>0</v>
      </c>
    </row>
    <row r="39" spans="1:6" x14ac:dyDescent="0.3">
      <c r="A39" s="9">
        <f t="shared" si="2"/>
        <v>36</v>
      </c>
      <c r="B39" s="6" t="s">
        <v>47</v>
      </c>
      <c r="C39" s="10" t="s">
        <v>18</v>
      </c>
      <c r="D39" s="11">
        <v>1160</v>
      </c>
      <c r="E39" s="26"/>
      <c r="F39" s="27">
        <f t="shared" si="1"/>
        <v>0</v>
      </c>
    </row>
    <row r="40" spans="1:6" ht="25.5" customHeight="1" x14ac:dyDescent="0.3">
      <c r="A40" s="9">
        <f t="shared" si="2"/>
        <v>37</v>
      </c>
      <c r="B40" s="6" t="s">
        <v>48</v>
      </c>
      <c r="C40" s="7" t="s">
        <v>34</v>
      </c>
      <c r="D40" s="8">
        <v>215</v>
      </c>
      <c r="E40" s="26"/>
      <c r="F40" s="27">
        <f t="shared" si="1"/>
        <v>0</v>
      </c>
    </row>
    <row r="41" spans="1:6" ht="27.75" customHeight="1" x14ac:dyDescent="0.3">
      <c r="A41" s="9">
        <f t="shared" si="2"/>
        <v>38</v>
      </c>
      <c r="B41" s="6" t="s">
        <v>49</v>
      </c>
      <c r="C41" s="7" t="s">
        <v>34</v>
      </c>
      <c r="D41" s="8">
        <v>580</v>
      </c>
      <c r="E41" s="26"/>
      <c r="F41" s="27">
        <f t="shared" si="1"/>
        <v>0</v>
      </c>
    </row>
    <row r="42" spans="1:6" ht="27" customHeight="1" x14ac:dyDescent="0.3">
      <c r="A42" s="9">
        <f t="shared" si="2"/>
        <v>39</v>
      </c>
      <c r="B42" s="6" t="s">
        <v>50</v>
      </c>
      <c r="C42" s="7" t="s">
        <v>34</v>
      </c>
      <c r="D42" s="8">
        <v>360</v>
      </c>
      <c r="E42" s="26"/>
      <c r="F42" s="27">
        <f t="shared" si="1"/>
        <v>0</v>
      </c>
    </row>
    <row r="43" spans="1:6" x14ac:dyDescent="0.3">
      <c r="A43" s="9">
        <f t="shared" si="2"/>
        <v>40</v>
      </c>
      <c r="B43" s="6" t="s">
        <v>51</v>
      </c>
      <c r="C43" s="10" t="s">
        <v>8</v>
      </c>
      <c r="D43" s="11">
        <v>145</v>
      </c>
      <c r="E43" s="26"/>
      <c r="F43" s="27">
        <f t="shared" si="1"/>
        <v>0</v>
      </c>
    </row>
    <row r="44" spans="1:6" x14ac:dyDescent="0.3">
      <c r="A44" s="9">
        <f t="shared" si="2"/>
        <v>41</v>
      </c>
      <c r="B44" s="6" t="s">
        <v>52</v>
      </c>
      <c r="C44" s="10" t="s">
        <v>8</v>
      </c>
      <c r="D44" s="11">
        <v>70</v>
      </c>
      <c r="E44" s="26"/>
      <c r="F44" s="27">
        <f t="shared" si="1"/>
        <v>0</v>
      </c>
    </row>
    <row r="45" spans="1:6" x14ac:dyDescent="0.3">
      <c r="A45" s="9">
        <f t="shared" si="2"/>
        <v>42</v>
      </c>
      <c r="B45" s="6" t="s">
        <v>53</v>
      </c>
      <c r="C45" s="10" t="s">
        <v>18</v>
      </c>
      <c r="D45" s="11">
        <v>29</v>
      </c>
      <c r="E45" s="26"/>
      <c r="F45" s="27">
        <f t="shared" si="1"/>
        <v>0</v>
      </c>
    </row>
    <row r="46" spans="1:6" x14ac:dyDescent="0.3">
      <c r="A46" s="9">
        <f t="shared" si="2"/>
        <v>43</v>
      </c>
      <c r="B46" s="6" t="s">
        <v>54</v>
      </c>
      <c r="C46" s="10" t="s">
        <v>34</v>
      </c>
      <c r="D46" s="11">
        <v>203</v>
      </c>
      <c r="E46" s="26"/>
      <c r="F46" s="27">
        <f t="shared" si="1"/>
        <v>0</v>
      </c>
    </row>
    <row r="47" spans="1:6" x14ac:dyDescent="0.3">
      <c r="A47" s="9">
        <f t="shared" si="2"/>
        <v>44</v>
      </c>
      <c r="B47" s="6" t="s">
        <v>55</v>
      </c>
      <c r="C47" s="10" t="s">
        <v>34</v>
      </c>
      <c r="D47" s="11">
        <v>174</v>
      </c>
      <c r="E47" s="26"/>
      <c r="F47" s="27">
        <f t="shared" si="1"/>
        <v>0</v>
      </c>
    </row>
    <row r="48" spans="1:6" x14ac:dyDescent="0.3">
      <c r="A48" s="9">
        <f t="shared" si="2"/>
        <v>45</v>
      </c>
      <c r="B48" s="6" t="s">
        <v>56</v>
      </c>
      <c r="C48" s="10" t="s">
        <v>8</v>
      </c>
      <c r="D48" s="11">
        <v>290</v>
      </c>
      <c r="E48" s="26"/>
      <c r="F48" s="27">
        <f t="shared" si="1"/>
        <v>0</v>
      </c>
    </row>
    <row r="49" spans="1:6" ht="30" customHeight="1" x14ac:dyDescent="0.3">
      <c r="A49" s="9">
        <f t="shared" si="2"/>
        <v>46</v>
      </c>
      <c r="B49" s="6" t="s">
        <v>57</v>
      </c>
      <c r="C49" s="10" t="s">
        <v>16</v>
      </c>
      <c r="D49" s="11">
        <v>725</v>
      </c>
      <c r="E49" s="26"/>
      <c r="F49" s="27">
        <f t="shared" si="1"/>
        <v>0</v>
      </c>
    </row>
    <row r="50" spans="1:6" x14ac:dyDescent="0.3">
      <c r="A50" s="9">
        <f t="shared" si="2"/>
        <v>47</v>
      </c>
      <c r="B50" s="6" t="s">
        <v>58</v>
      </c>
      <c r="C50" s="10" t="s">
        <v>16</v>
      </c>
      <c r="D50" s="11">
        <v>45</v>
      </c>
      <c r="E50" s="26"/>
      <c r="F50" s="27">
        <f t="shared" si="1"/>
        <v>0</v>
      </c>
    </row>
    <row r="51" spans="1:6" x14ac:dyDescent="0.3">
      <c r="A51" s="9">
        <f t="shared" si="2"/>
        <v>48</v>
      </c>
      <c r="B51" s="12" t="s">
        <v>59</v>
      </c>
      <c r="C51" s="10" t="s">
        <v>18</v>
      </c>
      <c r="D51" s="11">
        <v>435</v>
      </c>
      <c r="E51" s="26"/>
      <c r="F51" s="27">
        <f t="shared" si="1"/>
        <v>0</v>
      </c>
    </row>
    <row r="52" spans="1:6" x14ac:dyDescent="0.3">
      <c r="A52" s="9">
        <f t="shared" si="2"/>
        <v>49</v>
      </c>
      <c r="B52" s="12" t="s">
        <v>60</v>
      </c>
      <c r="C52" s="10" t="s">
        <v>8</v>
      </c>
      <c r="D52" s="11">
        <v>15</v>
      </c>
      <c r="E52" s="26"/>
      <c r="F52" s="27">
        <f t="shared" si="1"/>
        <v>0</v>
      </c>
    </row>
    <row r="53" spans="1:6" x14ac:dyDescent="0.3">
      <c r="A53" s="9">
        <f t="shared" si="2"/>
        <v>50</v>
      </c>
      <c r="B53" s="12" t="s">
        <v>61</v>
      </c>
      <c r="C53" s="10" t="s">
        <v>16</v>
      </c>
      <c r="D53" s="11">
        <v>70</v>
      </c>
      <c r="E53" s="26"/>
      <c r="F53" s="27">
        <f t="shared" si="1"/>
        <v>0</v>
      </c>
    </row>
    <row r="54" spans="1:6" ht="27.75" customHeight="1" x14ac:dyDescent="0.3">
      <c r="A54" s="9">
        <f t="shared" si="2"/>
        <v>51</v>
      </c>
      <c r="B54" s="6" t="s">
        <v>62</v>
      </c>
      <c r="C54" s="10" t="s">
        <v>16</v>
      </c>
      <c r="D54" s="11">
        <v>70</v>
      </c>
      <c r="E54" s="26"/>
      <c r="F54" s="27">
        <f t="shared" si="1"/>
        <v>0</v>
      </c>
    </row>
    <row r="55" spans="1:6" x14ac:dyDescent="0.3">
      <c r="A55" s="9">
        <f t="shared" si="2"/>
        <v>52</v>
      </c>
      <c r="B55" s="12" t="s">
        <v>63</v>
      </c>
      <c r="C55" s="10" t="s">
        <v>20</v>
      </c>
      <c r="D55" s="11">
        <v>360</v>
      </c>
      <c r="E55" s="26"/>
      <c r="F55" s="27">
        <f t="shared" si="1"/>
        <v>0</v>
      </c>
    </row>
    <row r="56" spans="1:6" ht="30.75" customHeight="1" x14ac:dyDescent="0.3">
      <c r="A56" s="9">
        <f t="shared" si="2"/>
        <v>53</v>
      </c>
      <c r="B56" s="6" t="s">
        <v>64</v>
      </c>
      <c r="C56" s="10" t="s">
        <v>16</v>
      </c>
      <c r="D56" s="11">
        <v>203</v>
      </c>
      <c r="E56" s="26"/>
      <c r="F56" s="27">
        <f t="shared" si="1"/>
        <v>0</v>
      </c>
    </row>
    <row r="57" spans="1:6" x14ac:dyDescent="0.3">
      <c r="A57" s="9">
        <f t="shared" si="2"/>
        <v>54</v>
      </c>
      <c r="B57" s="13" t="s">
        <v>65</v>
      </c>
      <c r="C57" s="10" t="s">
        <v>8</v>
      </c>
      <c r="D57" s="11">
        <v>87</v>
      </c>
      <c r="E57" s="26"/>
      <c r="F57" s="27">
        <f t="shared" si="1"/>
        <v>0</v>
      </c>
    </row>
    <row r="58" spans="1:6" ht="14.4" customHeight="1" x14ac:dyDescent="0.3">
      <c r="A58" s="9">
        <f t="shared" si="2"/>
        <v>55</v>
      </c>
      <c r="B58" s="13" t="s">
        <v>66</v>
      </c>
      <c r="C58" s="10" t="s">
        <v>20</v>
      </c>
      <c r="D58" s="11">
        <v>70</v>
      </c>
      <c r="E58" s="26"/>
      <c r="F58" s="27">
        <f t="shared" si="1"/>
        <v>0</v>
      </c>
    </row>
    <row r="59" spans="1:6" ht="14.4" customHeight="1" x14ac:dyDescent="0.3">
      <c r="A59" s="9">
        <f t="shared" si="2"/>
        <v>56</v>
      </c>
      <c r="B59" s="13" t="s">
        <v>67</v>
      </c>
      <c r="C59" s="10" t="s">
        <v>20</v>
      </c>
      <c r="D59" s="11">
        <v>290</v>
      </c>
      <c r="E59" s="26"/>
      <c r="F59" s="27">
        <f t="shared" si="1"/>
        <v>0</v>
      </c>
    </row>
    <row r="60" spans="1:6" ht="14.4" customHeight="1" x14ac:dyDescent="0.3">
      <c r="A60" s="9">
        <f t="shared" si="2"/>
        <v>57</v>
      </c>
      <c r="B60" s="14" t="s">
        <v>68</v>
      </c>
      <c r="C60" s="10" t="s">
        <v>20</v>
      </c>
      <c r="D60" s="11">
        <v>145</v>
      </c>
      <c r="E60" s="26"/>
      <c r="F60" s="27">
        <f t="shared" si="1"/>
        <v>0</v>
      </c>
    </row>
    <row r="61" spans="1:6" ht="14.4" customHeight="1" x14ac:dyDescent="0.3">
      <c r="A61" s="9">
        <f t="shared" si="2"/>
        <v>58</v>
      </c>
      <c r="B61" s="14" t="s">
        <v>69</v>
      </c>
      <c r="C61" s="10" t="s">
        <v>20</v>
      </c>
      <c r="D61" s="11">
        <v>45</v>
      </c>
      <c r="E61" s="26"/>
      <c r="F61" s="27">
        <f t="shared" si="1"/>
        <v>0</v>
      </c>
    </row>
    <row r="62" spans="1:6" x14ac:dyDescent="0.3">
      <c r="A62" s="9">
        <f t="shared" si="2"/>
        <v>59</v>
      </c>
      <c r="B62" s="14" t="s">
        <v>70</v>
      </c>
      <c r="C62" s="10" t="s">
        <v>8</v>
      </c>
      <c r="D62" s="11">
        <v>725</v>
      </c>
      <c r="E62" s="26"/>
      <c r="F62" s="27">
        <f t="shared" si="1"/>
        <v>0</v>
      </c>
    </row>
    <row r="63" spans="1:6" ht="14.25" customHeight="1" x14ac:dyDescent="0.3">
      <c r="A63" s="9">
        <f t="shared" si="2"/>
        <v>60</v>
      </c>
      <c r="B63" s="14" t="s">
        <v>71</v>
      </c>
      <c r="C63" s="10" t="s">
        <v>16</v>
      </c>
      <c r="D63" s="11">
        <v>45</v>
      </c>
      <c r="E63" s="26"/>
      <c r="F63" s="27">
        <f t="shared" si="1"/>
        <v>0</v>
      </c>
    </row>
    <row r="64" spans="1:6" ht="13.5" customHeight="1" x14ac:dyDescent="0.3">
      <c r="A64" s="9">
        <f t="shared" si="2"/>
        <v>61</v>
      </c>
      <c r="B64" s="14" t="s">
        <v>72</v>
      </c>
      <c r="C64" s="10" t="s">
        <v>20</v>
      </c>
      <c r="D64" s="11">
        <v>87</v>
      </c>
      <c r="E64" s="26"/>
      <c r="F64" s="27">
        <f t="shared" si="1"/>
        <v>0</v>
      </c>
    </row>
    <row r="65" spans="1:6" x14ac:dyDescent="0.3">
      <c r="A65" s="9">
        <f t="shared" si="2"/>
        <v>62</v>
      </c>
      <c r="B65" s="14" t="s">
        <v>73</v>
      </c>
      <c r="C65" s="10" t="s">
        <v>20</v>
      </c>
      <c r="D65" s="11">
        <v>35</v>
      </c>
      <c r="E65" s="26"/>
      <c r="F65" s="27">
        <f t="shared" si="1"/>
        <v>0</v>
      </c>
    </row>
    <row r="66" spans="1:6" ht="30" customHeight="1" x14ac:dyDescent="0.3">
      <c r="A66" s="9">
        <f t="shared" si="2"/>
        <v>63</v>
      </c>
      <c r="B66" s="13" t="s">
        <v>74</v>
      </c>
      <c r="C66" s="15" t="s">
        <v>20</v>
      </c>
      <c r="D66" s="16">
        <v>174</v>
      </c>
      <c r="E66" s="26"/>
      <c r="F66" s="27">
        <f t="shared" si="1"/>
        <v>0</v>
      </c>
    </row>
    <row r="67" spans="1:6" x14ac:dyDescent="0.3">
      <c r="A67" s="9">
        <f t="shared" si="2"/>
        <v>64</v>
      </c>
      <c r="B67" s="17" t="s">
        <v>75</v>
      </c>
      <c r="C67" s="18" t="s">
        <v>8</v>
      </c>
      <c r="D67" s="19">
        <v>8</v>
      </c>
      <c r="E67" s="26"/>
      <c r="F67" s="27">
        <f t="shared" si="1"/>
        <v>0</v>
      </c>
    </row>
    <row r="68" spans="1:6" x14ac:dyDescent="0.3">
      <c r="A68" s="9">
        <f t="shared" si="2"/>
        <v>65</v>
      </c>
      <c r="B68" s="20" t="s">
        <v>76</v>
      </c>
      <c r="C68" s="10" t="s">
        <v>20</v>
      </c>
      <c r="D68" s="11">
        <v>87</v>
      </c>
      <c r="E68" s="26"/>
      <c r="F68" s="27">
        <f t="shared" si="1"/>
        <v>0</v>
      </c>
    </row>
    <row r="69" spans="1:6" x14ac:dyDescent="0.3">
      <c r="A69" s="9">
        <f t="shared" si="2"/>
        <v>66</v>
      </c>
      <c r="B69" s="12" t="s">
        <v>77</v>
      </c>
      <c r="C69" s="10" t="s">
        <v>20</v>
      </c>
      <c r="D69" s="11">
        <v>87</v>
      </c>
      <c r="E69" s="26"/>
      <c r="F69" s="27">
        <f t="shared" ref="F69:F72" si="3">ROUND(D69*E69,2)</f>
        <v>0</v>
      </c>
    </row>
    <row r="70" spans="1:6" x14ac:dyDescent="0.3">
      <c r="A70" s="9">
        <f t="shared" si="2"/>
        <v>67</v>
      </c>
      <c r="B70" s="12" t="s">
        <v>78</v>
      </c>
      <c r="C70" s="10" t="s">
        <v>20</v>
      </c>
      <c r="D70" s="11">
        <v>40</v>
      </c>
      <c r="E70" s="26"/>
      <c r="F70" s="27">
        <f t="shared" si="3"/>
        <v>0</v>
      </c>
    </row>
    <row r="71" spans="1:6" x14ac:dyDescent="0.3">
      <c r="A71" s="9">
        <f t="shared" si="2"/>
        <v>68</v>
      </c>
      <c r="B71" s="12" t="s">
        <v>79</v>
      </c>
      <c r="C71" s="10" t="s">
        <v>34</v>
      </c>
      <c r="D71" s="11">
        <v>22</v>
      </c>
      <c r="E71" s="26"/>
      <c r="F71" s="27">
        <f t="shared" si="3"/>
        <v>0</v>
      </c>
    </row>
    <row r="72" spans="1:6" x14ac:dyDescent="0.3">
      <c r="A72" s="9">
        <f t="shared" si="2"/>
        <v>69</v>
      </c>
      <c r="B72" s="12" t="s">
        <v>80</v>
      </c>
      <c r="C72" s="10" t="s">
        <v>34</v>
      </c>
      <c r="D72" s="11">
        <v>22</v>
      </c>
      <c r="E72" s="26"/>
      <c r="F72" s="27">
        <f t="shared" si="3"/>
        <v>0</v>
      </c>
    </row>
    <row r="73" spans="1:6" x14ac:dyDescent="0.3">
      <c r="F73" s="28">
        <f>SUM(F4:F72)</f>
        <v>0</v>
      </c>
    </row>
    <row r="74" spans="1:6" x14ac:dyDescent="0.3">
      <c r="F74" s="23"/>
    </row>
    <row r="76" spans="1:6" ht="50.4" customHeight="1" x14ac:dyDescent="0.3">
      <c r="A76" s="35" t="s">
        <v>116</v>
      </c>
      <c r="B76" s="35"/>
      <c r="C76" s="35"/>
      <c r="D76" s="35"/>
      <c r="E76" s="35"/>
      <c r="F76" s="35"/>
    </row>
  </sheetData>
  <sheetProtection algorithmName="SHA-512" hashValue="7GlcYRLb5iJzjn8c7mwN2IGhXdmlRsonTVjUCPqxvrvxImNJcmuZb/xWZLqHDxKBt/aJRYGGAOzHhSfqZj9AHg==" saltValue="EEFzaeTS9Ydz8JO8wIgj+w==" spinCount="100000" sheet="1" objects="1" scenarios="1"/>
  <protectedRanges>
    <protectedRange sqref="E4:E72" name="Rozstęp1"/>
  </protectedRanges>
  <mergeCells count="3">
    <mergeCell ref="A1:F1"/>
    <mergeCell ref="A2:F2"/>
    <mergeCell ref="A76:F7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zoomScaleNormal="100" workbookViewId="0">
      <selection activeCell="B37" sqref="B37"/>
    </sheetView>
  </sheetViews>
  <sheetFormatPr defaultRowHeight="14.4" x14ac:dyDescent="0.3"/>
  <cols>
    <col min="1" max="1" width="5.21875" customWidth="1"/>
    <col min="2" max="2" width="44.77734375" customWidth="1"/>
    <col min="3" max="3" width="6.21875" customWidth="1"/>
    <col min="4" max="4" width="8.5546875" customWidth="1"/>
    <col min="5" max="5" width="15.33203125" customWidth="1"/>
    <col min="6" max="6" width="16.5546875" customWidth="1"/>
  </cols>
  <sheetData>
    <row r="1" spans="1:6" s="1" customFormat="1" ht="21" x14ac:dyDescent="0.4">
      <c r="A1" s="36" t="s">
        <v>115</v>
      </c>
      <c r="B1" s="37"/>
      <c r="C1" s="37"/>
      <c r="D1" s="37"/>
      <c r="E1" s="37"/>
      <c r="F1" s="38"/>
    </row>
    <row r="2" spans="1:6" s="1" customFormat="1" ht="26.4" customHeight="1" x14ac:dyDescent="0.4">
      <c r="A2" s="39" t="s">
        <v>81</v>
      </c>
      <c r="B2" s="39"/>
      <c r="C2" s="39"/>
      <c r="D2" s="39"/>
      <c r="E2" s="39"/>
      <c r="F2" s="39"/>
    </row>
    <row r="3" spans="1:6" s="1" customFormat="1" ht="49.2" customHeight="1" x14ac:dyDescent="0.4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</row>
    <row r="4" spans="1:6" x14ac:dyDescent="0.3">
      <c r="A4" s="9">
        <v>1</v>
      </c>
      <c r="B4" s="6" t="s">
        <v>82</v>
      </c>
      <c r="C4" s="10" t="s">
        <v>8</v>
      </c>
      <c r="D4" s="11">
        <v>6525</v>
      </c>
      <c r="E4" s="26"/>
      <c r="F4" s="26">
        <f>ROUND(D4*E4,2)</f>
        <v>0</v>
      </c>
    </row>
    <row r="5" spans="1:6" x14ac:dyDescent="0.3">
      <c r="A5" s="9">
        <f t="shared" ref="A5:A35" si="0">A4+1</f>
        <v>2</v>
      </c>
      <c r="B5" s="6" t="s">
        <v>83</v>
      </c>
      <c r="C5" s="7" t="s">
        <v>8</v>
      </c>
      <c r="D5" s="8">
        <v>4350</v>
      </c>
      <c r="E5" s="26"/>
      <c r="F5" s="26">
        <f t="shared" ref="F5:F35" si="1">ROUND(D5*E5,2)</f>
        <v>0</v>
      </c>
    </row>
    <row r="6" spans="1:6" x14ac:dyDescent="0.3">
      <c r="A6" s="9">
        <f t="shared" si="0"/>
        <v>3</v>
      </c>
      <c r="B6" s="6" t="s">
        <v>84</v>
      </c>
      <c r="C6" s="10" t="s">
        <v>8</v>
      </c>
      <c r="D6" s="11">
        <v>725</v>
      </c>
      <c r="E6" s="26"/>
      <c r="F6" s="26">
        <f t="shared" si="1"/>
        <v>0</v>
      </c>
    </row>
    <row r="7" spans="1:6" x14ac:dyDescent="0.3">
      <c r="A7" s="9">
        <f t="shared" si="0"/>
        <v>4</v>
      </c>
      <c r="B7" s="6" t="s">
        <v>85</v>
      </c>
      <c r="C7" s="10" t="s">
        <v>8</v>
      </c>
      <c r="D7" s="11">
        <v>435</v>
      </c>
      <c r="E7" s="26"/>
      <c r="F7" s="26">
        <f t="shared" si="1"/>
        <v>0</v>
      </c>
    </row>
    <row r="8" spans="1:6" x14ac:dyDescent="0.3">
      <c r="A8" s="9">
        <f t="shared" si="0"/>
        <v>5</v>
      </c>
      <c r="B8" s="6" t="s">
        <v>86</v>
      </c>
      <c r="C8" s="10" t="s">
        <v>8</v>
      </c>
      <c r="D8" s="11">
        <v>1740</v>
      </c>
      <c r="E8" s="26"/>
      <c r="F8" s="26">
        <f t="shared" si="1"/>
        <v>0</v>
      </c>
    </row>
    <row r="9" spans="1:6" x14ac:dyDescent="0.3">
      <c r="A9" s="9">
        <f t="shared" si="0"/>
        <v>6</v>
      </c>
      <c r="B9" s="6" t="s">
        <v>87</v>
      </c>
      <c r="C9" s="7" t="s">
        <v>8</v>
      </c>
      <c r="D9" s="8">
        <v>1740</v>
      </c>
      <c r="E9" s="26"/>
      <c r="F9" s="26">
        <f t="shared" si="1"/>
        <v>0</v>
      </c>
    </row>
    <row r="10" spans="1:6" x14ac:dyDescent="0.3">
      <c r="A10" s="9">
        <f t="shared" si="0"/>
        <v>7</v>
      </c>
      <c r="B10" s="6" t="s">
        <v>88</v>
      </c>
      <c r="C10" s="10" t="s">
        <v>8</v>
      </c>
      <c r="D10" s="11">
        <v>1740</v>
      </c>
      <c r="E10" s="26"/>
      <c r="F10" s="26">
        <f t="shared" si="1"/>
        <v>0</v>
      </c>
    </row>
    <row r="11" spans="1:6" x14ac:dyDescent="0.3">
      <c r="A11" s="9">
        <f t="shared" si="0"/>
        <v>8</v>
      </c>
      <c r="B11" s="6" t="s">
        <v>89</v>
      </c>
      <c r="C11" s="7" t="s">
        <v>8</v>
      </c>
      <c r="D11" s="8">
        <v>290</v>
      </c>
      <c r="E11" s="26"/>
      <c r="F11" s="26">
        <f t="shared" si="1"/>
        <v>0</v>
      </c>
    </row>
    <row r="12" spans="1:6" x14ac:dyDescent="0.3">
      <c r="A12" s="9">
        <f t="shared" si="0"/>
        <v>9</v>
      </c>
      <c r="B12" s="6" t="s">
        <v>90</v>
      </c>
      <c r="C12" s="10" t="s">
        <v>8</v>
      </c>
      <c r="D12" s="11">
        <v>360</v>
      </c>
      <c r="E12" s="26"/>
      <c r="F12" s="26">
        <f t="shared" si="1"/>
        <v>0</v>
      </c>
    </row>
    <row r="13" spans="1:6" ht="14.4" customHeight="1" x14ac:dyDescent="0.3">
      <c r="A13" s="9">
        <f t="shared" si="0"/>
        <v>10</v>
      </c>
      <c r="B13" s="6" t="s">
        <v>91</v>
      </c>
      <c r="C13" s="10" t="s">
        <v>8</v>
      </c>
      <c r="D13" s="11">
        <v>60</v>
      </c>
      <c r="E13" s="26"/>
      <c r="F13" s="26">
        <f t="shared" si="1"/>
        <v>0</v>
      </c>
    </row>
    <row r="14" spans="1:6" ht="14.4" customHeight="1" x14ac:dyDescent="0.3">
      <c r="A14" s="9">
        <f t="shared" si="0"/>
        <v>11</v>
      </c>
      <c r="B14" s="6" t="s">
        <v>92</v>
      </c>
      <c r="C14" s="10" t="s">
        <v>8</v>
      </c>
      <c r="D14" s="11">
        <v>40</v>
      </c>
      <c r="E14" s="26"/>
      <c r="F14" s="26">
        <f t="shared" si="1"/>
        <v>0</v>
      </c>
    </row>
    <row r="15" spans="1:6" ht="14.4" customHeight="1" x14ac:dyDescent="0.3">
      <c r="A15" s="9">
        <f t="shared" si="0"/>
        <v>12</v>
      </c>
      <c r="B15" s="6" t="s">
        <v>93</v>
      </c>
      <c r="C15" s="10" t="s">
        <v>8</v>
      </c>
      <c r="D15" s="11">
        <v>40</v>
      </c>
      <c r="E15" s="26"/>
      <c r="F15" s="26">
        <f t="shared" si="1"/>
        <v>0</v>
      </c>
    </row>
    <row r="16" spans="1:6" x14ac:dyDescent="0.3">
      <c r="A16" s="9">
        <f t="shared" si="0"/>
        <v>13</v>
      </c>
      <c r="B16" s="6" t="s">
        <v>94</v>
      </c>
      <c r="C16" s="7" t="s">
        <v>8</v>
      </c>
      <c r="D16" s="8">
        <v>435</v>
      </c>
      <c r="E16" s="26"/>
      <c r="F16" s="26">
        <f t="shared" si="1"/>
        <v>0</v>
      </c>
    </row>
    <row r="17" spans="1:6" x14ac:dyDescent="0.3">
      <c r="A17" s="9">
        <f t="shared" si="0"/>
        <v>14</v>
      </c>
      <c r="B17" s="6" t="s">
        <v>95</v>
      </c>
      <c r="C17" s="7" t="s">
        <v>8</v>
      </c>
      <c r="D17" s="8">
        <v>580</v>
      </c>
      <c r="E17" s="26"/>
      <c r="F17" s="26">
        <f t="shared" si="1"/>
        <v>0</v>
      </c>
    </row>
    <row r="18" spans="1:6" x14ac:dyDescent="0.3">
      <c r="A18" s="9">
        <f t="shared" si="0"/>
        <v>15</v>
      </c>
      <c r="B18" s="6" t="s">
        <v>96</v>
      </c>
      <c r="C18" s="7" t="s">
        <v>8</v>
      </c>
      <c r="D18" s="8">
        <v>203</v>
      </c>
      <c r="E18" s="26"/>
      <c r="F18" s="26">
        <f t="shared" si="1"/>
        <v>0</v>
      </c>
    </row>
    <row r="19" spans="1:6" x14ac:dyDescent="0.3">
      <c r="A19" s="9">
        <f t="shared" si="0"/>
        <v>16</v>
      </c>
      <c r="B19" s="6" t="s">
        <v>97</v>
      </c>
      <c r="C19" s="7" t="s">
        <v>8</v>
      </c>
      <c r="D19" s="8">
        <v>200</v>
      </c>
      <c r="E19" s="26"/>
      <c r="F19" s="26">
        <f t="shared" si="1"/>
        <v>0</v>
      </c>
    </row>
    <row r="20" spans="1:6" x14ac:dyDescent="0.3">
      <c r="A20" s="9">
        <f t="shared" si="0"/>
        <v>17</v>
      </c>
      <c r="B20" s="6" t="s">
        <v>98</v>
      </c>
      <c r="C20" s="7" t="s">
        <v>8</v>
      </c>
      <c r="D20" s="8">
        <v>75</v>
      </c>
      <c r="E20" s="26"/>
      <c r="F20" s="26">
        <f t="shared" si="1"/>
        <v>0</v>
      </c>
    </row>
    <row r="21" spans="1:6" x14ac:dyDescent="0.3">
      <c r="A21" s="9">
        <f t="shared" si="0"/>
        <v>18</v>
      </c>
      <c r="B21" s="6" t="s">
        <v>99</v>
      </c>
      <c r="C21" s="10" t="s">
        <v>8</v>
      </c>
      <c r="D21" s="11">
        <v>15</v>
      </c>
      <c r="E21" s="26"/>
      <c r="F21" s="26">
        <f t="shared" si="1"/>
        <v>0</v>
      </c>
    </row>
    <row r="22" spans="1:6" ht="14.4" customHeight="1" x14ac:dyDescent="0.3">
      <c r="A22" s="9">
        <f t="shared" si="0"/>
        <v>19</v>
      </c>
      <c r="B22" s="6" t="s">
        <v>100</v>
      </c>
      <c r="C22" s="7" t="s">
        <v>34</v>
      </c>
      <c r="D22" s="8">
        <v>70</v>
      </c>
      <c r="E22" s="26"/>
      <c r="F22" s="26">
        <f t="shared" si="1"/>
        <v>0</v>
      </c>
    </row>
    <row r="23" spans="1:6" x14ac:dyDescent="0.3">
      <c r="A23" s="9">
        <f t="shared" si="0"/>
        <v>20</v>
      </c>
      <c r="B23" s="24" t="s">
        <v>101</v>
      </c>
      <c r="C23" s="10" t="s">
        <v>20</v>
      </c>
      <c r="D23" s="11">
        <v>290</v>
      </c>
      <c r="E23" s="26"/>
      <c r="F23" s="26">
        <f t="shared" si="1"/>
        <v>0</v>
      </c>
    </row>
    <row r="24" spans="1:6" ht="14.4" customHeight="1" x14ac:dyDescent="0.3">
      <c r="A24" s="9">
        <f t="shared" si="0"/>
        <v>21</v>
      </c>
      <c r="B24" s="6" t="s">
        <v>102</v>
      </c>
      <c r="C24" s="10" t="s">
        <v>20</v>
      </c>
      <c r="D24" s="11">
        <v>435</v>
      </c>
      <c r="E24" s="26"/>
      <c r="F24" s="26">
        <f t="shared" si="1"/>
        <v>0</v>
      </c>
    </row>
    <row r="25" spans="1:6" x14ac:dyDescent="0.3">
      <c r="A25" s="9">
        <f t="shared" si="0"/>
        <v>22</v>
      </c>
      <c r="B25" s="6" t="s">
        <v>103</v>
      </c>
      <c r="C25" s="10" t="s">
        <v>20</v>
      </c>
      <c r="D25" s="11">
        <v>58</v>
      </c>
      <c r="E25" s="26"/>
      <c r="F25" s="26">
        <f t="shared" si="1"/>
        <v>0</v>
      </c>
    </row>
    <row r="26" spans="1:6" ht="14.4" customHeight="1" x14ac:dyDescent="0.3">
      <c r="A26" s="9">
        <f t="shared" si="0"/>
        <v>23</v>
      </c>
      <c r="B26" s="6" t="s">
        <v>104</v>
      </c>
      <c r="C26" s="10" t="s">
        <v>20</v>
      </c>
      <c r="D26" s="11">
        <v>87</v>
      </c>
      <c r="E26" s="26"/>
      <c r="F26" s="26">
        <f t="shared" si="1"/>
        <v>0</v>
      </c>
    </row>
    <row r="27" spans="1:6" x14ac:dyDescent="0.3">
      <c r="A27" s="9">
        <f t="shared" si="0"/>
        <v>24</v>
      </c>
      <c r="B27" s="13" t="s">
        <v>105</v>
      </c>
      <c r="C27" s="10" t="s">
        <v>20</v>
      </c>
      <c r="D27" s="11">
        <v>508</v>
      </c>
      <c r="E27" s="26"/>
      <c r="F27" s="26">
        <f t="shared" si="1"/>
        <v>0</v>
      </c>
    </row>
    <row r="28" spans="1:6" x14ac:dyDescent="0.3">
      <c r="A28" s="9">
        <f t="shared" si="0"/>
        <v>25</v>
      </c>
      <c r="B28" s="6" t="s">
        <v>106</v>
      </c>
      <c r="C28" s="10" t="s">
        <v>20</v>
      </c>
      <c r="D28" s="11">
        <v>435</v>
      </c>
      <c r="E28" s="26"/>
      <c r="F28" s="26">
        <f t="shared" si="1"/>
        <v>0</v>
      </c>
    </row>
    <row r="29" spans="1:6" x14ac:dyDescent="0.3">
      <c r="A29" s="9">
        <f t="shared" si="0"/>
        <v>26</v>
      </c>
      <c r="B29" s="6" t="s">
        <v>107</v>
      </c>
      <c r="C29" s="10" t="s">
        <v>20</v>
      </c>
      <c r="D29" s="11">
        <v>45</v>
      </c>
      <c r="E29" s="26"/>
      <c r="F29" s="26">
        <f t="shared" si="1"/>
        <v>0</v>
      </c>
    </row>
    <row r="30" spans="1:6" x14ac:dyDescent="0.3">
      <c r="A30" s="9">
        <f t="shared" si="0"/>
        <v>27</v>
      </c>
      <c r="B30" s="6" t="s">
        <v>108</v>
      </c>
      <c r="C30" s="10" t="s">
        <v>20</v>
      </c>
      <c r="D30" s="11">
        <v>87</v>
      </c>
      <c r="E30" s="26"/>
      <c r="F30" s="26">
        <f t="shared" si="1"/>
        <v>0</v>
      </c>
    </row>
    <row r="31" spans="1:6" x14ac:dyDescent="0.3">
      <c r="A31" s="9">
        <f t="shared" si="0"/>
        <v>28</v>
      </c>
      <c r="B31" s="6" t="s">
        <v>109</v>
      </c>
      <c r="C31" s="10" t="s">
        <v>20</v>
      </c>
      <c r="D31" s="11">
        <v>29</v>
      </c>
      <c r="E31" s="26"/>
      <c r="F31" s="26">
        <f t="shared" si="1"/>
        <v>0</v>
      </c>
    </row>
    <row r="32" spans="1:6" x14ac:dyDescent="0.3">
      <c r="A32" s="9">
        <f t="shared" si="0"/>
        <v>29</v>
      </c>
      <c r="B32" s="6" t="s">
        <v>110</v>
      </c>
      <c r="C32" s="10" t="s">
        <v>20</v>
      </c>
      <c r="D32" s="11">
        <v>70</v>
      </c>
      <c r="E32" s="26"/>
      <c r="F32" s="26">
        <f t="shared" si="1"/>
        <v>0</v>
      </c>
    </row>
    <row r="33" spans="1:6" x14ac:dyDescent="0.3">
      <c r="A33" s="9">
        <f t="shared" si="0"/>
        <v>30</v>
      </c>
      <c r="B33" s="25" t="s">
        <v>111</v>
      </c>
      <c r="C33" s="18" t="s">
        <v>20</v>
      </c>
      <c r="D33" s="19">
        <v>20</v>
      </c>
      <c r="E33" s="26"/>
      <c r="F33" s="26">
        <f t="shared" si="1"/>
        <v>0</v>
      </c>
    </row>
    <row r="34" spans="1:6" x14ac:dyDescent="0.3">
      <c r="A34" s="9">
        <f t="shared" si="0"/>
        <v>31</v>
      </c>
      <c r="B34" s="20" t="s">
        <v>112</v>
      </c>
      <c r="C34" s="18" t="s">
        <v>20</v>
      </c>
      <c r="D34" s="19">
        <v>7</v>
      </c>
      <c r="E34" s="26"/>
      <c r="F34" s="26">
        <f t="shared" si="1"/>
        <v>0</v>
      </c>
    </row>
    <row r="35" spans="1:6" x14ac:dyDescent="0.3">
      <c r="A35" s="9">
        <f t="shared" si="0"/>
        <v>32</v>
      </c>
      <c r="B35" s="12" t="s">
        <v>113</v>
      </c>
      <c r="C35" s="10" t="s">
        <v>8</v>
      </c>
      <c r="D35" s="11">
        <v>22</v>
      </c>
      <c r="E35" s="26"/>
      <c r="F35" s="26">
        <f t="shared" si="1"/>
        <v>0</v>
      </c>
    </row>
    <row r="36" spans="1:6" x14ac:dyDescent="0.3">
      <c r="A36" s="21"/>
      <c r="B36" s="22"/>
      <c r="C36" s="21"/>
      <c r="D36" s="21"/>
      <c r="E36" s="23"/>
      <c r="F36" s="28">
        <f>SUM(F4:F35)</f>
        <v>0</v>
      </c>
    </row>
    <row r="39" spans="1:6" ht="51" customHeight="1" x14ac:dyDescent="0.3">
      <c r="A39" s="35" t="s">
        <v>116</v>
      </c>
      <c r="B39" s="35"/>
      <c r="C39" s="35"/>
      <c r="D39" s="35"/>
      <c r="E39" s="35"/>
      <c r="F39" s="35"/>
    </row>
  </sheetData>
  <sheetProtection algorithmName="SHA-512" hashValue="FDJrh1x+q9CMETC+1ZPtbsc3Q30PfqHQgSfExagIBQJMGS5VmwXFArtwcCqGbALS9JXsGFH1gVOI+Wqr3KfEKg==" saltValue="63q43qEpoJHb/ID8kwXttg==" spinCount="100000" sheet="1" objects="1" scenarios="1"/>
  <protectedRanges>
    <protectedRange sqref="E4:E35" name="Rozstęp1"/>
  </protectedRanges>
  <mergeCells count="3">
    <mergeCell ref="A1:F1"/>
    <mergeCell ref="A2:F2"/>
    <mergeCell ref="A39:F39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kbroka</dc:creator>
  <cp:lastModifiedBy>Tomasz Fiedler</cp:lastModifiedBy>
  <cp:lastPrinted>2022-12-07T11:57:51Z</cp:lastPrinted>
  <dcterms:created xsi:type="dcterms:W3CDTF">2022-12-05T12:08:27Z</dcterms:created>
  <dcterms:modified xsi:type="dcterms:W3CDTF">2022-12-07T11:58:53Z</dcterms:modified>
</cp:coreProperties>
</file>