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8120" windowHeight="814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  <c r="H6" i="7" s="1"/>
  <c r="I6" i="7" s="1"/>
  <c r="F7" i="7"/>
  <c r="H7" i="7" s="1"/>
  <c r="I7" i="7" s="1"/>
  <c r="F8" i="7"/>
  <c r="H8" i="7" s="1"/>
  <c r="F9" i="7"/>
  <c r="H9" i="7" s="1"/>
  <c r="I9" i="7" s="1"/>
  <c r="F10" i="7"/>
  <c r="H10" i="7" s="1"/>
  <c r="I10" i="7" s="1"/>
  <c r="F11" i="7"/>
  <c r="H11" i="7" s="1"/>
  <c r="I11" i="7" s="1"/>
  <c r="F12" i="7"/>
  <c r="H12" i="7" s="1"/>
  <c r="I12" i="7" s="1"/>
  <c r="D15" i="7"/>
  <c r="F14" i="7"/>
  <c r="H14" i="7" s="1"/>
  <c r="I14" i="7" s="1"/>
  <c r="F13" i="7"/>
  <c r="H13" i="7" s="1"/>
  <c r="I13" i="7" s="1"/>
  <c r="F5" i="7"/>
  <c r="F12" i="6"/>
  <c r="H12" i="6" s="1"/>
  <c r="I12" i="6" s="1"/>
  <c r="F13" i="6"/>
  <c r="H13" i="6" s="1"/>
  <c r="I13" i="6" s="1"/>
  <c r="D14" i="6"/>
  <c r="F11" i="6"/>
  <c r="F10" i="6"/>
  <c r="F9" i="6"/>
  <c r="H9" i="6" s="1"/>
  <c r="I9" i="6" s="1"/>
  <c r="F8" i="6"/>
  <c r="H8" i="6" s="1"/>
  <c r="I8" i="6" s="1"/>
  <c r="F7" i="6"/>
  <c r="F6" i="6"/>
  <c r="F5" i="6"/>
  <c r="F6" i="5"/>
  <c r="H6" i="5" s="1"/>
  <c r="I6" i="5" s="1"/>
  <c r="F7" i="5"/>
  <c r="F8" i="5"/>
  <c r="F9" i="5"/>
  <c r="H9" i="5" s="1"/>
  <c r="F10" i="5"/>
  <c r="H10" i="5" s="1"/>
  <c r="F11" i="5"/>
  <c r="H11" i="5" s="1"/>
  <c r="I11" i="5" s="1"/>
  <c r="F12" i="5"/>
  <c r="H12" i="5" s="1"/>
  <c r="F13" i="5"/>
  <c r="F14" i="5"/>
  <c r="H14" i="5" s="1"/>
  <c r="D17" i="5"/>
  <c r="F16" i="5"/>
  <c r="H16" i="5" s="1"/>
  <c r="F15" i="5"/>
  <c r="F5" i="5"/>
  <c r="F7" i="4"/>
  <c r="H7" i="4" s="1"/>
  <c r="F8" i="4"/>
  <c r="H8" i="4" s="1"/>
  <c r="F9" i="4"/>
  <c r="H9" i="4" s="1"/>
  <c r="F10" i="4"/>
  <c r="H10" i="4" s="1"/>
  <c r="F11" i="4"/>
  <c r="H11" i="4" s="1"/>
  <c r="D12" i="4"/>
  <c r="F6" i="4"/>
  <c r="H6" i="4" s="1"/>
  <c r="I6" i="4" s="1"/>
  <c r="F5" i="4"/>
  <c r="F4" i="4"/>
  <c r="F6" i="3"/>
  <c r="F5" i="3"/>
  <c r="F7" i="3"/>
  <c r="D8" i="3"/>
  <c r="F4" i="3"/>
  <c r="D7" i="2"/>
  <c r="F6" i="2"/>
  <c r="F5" i="2"/>
  <c r="F4" i="2"/>
  <c r="D13" i="1"/>
  <c r="I14" i="5" l="1"/>
  <c r="H13" i="5"/>
  <c r="I13" i="5" s="1"/>
  <c r="I12" i="5"/>
  <c r="I10" i="5"/>
  <c r="I9" i="5"/>
  <c r="H8" i="5"/>
  <c r="I8" i="5" s="1"/>
  <c r="H7" i="5"/>
  <c r="I7" i="5" s="1"/>
  <c r="I11" i="4"/>
  <c r="I10" i="4"/>
  <c r="I9" i="4"/>
  <c r="I8" i="4"/>
  <c r="I7" i="4"/>
  <c r="H7" i="3"/>
  <c r="I7" i="3" s="1"/>
  <c r="H6" i="3"/>
  <c r="I6" i="3" s="1"/>
  <c r="I8" i="7"/>
  <c r="F15" i="7"/>
  <c r="H5" i="7"/>
  <c r="F14" i="6"/>
  <c r="H7" i="6"/>
  <c r="I7" i="6" s="1"/>
  <c r="H11" i="6"/>
  <c r="I11" i="6" s="1"/>
  <c r="H6" i="6"/>
  <c r="I6" i="6" s="1"/>
  <c r="H10" i="6"/>
  <c r="I10" i="6" s="1"/>
  <c r="H5" i="6"/>
  <c r="F17" i="5"/>
  <c r="H5" i="5"/>
  <c r="I5" i="5" s="1"/>
  <c r="H15" i="5"/>
  <c r="I15" i="5" s="1"/>
  <c r="I16" i="5"/>
  <c r="I4" i="4"/>
  <c r="H5" i="4"/>
  <c r="I5" i="4" s="1"/>
  <c r="H4" i="4"/>
  <c r="F12" i="4"/>
  <c r="F8" i="3"/>
  <c r="H5" i="3"/>
  <c r="I5" i="3" s="1"/>
  <c r="H4" i="3"/>
  <c r="F7" i="2"/>
  <c r="H6" i="2"/>
  <c r="I6" i="2" s="1"/>
  <c r="H5" i="2"/>
  <c r="I5" i="2" s="1"/>
  <c r="H4" i="2"/>
  <c r="H15" i="7" l="1"/>
  <c r="I5" i="7"/>
  <c r="I15" i="7" s="1"/>
  <c r="H14" i="6"/>
  <c r="I5" i="6"/>
  <c r="I14" i="6" s="1"/>
  <c r="I17" i="5"/>
  <c r="H17" i="5"/>
  <c r="H12" i="4"/>
  <c r="I12" i="4"/>
  <c r="H8" i="3"/>
  <c r="I4" i="3"/>
  <c r="I8" i="3" s="1"/>
  <c r="H7" i="2"/>
  <c r="I4" i="2"/>
  <c r="I7" i="2" s="1"/>
  <c r="F12" i="1" l="1"/>
  <c r="F11" i="1"/>
  <c r="H11" i="1" s="1"/>
  <c r="I11" i="1" s="1"/>
  <c r="F10" i="1"/>
  <c r="H10" i="1" s="1"/>
  <c r="I10" i="1" s="1"/>
  <c r="F9" i="1"/>
  <c r="F8" i="1"/>
  <c r="F7" i="1"/>
  <c r="H7" i="1" s="1"/>
  <c r="I7" i="1" s="1"/>
  <c r="F6" i="1"/>
  <c r="F5" i="1"/>
  <c r="F13" i="1" l="1"/>
  <c r="H6" i="1"/>
  <c r="I6" i="1" s="1"/>
  <c r="H9" i="1"/>
  <c r="I9" i="1" s="1"/>
  <c r="H5" i="1"/>
  <c r="H8" i="1"/>
  <c r="I8" i="1" s="1"/>
  <c r="H12" i="1"/>
  <c r="I12" i="1" s="1"/>
  <c r="I5" i="1" l="1"/>
  <c r="I13" i="1" s="1"/>
  <c r="H13" i="1"/>
</calcChain>
</file>

<file path=xl/sharedStrings.xml><?xml version="1.0" encoding="utf-8"?>
<sst xmlns="http://schemas.openxmlformats.org/spreadsheetml/2006/main" count="109" uniqueCount="36">
  <si>
    <t>Cena jednostkowa netto w PLN</t>
  </si>
  <si>
    <t>Wartość 
całkowita netto
w PLN</t>
  </si>
  <si>
    <t>Stawka VAT</t>
  </si>
  <si>
    <t>Wartość VAT w PLN</t>
  </si>
  <si>
    <t>Kosztorys ofertowy na pakiet 1</t>
  </si>
  <si>
    <t>Leśnictwo</t>
  </si>
  <si>
    <t>Nr drogi</t>
  </si>
  <si>
    <t>Średnia szerokość zabiegu (m)</t>
  </si>
  <si>
    <t>Wartość całkowita brutto PLN</t>
  </si>
  <si>
    <t>Lipowiec</t>
  </si>
  <si>
    <t>Jarzynny Kierz</t>
  </si>
  <si>
    <t>oddz. 49-68</t>
  </si>
  <si>
    <t>RAZEM</t>
  </si>
  <si>
    <t>x</t>
  </si>
  <si>
    <t>Kosztorys ofertowy na pakiet 2</t>
  </si>
  <si>
    <t>Duczymin</t>
  </si>
  <si>
    <t>Kosztorys ofertowy na pakiet 3</t>
  </si>
  <si>
    <t>Grabowo</t>
  </si>
  <si>
    <t>Kosztorys ofertowy na pakiet 4</t>
  </si>
  <si>
    <t>Dzierzgowo</t>
  </si>
  <si>
    <t>LS 12</t>
  </si>
  <si>
    <t>Kosztorys ofertowy na pakiet 5</t>
  </si>
  <si>
    <t>Rycice</t>
  </si>
  <si>
    <t>Krzynowloga Mała</t>
  </si>
  <si>
    <t>Ls 14</t>
  </si>
  <si>
    <t>382/387-385/390</t>
  </si>
  <si>
    <t>362/369-358/365</t>
  </si>
  <si>
    <t>Kosztorys ofertowy na pakiet 6</t>
  </si>
  <si>
    <t>Jednorożec</t>
  </si>
  <si>
    <t>Lipa</t>
  </si>
  <si>
    <t>Kosztorys ofertowy na pakiet 7</t>
  </si>
  <si>
    <t>Przejmy</t>
  </si>
  <si>
    <t>Przasnysz</t>
  </si>
  <si>
    <t>Ls1,Ls2,"Hubert"</t>
  </si>
  <si>
    <t>505/514-500/509</t>
  </si>
  <si>
    <t>Długośc zabiegu [km]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</si>
</sst>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rgb="FF333333"/>
      <name val="Arial"/>
    </font>
    <font>
      <b/>
      <sz val="8"/>
      <color rgb="FF333333"/>
      <name val="Arial"/>
      <family val="2"/>
      <charset val="238"/>
    </font>
    <font>
      <sz val="9"/>
      <color rgb="FF333333"/>
      <name val="Arial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</fills>
  <borders count="2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indexed="64"/>
      </bottom>
      <diagonal/>
    </border>
    <border>
      <left/>
      <right style="thin">
        <color rgb="FFDDDDDD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indexed="64"/>
      </top>
      <bottom style="thin">
        <color rgb="FFDDDDDD"/>
      </bottom>
      <diagonal/>
    </border>
    <border>
      <left style="thin">
        <color rgb="FFDDDDDD"/>
      </left>
      <right/>
      <top style="thin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DDDDDD"/>
      </bottom>
      <diagonal/>
    </border>
    <border>
      <left/>
      <right style="thin">
        <color rgb="FFDDDDDD"/>
      </right>
      <top style="thin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 style="thin">
        <color rgb="FFDDDDDD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DDDDD"/>
      </right>
      <top style="thin">
        <color rgb="FFDDDDDD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horizontal="right" vertical="center"/>
    </xf>
    <xf numFmtId="2" fontId="3" fillId="3" borderId="5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right" vertical="center"/>
    </xf>
    <xf numFmtId="2" fontId="4" fillId="4" borderId="6" xfId="0" applyNumberFormat="1" applyFont="1" applyFill="1" applyBorder="1" applyAlignment="1">
      <alignment horizontal="right" vertical="center"/>
    </xf>
    <xf numFmtId="0" fontId="0" fillId="0" borderId="0" xfId="0"/>
    <xf numFmtId="2" fontId="4" fillId="4" borderId="9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horizontal="right" vertical="center"/>
    </xf>
    <xf numFmtId="2" fontId="3" fillId="3" borderId="13" xfId="0" applyNumberFormat="1" applyFont="1" applyFill="1" applyBorder="1" applyAlignment="1">
      <alignment horizontal="right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right" vertical="center"/>
    </xf>
    <xf numFmtId="2" fontId="4" fillId="4" borderId="17" xfId="0" applyNumberFormat="1" applyFont="1" applyFill="1" applyBorder="1" applyAlignment="1">
      <alignment horizontal="right" vertical="center"/>
    </xf>
    <xf numFmtId="2" fontId="3" fillId="3" borderId="18" xfId="0" applyNumberFormat="1" applyFont="1" applyFill="1" applyBorder="1" applyAlignment="1">
      <alignment horizontal="right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right" vertical="center"/>
    </xf>
    <xf numFmtId="2" fontId="4" fillId="4" borderId="21" xfId="0" applyNumberFormat="1" applyFont="1" applyFill="1" applyBorder="1" applyAlignment="1">
      <alignment horizontal="right" vertical="center"/>
    </xf>
    <xf numFmtId="2" fontId="3" fillId="3" borderId="25" xfId="0" applyNumberFormat="1" applyFont="1" applyFill="1" applyBorder="1" applyAlignment="1">
      <alignment horizontal="right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right" vertical="center"/>
    </xf>
    <xf numFmtId="2" fontId="0" fillId="0" borderId="22" xfId="0" applyNumberFormat="1" applyBorder="1"/>
    <xf numFmtId="0" fontId="0" fillId="0" borderId="23" xfId="0" applyBorder="1" applyAlignment="1">
      <alignment horizontal="center" vertical="center"/>
    </xf>
    <xf numFmtId="2" fontId="0" fillId="0" borderId="23" xfId="0" applyNumberFormat="1" applyBorder="1"/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right" vertical="center"/>
    </xf>
    <xf numFmtId="2" fontId="3" fillId="3" borderId="10" xfId="0" applyNumberFormat="1" applyFont="1" applyFill="1" applyBorder="1" applyAlignment="1">
      <alignment horizontal="right" vertical="center"/>
    </xf>
    <xf numFmtId="2" fontId="3" fillId="3" borderId="15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3" fillId="3" borderId="2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E5" sqref="E5"/>
    </sheetView>
  </sheetViews>
  <sheetFormatPr defaultRowHeight="15" x14ac:dyDescent="0.25"/>
  <cols>
    <col min="1" max="1" width="11.42578125" customWidth="1"/>
  </cols>
  <sheetData>
    <row r="2" spans="1:10" x14ac:dyDescent="0.25">
      <c r="A2" t="s">
        <v>4</v>
      </c>
    </row>
    <row r="4" spans="1:10" ht="45.75" thickBot="1" x14ac:dyDescent="0.3">
      <c r="A4" s="1" t="s">
        <v>5</v>
      </c>
      <c r="B4" s="1" t="s">
        <v>6</v>
      </c>
      <c r="C4" s="3" t="s">
        <v>7</v>
      </c>
      <c r="D4" s="3" t="s">
        <v>35</v>
      </c>
      <c r="E4" s="4" t="s">
        <v>0</v>
      </c>
      <c r="F4" s="2" t="s">
        <v>1</v>
      </c>
      <c r="G4" s="3" t="s">
        <v>2</v>
      </c>
      <c r="H4" s="3" t="s">
        <v>3</v>
      </c>
      <c r="I4" s="39" t="s">
        <v>8</v>
      </c>
      <c r="J4" s="39"/>
    </row>
    <row r="5" spans="1:10" x14ac:dyDescent="0.25">
      <c r="A5" s="43" t="s">
        <v>9</v>
      </c>
      <c r="B5" s="5">
        <v>1</v>
      </c>
      <c r="C5" s="5">
        <v>6</v>
      </c>
      <c r="D5" s="6">
        <v>1.38</v>
      </c>
      <c r="E5" s="7"/>
      <c r="F5" s="8">
        <f>ROUND(D5*E5,2)</f>
        <v>0</v>
      </c>
      <c r="G5" s="9">
        <v>8</v>
      </c>
      <c r="H5" s="10">
        <f>ROUND(F5*G5/100,2)</f>
        <v>0</v>
      </c>
      <c r="I5" s="40">
        <f>F5+H5</f>
        <v>0</v>
      </c>
      <c r="J5" s="40"/>
    </row>
    <row r="6" spans="1:10" x14ac:dyDescent="0.25">
      <c r="A6" s="44"/>
      <c r="B6" s="5">
        <v>4</v>
      </c>
      <c r="C6" s="5">
        <v>6</v>
      </c>
      <c r="D6" s="6">
        <v>1.7</v>
      </c>
      <c r="E6" s="11"/>
      <c r="F6" s="8">
        <f t="shared" ref="F6:F12" si="0">ROUND(D6*E6,2)</f>
        <v>0</v>
      </c>
      <c r="G6" s="9">
        <v>8</v>
      </c>
      <c r="H6" s="10">
        <f t="shared" ref="H6:H12" si="1">ROUND(F6*G6/100,2)</f>
        <v>0</v>
      </c>
      <c r="I6" s="40">
        <f t="shared" ref="I6:I12" si="2">F6+H6</f>
        <v>0</v>
      </c>
      <c r="J6" s="40"/>
    </row>
    <row r="7" spans="1:10" x14ac:dyDescent="0.25">
      <c r="A7" s="45"/>
      <c r="B7" s="14">
        <v>6</v>
      </c>
      <c r="C7" s="14">
        <v>6</v>
      </c>
      <c r="D7" s="15">
        <v>2.16</v>
      </c>
      <c r="E7" s="16"/>
      <c r="F7" s="17">
        <f t="shared" si="0"/>
        <v>0</v>
      </c>
      <c r="G7" s="18">
        <v>8</v>
      </c>
      <c r="H7" s="19">
        <f t="shared" si="1"/>
        <v>0</v>
      </c>
      <c r="I7" s="41">
        <f t="shared" si="2"/>
        <v>0</v>
      </c>
      <c r="J7" s="41"/>
    </row>
    <row r="8" spans="1:10" x14ac:dyDescent="0.25">
      <c r="A8" s="46" t="s">
        <v>10</v>
      </c>
      <c r="B8" s="20">
        <v>1</v>
      </c>
      <c r="C8" s="20">
        <v>6</v>
      </c>
      <c r="D8" s="21">
        <v>3.92</v>
      </c>
      <c r="E8" s="22"/>
      <c r="F8" s="23">
        <f t="shared" si="0"/>
        <v>0</v>
      </c>
      <c r="G8" s="24">
        <v>8</v>
      </c>
      <c r="H8" s="25">
        <f t="shared" si="1"/>
        <v>0</v>
      </c>
      <c r="I8" s="42">
        <f t="shared" si="2"/>
        <v>0</v>
      </c>
      <c r="J8" s="42"/>
    </row>
    <row r="9" spans="1:10" x14ac:dyDescent="0.25">
      <c r="A9" s="44"/>
      <c r="B9" s="5">
        <v>3</v>
      </c>
      <c r="C9" s="5">
        <v>6</v>
      </c>
      <c r="D9" s="6">
        <v>2.27</v>
      </c>
      <c r="E9" s="11"/>
      <c r="F9" s="8">
        <f t="shared" si="0"/>
        <v>0</v>
      </c>
      <c r="G9" s="9">
        <v>8</v>
      </c>
      <c r="H9" s="10">
        <f t="shared" si="1"/>
        <v>0</v>
      </c>
      <c r="I9" s="40">
        <f t="shared" si="2"/>
        <v>0</v>
      </c>
      <c r="J9" s="40"/>
    </row>
    <row r="10" spans="1:10" x14ac:dyDescent="0.25">
      <c r="A10" s="44"/>
      <c r="B10" s="5">
        <v>4</v>
      </c>
      <c r="C10" s="5">
        <v>6</v>
      </c>
      <c r="D10" s="6">
        <v>1.71</v>
      </c>
      <c r="E10" s="11"/>
      <c r="F10" s="8">
        <f t="shared" si="0"/>
        <v>0</v>
      </c>
      <c r="G10" s="9">
        <v>8</v>
      </c>
      <c r="H10" s="10">
        <f t="shared" si="1"/>
        <v>0</v>
      </c>
      <c r="I10" s="40">
        <f t="shared" si="2"/>
        <v>0</v>
      </c>
      <c r="J10" s="40"/>
    </row>
    <row r="11" spans="1:10" x14ac:dyDescent="0.25">
      <c r="A11" s="44"/>
      <c r="B11" s="5">
        <v>1002</v>
      </c>
      <c r="C11" s="5">
        <v>4</v>
      </c>
      <c r="D11" s="6">
        <v>1.3</v>
      </c>
      <c r="E11" s="11"/>
      <c r="F11" s="8">
        <f t="shared" si="0"/>
        <v>0</v>
      </c>
      <c r="G11" s="9">
        <v>8</v>
      </c>
      <c r="H11" s="10">
        <f t="shared" si="1"/>
        <v>0</v>
      </c>
      <c r="I11" s="40">
        <f t="shared" si="2"/>
        <v>0</v>
      </c>
      <c r="J11" s="40"/>
    </row>
    <row r="12" spans="1:10" ht="15.75" thickBot="1" x14ac:dyDescent="0.3">
      <c r="A12" s="44"/>
      <c r="B12" s="26" t="s">
        <v>11</v>
      </c>
      <c r="C12" s="26">
        <v>4</v>
      </c>
      <c r="D12" s="27">
        <v>1.05</v>
      </c>
      <c r="E12" s="28"/>
      <c r="F12" s="29">
        <f t="shared" si="0"/>
        <v>0</v>
      </c>
      <c r="G12" s="30">
        <v>8</v>
      </c>
      <c r="H12" s="31">
        <f t="shared" si="1"/>
        <v>0</v>
      </c>
      <c r="I12" s="51">
        <f t="shared" si="2"/>
        <v>0</v>
      </c>
      <c r="J12" s="51"/>
    </row>
    <row r="13" spans="1:10" ht="15.75" thickBot="1" x14ac:dyDescent="0.3">
      <c r="A13" s="47" t="s">
        <v>12</v>
      </c>
      <c r="B13" s="48"/>
      <c r="C13" s="48"/>
      <c r="D13" s="36">
        <f>SUM(D5:D12)</f>
        <v>15.490000000000002</v>
      </c>
      <c r="E13" s="35" t="s">
        <v>13</v>
      </c>
      <c r="F13" s="32">
        <f>SUM(F5:F12)</f>
        <v>0</v>
      </c>
      <c r="G13" s="33" t="s">
        <v>13</v>
      </c>
      <c r="H13" s="34">
        <f>SUM(H5:H12)</f>
        <v>0</v>
      </c>
      <c r="I13" s="49">
        <f>SUM(I5:J12)</f>
        <v>0</v>
      </c>
      <c r="J13" s="50"/>
    </row>
  </sheetData>
  <mergeCells count="13">
    <mergeCell ref="A5:A7"/>
    <mergeCell ref="A8:A12"/>
    <mergeCell ref="A13:C13"/>
    <mergeCell ref="I13:J13"/>
    <mergeCell ref="I10:J10"/>
    <mergeCell ref="I11:J11"/>
    <mergeCell ref="I12:J12"/>
    <mergeCell ref="I9:J9"/>
    <mergeCell ref="I4:J4"/>
    <mergeCell ref="I5:J5"/>
    <mergeCell ref="I6:J6"/>
    <mergeCell ref="I7:J7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1" sqref="D1:D1048576"/>
    </sheetView>
  </sheetViews>
  <sheetFormatPr defaultRowHeight="15" x14ac:dyDescent="0.25"/>
  <sheetData>
    <row r="1" spans="1:10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45.75" thickBot="1" x14ac:dyDescent="0.3">
      <c r="A3" s="1" t="s">
        <v>5</v>
      </c>
      <c r="B3" s="1" t="s">
        <v>6</v>
      </c>
      <c r="C3" s="3" t="s">
        <v>7</v>
      </c>
      <c r="D3" s="3" t="s">
        <v>35</v>
      </c>
      <c r="E3" s="4" t="s">
        <v>0</v>
      </c>
      <c r="F3" s="2" t="s">
        <v>1</v>
      </c>
      <c r="G3" s="3" t="s">
        <v>2</v>
      </c>
      <c r="H3" s="3" t="s">
        <v>3</v>
      </c>
      <c r="I3" s="39" t="s">
        <v>8</v>
      </c>
      <c r="J3" s="39"/>
    </row>
    <row r="4" spans="1:10" x14ac:dyDescent="0.25">
      <c r="A4" s="43" t="s">
        <v>15</v>
      </c>
      <c r="B4" s="5">
        <v>6</v>
      </c>
      <c r="C4" s="5">
        <v>8</v>
      </c>
      <c r="D4" s="6">
        <v>1.4</v>
      </c>
      <c r="E4" s="7"/>
      <c r="F4" s="8">
        <f>ROUND(D4*E4,2)</f>
        <v>0</v>
      </c>
      <c r="G4" s="9">
        <v>8</v>
      </c>
      <c r="H4" s="10">
        <f>ROUND(F4*G4/100,2)</f>
        <v>0</v>
      </c>
      <c r="I4" s="40">
        <f>F4+H4</f>
        <v>0</v>
      </c>
      <c r="J4" s="40"/>
    </row>
    <row r="5" spans="1:10" x14ac:dyDescent="0.25">
      <c r="A5" s="44"/>
      <c r="B5" s="5">
        <v>7</v>
      </c>
      <c r="C5" s="5">
        <v>6</v>
      </c>
      <c r="D5" s="6">
        <v>3.2</v>
      </c>
      <c r="E5" s="11"/>
      <c r="F5" s="8">
        <f t="shared" ref="F5:F6" si="0">ROUND(D5*E5,2)</f>
        <v>0</v>
      </c>
      <c r="G5" s="9">
        <v>8</v>
      </c>
      <c r="H5" s="10">
        <f t="shared" ref="H5:H6" si="1">ROUND(F5*G5/100,2)</f>
        <v>0</v>
      </c>
      <c r="I5" s="40">
        <f t="shared" ref="I5:I6" si="2">F5+H5</f>
        <v>0</v>
      </c>
      <c r="J5" s="40"/>
    </row>
    <row r="6" spans="1:10" ht="15.75" thickBot="1" x14ac:dyDescent="0.3">
      <c r="A6" s="45"/>
      <c r="B6" s="14">
        <v>8</v>
      </c>
      <c r="C6" s="14">
        <v>8</v>
      </c>
      <c r="D6" s="15">
        <v>4.87</v>
      </c>
      <c r="E6" s="16"/>
      <c r="F6" s="17">
        <f t="shared" si="0"/>
        <v>0</v>
      </c>
      <c r="G6" s="18">
        <v>8</v>
      </c>
      <c r="H6" s="19">
        <f t="shared" si="1"/>
        <v>0</v>
      </c>
      <c r="I6" s="41">
        <f t="shared" si="2"/>
        <v>0</v>
      </c>
      <c r="J6" s="41"/>
    </row>
    <row r="7" spans="1:10" ht="15.75" thickBot="1" x14ac:dyDescent="0.3">
      <c r="A7" s="47" t="s">
        <v>12</v>
      </c>
      <c r="B7" s="48"/>
      <c r="C7" s="48"/>
      <c r="D7" s="36">
        <f>SUM(D4:D6)</f>
        <v>9.4699999999999989</v>
      </c>
      <c r="E7" s="35" t="s">
        <v>13</v>
      </c>
      <c r="F7" s="32">
        <f>SUM(F4:F6)</f>
        <v>0</v>
      </c>
      <c r="G7" s="33" t="s">
        <v>13</v>
      </c>
      <c r="H7" s="34">
        <f>SUM(H4:H6)</f>
        <v>0</v>
      </c>
      <c r="I7" s="49">
        <f>SUM(I4:J6)</f>
        <v>0</v>
      </c>
      <c r="J7" s="50"/>
    </row>
  </sheetData>
  <mergeCells count="7">
    <mergeCell ref="A7:C7"/>
    <mergeCell ref="I7:J7"/>
    <mergeCell ref="I3:J3"/>
    <mergeCell ref="A4:A6"/>
    <mergeCell ref="I4:J4"/>
    <mergeCell ref="I5:J5"/>
    <mergeCell ref="I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" sqref="D1:D1048576"/>
    </sheetView>
  </sheetViews>
  <sheetFormatPr defaultRowHeight="15" x14ac:dyDescent="0.25"/>
  <sheetData>
    <row r="1" spans="1:10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45.75" thickBot="1" x14ac:dyDescent="0.3">
      <c r="A3" s="1" t="s">
        <v>5</v>
      </c>
      <c r="B3" s="1" t="s">
        <v>6</v>
      </c>
      <c r="C3" s="3" t="s">
        <v>7</v>
      </c>
      <c r="D3" s="3" t="s">
        <v>35</v>
      </c>
      <c r="E3" s="4" t="s">
        <v>0</v>
      </c>
      <c r="F3" s="2" t="s">
        <v>1</v>
      </c>
      <c r="G3" s="3" t="s">
        <v>2</v>
      </c>
      <c r="H3" s="3" t="s">
        <v>3</v>
      </c>
      <c r="I3" s="39" t="s">
        <v>8</v>
      </c>
      <c r="J3" s="39"/>
    </row>
    <row r="4" spans="1:10" x14ac:dyDescent="0.25">
      <c r="A4" s="43" t="s">
        <v>17</v>
      </c>
      <c r="B4" s="5">
        <v>9</v>
      </c>
      <c r="C4" s="5">
        <v>6</v>
      </c>
      <c r="D4" s="6">
        <v>3.65</v>
      </c>
      <c r="E4" s="7"/>
      <c r="F4" s="8">
        <f>ROUND(D4*E4,2)</f>
        <v>0</v>
      </c>
      <c r="G4" s="9">
        <v>8</v>
      </c>
      <c r="H4" s="10">
        <f>ROUND(F4*G4/100,2)</f>
        <v>0</v>
      </c>
      <c r="I4" s="40">
        <f>F4+H4</f>
        <v>0</v>
      </c>
      <c r="J4" s="40"/>
    </row>
    <row r="5" spans="1:10" x14ac:dyDescent="0.25">
      <c r="A5" s="44"/>
      <c r="B5" s="5">
        <v>12</v>
      </c>
      <c r="C5" s="5">
        <v>6</v>
      </c>
      <c r="D5" s="6">
        <v>0.95</v>
      </c>
      <c r="E5" s="11"/>
      <c r="F5" s="8">
        <f>ROUND(D5*E5,2)</f>
        <v>0</v>
      </c>
      <c r="G5" s="9">
        <v>8</v>
      </c>
      <c r="H5" s="10">
        <f t="shared" ref="H5:H7" si="0">ROUND(F5*G5/100,2)</f>
        <v>0</v>
      </c>
      <c r="I5" s="40">
        <f>F5+H5</f>
        <v>0</v>
      </c>
      <c r="J5" s="40"/>
    </row>
    <row r="6" spans="1:10" s="12" customFormat="1" x14ac:dyDescent="0.25">
      <c r="A6" s="44"/>
      <c r="B6" s="26">
        <v>11</v>
      </c>
      <c r="C6" s="26">
        <v>6</v>
      </c>
      <c r="D6" s="27">
        <v>5.2</v>
      </c>
      <c r="E6" s="28"/>
      <c r="F6" s="8">
        <f>ROUND(D6*E6,2)</f>
        <v>0</v>
      </c>
      <c r="G6" s="9">
        <v>8</v>
      </c>
      <c r="H6" s="10">
        <f>ROUND(F6*G6/100,2)</f>
        <v>0</v>
      </c>
      <c r="I6" s="40">
        <f>F6+H6</f>
        <v>0</v>
      </c>
      <c r="J6" s="40"/>
    </row>
    <row r="7" spans="1:10" ht="15.75" thickBot="1" x14ac:dyDescent="0.3">
      <c r="A7" s="45"/>
      <c r="B7" s="14">
        <v>1011</v>
      </c>
      <c r="C7" s="14">
        <v>4</v>
      </c>
      <c r="D7" s="15">
        <v>1.23</v>
      </c>
      <c r="E7" s="16"/>
      <c r="F7" s="8">
        <f t="shared" ref="F7" si="1">ROUND(D7*E7,2)</f>
        <v>0</v>
      </c>
      <c r="G7" s="9">
        <v>8</v>
      </c>
      <c r="H7" s="10">
        <f t="shared" si="0"/>
        <v>0</v>
      </c>
      <c r="I7" s="40">
        <f t="shared" ref="I7" si="2">F7+H7</f>
        <v>0</v>
      </c>
      <c r="J7" s="40"/>
    </row>
    <row r="8" spans="1:10" ht="15.75" thickBot="1" x14ac:dyDescent="0.3">
      <c r="A8" s="47" t="s">
        <v>12</v>
      </c>
      <c r="B8" s="48"/>
      <c r="C8" s="48"/>
      <c r="D8" s="36">
        <f>SUM(D4:D7)</f>
        <v>11.030000000000001</v>
      </c>
      <c r="E8" s="35" t="s">
        <v>13</v>
      </c>
      <c r="F8" s="32">
        <f>SUM(F4:F7)</f>
        <v>0</v>
      </c>
      <c r="G8" s="33" t="s">
        <v>13</v>
      </c>
      <c r="H8" s="34">
        <f>SUM(H4:H7)</f>
        <v>0</v>
      </c>
      <c r="I8" s="49">
        <f>SUM(I4:J7)</f>
        <v>0</v>
      </c>
      <c r="J8" s="50"/>
    </row>
  </sheetData>
  <mergeCells count="8">
    <mergeCell ref="A8:C8"/>
    <mergeCell ref="I8:J8"/>
    <mergeCell ref="I6:J6"/>
    <mergeCell ref="I3:J3"/>
    <mergeCell ref="A4:A7"/>
    <mergeCell ref="I4:J4"/>
    <mergeCell ref="I5:J5"/>
    <mergeCell ref="I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" sqref="D1:D1048576"/>
    </sheetView>
  </sheetViews>
  <sheetFormatPr defaultRowHeight="15" x14ac:dyDescent="0.25"/>
  <sheetData>
    <row r="1" spans="1:10" s="12" customFormat="1" x14ac:dyDescent="0.25">
      <c r="A1" s="12" t="s">
        <v>18</v>
      </c>
    </row>
    <row r="2" spans="1:10" s="12" customFormat="1" x14ac:dyDescent="0.25"/>
    <row r="3" spans="1:10" s="12" customFormat="1" ht="45.75" thickBot="1" x14ac:dyDescent="0.3">
      <c r="A3" s="1" t="s">
        <v>5</v>
      </c>
      <c r="B3" s="1" t="s">
        <v>6</v>
      </c>
      <c r="C3" s="3" t="s">
        <v>7</v>
      </c>
      <c r="D3" s="3" t="s">
        <v>35</v>
      </c>
      <c r="E3" s="4" t="s">
        <v>0</v>
      </c>
      <c r="F3" s="2" t="s">
        <v>1</v>
      </c>
      <c r="G3" s="3" t="s">
        <v>2</v>
      </c>
      <c r="H3" s="3" t="s">
        <v>3</v>
      </c>
      <c r="I3" s="39" t="s">
        <v>8</v>
      </c>
      <c r="J3" s="39"/>
    </row>
    <row r="4" spans="1:10" s="12" customFormat="1" x14ac:dyDescent="0.25">
      <c r="A4" s="43" t="s">
        <v>19</v>
      </c>
      <c r="B4" s="5">
        <v>1016</v>
      </c>
      <c r="C4" s="5">
        <v>4</v>
      </c>
      <c r="D4" s="6">
        <v>0.52</v>
      </c>
      <c r="E4" s="7"/>
      <c r="F4" s="8">
        <f>ROUND(D4*E4,2)</f>
        <v>0</v>
      </c>
      <c r="G4" s="9">
        <v>8</v>
      </c>
      <c r="H4" s="10">
        <f>ROUND(F4*G4/100,2)</f>
        <v>0</v>
      </c>
      <c r="I4" s="40">
        <f>F4+H4</f>
        <v>0</v>
      </c>
      <c r="J4" s="40"/>
    </row>
    <row r="5" spans="1:10" s="12" customFormat="1" x14ac:dyDescent="0.25">
      <c r="A5" s="44"/>
      <c r="B5" s="5">
        <v>1015</v>
      </c>
      <c r="C5" s="5">
        <v>4</v>
      </c>
      <c r="D5" s="6">
        <v>1.86</v>
      </c>
      <c r="E5" s="11"/>
      <c r="F5" s="8">
        <f>ROUND(D5*E5,2)</f>
        <v>0</v>
      </c>
      <c r="G5" s="9">
        <v>8</v>
      </c>
      <c r="H5" s="10">
        <f t="shared" ref="H5:H11" si="0">ROUND(F5*G5/100,2)</f>
        <v>0</v>
      </c>
      <c r="I5" s="40">
        <f>F5+H5</f>
        <v>0</v>
      </c>
      <c r="J5" s="40"/>
    </row>
    <row r="6" spans="1:10" s="12" customFormat="1" x14ac:dyDescent="0.25">
      <c r="A6" s="44"/>
      <c r="B6" s="26">
        <v>12</v>
      </c>
      <c r="C6" s="26">
        <v>6</v>
      </c>
      <c r="D6" s="27">
        <v>2.33</v>
      </c>
      <c r="E6" s="28"/>
      <c r="F6" s="8">
        <f>ROUND(D6*E6,2)</f>
        <v>0</v>
      </c>
      <c r="G6" s="9">
        <v>8</v>
      </c>
      <c r="H6" s="10">
        <f>ROUND(F6*G6/100,2)</f>
        <v>0</v>
      </c>
      <c r="I6" s="40">
        <f>F6+H6</f>
        <v>0</v>
      </c>
      <c r="J6" s="40"/>
    </row>
    <row r="7" spans="1:10" s="12" customFormat="1" x14ac:dyDescent="0.25">
      <c r="A7" s="44"/>
      <c r="B7" s="26">
        <v>7</v>
      </c>
      <c r="C7" s="26">
        <v>6</v>
      </c>
      <c r="D7" s="27">
        <v>2.61</v>
      </c>
      <c r="E7" s="28"/>
      <c r="F7" s="8">
        <f t="shared" ref="F7:F11" si="1">ROUND(D7*E7,2)</f>
        <v>0</v>
      </c>
      <c r="G7" s="9">
        <v>8</v>
      </c>
      <c r="H7" s="10">
        <f t="shared" ref="H7" si="2">ROUND(F7*G7/100,2)</f>
        <v>0</v>
      </c>
      <c r="I7" s="40">
        <f t="shared" ref="I7:I11" si="3">F7+H7</f>
        <v>0</v>
      </c>
      <c r="J7" s="40"/>
    </row>
    <row r="8" spans="1:10" s="12" customFormat="1" x14ac:dyDescent="0.25">
      <c r="A8" s="44"/>
      <c r="B8" s="26">
        <v>9</v>
      </c>
      <c r="C8" s="26">
        <v>6</v>
      </c>
      <c r="D8" s="27">
        <v>1.48</v>
      </c>
      <c r="E8" s="28"/>
      <c r="F8" s="8">
        <f t="shared" si="1"/>
        <v>0</v>
      </c>
      <c r="G8" s="9">
        <v>8</v>
      </c>
      <c r="H8" s="10">
        <f t="shared" si="0"/>
        <v>0</v>
      </c>
      <c r="I8" s="40">
        <f t="shared" si="3"/>
        <v>0</v>
      </c>
      <c r="J8" s="40"/>
    </row>
    <row r="9" spans="1:10" s="12" customFormat="1" x14ac:dyDescent="0.25">
      <c r="A9" s="44"/>
      <c r="B9" s="26">
        <v>1009</v>
      </c>
      <c r="C9" s="26">
        <v>4</v>
      </c>
      <c r="D9" s="27">
        <v>1.39</v>
      </c>
      <c r="E9" s="28"/>
      <c r="F9" s="8">
        <f t="shared" si="1"/>
        <v>0</v>
      </c>
      <c r="G9" s="9">
        <v>8</v>
      </c>
      <c r="H9" s="10">
        <f t="shared" si="0"/>
        <v>0</v>
      </c>
      <c r="I9" s="40">
        <f t="shared" si="3"/>
        <v>0</v>
      </c>
      <c r="J9" s="40"/>
    </row>
    <row r="10" spans="1:10" s="12" customFormat="1" x14ac:dyDescent="0.25">
      <c r="A10" s="44"/>
      <c r="B10" s="26">
        <v>10</v>
      </c>
      <c r="C10" s="26">
        <v>6</v>
      </c>
      <c r="D10" s="27">
        <v>5.56</v>
      </c>
      <c r="E10" s="28"/>
      <c r="F10" s="8">
        <f t="shared" si="1"/>
        <v>0</v>
      </c>
      <c r="G10" s="9">
        <v>8</v>
      </c>
      <c r="H10" s="10">
        <f t="shared" si="0"/>
        <v>0</v>
      </c>
      <c r="I10" s="40">
        <f t="shared" si="3"/>
        <v>0</v>
      </c>
      <c r="J10" s="40"/>
    </row>
    <row r="11" spans="1:10" s="12" customFormat="1" ht="15.75" thickBot="1" x14ac:dyDescent="0.3">
      <c r="A11" s="45"/>
      <c r="B11" s="14" t="s">
        <v>20</v>
      </c>
      <c r="C11" s="14">
        <v>6</v>
      </c>
      <c r="D11" s="15">
        <v>1.95</v>
      </c>
      <c r="E11" s="16"/>
      <c r="F11" s="8">
        <f t="shared" si="1"/>
        <v>0</v>
      </c>
      <c r="G11" s="9">
        <v>8</v>
      </c>
      <c r="H11" s="10">
        <f t="shared" si="0"/>
        <v>0</v>
      </c>
      <c r="I11" s="40">
        <f t="shared" si="3"/>
        <v>0</v>
      </c>
      <c r="J11" s="40"/>
    </row>
    <row r="12" spans="1:10" s="12" customFormat="1" ht="15.75" thickBot="1" x14ac:dyDescent="0.3">
      <c r="A12" s="47" t="s">
        <v>12</v>
      </c>
      <c r="B12" s="48"/>
      <c r="C12" s="48"/>
      <c r="D12" s="36">
        <f>SUM(D4:D11)</f>
        <v>17.7</v>
      </c>
      <c r="E12" s="35" t="s">
        <v>13</v>
      </c>
      <c r="F12" s="32">
        <f>SUM(F4:F11)</f>
        <v>0</v>
      </c>
      <c r="G12" s="33" t="s">
        <v>13</v>
      </c>
      <c r="H12" s="34">
        <f>SUM(H4:H11)</f>
        <v>0</v>
      </c>
      <c r="I12" s="49">
        <f>SUM(I4:J11)</f>
        <v>0</v>
      </c>
      <c r="J12" s="50"/>
    </row>
  </sheetData>
  <mergeCells count="12">
    <mergeCell ref="A12:C12"/>
    <mergeCell ref="I12:J12"/>
    <mergeCell ref="I7:J7"/>
    <mergeCell ref="I8:J8"/>
    <mergeCell ref="I9:J9"/>
    <mergeCell ref="I10:J10"/>
    <mergeCell ref="I3:J3"/>
    <mergeCell ref="A4:A11"/>
    <mergeCell ref="I4:J4"/>
    <mergeCell ref="I5:J5"/>
    <mergeCell ref="I6:J6"/>
    <mergeCell ref="I11:J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D1" sqref="D1:D1048576"/>
    </sheetView>
  </sheetViews>
  <sheetFormatPr defaultRowHeight="15" x14ac:dyDescent="0.25"/>
  <cols>
    <col min="1" max="1" width="12" customWidth="1"/>
    <col min="2" max="2" width="12.28515625" customWidth="1"/>
  </cols>
  <sheetData>
    <row r="2" spans="1:10" x14ac:dyDescent="0.2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45.75" thickBot="1" x14ac:dyDescent="0.3">
      <c r="A4" s="1" t="s">
        <v>5</v>
      </c>
      <c r="B4" s="1" t="s">
        <v>6</v>
      </c>
      <c r="C4" s="3" t="s">
        <v>7</v>
      </c>
      <c r="D4" s="3" t="s">
        <v>35</v>
      </c>
      <c r="E4" s="4" t="s">
        <v>0</v>
      </c>
      <c r="F4" s="2" t="s">
        <v>1</v>
      </c>
      <c r="G4" s="3" t="s">
        <v>2</v>
      </c>
      <c r="H4" s="3" t="s">
        <v>3</v>
      </c>
      <c r="I4" s="39" t="s">
        <v>8</v>
      </c>
      <c r="J4" s="39"/>
    </row>
    <row r="5" spans="1:10" x14ac:dyDescent="0.25">
      <c r="A5" s="43" t="s">
        <v>22</v>
      </c>
      <c r="B5" s="5">
        <v>15</v>
      </c>
      <c r="C5" s="5">
        <v>6</v>
      </c>
      <c r="D5" s="6">
        <v>3.83</v>
      </c>
      <c r="E5" s="7"/>
      <c r="F5" s="8">
        <f>ROUND(D5*E5,2)</f>
        <v>0</v>
      </c>
      <c r="G5" s="9">
        <v>8</v>
      </c>
      <c r="H5" s="10">
        <f>ROUND(F5*G5/100,2)</f>
        <v>0</v>
      </c>
      <c r="I5" s="40">
        <f>F5+H5</f>
        <v>0</v>
      </c>
      <c r="J5" s="40"/>
    </row>
    <row r="6" spans="1:10" s="12" customFormat="1" x14ac:dyDescent="0.25">
      <c r="A6" s="44"/>
      <c r="B6" s="5">
        <v>1017</v>
      </c>
      <c r="C6" s="5">
        <v>6</v>
      </c>
      <c r="D6" s="6">
        <v>2.35</v>
      </c>
      <c r="E6" s="13"/>
      <c r="F6" s="8">
        <f t="shared" ref="F6:F14" si="0">ROUND(D6*E6,2)</f>
        <v>0</v>
      </c>
      <c r="G6" s="9">
        <v>8</v>
      </c>
      <c r="H6" s="10">
        <f t="shared" ref="H6:H14" si="1">ROUND(F6*G6/100,2)</f>
        <v>0</v>
      </c>
      <c r="I6" s="40">
        <f t="shared" ref="I6:I14" si="2">F6+H6</f>
        <v>0</v>
      </c>
      <c r="J6" s="40"/>
    </row>
    <row r="7" spans="1:10" s="12" customFormat="1" x14ac:dyDescent="0.25">
      <c r="A7" s="44"/>
      <c r="B7" s="5">
        <v>1018</v>
      </c>
      <c r="C7" s="5">
        <v>6</v>
      </c>
      <c r="D7" s="6">
        <v>2.82</v>
      </c>
      <c r="E7" s="13"/>
      <c r="F7" s="8">
        <f t="shared" si="0"/>
        <v>0</v>
      </c>
      <c r="G7" s="9">
        <v>8</v>
      </c>
      <c r="H7" s="10">
        <f t="shared" si="1"/>
        <v>0</v>
      </c>
      <c r="I7" s="40">
        <f t="shared" si="2"/>
        <v>0</v>
      </c>
      <c r="J7" s="40"/>
    </row>
    <row r="8" spans="1:10" s="12" customFormat="1" x14ac:dyDescent="0.25">
      <c r="A8" s="44"/>
      <c r="B8" s="5">
        <v>1019</v>
      </c>
      <c r="C8" s="5">
        <v>4</v>
      </c>
      <c r="D8" s="6">
        <v>1.02</v>
      </c>
      <c r="E8" s="13"/>
      <c r="F8" s="8">
        <f t="shared" si="0"/>
        <v>0</v>
      </c>
      <c r="G8" s="9">
        <v>8</v>
      </c>
      <c r="H8" s="10">
        <f t="shared" si="1"/>
        <v>0</v>
      </c>
      <c r="I8" s="40">
        <f t="shared" si="2"/>
        <v>0</v>
      </c>
      <c r="J8" s="40"/>
    </row>
    <row r="9" spans="1:10" s="12" customFormat="1" x14ac:dyDescent="0.25">
      <c r="A9" s="44"/>
      <c r="B9" s="5">
        <v>1020</v>
      </c>
      <c r="C9" s="5">
        <v>6</v>
      </c>
      <c r="D9" s="6">
        <v>1.84</v>
      </c>
      <c r="E9" s="13"/>
      <c r="F9" s="8">
        <f t="shared" si="0"/>
        <v>0</v>
      </c>
      <c r="G9" s="9">
        <v>8</v>
      </c>
      <c r="H9" s="10">
        <f t="shared" si="1"/>
        <v>0</v>
      </c>
      <c r="I9" s="40">
        <f t="shared" si="2"/>
        <v>0</v>
      </c>
      <c r="J9" s="40"/>
    </row>
    <row r="10" spans="1:10" s="12" customFormat="1" x14ac:dyDescent="0.25">
      <c r="A10" s="44"/>
      <c r="B10" s="5">
        <v>1021</v>
      </c>
      <c r="C10" s="5">
        <v>6</v>
      </c>
      <c r="D10" s="6">
        <v>0.74</v>
      </c>
      <c r="E10" s="13"/>
      <c r="F10" s="8">
        <f t="shared" si="0"/>
        <v>0</v>
      </c>
      <c r="G10" s="9">
        <v>8</v>
      </c>
      <c r="H10" s="10">
        <f t="shared" si="1"/>
        <v>0</v>
      </c>
      <c r="I10" s="40">
        <f t="shared" si="2"/>
        <v>0</v>
      </c>
      <c r="J10" s="40"/>
    </row>
    <row r="11" spans="1:10" s="12" customFormat="1" x14ac:dyDescent="0.25">
      <c r="A11" s="44"/>
      <c r="B11" s="5">
        <v>1022</v>
      </c>
      <c r="C11" s="5">
        <v>6</v>
      </c>
      <c r="D11" s="6">
        <v>0.94</v>
      </c>
      <c r="E11" s="13"/>
      <c r="F11" s="8">
        <f t="shared" si="0"/>
        <v>0</v>
      </c>
      <c r="G11" s="9">
        <v>8</v>
      </c>
      <c r="H11" s="10">
        <f t="shared" si="1"/>
        <v>0</v>
      </c>
      <c r="I11" s="40">
        <f t="shared" si="2"/>
        <v>0</v>
      </c>
      <c r="J11" s="40"/>
    </row>
    <row r="12" spans="1:10" s="12" customFormat="1" x14ac:dyDescent="0.25">
      <c r="A12" s="44"/>
      <c r="B12" s="5" t="s">
        <v>24</v>
      </c>
      <c r="C12" s="5">
        <v>6</v>
      </c>
      <c r="D12" s="6">
        <v>1.51</v>
      </c>
      <c r="E12" s="13"/>
      <c r="F12" s="8">
        <f t="shared" si="0"/>
        <v>0</v>
      </c>
      <c r="G12" s="9">
        <v>8</v>
      </c>
      <c r="H12" s="10">
        <f t="shared" si="1"/>
        <v>0</v>
      </c>
      <c r="I12" s="40">
        <f t="shared" si="2"/>
        <v>0</v>
      </c>
      <c r="J12" s="40"/>
    </row>
    <row r="13" spans="1:10" ht="24" x14ac:dyDescent="0.25">
      <c r="A13" s="44"/>
      <c r="B13" s="37" t="s">
        <v>25</v>
      </c>
      <c r="C13" s="5">
        <v>6</v>
      </c>
      <c r="D13" s="6">
        <v>1.56</v>
      </c>
      <c r="E13" s="11"/>
      <c r="F13" s="8">
        <f t="shared" si="0"/>
        <v>0</v>
      </c>
      <c r="G13" s="9">
        <v>8</v>
      </c>
      <c r="H13" s="10">
        <f t="shared" si="1"/>
        <v>0</v>
      </c>
      <c r="I13" s="40">
        <f t="shared" si="2"/>
        <v>0</v>
      </c>
      <c r="J13" s="40"/>
    </row>
    <row r="14" spans="1:10" ht="24" x14ac:dyDescent="0.25">
      <c r="A14" s="45"/>
      <c r="B14" s="38" t="s">
        <v>26</v>
      </c>
      <c r="C14" s="14">
        <v>6</v>
      </c>
      <c r="D14" s="15">
        <v>2.4300000000000002</v>
      </c>
      <c r="E14" s="16"/>
      <c r="F14" s="8">
        <f t="shared" si="0"/>
        <v>0</v>
      </c>
      <c r="G14" s="9">
        <v>8</v>
      </c>
      <c r="H14" s="10">
        <f t="shared" si="1"/>
        <v>0</v>
      </c>
      <c r="I14" s="40">
        <f t="shared" si="2"/>
        <v>0</v>
      </c>
      <c r="J14" s="40"/>
    </row>
    <row r="15" spans="1:10" x14ac:dyDescent="0.25">
      <c r="A15" s="52" t="s">
        <v>23</v>
      </c>
      <c r="B15" s="20">
        <v>21</v>
      </c>
      <c r="C15" s="20">
        <v>6</v>
      </c>
      <c r="D15" s="21">
        <v>1.92</v>
      </c>
      <c r="E15" s="22"/>
      <c r="F15" s="23">
        <f t="shared" ref="F15:F16" si="3">ROUND(D15*E15,2)</f>
        <v>0</v>
      </c>
      <c r="G15" s="24">
        <v>8</v>
      </c>
      <c r="H15" s="25">
        <f t="shared" ref="H15:H16" si="4">ROUND(F15*G15/100,2)</f>
        <v>0</v>
      </c>
      <c r="I15" s="42">
        <f t="shared" ref="I15:I16" si="5">F15+H15</f>
        <v>0</v>
      </c>
      <c r="J15" s="42"/>
    </row>
    <row r="16" spans="1:10" ht="15.75" thickBot="1" x14ac:dyDescent="0.3">
      <c r="A16" s="53"/>
      <c r="B16" s="5">
        <v>22</v>
      </c>
      <c r="C16" s="5">
        <v>4</v>
      </c>
      <c r="D16" s="6">
        <v>1.45</v>
      </c>
      <c r="E16" s="11"/>
      <c r="F16" s="8">
        <f t="shared" si="3"/>
        <v>0</v>
      </c>
      <c r="G16" s="9">
        <v>8</v>
      </c>
      <c r="H16" s="10">
        <f t="shared" si="4"/>
        <v>0</v>
      </c>
      <c r="I16" s="40">
        <f t="shared" si="5"/>
        <v>0</v>
      </c>
      <c r="J16" s="40"/>
    </row>
    <row r="17" spans="1:10" ht="15.75" thickBot="1" x14ac:dyDescent="0.3">
      <c r="A17" s="47" t="s">
        <v>12</v>
      </c>
      <c r="B17" s="48"/>
      <c r="C17" s="48"/>
      <c r="D17" s="36">
        <f>SUM(D5:D16)</f>
        <v>22.41</v>
      </c>
      <c r="E17" s="35" t="s">
        <v>13</v>
      </c>
      <c r="F17" s="32">
        <f>SUM(F5:F16)</f>
        <v>0</v>
      </c>
      <c r="G17" s="33" t="s">
        <v>13</v>
      </c>
      <c r="H17" s="34">
        <f>SUM(H5:H16)</f>
        <v>0</v>
      </c>
      <c r="I17" s="49">
        <f>SUM(I5:J16)</f>
        <v>0</v>
      </c>
      <c r="J17" s="50"/>
    </row>
  </sheetData>
  <mergeCells count="17">
    <mergeCell ref="A17:C17"/>
    <mergeCell ref="I17:J17"/>
    <mergeCell ref="I6:J6"/>
    <mergeCell ref="I7:J7"/>
    <mergeCell ref="I8:J8"/>
    <mergeCell ref="I9:J9"/>
    <mergeCell ref="I10:J10"/>
    <mergeCell ref="I11:J11"/>
    <mergeCell ref="I12:J12"/>
    <mergeCell ref="A15:A16"/>
    <mergeCell ref="I15:J15"/>
    <mergeCell ref="I16:J16"/>
    <mergeCell ref="I4:J4"/>
    <mergeCell ref="A5:A14"/>
    <mergeCell ref="I5:J5"/>
    <mergeCell ref="I13:J13"/>
    <mergeCell ref="I14:J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D1" sqref="D1:D1048576"/>
    </sheetView>
  </sheetViews>
  <sheetFormatPr defaultRowHeight="15" x14ac:dyDescent="0.25"/>
  <sheetData>
    <row r="2" spans="1:10" x14ac:dyDescent="0.25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45.75" thickBot="1" x14ac:dyDescent="0.3">
      <c r="A4" s="1" t="s">
        <v>5</v>
      </c>
      <c r="B4" s="1" t="s">
        <v>6</v>
      </c>
      <c r="C4" s="3" t="s">
        <v>7</v>
      </c>
      <c r="D4" s="3" t="s">
        <v>35</v>
      </c>
      <c r="E4" s="4" t="s">
        <v>0</v>
      </c>
      <c r="F4" s="2" t="s">
        <v>1</v>
      </c>
      <c r="G4" s="3" t="s">
        <v>2</v>
      </c>
      <c r="H4" s="3" t="s">
        <v>3</v>
      </c>
      <c r="I4" s="39" t="s">
        <v>8</v>
      </c>
      <c r="J4" s="39"/>
    </row>
    <row r="5" spans="1:10" x14ac:dyDescent="0.25">
      <c r="A5" s="43" t="s">
        <v>28</v>
      </c>
      <c r="B5" s="5">
        <v>16</v>
      </c>
      <c r="C5" s="5">
        <v>10</v>
      </c>
      <c r="D5" s="6">
        <v>3.58</v>
      </c>
      <c r="E5" s="7"/>
      <c r="F5" s="8">
        <f>ROUND(D5*E5,2)</f>
        <v>0</v>
      </c>
      <c r="G5" s="9">
        <v>8</v>
      </c>
      <c r="H5" s="10">
        <f>ROUND(F5*G5/100,2)</f>
        <v>0</v>
      </c>
      <c r="I5" s="40">
        <f>F5+H5</f>
        <v>0</v>
      </c>
      <c r="J5" s="40"/>
    </row>
    <row r="6" spans="1:10" x14ac:dyDescent="0.25">
      <c r="A6" s="44"/>
      <c r="B6" s="5">
        <v>1023</v>
      </c>
      <c r="C6" s="5">
        <v>4</v>
      </c>
      <c r="D6" s="6">
        <v>1.91</v>
      </c>
      <c r="E6" s="11"/>
      <c r="F6" s="8">
        <f t="shared" ref="F6:F13" si="0">ROUND(D6*E6,2)</f>
        <v>0</v>
      </c>
      <c r="G6" s="9">
        <v>8</v>
      </c>
      <c r="H6" s="10">
        <f t="shared" ref="H6:H13" si="1">ROUND(F6*G6/100,2)</f>
        <v>0</v>
      </c>
      <c r="I6" s="40">
        <f t="shared" ref="I6:I13" si="2">F6+H6</f>
        <v>0</v>
      </c>
      <c r="J6" s="40"/>
    </row>
    <row r="7" spans="1:10" x14ac:dyDescent="0.25">
      <c r="A7" s="45"/>
      <c r="B7" s="14">
        <v>1024</v>
      </c>
      <c r="C7" s="14">
        <v>6</v>
      </c>
      <c r="D7" s="15">
        <v>6.17</v>
      </c>
      <c r="E7" s="16"/>
      <c r="F7" s="17">
        <f t="shared" si="0"/>
        <v>0</v>
      </c>
      <c r="G7" s="18">
        <v>8</v>
      </c>
      <c r="H7" s="19">
        <f t="shared" si="1"/>
        <v>0</v>
      </c>
      <c r="I7" s="41">
        <f t="shared" si="2"/>
        <v>0</v>
      </c>
      <c r="J7" s="41"/>
    </row>
    <row r="8" spans="1:10" x14ac:dyDescent="0.25">
      <c r="A8" s="46" t="s">
        <v>29</v>
      </c>
      <c r="B8" s="20">
        <v>19</v>
      </c>
      <c r="C8" s="20">
        <v>6</v>
      </c>
      <c r="D8" s="21">
        <v>3.63</v>
      </c>
      <c r="E8" s="22"/>
      <c r="F8" s="23">
        <f t="shared" si="0"/>
        <v>0</v>
      </c>
      <c r="G8" s="24">
        <v>8</v>
      </c>
      <c r="H8" s="25">
        <f t="shared" si="1"/>
        <v>0</v>
      </c>
      <c r="I8" s="42">
        <f t="shared" si="2"/>
        <v>0</v>
      </c>
      <c r="J8" s="42"/>
    </row>
    <row r="9" spans="1:10" x14ac:dyDescent="0.25">
      <c r="A9" s="44"/>
      <c r="B9" s="5">
        <v>20</v>
      </c>
      <c r="C9" s="5">
        <v>6</v>
      </c>
      <c r="D9" s="6">
        <v>3.34</v>
      </c>
      <c r="E9" s="11"/>
      <c r="F9" s="8">
        <f t="shared" si="0"/>
        <v>0</v>
      </c>
      <c r="G9" s="9">
        <v>8</v>
      </c>
      <c r="H9" s="10">
        <f t="shared" si="1"/>
        <v>0</v>
      </c>
      <c r="I9" s="40">
        <f t="shared" si="2"/>
        <v>0</v>
      </c>
      <c r="J9" s="40"/>
    </row>
    <row r="10" spans="1:10" x14ac:dyDescent="0.25">
      <c r="A10" s="44"/>
      <c r="B10" s="5">
        <v>1029</v>
      </c>
      <c r="C10" s="5">
        <v>6</v>
      </c>
      <c r="D10" s="6">
        <v>1.35</v>
      </c>
      <c r="E10" s="11"/>
      <c r="F10" s="8">
        <f t="shared" si="0"/>
        <v>0</v>
      </c>
      <c r="G10" s="9">
        <v>8</v>
      </c>
      <c r="H10" s="10">
        <f t="shared" si="1"/>
        <v>0</v>
      </c>
      <c r="I10" s="40">
        <f t="shared" si="2"/>
        <v>0</v>
      </c>
      <c r="J10" s="40"/>
    </row>
    <row r="11" spans="1:10" x14ac:dyDescent="0.25">
      <c r="A11" s="44"/>
      <c r="B11" s="5">
        <v>1030</v>
      </c>
      <c r="C11" s="5">
        <v>6</v>
      </c>
      <c r="D11" s="6">
        <v>1.75</v>
      </c>
      <c r="E11" s="11"/>
      <c r="F11" s="8">
        <f t="shared" si="0"/>
        <v>0</v>
      </c>
      <c r="G11" s="9">
        <v>8</v>
      </c>
      <c r="H11" s="10">
        <f t="shared" si="1"/>
        <v>0</v>
      </c>
      <c r="I11" s="40">
        <f t="shared" si="2"/>
        <v>0</v>
      </c>
      <c r="J11" s="40"/>
    </row>
    <row r="12" spans="1:10" s="12" customFormat="1" x14ac:dyDescent="0.25">
      <c r="A12" s="44"/>
      <c r="B12" s="26">
        <v>1031</v>
      </c>
      <c r="C12" s="26">
        <v>6</v>
      </c>
      <c r="D12" s="27">
        <v>2.17</v>
      </c>
      <c r="E12" s="28"/>
      <c r="F12" s="8">
        <f t="shared" si="0"/>
        <v>0</v>
      </c>
      <c r="G12" s="9">
        <v>8</v>
      </c>
      <c r="H12" s="10">
        <f t="shared" si="1"/>
        <v>0</v>
      </c>
      <c r="I12" s="40">
        <f t="shared" ref="I12" si="3">F12+H12</f>
        <v>0</v>
      </c>
      <c r="J12" s="40"/>
    </row>
    <row r="13" spans="1:10" ht="15.75" thickBot="1" x14ac:dyDescent="0.3">
      <c r="A13" s="44"/>
      <c r="B13" s="26">
        <v>1032</v>
      </c>
      <c r="C13" s="26">
        <v>6</v>
      </c>
      <c r="D13" s="27">
        <v>1.18</v>
      </c>
      <c r="E13" s="28"/>
      <c r="F13" s="29">
        <f t="shared" si="0"/>
        <v>0</v>
      </c>
      <c r="G13" s="30">
        <v>8</v>
      </c>
      <c r="H13" s="31">
        <f t="shared" si="1"/>
        <v>0</v>
      </c>
      <c r="I13" s="51">
        <f t="shared" si="2"/>
        <v>0</v>
      </c>
      <c r="J13" s="51"/>
    </row>
    <row r="14" spans="1:10" ht="15.75" thickBot="1" x14ac:dyDescent="0.3">
      <c r="A14" s="47" t="s">
        <v>12</v>
      </c>
      <c r="B14" s="48"/>
      <c r="C14" s="48"/>
      <c r="D14" s="36">
        <f>SUM(D5:D13)</f>
        <v>25.08</v>
      </c>
      <c r="E14" s="35" t="s">
        <v>13</v>
      </c>
      <c r="F14" s="32">
        <f>SUM(F5:F13)</f>
        <v>0</v>
      </c>
      <c r="G14" s="33" t="s">
        <v>13</v>
      </c>
      <c r="H14" s="34">
        <f>SUM(H5:H13)</f>
        <v>0</v>
      </c>
      <c r="I14" s="49">
        <f>SUM(I5:J13)</f>
        <v>0</v>
      </c>
      <c r="J14" s="50"/>
    </row>
  </sheetData>
  <mergeCells count="14">
    <mergeCell ref="I13:J13"/>
    <mergeCell ref="A14:C14"/>
    <mergeCell ref="I14:J14"/>
    <mergeCell ref="I12:J12"/>
    <mergeCell ref="I4:J4"/>
    <mergeCell ref="A5:A7"/>
    <mergeCell ref="I5:J5"/>
    <mergeCell ref="I6:J6"/>
    <mergeCell ref="I7:J7"/>
    <mergeCell ref="A8:A13"/>
    <mergeCell ref="I8:J8"/>
    <mergeCell ref="I9:J9"/>
    <mergeCell ref="I10:J10"/>
    <mergeCell ref="I11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G18" sqref="G18"/>
    </sheetView>
  </sheetViews>
  <sheetFormatPr defaultRowHeight="15" x14ac:dyDescent="0.25"/>
  <cols>
    <col min="2" max="2" width="18.85546875" customWidth="1"/>
  </cols>
  <sheetData>
    <row r="2" spans="1:10" x14ac:dyDescent="0.25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45.75" thickBot="1" x14ac:dyDescent="0.3">
      <c r="A4" s="1" t="s">
        <v>5</v>
      </c>
      <c r="B4" s="1" t="s">
        <v>6</v>
      </c>
      <c r="C4" s="3" t="s">
        <v>7</v>
      </c>
      <c r="D4" s="3" t="s">
        <v>35</v>
      </c>
      <c r="E4" s="4" t="s">
        <v>0</v>
      </c>
      <c r="F4" s="2" t="s">
        <v>1</v>
      </c>
      <c r="G4" s="3" t="s">
        <v>2</v>
      </c>
      <c r="H4" s="3" t="s">
        <v>3</v>
      </c>
      <c r="I4" s="39" t="s">
        <v>8</v>
      </c>
      <c r="J4" s="39"/>
    </row>
    <row r="5" spans="1:10" x14ac:dyDescent="0.25">
      <c r="A5" s="43" t="s">
        <v>31</v>
      </c>
      <c r="B5" s="5">
        <v>16</v>
      </c>
      <c r="C5" s="5">
        <v>8</v>
      </c>
      <c r="D5" s="6">
        <v>4.8600000000000003</v>
      </c>
      <c r="E5" s="7"/>
      <c r="F5" s="8">
        <f>ROUND(D5*E5,2)</f>
        <v>0</v>
      </c>
      <c r="G5" s="9">
        <v>8</v>
      </c>
      <c r="H5" s="10">
        <f>ROUND(F5*G5/100,2)</f>
        <v>0</v>
      </c>
      <c r="I5" s="40">
        <f>F5+H5</f>
        <v>0</v>
      </c>
      <c r="J5" s="40"/>
    </row>
    <row r="6" spans="1:10" s="12" customFormat="1" x14ac:dyDescent="0.25">
      <c r="A6" s="44"/>
      <c r="B6" s="5">
        <v>18</v>
      </c>
      <c r="C6" s="5">
        <v>10</v>
      </c>
      <c r="D6" s="6">
        <v>2.44</v>
      </c>
      <c r="E6" s="13"/>
      <c r="F6" s="8">
        <f t="shared" ref="F6:F12" si="0">ROUND(D6*E6,2)</f>
        <v>0</v>
      </c>
      <c r="G6" s="9">
        <v>8</v>
      </c>
      <c r="H6" s="10">
        <f t="shared" ref="H6:H12" si="1">ROUND(F6*G6/100,2)</f>
        <v>0</v>
      </c>
      <c r="I6" s="40">
        <f t="shared" ref="I6:I12" si="2">F6+H6</f>
        <v>0</v>
      </c>
      <c r="J6" s="40"/>
    </row>
    <row r="7" spans="1:10" s="12" customFormat="1" x14ac:dyDescent="0.25">
      <c r="A7" s="44"/>
      <c r="B7" s="5">
        <v>1025</v>
      </c>
      <c r="C7" s="5">
        <v>6</v>
      </c>
      <c r="D7" s="6">
        <v>2.58</v>
      </c>
      <c r="E7" s="13"/>
      <c r="F7" s="8">
        <f t="shared" si="0"/>
        <v>0</v>
      </c>
      <c r="G7" s="9">
        <v>8</v>
      </c>
      <c r="H7" s="10">
        <f t="shared" si="1"/>
        <v>0</v>
      </c>
      <c r="I7" s="40">
        <f t="shared" si="2"/>
        <v>0</v>
      </c>
      <c r="J7" s="40"/>
    </row>
    <row r="8" spans="1:10" x14ac:dyDescent="0.25">
      <c r="A8" s="44"/>
      <c r="B8" s="5">
        <v>1026</v>
      </c>
      <c r="C8" s="5">
        <v>6</v>
      </c>
      <c r="D8" s="6">
        <v>2.2200000000000002</v>
      </c>
      <c r="E8" s="11"/>
      <c r="F8" s="8">
        <f t="shared" si="0"/>
        <v>0</v>
      </c>
      <c r="G8" s="9">
        <v>8</v>
      </c>
      <c r="H8" s="10">
        <f t="shared" si="1"/>
        <v>0</v>
      </c>
      <c r="I8" s="40">
        <f t="shared" si="2"/>
        <v>0</v>
      </c>
      <c r="J8" s="40"/>
    </row>
    <row r="9" spans="1:10" s="12" customFormat="1" x14ac:dyDescent="0.25">
      <c r="A9" s="44"/>
      <c r="B9" s="26">
        <v>1027</v>
      </c>
      <c r="C9" s="26">
        <v>6</v>
      </c>
      <c r="D9" s="27">
        <v>0.82</v>
      </c>
      <c r="E9" s="28"/>
      <c r="F9" s="8">
        <f t="shared" si="0"/>
        <v>0</v>
      </c>
      <c r="G9" s="9">
        <v>8</v>
      </c>
      <c r="H9" s="10">
        <f t="shared" si="1"/>
        <v>0</v>
      </c>
      <c r="I9" s="40">
        <f t="shared" si="2"/>
        <v>0</v>
      </c>
      <c r="J9" s="40"/>
    </row>
    <row r="10" spans="1:10" s="12" customFormat="1" x14ac:dyDescent="0.25">
      <c r="A10" s="44"/>
      <c r="B10" s="26">
        <v>1028</v>
      </c>
      <c r="C10" s="26">
        <v>8</v>
      </c>
      <c r="D10" s="27">
        <v>0.82</v>
      </c>
      <c r="E10" s="28"/>
      <c r="F10" s="8">
        <f t="shared" si="0"/>
        <v>0</v>
      </c>
      <c r="G10" s="9">
        <v>8</v>
      </c>
      <c r="H10" s="10">
        <f t="shared" si="1"/>
        <v>0</v>
      </c>
      <c r="I10" s="40">
        <f t="shared" si="2"/>
        <v>0</v>
      </c>
      <c r="J10" s="40"/>
    </row>
    <row r="11" spans="1:10" s="12" customFormat="1" x14ac:dyDescent="0.25">
      <c r="A11" s="44"/>
      <c r="B11" s="26" t="s">
        <v>33</v>
      </c>
      <c r="C11" s="26">
        <v>6</v>
      </c>
      <c r="D11" s="27">
        <v>2.0299999999999998</v>
      </c>
      <c r="E11" s="28"/>
      <c r="F11" s="8">
        <f t="shared" si="0"/>
        <v>0</v>
      </c>
      <c r="G11" s="9">
        <v>8</v>
      </c>
      <c r="H11" s="10">
        <f t="shared" si="1"/>
        <v>0</v>
      </c>
      <c r="I11" s="40">
        <f t="shared" si="2"/>
        <v>0</v>
      </c>
      <c r="J11" s="40"/>
    </row>
    <row r="12" spans="1:10" x14ac:dyDescent="0.25">
      <c r="A12" s="45"/>
      <c r="B12" s="14" t="s">
        <v>34</v>
      </c>
      <c r="C12" s="14">
        <v>6</v>
      </c>
      <c r="D12" s="15">
        <v>1.93</v>
      </c>
      <c r="E12" s="16"/>
      <c r="F12" s="8">
        <f t="shared" si="0"/>
        <v>0</v>
      </c>
      <c r="G12" s="9">
        <v>8</v>
      </c>
      <c r="H12" s="10">
        <f t="shared" si="1"/>
        <v>0</v>
      </c>
      <c r="I12" s="40">
        <f t="shared" si="2"/>
        <v>0</v>
      </c>
      <c r="J12" s="40"/>
    </row>
    <row r="13" spans="1:10" x14ac:dyDescent="0.25">
      <c r="A13" s="46" t="s">
        <v>32</v>
      </c>
      <c r="B13" s="20">
        <v>23</v>
      </c>
      <c r="C13" s="20">
        <v>8</v>
      </c>
      <c r="D13" s="21">
        <v>3.03</v>
      </c>
      <c r="E13" s="22"/>
      <c r="F13" s="23">
        <f t="shared" ref="F13:F14" si="3">ROUND(D13*E13,2)</f>
        <v>0</v>
      </c>
      <c r="G13" s="24">
        <v>8</v>
      </c>
      <c r="H13" s="25">
        <f t="shared" ref="H13:H14" si="4">ROUND(F13*G13/100,2)</f>
        <v>0</v>
      </c>
      <c r="I13" s="42">
        <f t="shared" ref="I13:I14" si="5">F13+H13</f>
        <v>0</v>
      </c>
      <c r="J13" s="42"/>
    </row>
    <row r="14" spans="1:10" ht="15.75" thickBot="1" x14ac:dyDescent="0.3">
      <c r="A14" s="44"/>
      <c r="B14" s="5">
        <v>1044</v>
      </c>
      <c r="C14" s="5">
        <v>6</v>
      </c>
      <c r="D14" s="6">
        <v>1.6</v>
      </c>
      <c r="E14" s="11"/>
      <c r="F14" s="8">
        <f t="shared" si="3"/>
        <v>0</v>
      </c>
      <c r="G14" s="9">
        <v>8</v>
      </c>
      <c r="H14" s="10">
        <f t="shared" si="4"/>
        <v>0</v>
      </c>
      <c r="I14" s="40">
        <f t="shared" si="5"/>
        <v>0</v>
      </c>
      <c r="J14" s="40"/>
    </row>
    <row r="15" spans="1:10" ht="15.75" thickBot="1" x14ac:dyDescent="0.3">
      <c r="A15" s="47" t="s">
        <v>12</v>
      </c>
      <c r="B15" s="48"/>
      <c r="C15" s="48"/>
      <c r="D15" s="36">
        <f>SUM(D5:D14)</f>
        <v>22.330000000000005</v>
      </c>
      <c r="E15" s="35" t="s">
        <v>13</v>
      </c>
      <c r="F15" s="32">
        <f>SUM(F5:F14)</f>
        <v>0</v>
      </c>
      <c r="G15" s="33" t="s">
        <v>13</v>
      </c>
      <c r="H15" s="34">
        <f>SUM(H5:H14)</f>
        <v>0</v>
      </c>
      <c r="I15" s="49">
        <f>SUM(I5:J14)</f>
        <v>0</v>
      </c>
      <c r="J15" s="50"/>
    </row>
  </sheetData>
  <mergeCells count="15">
    <mergeCell ref="A15:C15"/>
    <mergeCell ref="I15:J15"/>
    <mergeCell ref="I6:J6"/>
    <mergeCell ref="I7:J7"/>
    <mergeCell ref="I9:J9"/>
    <mergeCell ref="I10:J10"/>
    <mergeCell ref="I11:J11"/>
    <mergeCell ref="A13:A14"/>
    <mergeCell ref="I13:J13"/>
    <mergeCell ref="I14:J14"/>
    <mergeCell ref="I4:J4"/>
    <mergeCell ref="A5:A12"/>
    <mergeCell ref="I5:J5"/>
    <mergeCell ref="I8:J8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2023-10-03T06:18:49Z</dcterms:modified>
</cp:coreProperties>
</file>