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3. POSTĘPOWANIA UNIJNE\2022\16_2022 - TŚM HNS\SWZ\"/>
    </mc:Choice>
  </mc:AlternateContent>
  <bookViews>
    <workbookView xWindow="0" yWindow="0" windowWidth="28800" windowHeight="12300"/>
  </bookViews>
  <sheets>
    <sheet name="3RBLog" sheetId="1" r:id="rId1"/>
  </sheets>
  <definedNames>
    <definedName name="_xlnm.Print_Titles" localSheetId="0">'3RBLog'!$6:$11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M47" i="1" l="1"/>
</calcChain>
</file>

<file path=xl/sharedStrings.xml><?xml version="1.0" encoding="utf-8"?>
<sst xmlns="http://schemas.openxmlformats.org/spreadsheetml/2006/main" count="190" uniqueCount="116">
  <si>
    <t>LP.</t>
  </si>
  <si>
    <t>Parametr</t>
  </si>
  <si>
    <t>Symbol</t>
  </si>
  <si>
    <t>Jm</t>
  </si>
  <si>
    <t xml:space="preserve">Ilość </t>
  </si>
  <si>
    <t>Cena jednostkowa netto (zł)</t>
  </si>
  <si>
    <t>Cena jednostkowa brutto (zł)</t>
  </si>
  <si>
    <t>Wartość brutto (zł)</t>
  </si>
  <si>
    <t>Uwagi</t>
  </si>
  <si>
    <t>Rozmiar
(wys.xdł x szer.)</t>
  </si>
  <si>
    <t>rodzaj elektrolitu</t>
  </si>
  <si>
    <t>Napięcie
V</t>
  </si>
  <si>
    <t>Katalogowy</t>
  </si>
  <si>
    <t>JIM</t>
  </si>
  <si>
    <t>szt</t>
  </si>
  <si>
    <t>II</t>
  </si>
  <si>
    <t>12V</t>
  </si>
  <si>
    <t>III</t>
  </si>
  <si>
    <t>IV</t>
  </si>
  <si>
    <t>ciekły</t>
  </si>
  <si>
    <t>V</t>
  </si>
  <si>
    <t>1.</t>
  </si>
  <si>
    <t>szt.</t>
  </si>
  <si>
    <t>6140PL0256028</t>
  </si>
  <si>
    <t>SUMA</t>
  </si>
  <si>
    <t>Pojemność
Ah</t>
  </si>
  <si>
    <t>Prąd rozruchowy
A</t>
  </si>
  <si>
    <t>I</t>
  </si>
  <si>
    <t>125Ah</t>
  </si>
  <si>
    <t>110Ah</t>
  </si>
  <si>
    <t>6140PL0381612</t>
  </si>
  <si>
    <t>220x520x190</t>
  </si>
  <si>
    <t>6140PL0704949</t>
  </si>
  <si>
    <t>Gałkówek(1)</t>
  </si>
  <si>
    <t>6140PL0918418</t>
  </si>
  <si>
    <t>VI</t>
  </si>
  <si>
    <t>170x190x180</t>
  </si>
  <si>
    <t>żelowy   (AGM)</t>
  </si>
  <si>
    <t>6140PL1533783</t>
  </si>
  <si>
    <t>S.Jawidz(6)</t>
  </si>
  <si>
    <t>190x350x175</t>
  </si>
  <si>
    <t>6140PL0380971</t>
  </si>
  <si>
    <t>35WOG(1)</t>
  </si>
  <si>
    <t>180x350x175</t>
  </si>
  <si>
    <t>31WOG(1)</t>
  </si>
  <si>
    <t>200x270x170</t>
  </si>
  <si>
    <t>15.01411.00</t>
  </si>
  <si>
    <t>6140PL1608414</t>
  </si>
  <si>
    <t>180x240x180</t>
  </si>
  <si>
    <t>ciekły - elektrolit</t>
  </si>
  <si>
    <t>6SE60</t>
  </si>
  <si>
    <t>31WOG(4)</t>
  </si>
  <si>
    <t>190x350x170</t>
  </si>
  <si>
    <t>740A</t>
  </si>
  <si>
    <t>230x350x175</t>
  </si>
  <si>
    <t>690A</t>
  </si>
  <si>
    <t>225x350x170</t>
  </si>
  <si>
    <t>120Ah</t>
  </si>
  <si>
    <t>900A</t>
  </si>
  <si>
    <t>6140PL0381620</t>
  </si>
  <si>
    <t>31WOG(!)</t>
  </si>
  <si>
    <r>
      <t xml:space="preserve">WÓZEK TRANSPORTOWY SPALINOWY </t>
    </r>
    <r>
      <rPr>
        <b/>
        <sz val="14"/>
        <rFont val="Arial"/>
        <family val="2"/>
        <charset val="238"/>
      </rPr>
      <t>MULTITASK M250Mx4  (AUSA)</t>
    </r>
    <r>
      <rPr>
        <b/>
        <sz val="10"/>
        <rFont val="Arial"/>
        <family val="2"/>
        <charset val="238"/>
      </rPr>
      <t xml:space="preserve">  </t>
    </r>
    <r>
      <rPr>
        <b/>
        <sz val="9"/>
        <rFont val="Arial"/>
        <family val="2"/>
        <charset val="238"/>
      </rPr>
      <t>(rok prod.2014)</t>
    </r>
  </si>
  <si>
    <t>VII</t>
  </si>
  <si>
    <t>260x350x170</t>
  </si>
  <si>
    <t>60Ah</t>
  </si>
  <si>
    <t>6140PL1438802</t>
  </si>
  <si>
    <t>VIII</t>
  </si>
  <si>
    <t>220x350x170</t>
  </si>
  <si>
    <t>170Ah</t>
  </si>
  <si>
    <t>6140PL0381498</t>
  </si>
  <si>
    <t>S. Kłaj(1)</t>
  </si>
  <si>
    <t>S. STĘŻYCA(2)</t>
  </si>
  <si>
    <t>IX</t>
  </si>
  <si>
    <t>RWT Żurawica (1)</t>
  </si>
  <si>
    <t>190x275x170</t>
  </si>
  <si>
    <t>88Ah</t>
  </si>
  <si>
    <t>6140PL0433213</t>
  </si>
  <si>
    <t>PODNOŚNIK WIDŁOWY SPALINOWY HELI CPCD20 (rok prod. 2012)</t>
  </si>
  <si>
    <t>PODNOŚNIK WIDŁOWY SPALINOWY DESTA  (rok prod. 1984)/ PODNOŚNIK WIDŁOWY SPALINOWY LUNA (rok prod. 2001)</t>
  </si>
  <si>
    <t>ELEKTRYCZNY WÓZEK PODNOŚNIKOWY  PROWADZONY KM-1000/3  (rok prod. 2012)</t>
  </si>
  <si>
    <t>PODNOŚNIK WIDŁOWY SPALINOWY  RAK-7A  (rok prod. 1986, 1987)</t>
  </si>
  <si>
    <t>PODNOŚNIK WIDŁ.SPALIN.TEREN.GPW-400T    (rok prod.2000/ 2004-31WOG)</t>
  </si>
  <si>
    <t>WÓZEK TRANSPORTOWY SPALINOWY MPR-20   (rok prod..2014)</t>
  </si>
  <si>
    <t>WÓZEK TRANSPORTOWY SPALINOWY BALKANCAR PR-20N  (rok prod.2017-35WOG)</t>
  </si>
  <si>
    <t>WÓZEK UNOSZĄCY AKUMULATOROWY  PRENJ 1000/1150  (rok prod.2011)</t>
  </si>
  <si>
    <t>PODNOŚNIK WIDŁOWY SPALINOWY GPW 2504 (rok prod. 1988)</t>
  </si>
  <si>
    <t>220x480x210</t>
  </si>
  <si>
    <t>6140PL0381489</t>
  </si>
  <si>
    <t>X</t>
  </si>
  <si>
    <t>PODNOŚNIK WIDŁOWY SPALINOWY HELI CPCD80 (rok prod. 2013)</t>
  </si>
  <si>
    <t>190x300x160</t>
  </si>
  <si>
    <t>80Ah</t>
  </si>
  <si>
    <t>brak</t>
  </si>
  <si>
    <t>34WOG</t>
  </si>
  <si>
    <t>WÓZEK PALETOWY ELEKTRYCZNY EASY TRUCK PLUS FE (rok prod. 2019)</t>
  </si>
  <si>
    <t>214x228x138</t>
  </si>
  <si>
    <t>65Ah</t>
  </si>
  <si>
    <t>waga 50kg</t>
  </si>
  <si>
    <t>XI</t>
  </si>
  <si>
    <t>XII</t>
  </si>
  <si>
    <t>XIII</t>
  </si>
  <si>
    <t>WÓZEK TRANSPORTOWY SPALINOWY AUSA MULTITASK M250M (rok prod. 2014)</t>
  </si>
  <si>
    <t>180X300X180</t>
  </si>
  <si>
    <t>70Ah</t>
  </si>
  <si>
    <t>waga 25kg</t>
  </si>
  <si>
    <t>ZESPÓŁ PRĄDOTWÓRCZY ZPP 4.0 (rok prod. 2014)</t>
  </si>
  <si>
    <t>222x277x105</t>
  </si>
  <si>
    <t>55Ah</t>
  </si>
  <si>
    <t>6140PL1986179</t>
  </si>
  <si>
    <t>XIV</t>
  </si>
  <si>
    <t>WÓZEK PALETOWY ELEKTRYCZNY WRP3-1003-MST-EHS (rok prod. 2019)</t>
  </si>
  <si>
    <t>210X350X175</t>
  </si>
  <si>
    <t>ZADANIE NR 2</t>
  </si>
  <si>
    <t>DOSTAWA AKUMULATORY</t>
  </si>
  <si>
    <t>Załącznik nr 2  do SWZ - Sprawa 16/2022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</si>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</sst>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Arial"/>
      <family val="2"/>
      <charset val="238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top" indent="1"/>
    </xf>
    <xf numFmtId="0" fontId="1" fillId="0" borderId="1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 vertical="center"/>
    </xf>
    <xf numFmtId="2" fontId="12" fillId="2" borderId="18" xfId="0" applyNumberFormat="1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3" xfId="0" applyNumberFormat="1" applyFont="1" applyFill="1" applyBorder="1" applyAlignment="1" applyProtection="1">
      <alignment horizontal="center" vertical="center"/>
      <protection locked="0"/>
    </xf>
    <xf numFmtId="2" fontId="13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3" xfId="0" applyNumberFormat="1" applyFont="1" applyFill="1" applyBorder="1" applyAlignment="1" applyProtection="1">
      <alignment horizontal="right" vertical="center" indent="1"/>
      <protection locked="0"/>
    </xf>
    <xf numFmtId="2" fontId="3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2" fontId="3" fillId="3" borderId="21" xfId="0" applyNumberFormat="1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>
      <alignment horizontal="center" vertical="center"/>
    </xf>
    <xf numFmtId="0" fontId="14" fillId="3" borderId="13" xfId="0" applyFont="1" applyFill="1" applyBorder="1"/>
    <xf numFmtId="0" fontId="14" fillId="3" borderId="13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2" fontId="3" fillId="3" borderId="21" xfId="0" applyNumberFormat="1" applyFont="1" applyFill="1" applyBorder="1" applyAlignment="1" applyProtection="1">
      <alignment horizontal="left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2" fontId="6" fillId="3" borderId="13" xfId="0" applyNumberFormat="1" applyFont="1" applyFill="1" applyBorder="1" applyAlignment="1" applyProtection="1">
      <alignment horizontal="center" vertical="center"/>
      <protection locked="0"/>
    </xf>
    <xf numFmtId="4" fontId="6" fillId="3" borderId="13" xfId="0" applyNumberFormat="1" applyFont="1" applyFill="1" applyBorder="1" applyAlignment="1" applyProtection="1">
      <alignment horizontal="right" vertical="center" indent="1"/>
      <protection locked="0"/>
    </xf>
    <xf numFmtId="4" fontId="8" fillId="3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2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center" vertical="center"/>
    </xf>
    <xf numFmtId="1" fontId="16" fillId="3" borderId="13" xfId="0" applyNumberFormat="1" applyFont="1" applyFill="1" applyBorder="1" applyAlignment="1" applyProtection="1">
      <alignment horizontal="center" vertical="center"/>
      <protection locked="0"/>
    </xf>
    <xf numFmtId="4" fontId="16" fillId="3" borderId="13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2" fontId="7" fillId="3" borderId="0" xfId="0" applyNumberFormat="1" applyFont="1" applyFill="1" applyBorder="1" applyAlignment="1" applyProtection="1">
      <alignment horizontal="right" vertical="center"/>
      <protection locked="0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2" fontId="12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0" fontId="13" fillId="4" borderId="2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view="pageBreakPreview" topLeftCell="A7" zoomScale="130" zoomScaleNormal="100" zoomScaleSheetLayoutView="130" zoomScalePageLayoutView="115" workbookViewId="0">
      <selection activeCell="F13" sqref="F13"/>
    </sheetView>
  </sheetViews>
  <sheetFormatPr defaultRowHeight="15" x14ac:dyDescent="0.2"/>
  <cols>
    <col min="1" max="1" width="3.44140625" customWidth="1"/>
    <col min="2" max="2" width="9.77734375" customWidth="1"/>
    <col min="3" max="3" width="6.6640625" customWidth="1"/>
    <col min="4" max="4" width="5.88671875" customWidth="1"/>
    <col min="5" max="5" width="5.6640625" customWidth="1"/>
    <col min="6" max="6" width="7.21875" style="8" customWidth="1"/>
    <col min="7" max="7" width="9.109375" customWidth="1"/>
    <col min="8" max="8" width="11.88671875" customWidth="1"/>
    <col min="9" max="9" width="4.88671875" customWidth="1"/>
    <col min="10" max="10" width="6.109375" customWidth="1"/>
    <col min="11" max="11" width="8.44140625" customWidth="1"/>
    <col min="12" max="12" width="8.5546875" customWidth="1"/>
    <col min="13" max="13" width="10.5546875" customWidth="1"/>
    <col min="14" max="14" width="10.44140625" style="13" customWidth="1"/>
  </cols>
  <sheetData>
    <row r="1" spans="1:14" ht="16.5" customHeight="1" x14ac:dyDescent="0.2">
      <c r="A1" s="14"/>
      <c r="B1" s="14"/>
      <c r="C1" s="14"/>
      <c r="D1" s="14"/>
      <c r="E1" s="14"/>
      <c r="F1" s="14"/>
      <c r="G1" s="14"/>
      <c r="H1" s="15"/>
      <c r="I1" s="15"/>
      <c r="J1" s="1"/>
      <c r="K1" s="2"/>
      <c r="L1" s="3"/>
      <c r="M1" s="3"/>
      <c r="N1" s="1"/>
    </row>
    <row r="2" spans="1:14" ht="16.5" customHeight="1" x14ac:dyDescent="0.2">
      <c r="A2" s="4"/>
      <c r="B2" s="4"/>
      <c r="C2" s="4"/>
      <c r="D2" s="4"/>
      <c r="E2" s="4"/>
      <c r="F2" s="52"/>
      <c r="G2" s="52"/>
      <c r="H2" s="5"/>
      <c r="I2" s="5"/>
      <c r="J2" s="89" t="s">
        <v>114</v>
      </c>
      <c r="K2" s="89"/>
      <c r="L2" s="89"/>
      <c r="M2" s="89"/>
      <c r="N2" s="89"/>
    </row>
    <row r="3" spans="1:14" ht="16.5" customHeight="1" x14ac:dyDescent="0.2">
      <c r="A3" s="53" t="s">
        <v>112</v>
      </c>
      <c r="B3" s="53"/>
      <c r="C3" s="53"/>
      <c r="D3" s="53"/>
      <c r="E3" s="53"/>
      <c r="F3" s="54"/>
      <c r="G3" s="54"/>
      <c r="H3" s="54"/>
      <c r="I3" s="54"/>
      <c r="J3" s="54"/>
      <c r="K3" s="54"/>
      <c r="L3" s="54"/>
      <c r="M3" s="54"/>
      <c r="N3" s="54"/>
    </row>
    <row r="4" spans="1:14" ht="21.75" customHeight="1" x14ac:dyDescent="0.2">
      <c r="A4" s="55" t="s">
        <v>113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16.5" customHeight="1" thickBot="1" x14ac:dyDescent="0.25">
      <c r="A5" s="4"/>
      <c r="B5" s="4"/>
      <c r="C5" s="4"/>
      <c r="D5" s="4"/>
      <c r="E5" s="4"/>
      <c r="F5" s="9"/>
      <c r="G5" s="5"/>
      <c r="H5" s="5"/>
      <c r="I5" s="5"/>
      <c r="J5" s="5"/>
      <c r="K5" s="6"/>
      <c r="L5" s="6"/>
      <c r="M5" s="6"/>
      <c r="N5" s="12"/>
    </row>
    <row r="6" spans="1:14" ht="15.75" customHeight="1" thickTop="1" x14ac:dyDescent="0.2">
      <c r="A6" s="56" t="s">
        <v>0</v>
      </c>
      <c r="B6" s="59" t="s">
        <v>1</v>
      </c>
      <c r="C6" s="60"/>
      <c r="D6" s="60"/>
      <c r="E6" s="60"/>
      <c r="F6" s="61"/>
      <c r="G6" s="65" t="s">
        <v>2</v>
      </c>
      <c r="H6" s="61"/>
      <c r="I6" s="66" t="s">
        <v>3</v>
      </c>
      <c r="J6" s="67" t="s">
        <v>4</v>
      </c>
      <c r="K6" s="70" t="s">
        <v>5</v>
      </c>
      <c r="L6" s="70" t="s">
        <v>6</v>
      </c>
      <c r="M6" s="70" t="s">
        <v>7</v>
      </c>
      <c r="N6" s="66" t="s">
        <v>8</v>
      </c>
    </row>
    <row r="7" spans="1:14" ht="16.5" customHeight="1" thickBot="1" x14ac:dyDescent="0.25">
      <c r="A7" s="57"/>
      <c r="B7" s="62"/>
      <c r="C7" s="63"/>
      <c r="D7" s="63"/>
      <c r="E7" s="63"/>
      <c r="F7" s="64"/>
      <c r="G7" s="63"/>
      <c r="H7" s="64"/>
      <c r="I7" s="58"/>
      <c r="J7" s="68"/>
      <c r="K7" s="71"/>
      <c r="L7" s="72"/>
      <c r="M7" s="72"/>
      <c r="N7" s="80"/>
    </row>
    <row r="8" spans="1:14" ht="15.75" customHeight="1" thickTop="1" x14ac:dyDescent="0.2">
      <c r="A8" s="58"/>
      <c r="B8" s="81" t="s">
        <v>9</v>
      </c>
      <c r="C8" s="81" t="s">
        <v>10</v>
      </c>
      <c r="D8" s="81" t="s">
        <v>11</v>
      </c>
      <c r="E8" s="81" t="s">
        <v>25</v>
      </c>
      <c r="F8" s="81" t="s">
        <v>26</v>
      </c>
      <c r="G8" s="78" t="s">
        <v>12</v>
      </c>
      <c r="H8" s="66" t="s">
        <v>13</v>
      </c>
      <c r="I8" s="58"/>
      <c r="J8" s="68"/>
      <c r="K8" s="71"/>
      <c r="L8" s="72"/>
      <c r="M8" s="72"/>
      <c r="N8" s="80"/>
    </row>
    <row r="9" spans="1:14" x14ac:dyDescent="0.2">
      <c r="A9" s="58"/>
      <c r="B9" s="81"/>
      <c r="C9" s="81"/>
      <c r="D9" s="81"/>
      <c r="E9" s="81"/>
      <c r="F9" s="68"/>
      <c r="G9" s="79"/>
      <c r="H9" s="80"/>
      <c r="I9" s="58"/>
      <c r="J9" s="68"/>
      <c r="K9" s="71"/>
      <c r="L9" s="72"/>
      <c r="M9" s="72"/>
      <c r="N9" s="80"/>
    </row>
    <row r="10" spans="1:14" ht="30" customHeight="1" thickBot="1" x14ac:dyDescent="0.25">
      <c r="A10" s="58"/>
      <c r="B10" s="82"/>
      <c r="C10" s="82"/>
      <c r="D10" s="82"/>
      <c r="E10" s="82"/>
      <c r="F10" s="69"/>
      <c r="G10" s="79"/>
      <c r="H10" s="80"/>
      <c r="I10" s="58"/>
      <c r="J10" s="69"/>
      <c r="K10" s="71"/>
      <c r="L10" s="73"/>
      <c r="M10" s="73"/>
      <c r="N10" s="80"/>
    </row>
    <row r="11" spans="1:14" ht="17.25" customHeight="1" thickTop="1" thickBo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</row>
    <row r="12" spans="1:14" s="11" customFormat="1" ht="39.950000000000003" customHeight="1" thickTop="1" x14ac:dyDescent="0.2">
      <c r="A12" s="16" t="s">
        <v>27</v>
      </c>
      <c r="B12" s="83" t="s">
        <v>84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</row>
    <row r="13" spans="1:14" ht="39.950000000000003" customHeight="1" x14ac:dyDescent="0.2">
      <c r="A13" s="35" t="s">
        <v>21</v>
      </c>
      <c r="B13" s="17" t="s">
        <v>36</v>
      </c>
      <c r="C13" s="18" t="s">
        <v>37</v>
      </c>
      <c r="D13" s="19">
        <v>12</v>
      </c>
      <c r="E13" s="19">
        <v>40</v>
      </c>
      <c r="F13" s="17" t="s">
        <v>115</v>
      </c>
      <c r="G13" s="17" t="s">
        <v>115</v>
      </c>
      <c r="H13" s="21" t="s">
        <v>38</v>
      </c>
      <c r="I13" s="22" t="s">
        <v>22</v>
      </c>
      <c r="J13" s="23">
        <v>6</v>
      </c>
      <c r="K13" s="20"/>
      <c r="L13" s="24"/>
      <c r="M13" s="24"/>
      <c r="N13" s="25" t="s">
        <v>39</v>
      </c>
    </row>
    <row r="14" spans="1:14" s="11" customFormat="1" ht="39.950000000000003" customHeight="1" x14ac:dyDescent="0.2">
      <c r="A14" s="34" t="s">
        <v>15</v>
      </c>
      <c r="B14" s="75" t="s">
        <v>83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7"/>
    </row>
    <row r="15" spans="1:14" s="11" customFormat="1" ht="39.950000000000003" customHeight="1" x14ac:dyDescent="0.2">
      <c r="A15" s="26">
        <v>1</v>
      </c>
      <c r="B15" s="26" t="s">
        <v>40</v>
      </c>
      <c r="C15" s="26" t="s">
        <v>19</v>
      </c>
      <c r="D15" s="26">
        <v>12</v>
      </c>
      <c r="E15" s="26">
        <v>90</v>
      </c>
      <c r="F15" s="26" t="s">
        <v>115</v>
      </c>
      <c r="G15" s="26" t="s">
        <v>115</v>
      </c>
      <c r="H15" s="26" t="s">
        <v>41</v>
      </c>
      <c r="I15" s="26" t="s">
        <v>22</v>
      </c>
      <c r="J15" s="26">
        <v>1</v>
      </c>
      <c r="K15" s="28"/>
      <c r="L15" s="24"/>
      <c r="M15" s="24"/>
      <c r="N15" s="27" t="s">
        <v>42</v>
      </c>
    </row>
    <row r="16" spans="1:14" ht="39.950000000000003" customHeight="1" x14ac:dyDescent="0.2">
      <c r="A16" s="34" t="s">
        <v>17</v>
      </c>
      <c r="B16" s="75" t="s">
        <v>82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7"/>
    </row>
    <row r="17" spans="1:15" ht="39.950000000000003" customHeight="1" x14ac:dyDescent="0.2">
      <c r="A17" s="39">
        <v>1</v>
      </c>
      <c r="B17" s="36" t="s">
        <v>43</v>
      </c>
      <c r="C17" s="26" t="s">
        <v>19</v>
      </c>
      <c r="D17" s="26">
        <v>12</v>
      </c>
      <c r="E17" s="26">
        <v>90</v>
      </c>
      <c r="F17" s="32">
        <v>750</v>
      </c>
      <c r="G17" s="36" t="s">
        <v>115</v>
      </c>
      <c r="H17" s="36" t="s">
        <v>41</v>
      </c>
      <c r="I17" s="26" t="s">
        <v>22</v>
      </c>
      <c r="J17" s="36">
        <v>1</v>
      </c>
      <c r="K17" s="37"/>
      <c r="L17" s="24"/>
      <c r="M17" s="24"/>
      <c r="N17" s="38" t="s">
        <v>44</v>
      </c>
    </row>
    <row r="18" spans="1:15" ht="39.950000000000003" customHeight="1" x14ac:dyDescent="0.2">
      <c r="A18" s="40" t="s">
        <v>18</v>
      </c>
      <c r="B18" s="86" t="s">
        <v>61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8"/>
    </row>
    <row r="19" spans="1:15" ht="39.950000000000003" customHeight="1" x14ac:dyDescent="0.2">
      <c r="A19" s="41">
        <v>1</v>
      </c>
      <c r="B19" s="30" t="s">
        <v>45</v>
      </c>
      <c r="C19" s="26" t="s">
        <v>19</v>
      </c>
      <c r="D19" s="26">
        <v>12</v>
      </c>
      <c r="E19" s="30">
        <v>70</v>
      </c>
      <c r="F19" s="31" t="s">
        <v>115</v>
      </c>
      <c r="G19" s="26" t="s">
        <v>46</v>
      </c>
      <c r="H19" s="32" t="s">
        <v>47</v>
      </c>
      <c r="I19" s="26" t="s">
        <v>14</v>
      </c>
      <c r="J19" s="30">
        <v>1</v>
      </c>
      <c r="K19" s="24"/>
      <c r="L19" s="24"/>
      <c r="M19" s="24"/>
      <c r="N19" s="42" t="s">
        <v>44</v>
      </c>
      <c r="O19" s="10"/>
    </row>
    <row r="20" spans="1:15" s="11" customFormat="1" ht="39.950000000000003" customHeight="1" x14ac:dyDescent="0.2">
      <c r="A20" s="34" t="s">
        <v>20</v>
      </c>
      <c r="B20" s="75" t="s">
        <v>81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7"/>
    </row>
    <row r="21" spans="1:15" ht="39.950000000000003" customHeight="1" x14ac:dyDescent="0.2">
      <c r="A21" s="29">
        <v>1</v>
      </c>
      <c r="B21" s="30" t="s">
        <v>31</v>
      </c>
      <c r="C21" s="30" t="s">
        <v>19</v>
      </c>
      <c r="D21" s="30" t="s">
        <v>16</v>
      </c>
      <c r="E21" s="30" t="s">
        <v>28</v>
      </c>
      <c r="F21" s="31" t="s">
        <v>115</v>
      </c>
      <c r="G21" s="26" t="s">
        <v>115</v>
      </c>
      <c r="H21" s="32" t="s">
        <v>32</v>
      </c>
      <c r="I21" s="26" t="s">
        <v>14</v>
      </c>
      <c r="J21" s="30">
        <v>1</v>
      </c>
      <c r="K21" s="24"/>
      <c r="L21" s="24"/>
      <c r="M21" s="24"/>
      <c r="N21" s="33" t="s">
        <v>33</v>
      </c>
    </row>
    <row r="22" spans="1:15" ht="39.950000000000003" customHeight="1" x14ac:dyDescent="0.2">
      <c r="A22" s="29">
        <v>2</v>
      </c>
      <c r="B22" s="30" t="s">
        <v>52</v>
      </c>
      <c r="C22" s="30" t="s">
        <v>19</v>
      </c>
      <c r="D22" s="30" t="s">
        <v>16</v>
      </c>
      <c r="E22" s="30" t="s">
        <v>29</v>
      </c>
      <c r="F22" s="31" t="s">
        <v>53</v>
      </c>
      <c r="G22" s="26" t="s">
        <v>115</v>
      </c>
      <c r="H22" s="32" t="s">
        <v>30</v>
      </c>
      <c r="I22" s="26" t="s">
        <v>14</v>
      </c>
      <c r="J22" s="30">
        <v>1</v>
      </c>
      <c r="K22" s="24"/>
      <c r="L22" s="24"/>
      <c r="M22" s="24"/>
      <c r="N22" s="42" t="s">
        <v>44</v>
      </c>
    </row>
    <row r="23" spans="1:15" ht="39.950000000000003" customHeight="1" x14ac:dyDescent="0.2">
      <c r="A23" s="29">
        <v>3</v>
      </c>
      <c r="B23" s="30" t="s">
        <v>54</v>
      </c>
      <c r="C23" s="30" t="s">
        <v>19</v>
      </c>
      <c r="D23" s="30" t="s">
        <v>16</v>
      </c>
      <c r="E23" s="30" t="s">
        <v>28</v>
      </c>
      <c r="F23" s="31" t="s">
        <v>55</v>
      </c>
      <c r="G23" s="26" t="s">
        <v>115</v>
      </c>
      <c r="H23" s="32" t="s">
        <v>34</v>
      </c>
      <c r="I23" s="26" t="s">
        <v>14</v>
      </c>
      <c r="J23" s="30">
        <v>1</v>
      </c>
      <c r="K23" s="24"/>
      <c r="L23" s="24"/>
      <c r="M23" s="24"/>
      <c r="N23" s="42" t="s">
        <v>44</v>
      </c>
    </row>
    <row r="24" spans="1:15" ht="39.950000000000003" customHeight="1" x14ac:dyDescent="0.2">
      <c r="A24" s="29">
        <v>4</v>
      </c>
      <c r="B24" s="30" t="s">
        <v>56</v>
      </c>
      <c r="C24" s="30" t="s">
        <v>19</v>
      </c>
      <c r="D24" s="30" t="s">
        <v>16</v>
      </c>
      <c r="E24" s="30" t="s">
        <v>57</v>
      </c>
      <c r="F24" s="31" t="s">
        <v>58</v>
      </c>
      <c r="G24" s="26" t="s">
        <v>115</v>
      </c>
      <c r="H24" s="32" t="s">
        <v>59</v>
      </c>
      <c r="I24" s="26" t="s">
        <v>14</v>
      </c>
      <c r="J24" s="30">
        <v>1</v>
      </c>
      <c r="K24" s="24"/>
      <c r="L24" s="24"/>
      <c r="M24" s="24"/>
      <c r="N24" s="42" t="s">
        <v>60</v>
      </c>
    </row>
    <row r="25" spans="1:15" s="11" customFormat="1" ht="39.950000000000003" customHeight="1" x14ac:dyDescent="0.2">
      <c r="A25" s="34" t="s">
        <v>35</v>
      </c>
      <c r="B25" s="75" t="s">
        <v>80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7"/>
    </row>
    <row r="26" spans="1:15" ht="39.950000000000003" customHeight="1" x14ac:dyDescent="0.2">
      <c r="A26" s="29">
        <v>1</v>
      </c>
      <c r="B26" s="43" t="s">
        <v>48</v>
      </c>
      <c r="C26" s="18" t="s">
        <v>49</v>
      </c>
      <c r="D26" s="30">
        <v>12</v>
      </c>
      <c r="E26" s="18" t="s">
        <v>64</v>
      </c>
      <c r="F26" s="31">
        <v>560</v>
      </c>
      <c r="G26" s="26" t="s">
        <v>50</v>
      </c>
      <c r="H26" s="32" t="s">
        <v>23</v>
      </c>
      <c r="I26" s="26" t="s">
        <v>14</v>
      </c>
      <c r="J26" s="30">
        <v>4</v>
      </c>
      <c r="K26" s="24"/>
      <c r="L26" s="24"/>
      <c r="M26" s="24"/>
      <c r="N26" s="42" t="s">
        <v>51</v>
      </c>
    </row>
    <row r="27" spans="1:15" ht="39.950000000000003" customHeight="1" x14ac:dyDescent="0.2">
      <c r="A27" s="34" t="s">
        <v>62</v>
      </c>
      <c r="B27" s="75" t="s">
        <v>79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</row>
    <row r="28" spans="1:15" ht="39.950000000000003" customHeight="1" x14ac:dyDescent="0.2">
      <c r="A28" s="29">
        <v>1</v>
      </c>
      <c r="B28" s="43" t="s">
        <v>63</v>
      </c>
      <c r="C28" s="18" t="s">
        <v>49</v>
      </c>
      <c r="D28" s="30">
        <v>12</v>
      </c>
      <c r="E28" s="18" t="s">
        <v>28</v>
      </c>
      <c r="F28" s="31">
        <v>720</v>
      </c>
      <c r="G28" s="26" t="s">
        <v>115</v>
      </c>
      <c r="H28" s="47" t="s">
        <v>65</v>
      </c>
      <c r="I28" s="26" t="s">
        <v>14</v>
      </c>
      <c r="J28" s="30">
        <v>2</v>
      </c>
      <c r="K28" s="24"/>
      <c r="L28" s="24"/>
      <c r="M28" s="24"/>
      <c r="N28" s="42" t="s">
        <v>71</v>
      </c>
    </row>
    <row r="29" spans="1:15" ht="39.950000000000003" customHeight="1" x14ac:dyDescent="0.2">
      <c r="A29" s="34" t="s">
        <v>66</v>
      </c>
      <c r="B29" s="75" t="s">
        <v>78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7"/>
    </row>
    <row r="30" spans="1:15" ht="43.5" customHeight="1" x14ac:dyDescent="0.2">
      <c r="A30" s="29">
        <v>1</v>
      </c>
      <c r="B30" s="43" t="s">
        <v>67</v>
      </c>
      <c r="C30" s="18" t="s">
        <v>49</v>
      </c>
      <c r="D30" s="30">
        <v>12</v>
      </c>
      <c r="E30" s="18" t="s">
        <v>68</v>
      </c>
      <c r="F30" s="31" t="s">
        <v>115</v>
      </c>
      <c r="G30" s="26" t="s">
        <v>115</v>
      </c>
      <c r="H30" s="47" t="s">
        <v>69</v>
      </c>
      <c r="I30" s="26" t="s">
        <v>14</v>
      </c>
      <c r="J30" s="30">
        <v>3</v>
      </c>
      <c r="K30" s="24"/>
      <c r="L30" s="24"/>
      <c r="M30" s="24"/>
      <c r="N30" s="42" t="s">
        <v>70</v>
      </c>
    </row>
    <row r="31" spans="1:15" ht="15.75" x14ac:dyDescent="0.2">
      <c r="A31" s="34" t="s">
        <v>72</v>
      </c>
      <c r="B31" s="75" t="s">
        <v>77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7"/>
    </row>
    <row r="32" spans="1:15" ht="41.25" customHeight="1" x14ac:dyDescent="0.2">
      <c r="A32" s="29">
        <v>1</v>
      </c>
      <c r="B32" s="43" t="s">
        <v>74</v>
      </c>
      <c r="C32" s="18" t="s">
        <v>49</v>
      </c>
      <c r="D32" s="30">
        <v>12</v>
      </c>
      <c r="E32" s="18" t="s">
        <v>75</v>
      </c>
      <c r="F32" s="31" t="s">
        <v>115</v>
      </c>
      <c r="G32" s="26" t="s">
        <v>115</v>
      </c>
      <c r="H32" s="47" t="s">
        <v>76</v>
      </c>
      <c r="I32" s="26" t="s">
        <v>14</v>
      </c>
      <c r="J32" s="30">
        <v>1</v>
      </c>
      <c r="K32" s="24"/>
      <c r="L32" s="24"/>
      <c r="M32" s="24"/>
      <c r="N32" s="48" t="s">
        <v>73</v>
      </c>
    </row>
    <row r="33" spans="1:14" ht="15.75" x14ac:dyDescent="0.2">
      <c r="A33" s="34" t="s">
        <v>72</v>
      </c>
      <c r="B33" s="75" t="s">
        <v>85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7"/>
    </row>
    <row r="34" spans="1:14" ht="43.5" customHeight="1" x14ac:dyDescent="0.2">
      <c r="A34" s="29">
        <v>1</v>
      </c>
      <c r="B34" s="43" t="s">
        <v>86</v>
      </c>
      <c r="C34" s="18" t="s">
        <v>49</v>
      </c>
      <c r="D34" s="30">
        <v>12</v>
      </c>
      <c r="E34" s="18" t="s">
        <v>68</v>
      </c>
      <c r="F34" s="31" t="s">
        <v>115</v>
      </c>
      <c r="G34" s="26" t="s">
        <v>115</v>
      </c>
      <c r="H34" s="47" t="s">
        <v>87</v>
      </c>
      <c r="I34" s="26" t="s">
        <v>14</v>
      </c>
      <c r="J34" s="30">
        <v>1</v>
      </c>
      <c r="K34" s="24"/>
      <c r="L34" s="24"/>
      <c r="M34" s="24"/>
      <c r="N34" s="48" t="s">
        <v>73</v>
      </c>
    </row>
    <row r="35" spans="1:14" ht="15.75" x14ac:dyDescent="0.2">
      <c r="A35" s="34" t="s">
        <v>88</v>
      </c>
      <c r="B35" s="75" t="s">
        <v>89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7"/>
    </row>
    <row r="36" spans="1:14" ht="38.25" customHeight="1" x14ac:dyDescent="0.2">
      <c r="A36" s="29">
        <v>1</v>
      </c>
      <c r="B36" s="43" t="s">
        <v>90</v>
      </c>
      <c r="C36" s="18" t="s">
        <v>49</v>
      </c>
      <c r="D36" s="30">
        <v>12</v>
      </c>
      <c r="E36" s="18" t="s">
        <v>91</v>
      </c>
      <c r="F36" s="31">
        <v>450</v>
      </c>
      <c r="G36" s="26" t="s">
        <v>115</v>
      </c>
      <c r="H36" s="47" t="s">
        <v>92</v>
      </c>
      <c r="I36" s="26" t="s">
        <v>14</v>
      </c>
      <c r="J36" s="30">
        <v>2</v>
      </c>
      <c r="K36" s="24"/>
      <c r="L36" s="24"/>
      <c r="M36" s="24"/>
      <c r="N36" s="48" t="s">
        <v>93</v>
      </c>
    </row>
    <row r="37" spans="1:14" ht="15.75" x14ac:dyDescent="0.2">
      <c r="A37" s="34" t="s">
        <v>98</v>
      </c>
      <c r="B37" s="75" t="s">
        <v>101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</row>
    <row r="38" spans="1:14" ht="25.5" x14ac:dyDescent="0.2">
      <c r="A38" s="29">
        <v>1</v>
      </c>
      <c r="B38" s="43" t="s">
        <v>102</v>
      </c>
      <c r="C38" s="18" t="s">
        <v>49</v>
      </c>
      <c r="D38" s="30">
        <v>12</v>
      </c>
      <c r="E38" s="18" t="s">
        <v>103</v>
      </c>
      <c r="F38" s="31" t="s">
        <v>115</v>
      </c>
      <c r="G38" s="26" t="s">
        <v>104</v>
      </c>
      <c r="H38" s="47" t="s">
        <v>92</v>
      </c>
      <c r="I38" s="26" t="s">
        <v>14</v>
      </c>
      <c r="J38" s="30">
        <v>1</v>
      </c>
      <c r="K38" s="24"/>
      <c r="L38" s="24"/>
      <c r="M38" s="24"/>
      <c r="N38" s="48" t="s">
        <v>93</v>
      </c>
    </row>
    <row r="39" spans="1:14" ht="15.75" x14ac:dyDescent="0.2">
      <c r="A39" s="34" t="s">
        <v>99</v>
      </c>
      <c r="B39" s="75" t="s">
        <v>94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</row>
    <row r="40" spans="1:14" ht="45.75" customHeight="1" x14ac:dyDescent="0.2">
      <c r="A40" s="29">
        <v>1</v>
      </c>
      <c r="B40" s="43" t="s">
        <v>95</v>
      </c>
      <c r="C40" s="18" t="s">
        <v>49</v>
      </c>
      <c r="D40" s="30">
        <v>24</v>
      </c>
      <c r="E40" s="18" t="s">
        <v>96</v>
      </c>
      <c r="F40" s="31">
        <v>450</v>
      </c>
      <c r="G40" s="26" t="s">
        <v>97</v>
      </c>
      <c r="H40" s="47" t="s">
        <v>92</v>
      </c>
      <c r="I40" s="26" t="s">
        <v>14</v>
      </c>
      <c r="J40" s="30">
        <v>2</v>
      </c>
      <c r="K40" s="24"/>
      <c r="L40" s="24"/>
      <c r="M40" s="24"/>
      <c r="N40" s="48" t="s">
        <v>93</v>
      </c>
    </row>
    <row r="41" spans="1:14" ht="15.75" x14ac:dyDescent="0.2">
      <c r="A41" s="34" t="s">
        <v>100</v>
      </c>
      <c r="B41" s="75" t="s">
        <v>105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7"/>
    </row>
    <row r="42" spans="1:14" ht="25.5" x14ac:dyDescent="0.2">
      <c r="A42" s="29">
        <v>1</v>
      </c>
      <c r="B42" s="43" t="s">
        <v>106</v>
      </c>
      <c r="C42" s="18" t="s">
        <v>49</v>
      </c>
      <c r="D42" s="30">
        <v>12</v>
      </c>
      <c r="E42" s="18" t="s">
        <v>107</v>
      </c>
      <c r="F42" s="31" t="s">
        <v>115</v>
      </c>
      <c r="G42" s="26" t="s">
        <v>115</v>
      </c>
      <c r="H42" s="49" t="s">
        <v>108</v>
      </c>
      <c r="I42" s="26" t="s">
        <v>14</v>
      </c>
      <c r="J42" s="30">
        <v>4</v>
      </c>
      <c r="K42" s="24"/>
      <c r="L42" s="24"/>
      <c r="M42" s="24"/>
      <c r="N42" s="48" t="s">
        <v>93</v>
      </c>
    </row>
    <row r="43" spans="1:14" ht="15.75" x14ac:dyDescent="0.2">
      <c r="A43" s="34" t="s">
        <v>109</v>
      </c>
      <c r="B43" s="75" t="s">
        <v>110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</row>
    <row r="44" spans="1:14" ht="25.5" x14ac:dyDescent="0.2">
      <c r="A44" s="29">
        <v>1</v>
      </c>
      <c r="B44" s="43" t="s">
        <v>111</v>
      </c>
      <c r="C44" s="18" t="s">
        <v>49</v>
      </c>
      <c r="D44" s="30">
        <v>12</v>
      </c>
      <c r="E44" s="18" t="s">
        <v>29</v>
      </c>
      <c r="F44" s="31" t="s">
        <v>115</v>
      </c>
      <c r="G44" s="26" t="s">
        <v>115</v>
      </c>
      <c r="H44" s="49" t="s">
        <v>92</v>
      </c>
      <c r="I44" s="26" t="s">
        <v>14</v>
      </c>
      <c r="J44" s="30">
        <v>1</v>
      </c>
      <c r="K44" s="24"/>
      <c r="L44" s="24"/>
      <c r="M44" s="24"/>
      <c r="N44" s="48" t="s">
        <v>93</v>
      </c>
    </row>
    <row r="47" spans="1:14" ht="18" x14ac:dyDescent="0.2">
      <c r="B47" s="74" t="s">
        <v>24</v>
      </c>
      <c r="C47" s="74"/>
      <c r="D47" s="74"/>
      <c r="E47" s="74"/>
      <c r="F47" s="74"/>
      <c r="G47" s="74"/>
      <c r="H47" s="74"/>
      <c r="I47" s="44"/>
      <c r="J47" s="50">
        <f>SUM(J13:J42)</f>
        <v>33</v>
      </c>
      <c r="K47" s="45"/>
      <c r="L47" s="45"/>
      <c r="M47" s="51">
        <f>SUM(M27:M42)</f>
        <v>0</v>
      </c>
      <c r="N47" s="46"/>
    </row>
  </sheetData>
  <mergeCells count="36">
    <mergeCell ref="B29:N29"/>
    <mergeCell ref="B31:N31"/>
    <mergeCell ref="B33:N33"/>
    <mergeCell ref="B35:N35"/>
    <mergeCell ref="N6:N10"/>
    <mergeCell ref="B8:B10"/>
    <mergeCell ref="E8:E10"/>
    <mergeCell ref="F8:F10"/>
    <mergeCell ref="B47:H47"/>
    <mergeCell ref="B27:N27"/>
    <mergeCell ref="G8:G10"/>
    <mergeCell ref="H8:H10"/>
    <mergeCell ref="C8:C10"/>
    <mergeCell ref="D8:D10"/>
    <mergeCell ref="B12:N12"/>
    <mergeCell ref="B18:N18"/>
    <mergeCell ref="B14:N14"/>
    <mergeCell ref="B16:N16"/>
    <mergeCell ref="B20:N20"/>
    <mergeCell ref="B25:N25"/>
    <mergeCell ref="B37:N37"/>
    <mergeCell ref="B39:N39"/>
    <mergeCell ref="B41:N41"/>
    <mergeCell ref="B43:N43"/>
    <mergeCell ref="F2:G2"/>
    <mergeCell ref="J2:N2"/>
    <mergeCell ref="A3:N3"/>
    <mergeCell ref="A4:N4"/>
    <mergeCell ref="A6:A10"/>
    <mergeCell ref="B6:F7"/>
    <mergeCell ref="G6:H7"/>
    <mergeCell ref="I6:I10"/>
    <mergeCell ref="J6:J10"/>
    <mergeCell ref="K6:K10"/>
    <mergeCell ref="L6:L10"/>
    <mergeCell ref="M6:M10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Strona &amp;P z &amp;N</oddFooter>
  </headerFooter>
  <rowBreaks count="2" manualBreakCount="2">
    <brk id="28" max="16383" man="1"/>
    <brk id="40" max="16383" man="1"/>
  </rowBreaks>
  <ignoredErrors>
    <ignoredError sqref="I21 I26 K26 K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D6FA4F2A-FAFA-4C0A-871F-77DA34C8CF6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3RBLog</vt:lpstr>
      <vt:lpstr>'3RBLog'!Tytuły_wydruku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Kociołek Piotr</dc:creator>
  <cp:lastModifiedBy>GAWRYSIAK Artur</cp:lastModifiedBy>
  <cp:lastPrinted>2021-12-20T10:04:52Z</cp:lastPrinted>
  <dcterms:created xsi:type="dcterms:W3CDTF">2019-03-13T09:38:56Z</dcterms:created>
  <dcterms:modified xsi:type="dcterms:W3CDTF">2022-01-10T08:18:49Z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2618b699-4ae6-44ee-9220-454325894476</vt:lpwstr>
  </property>
  <property fmtid="{D5CDD505-2E9C-101B-9397-08002B2CF9AE}" pid="3" name="bjSaver">
    <vt:lpwstr>Z4oGlTCKB8Z/6WylRC7/tqUggDpjHGfp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