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tfiedler\Desktop\SERWER\Dokumenty\Przetargi 2022\34. Dostawa żywności - różne produkty spożywcze\"/>
    </mc:Choice>
  </mc:AlternateContent>
  <xr:revisionPtr revIDLastSave="0" documentId="13_ncr:1_{9A092E23-81A1-4886-B0F0-B7834B374E2E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Część 1" sheetId="1" r:id="rId1"/>
    <sheet name="Część 2" sheetId="2" r:id="rId2"/>
    <sheet name="Część 3" sheetId="3" r:id="rId3"/>
    <sheet name="Część 4" sheetId="4" r:id="rId4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2" l="1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9" i="3"/>
  <c r="F8" i="3"/>
  <c r="F7" i="3"/>
  <c r="F6" i="3"/>
  <c r="F5" i="3"/>
  <c r="F4" i="3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F10" i="3"/>
  <c r="A5" i="3"/>
  <c r="A6" i="3" s="1"/>
  <c r="A7" i="3" s="1"/>
  <c r="A8" i="3" s="1"/>
  <c r="A9" i="3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9" i="1" s="1"/>
  <c r="A80" i="1" s="1"/>
  <c r="A81" i="1" s="1"/>
  <c r="A82" i="1" s="1"/>
  <c r="F34" i="4" l="1"/>
  <c r="F83" i="1"/>
</calcChain>
</file>

<file path=xl/sharedStrings.xml><?xml version="1.0" encoding="utf-8"?>
<sst xmlns="http://schemas.openxmlformats.org/spreadsheetml/2006/main" count="337" uniqueCount="172">
  <si>
    <t>RÓŻNE PRODUKTY SPOŻYWCZE; NAPOJE BEZALKOHOLOWE; CUKIER</t>
  </si>
  <si>
    <t>L.p.</t>
  </si>
  <si>
    <t>nazwa towaru</t>
  </si>
  <si>
    <t>j.m.</t>
  </si>
  <si>
    <t>ilość</t>
  </si>
  <si>
    <t>Cena Jed. Brutto</t>
  </si>
  <si>
    <t>Wartość Brutto</t>
  </si>
  <si>
    <t>miód naturalny 1 kg</t>
  </si>
  <si>
    <t>kg</t>
  </si>
  <si>
    <t>musztarda 190g</t>
  </si>
  <si>
    <t>szt</t>
  </si>
  <si>
    <t>sól (o obnizonej zawartości sodu z obnizonym potasem)</t>
  </si>
  <si>
    <t>zioła prawansalakie 10g (bez dodatku soli)</t>
  </si>
  <si>
    <t>kminek niemielony 20g (bez dodatku soli)</t>
  </si>
  <si>
    <t>oregano suszone 10g (bez dodatku soli)</t>
  </si>
  <si>
    <t>bazylia suszona 10g (bez dodatku soli)</t>
  </si>
  <si>
    <t>pieprz prawdziwy czarny 17g. (bez dodatku soli)</t>
  </si>
  <si>
    <t>papryka słodka mielona 20g. (bez dodatku soli)</t>
  </si>
  <si>
    <t>ziele angielskie 12g (bez dodatku soli)</t>
  </si>
  <si>
    <t>majeranek 8g. (bez dodatku soli)</t>
  </si>
  <si>
    <t>gałka muszkatołowa mielona 10g. (bez dodatku soli)</t>
  </si>
  <si>
    <t xml:space="preserve">imbir mielony 15g. </t>
  </si>
  <si>
    <t>tymianek 10g. (bez dodatku soli)</t>
  </si>
  <si>
    <t xml:space="preserve">cynamon mielony 20g. </t>
  </si>
  <si>
    <t>ocet jabłkowy 0,5 l.</t>
  </si>
  <si>
    <t xml:space="preserve">liść laurowy 6g. </t>
  </si>
  <si>
    <t>koncentrat żuru z naturalnych składników 0,5 l.</t>
  </si>
  <si>
    <t>koper suszony 8g. ( bez dodatku soli)</t>
  </si>
  <si>
    <t>kisiel bez cukru 25g.</t>
  </si>
  <si>
    <t>ketchup wykonany ze 120g pomidorów na 100g produktu gotowego, bez dodatku soli - tuba 430g.</t>
  </si>
  <si>
    <t xml:space="preserve">rozmaryn suszony 15g. </t>
  </si>
  <si>
    <t>lubczyk suszony 15g.</t>
  </si>
  <si>
    <t>sól morska 500g.</t>
  </si>
  <si>
    <t xml:space="preserve">kakao naturalne 100g. </t>
  </si>
  <si>
    <t>soda oczyszczona 80g.</t>
  </si>
  <si>
    <t xml:space="preserve">proszek do pieczenia 30g. </t>
  </si>
  <si>
    <t xml:space="preserve">czosnek granulowany 20g. </t>
  </si>
  <si>
    <t xml:space="preserve">przyprawa do potraw bez konserwantów, glutaminiadu sodu i soli 75g. </t>
  </si>
  <si>
    <t xml:space="preserve">pieprz biały 15g. </t>
  </si>
  <si>
    <t xml:space="preserve">pieprz cytrynowy 15g. </t>
  </si>
  <si>
    <t>zioła dalmatyńskie 14g</t>
  </si>
  <si>
    <t>cząber 10g.</t>
  </si>
  <si>
    <t xml:space="preserve">pieprz ziołowy 15g. </t>
  </si>
  <si>
    <t>kwasek cytrynowy 20g.</t>
  </si>
  <si>
    <t>drożdże 100g.</t>
  </si>
  <si>
    <t>pieprz ziarnisty 15g.</t>
  </si>
  <si>
    <t xml:space="preserve">papryka ostra 15g. </t>
  </si>
  <si>
    <t xml:space="preserve">budyń bez cukru 35g. </t>
  </si>
  <si>
    <t>przyprawa gyros bez konserwantów, glutaminiadu sodu i soli  30g.</t>
  </si>
  <si>
    <t>kurkuma 20g.</t>
  </si>
  <si>
    <t>sos sojowy 150ml</t>
  </si>
  <si>
    <t>przyprawa typu mix do mięsa mielonego 65g.bez konserwantów, glutaminiadu sodu i soli</t>
  </si>
  <si>
    <t>ocet spirytusowy 10%  1 l</t>
  </si>
  <si>
    <t>przyprawa typu fix do gulaszu 65g.bez konserwantów, glutaminiadu sodu i soli</t>
  </si>
  <si>
    <t>czekolada deserowa 100g.Idealnie zbalansowana czekolada o wysokiej zawartości miazgi minimum 60% i wysokiej zawartości masła kakaowego 38%.</t>
  </si>
  <si>
    <t>baton bez dodatku cukru z jabłkiem lub truskawka 30g</t>
  </si>
  <si>
    <t xml:space="preserve">baton bananowo -czekoladowy 40g, zawartośc cukru nie wieksza niż 15g na 100g produktu </t>
  </si>
  <si>
    <t xml:space="preserve">baton orzechowow-migdałowy 35g, zawartośc cukru nie wieksza niż 15g na 100g produktu </t>
  </si>
  <si>
    <t xml:space="preserve">baton Zurawinowo-malinowy w polewie waniliowej 40 g, zawartośc cukru nie wieksza niż 15g na 100g produktu </t>
  </si>
  <si>
    <t>ciasteczka śniadaniowe bez cukru z morela lub żurawiną 300g.(6*50g)</t>
  </si>
  <si>
    <t>op</t>
  </si>
  <si>
    <t>przyprawa typu fix do spagetti 44g.bez konserwantów, glutaminiadu sodu i soli</t>
  </si>
  <si>
    <t>przyprawa typu fix do chińskich 39g.bez konserwantów, glutaminiadu sodu i soli</t>
  </si>
  <si>
    <t>syrop klonowy 250ml</t>
  </si>
  <si>
    <t>mleczko kokosowe puszka 400ml</t>
  </si>
  <si>
    <t>Pieprz ziarnisty kolorowy 16 g.</t>
  </si>
  <si>
    <t>szt.</t>
  </si>
  <si>
    <t>ciastka Petitki 220g.</t>
  </si>
  <si>
    <t>mleczna kanapka zawierający nie więcej niż 15g cukrów  100g/ml produktu gotowego do spożycia</t>
  </si>
  <si>
    <t>biszkopty 120 g</t>
  </si>
  <si>
    <t>chrupki kukurydziane 250 g.</t>
  </si>
  <si>
    <t xml:space="preserve">galaretka owocowa </t>
  </si>
  <si>
    <t>przyprawa do piernika 20g</t>
  </si>
  <si>
    <t>olejek cytrynowy do ciast 9ml</t>
  </si>
  <si>
    <t>NAPOJE BEZALKOHOLOWE</t>
  </si>
  <si>
    <t>woda naturalna nisko lub średnio zmineralizowana 0,75 l.</t>
  </si>
  <si>
    <t>woda naturalna nisko lub średnio zmineralizowana 1,5l.</t>
  </si>
  <si>
    <t>soczki w kartoniku wieloowocowe 100% soku bez dodatku cukru i substancji słodzących  100g/ml produktu gotowego do spożycia 200ml.</t>
  </si>
  <si>
    <t>sok owocowy do 330 ml. (bez dodatku cukru i substancji sładzących o niskiej lub obnizonej zawartości soli /sodu)</t>
  </si>
  <si>
    <t>sok warzywny  (bez dodatku cukru i substancji sładzących o niskiej lub obnizonej zawartości soli /sodu)</t>
  </si>
  <si>
    <t>herbata owocowa  ekspresowa 45g. ( bez dodatku cukru i substancji słodzonych)</t>
  </si>
  <si>
    <t>herbata czarna ekspresowa 100 saszetek</t>
  </si>
  <si>
    <t>herbata mietowa ekspresowa 60g.</t>
  </si>
  <si>
    <t>kawa inka rozpuszczalna 150g.</t>
  </si>
  <si>
    <t xml:space="preserve">kawa zbożowa ekspresowa 147 g. </t>
  </si>
  <si>
    <t>CUKIER</t>
  </si>
  <si>
    <t>cukier biały kg</t>
  </si>
  <si>
    <t>cukier trzcinowy 1 kg.</t>
  </si>
  <si>
    <t>cukier puder 0,5kg.</t>
  </si>
  <si>
    <t xml:space="preserve">cukier waniliowy 32g. </t>
  </si>
  <si>
    <t>PRODUKTY MLECZARSKIE; JAJA;</t>
  </si>
  <si>
    <t>Śmietana słodka 18%  0,5l</t>
  </si>
  <si>
    <t>Smietana kwaśna 12%  370 ml.</t>
  </si>
  <si>
    <t>Śmietana słodka 12%  0,5l</t>
  </si>
  <si>
    <t>twaróg półtusty  250g.</t>
  </si>
  <si>
    <t>Ser żółty ( produkt spożywczy wytwarzany z mleka bez dodatku oleju roślinnego)</t>
  </si>
  <si>
    <t>Jogurt naturalny ( produkt zawierający żywe kultury bakterii jogurtowych w ilości nie mniejszej niż 10 mln komórek/1ml, zawierający nie więcej niż 10g tłuszczu i 15g cukru w 100g/ml produktu gotowego do spożycia .) -120g</t>
  </si>
  <si>
    <t>Jogurt naturalny ( produkt zawierający żywe kultury bakterii jogurtowych w ilości nie mniejszej niż 10 mln komórek/1ml, zawierający nie więcej niż 10g tłuszczu i 15g. cukru w 100g/ml produktu gotowego do spożycia .) -370g</t>
  </si>
  <si>
    <t xml:space="preserve"> jogurt owocowy( produktu zawierający żywe kultury bakterii jogurtowych w ilości nie mniejszej niż 10 mln komórek/1ml.) , zawierający nie więcej niż 15g cukrów  100g/ml produktu gotowego do spożycia- 120 g.</t>
  </si>
  <si>
    <t xml:space="preserve"> jogurt owocowy( produktu zawierający żywe kultury bakterii jogurtowych w ilości nie mniejszej niż 10 mln komórek/1ml.) , zawierający nie więcej niż 15g cukrów  100g/ml produktu gotowego do spożycia- 150 g.</t>
  </si>
  <si>
    <t xml:space="preserve"> jogurt owocowy( produktu zawierający żywe kultury bakterii jogurtowych w ilości nie mniejszej niż 10 mln komórek/1ml.) , zawierający nie więcej niż 10g cukrów  100g/ml produktu gotowego do spożycia- 170 g.</t>
  </si>
  <si>
    <t xml:space="preserve"> jogurt ze zbozami( produktu zawierający żywe kultury bakterii jogurtowych w ilości nie mniejszej niż 10 mln komórek/1ml.) , zawierający nie więcej niż 15g cukrów  100g/ml produktu gotowego do spożycia- 150 g.</t>
  </si>
  <si>
    <t>kefir smakowy 350-400 ml. zawierający nie więcej niż 15g cukrów  100g/ml produktu gotowego do spożycia</t>
  </si>
  <si>
    <t>Maślanka 1l. zawierający nie więcej niż 15g cukrów  100g/ml produktu gotowego do spożycia</t>
  </si>
  <si>
    <t>kefir naturalny 350-400 ml. zawierający nie więcej niż 15g cukrów  100g/ml produktu gotowego do spożycia</t>
  </si>
  <si>
    <t>mleko 2%</t>
  </si>
  <si>
    <t xml:space="preserve">Śmietana 18% tłuszczu homogenizowana 370 ml. </t>
  </si>
  <si>
    <t>Jogurt grecki 400g</t>
  </si>
  <si>
    <t>Ser topiony100g</t>
  </si>
  <si>
    <t>mleko smakowe np. truskawkowe, waniliowe,czekoladowe 200 ml.zawierający nie więcej niż 15g cukrów  100g/ml produktu gotowego do spożycia</t>
  </si>
  <si>
    <t>serek homogenizowany 100g. zawierający nie więcej niż 15g cukrów  100g/ml produktu gotowego do spożycia</t>
  </si>
  <si>
    <t>serek wiejski 200g.</t>
  </si>
  <si>
    <t>ser parmezan 200g</t>
  </si>
  <si>
    <t>jogurt pitny  produktu zawierający żywe kultury bakterii jogurtowych w ilości nie mniejszej niż 10 mln komórek/1ml.) , zawierający nie więcej niż 15g cukrów  100g/ml produktu gotowego do spożycia 310g.</t>
  </si>
  <si>
    <t xml:space="preserve">jogurt musli produktu zawierający żywe kultury bakterii jogurtowych w ilości nie mniejszej niż 10 mln komórek/1ml.) , zawierający nie więcej niż 15g cukrów  100g/ml produktu gotowego do spożycia 180g  </t>
  </si>
  <si>
    <t>ser sałatkowy typu bałkańskiego miekki niedojrzewajacy 200g.</t>
  </si>
  <si>
    <t>mleko bez laktozy 1l</t>
  </si>
  <si>
    <t>mleko ryzowe 1l</t>
  </si>
  <si>
    <t xml:space="preserve">śmietana słodka 30%                                     </t>
  </si>
  <si>
    <t xml:space="preserve">ser waniliowy w wiaderku 1 kg               </t>
  </si>
  <si>
    <t>mleko owsiane 1 l /napój owsiany</t>
  </si>
  <si>
    <t>śmietana słodka 18%  0,25l</t>
  </si>
  <si>
    <t>ser biały mielony  wiaderko 0,5kg</t>
  </si>
  <si>
    <t>kg.</t>
  </si>
  <si>
    <t>jogurt kokosowy 130g</t>
  </si>
  <si>
    <t xml:space="preserve">Deser o smaku śmietankowo - czekoladowym 130g.aromaty (w tym naturalny orzecha laskowego). Wyrób pasteryzowanyzawierający nie więcej niż 15g cukrów  100g/ml produktu gotowego do spożycia </t>
  </si>
  <si>
    <t>jaja klasy M od kur z wolnego wybiegu</t>
  </si>
  <si>
    <t>Razem:</t>
  </si>
  <si>
    <t>TŁUSZCZE ROŚLINNE I TŁUSZCZE ZWIERZĘCE;</t>
  </si>
  <si>
    <t>masło zwartość tłuszczu nie mniej niż 82%, 200g.</t>
  </si>
  <si>
    <t>olej rzepakowy z pierwszego tłoczenia 100%, filtrowany na zimno, zawartość tłuszczów na 100 g produktu nie mniejsza niż: kwasy tłuszczowe nasycone - 7,5 g; kwasy tłuszczowe wielonienasycone -  2,7 g; kwasy tłuszczowe jednonienasycone -  6,6 g.</t>
  </si>
  <si>
    <t xml:space="preserve">oliwa z oliwek z pierwszego tłoczenia 500 ml. </t>
  </si>
  <si>
    <t xml:space="preserve">masło klarowane 250g. </t>
  </si>
  <si>
    <t>margaryna do pieczenia, gotowania i smazenia 250g.</t>
  </si>
  <si>
    <t>margaryna na kanapki-roślinna 250g.</t>
  </si>
  <si>
    <t>PRODUKTY PRZEMIAŁU ZIARNA, SKROBI I PRODUKTÓW SKROBIOWYCH;</t>
  </si>
  <si>
    <t>makaron kokardka 500g włoski z przenicy durum</t>
  </si>
  <si>
    <t>makaron świderki 500g włoski z przenicy durum</t>
  </si>
  <si>
    <t>makaron spagethi 500g włoski z przenicy durum</t>
  </si>
  <si>
    <t>makaron nitka 500g włoski z przenicy durum</t>
  </si>
  <si>
    <t>makaron muszelka 500g włoski z przenicy durum</t>
  </si>
  <si>
    <t>makaron łazanka 400g włoski z przenicy durum</t>
  </si>
  <si>
    <t>makaron zacierka 250g włoski z przenicy durum</t>
  </si>
  <si>
    <t>makaron piórka 500g włoski z przenicy durum</t>
  </si>
  <si>
    <t>makaron kolanko 500g włoski z przenicy durum</t>
  </si>
  <si>
    <t>makaron bezglutenowy 250g</t>
  </si>
  <si>
    <t>makaron kukurydziany 500g</t>
  </si>
  <si>
    <t>makaron kolorowe swiderki 400g</t>
  </si>
  <si>
    <t>makaron " wesołe literki" 250g</t>
  </si>
  <si>
    <t xml:space="preserve">makaron wstążka 500g włoski z przenicy durum </t>
  </si>
  <si>
    <t>mąka zwykła typ 500 1kg</t>
  </si>
  <si>
    <t>mąka ziemniaczana 0,5 kg</t>
  </si>
  <si>
    <t>ryż biały w saszetkach 4*100 g</t>
  </si>
  <si>
    <t>op.</t>
  </si>
  <si>
    <t>mąka pełnoziarnista 1 kg.</t>
  </si>
  <si>
    <t>kasza jaglana 1 kg</t>
  </si>
  <si>
    <t>kasza jeczmienna 1 kg</t>
  </si>
  <si>
    <t>ryż paraboliczny 1 kg</t>
  </si>
  <si>
    <t>kasza manna 1 kg</t>
  </si>
  <si>
    <t>płatki owsiane 0,5kg</t>
  </si>
  <si>
    <t>kasza pęczak 1 kg</t>
  </si>
  <si>
    <t>płatki kukurydziane 0,5 kg (bez dodatków cukrów i substancji słodzących , o niskiej zawartości sodu /soli)</t>
  </si>
  <si>
    <t>płatki ryżowe 500g</t>
  </si>
  <si>
    <t xml:space="preserve">kasza bulgur 500g. </t>
  </si>
  <si>
    <t>kasza kus kus 250g</t>
  </si>
  <si>
    <t>musli z owocami (bez dodatków cukrów i substancji słodzących , o niskiej zawartości sodu /soli) 100g</t>
  </si>
  <si>
    <t>mąka bezglutenowa</t>
  </si>
  <si>
    <t>Plik należy podpisać elektronicznym kwalifikowanym podpisem lub podpisem zaufanym lub podpisem osobistym.</t>
  </si>
  <si>
    <t xml:space="preserve"> Część I – różne produkty spożywcze, napoje bezalkoholowe, cukier</t>
  </si>
  <si>
    <t>Część II – produkty mleczarskie, jaja</t>
  </si>
  <si>
    <t>Część III – tłuszcze roślinne i tłuszcze zwierzęce</t>
  </si>
  <si>
    <t xml:space="preserve"> Część IV – produkty przemiału ziarna, skrobi i produktów skrobiowych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</si>
</sst>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&quot;zł&quot;"/>
    <numFmt numFmtId="165" formatCode="_-* #,##0.0_-;\-* #,##0.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top"/>
    </xf>
    <xf numFmtId="0" fontId="0" fillId="0" borderId="4" xfId="0" applyBorder="1" applyAlignment="1">
      <alignment horizontal="center" vertical="top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/>
    </xf>
    <xf numFmtId="164" fontId="4" fillId="0" borderId="4" xfId="0" applyNumberFormat="1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0" fillId="0" borderId="4" xfId="0" applyBorder="1" applyAlignment="1">
      <alignment vertical="top"/>
    </xf>
    <xf numFmtId="0" fontId="0" fillId="0" borderId="4" xfId="0" applyBorder="1" applyAlignment="1">
      <alignment vertical="top" wrapText="1"/>
    </xf>
    <xf numFmtId="2" fontId="0" fillId="0" borderId="4" xfId="0" applyNumberForma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2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0" fontId="4" fillId="0" borderId="4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right" vertical="top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vertical="center"/>
    </xf>
    <xf numFmtId="0" fontId="0" fillId="0" borderId="0" xfId="0" applyAlignment="1">
      <alignment vertical="top" wrapText="1"/>
    </xf>
    <xf numFmtId="43" fontId="0" fillId="0" borderId="4" xfId="1" applyFont="1" applyBorder="1" applyAlignment="1">
      <alignment vertical="top"/>
    </xf>
    <xf numFmtId="43" fontId="2" fillId="0" borderId="3" xfId="1" applyFont="1" applyBorder="1" applyAlignment="1">
      <alignment vertical="top"/>
    </xf>
    <xf numFmtId="43" fontId="6" fillId="0" borderId="4" xfId="1" applyFont="1" applyBorder="1" applyAlignment="1">
      <alignment horizontal="right" vertical="top"/>
    </xf>
    <xf numFmtId="165" fontId="7" fillId="0" borderId="4" xfId="1" applyNumberFormat="1" applyFont="1" applyBorder="1" applyAlignment="1">
      <alignment vertical="top"/>
    </xf>
    <xf numFmtId="43" fontId="1" fillId="0" borderId="4" xfId="1" applyFont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6"/>
  <sheetViews>
    <sheetView topLeftCell="A67" zoomScaleNormal="100" workbookViewId="0">
      <selection activeCell="B80" sqref="B80"/>
    </sheetView>
  </sheetViews>
  <sheetFormatPr defaultColWidth="9.109375" defaultRowHeight="13.8" x14ac:dyDescent="0.3"/>
  <cols>
    <col min="1" max="1" width="5.6640625" style="10" customWidth="1"/>
    <col min="2" max="2" width="76.21875" style="15" customWidth="1"/>
    <col min="3" max="3" width="8.6640625" style="16" customWidth="1"/>
    <col min="4" max="4" width="8.5546875" style="16" customWidth="1"/>
    <col min="5" max="5" width="12.33203125" style="17" customWidth="1"/>
    <col min="6" max="6" width="17.33203125" style="17" customWidth="1"/>
    <col min="7" max="16384" width="9.109375" style="10"/>
  </cols>
  <sheetData>
    <row r="1" spans="1:6" s="1" customFormat="1" ht="21" x14ac:dyDescent="0.3">
      <c r="A1" s="30" t="s">
        <v>168</v>
      </c>
      <c r="B1" s="31"/>
      <c r="C1" s="31"/>
      <c r="D1" s="31"/>
      <c r="E1" s="31"/>
      <c r="F1" s="32"/>
    </row>
    <row r="2" spans="1:6" s="1" customFormat="1" ht="30" customHeight="1" x14ac:dyDescent="0.3">
      <c r="A2" s="33" t="s">
        <v>0</v>
      </c>
      <c r="B2" s="33"/>
      <c r="C2" s="33"/>
      <c r="D2" s="33"/>
      <c r="E2" s="33"/>
      <c r="F2" s="33"/>
    </row>
    <row r="3" spans="1:6" s="6" customFormat="1" ht="33" customHeight="1" x14ac:dyDescent="0.3">
      <c r="A3" s="2" t="s">
        <v>1</v>
      </c>
      <c r="B3" s="3" t="s">
        <v>2</v>
      </c>
      <c r="C3" s="4" t="s">
        <v>3</v>
      </c>
      <c r="D3" s="4" t="s">
        <v>4</v>
      </c>
      <c r="E3" s="5" t="s">
        <v>5</v>
      </c>
      <c r="F3" s="5" t="s">
        <v>6</v>
      </c>
    </row>
    <row r="4" spans="1:6" ht="15" customHeight="1" x14ac:dyDescent="0.3">
      <c r="A4" s="7">
        <v>1</v>
      </c>
      <c r="B4" s="8" t="s">
        <v>7</v>
      </c>
      <c r="C4" s="2" t="s">
        <v>8</v>
      </c>
      <c r="D4" s="9">
        <v>290</v>
      </c>
      <c r="E4" s="25"/>
      <c r="F4" s="25">
        <f>ROUND(D4*E4,2)</f>
        <v>0</v>
      </c>
    </row>
    <row r="5" spans="1:6" ht="15" customHeight="1" x14ac:dyDescent="0.3">
      <c r="A5" s="7">
        <f t="shared" ref="A5:A66" si="0">A4+1</f>
        <v>2</v>
      </c>
      <c r="B5" s="8" t="s">
        <v>9</v>
      </c>
      <c r="C5" s="2" t="s">
        <v>10</v>
      </c>
      <c r="D5" s="9">
        <v>232</v>
      </c>
      <c r="E5" s="25"/>
      <c r="F5" s="25">
        <f t="shared" ref="F5:F68" si="1">ROUND(D5*E5,2)</f>
        <v>0</v>
      </c>
    </row>
    <row r="6" spans="1:6" ht="15" customHeight="1" x14ac:dyDescent="0.3">
      <c r="A6" s="7">
        <f t="shared" si="0"/>
        <v>3</v>
      </c>
      <c r="B6" s="8" t="s">
        <v>11</v>
      </c>
      <c r="C6" s="2" t="s">
        <v>8</v>
      </c>
      <c r="D6" s="9">
        <v>1015</v>
      </c>
      <c r="E6" s="25"/>
      <c r="F6" s="25">
        <f t="shared" si="1"/>
        <v>0</v>
      </c>
    </row>
    <row r="7" spans="1:6" ht="15" customHeight="1" x14ac:dyDescent="0.3">
      <c r="A7" s="7">
        <f t="shared" si="0"/>
        <v>4</v>
      </c>
      <c r="B7" s="8" t="s">
        <v>12</v>
      </c>
      <c r="C7" s="2" t="s">
        <v>10</v>
      </c>
      <c r="D7" s="9">
        <v>145</v>
      </c>
      <c r="E7" s="25"/>
      <c r="F7" s="25">
        <f t="shared" si="1"/>
        <v>0</v>
      </c>
    </row>
    <row r="8" spans="1:6" ht="15" customHeight="1" x14ac:dyDescent="0.3">
      <c r="A8" s="7">
        <f t="shared" si="0"/>
        <v>5</v>
      </c>
      <c r="B8" s="8" t="s">
        <v>13</v>
      </c>
      <c r="C8" s="2" t="s">
        <v>10</v>
      </c>
      <c r="D8" s="9">
        <v>15</v>
      </c>
      <c r="E8" s="25"/>
      <c r="F8" s="25">
        <f t="shared" si="1"/>
        <v>0</v>
      </c>
    </row>
    <row r="9" spans="1:6" ht="15" customHeight="1" x14ac:dyDescent="0.3">
      <c r="A9" s="7">
        <f t="shared" si="0"/>
        <v>6</v>
      </c>
      <c r="B9" s="8" t="s">
        <v>14</v>
      </c>
      <c r="C9" s="2" t="s">
        <v>10</v>
      </c>
      <c r="D9" s="9">
        <v>174</v>
      </c>
      <c r="E9" s="25"/>
      <c r="F9" s="25">
        <f t="shared" si="1"/>
        <v>0</v>
      </c>
    </row>
    <row r="10" spans="1:6" ht="15" customHeight="1" x14ac:dyDescent="0.3">
      <c r="A10" s="7">
        <f t="shared" si="0"/>
        <v>7</v>
      </c>
      <c r="B10" s="8" t="s">
        <v>15</v>
      </c>
      <c r="C10" s="2" t="s">
        <v>10</v>
      </c>
      <c r="D10" s="9">
        <v>174</v>
      </c>
      <c r="E10" s="25"/>
      <c r="F10" s="25">
        <f t="shared" si="1"/>
        <v>0</v>
      </c>
    </row>
    <row r="11" spans="1:6" ht="15" customHeight="1" x14ac:dyDescent="0.3">
      <c r="A11" s="7">
        <f t="shared" si="0"/>
        <v>8</v>
      </c>
      <c r="B11" s="8" t="s">
        <v>16</v>
      </c>
      <c r="C11" s="2" t="s">
        <v>10</v>
      </c>
      <c r="D11" s="9">
        <v>1450</v>
      </c>
      <c r="E11" s="25"/>
      <c r="F11" s="25">
        <f t="shared" si="1"/>
        <v>0</v>
      </c>
    </row>
    <row r="12" spans="1:6" ht="15" customHeight="1" x14ac:dyDescent="0.3">
      <c r="A12" s="7">
        <f t="shared" si="0"/>
        <v>9</v>
      </c>
      <c r="B12" s="8" t="s">
        <v>17</v>
      </c>
      <c r="C12" s="2" t="s">
        <v>10</v>
      </c>
      <c r="D12" s="9">
        <v>725</v>
      </c>
      <c r="E12" s="25"/>
      <c r="F12" s="25">
        <f t="shared" si="1"/>
        <v>0</v>
      </c>
    </row>
    <row r="13" spans="1:6" ht="15" customHeight="1" x14ac:dyDescent="0.3">
      <c r="A13" s="7">
        <f t="shared" si="0"/>
        <v>10</v>
      </c>
      <c r="B13" s="8" t="s">
        <v>18</v>
      </c>
      <c r="C13" s="2" t="s">
        <v>10</v>
      </c>
      <c r="D13" s="9">
        <v>650</v>
      </c>
      <c r="E13" s="25"/>
      <c r="F13" s="25">
        <f t="shared" si="1"/>
        <v>0</v>
      </c>
    </row>
    <row r="14" spans="1:6" ht="15" customHeight="1" x14ac:dyDescent="0.3">
      <c r="A14" s="7">
        <f t="shared" si="0"/>
        <v>11</v>
      </c>
      <c r="B14" s="8" t="s">
        <v>19</v>
      </c>
      <c r="C14" s="2" t="s">
        <v>10</v>
      </c>
      <c r="D14" s="9">
        <v>1080</v>
      </c>
      <c r="E14" s="25"/>
      <c r="F14" s="25">
        <f t="shared" si="1"/>
        <v>0</v>
      </c>
    </row>
    <row r="15" spans="1:6" ht="15" customHeight="1" x14ac:dyDescent="0.3">
      <c r="A15" s="7">
        <f t="shared" si="0"/>
        <v>12</v>
      </c>
      <c r="B15" s="8" t="s">
        <v>20</v>
      </c>
      <c r="C15" s="2" t="s">
        <v>10</v>
      </c>
      <c r="D15" s="9">
        <v>22</v>
      </c>
      <c r="E15" s="25"/>
      <c r="F15" s="25">
        <f t="shared" si="1"/>
        <v>0</v>
      </c>
    </row>
    <row r="16" spans="1:6" ht="15" customHeight="1" x14ac:dyDescent="0.3">
      <c r="A16" s="7">
        <f t="shared" si="0"/>
        <v>13</v>
      </c>
      <c r="B16" s="8" t="s">
        <v>21</v>
      </c>
      <c r="C16" s="2" t="s">
        <v>10</v>
      </c>
      <c r="D16" s="9">
        <v>22</v>
      </c>
      <c r="E16" s="25"/>
      <c r="F16" s="25">
        <f t="shared" si="1"/>
        <v>0</v>
      </c>
    </row>
    <row r="17" spans="1:6" ht="15" customHeight="1" x14ac:dyDescent="0.3">
      <c r="A17" s="7">
        <f t="shared" si="0"/>
        <v>14</v>
      </c>
      <c r="B17" s="8" t="s">
        <v>22</v>
      </c>
      <c r="C17" s="2" t="s">
        <v>10</v>
      </c>
      <c r="D17" s="9">
        <v>116</v>
      </c>
      <c r="E17" s="25"/>
      <c r="F17" s="25">
        <f t="shared" si="1"/>
        <v>0</v>
      </c>
    </row>
    <row r="18" spans="1:6" ht="14.4" x14ac:dyDescent="0.3">
      <c r="A18" s="7">
        <f t="shared" si="0"/>
        <v>15</v>
      </c>
      <c r="B18" s="8" t="s">
        <v>23</v>
      </c>
      <c r="C18" s="2" t="s">
        <v>10</v>
      </c>
      <c r="D18" s="9">
        <v>87</v>
      </c>
      <c r="E18" s="25"/>
      <c r="F18" s="25">
        <f t="shared" si="1"/>
        <v>0</v>
      </c>
    </row>
    <row r="19" spans="1:6" ht="14.4" x14ac:dyDescent="0.3">
      <c r="A19" s="7">
        <f t="shared" si="0"/>
        <v>16</v>
      </c>
      <c r="B19" s="8" t="s">
        <v>24</v>
      </c>
      <c r="C19" s="2" t="s">
        <v>10</v>
      </c>
      <c r="D19" s="9">
        <v>40</v>
      </c>
      <c r="E19" s="25"/>
      <c r="F19" s="25">
        <f t="shared" si="1"/>
        <v>0</v>
      </c>
    </row>
    <row r="20" spans="1:6" ht="14.4" x14ac:dyDescent="0.3">
      <c r="A20" s="7">
        <f t="shared" si="0"/>
        <v>17</v>
      </c>
      <c r="B20" s="8" t="s">
        <v>25</v>
      </c>
      <c r="C20" s="2" t="s">
        <v>10</v>
      </c>
      <c r="D20" s="9">
        <v>500</v>
      </c>
      <c r="E20" s="25"/>
      <c r="F20" s="25">
        <f t="shared" si="1"/>
        <v>0</v>
      </c>
    </row>
    <row r="21" spans="1:6" ht="14.4" x14ac:dyDescent="0.3">
      <c r="A21" s="7">
        <f t="shared" si="0"/>
        <v>18</v>
      </c>
      <c r="B21" s="8" t="s">
        <v>26</v>
      </c>
      <c r="C21" s="2" t="s">
        <v>10</v>
      </c>
      <c r="D21" s="9">
        <v>435</v>
      </c>
      <c r="E21" s="25"/>
      <c r="F21" s="25">
        <f t="shared" si="1"/>
        <v>0</v>
      </c>
    </row>
    <row r="22" spans="1:6" ht="14.4" x14ac:dyDescent="0.3">
      <c r="A22" s="7">
        <f t="shared" si="0"/>
        <v>19</v>
      </c>
      <c r="B22" s="8" t="s">
        <v>27</v>
      </c>
      <c r="C22" s="2" t="s">
        <v>10</v>
      </c>
      <c r="D22" s="9">
        <v>40</v>
      </c>
      <c r="E22" s="25"/>
      <c r="F22" s="25">
        <f t="shared" si="1"/>
        <v>0</v>
      </c>
    </row>
    <row r="23" spans="1:6" ht="14.4" x14ac:dyDescent="0.3">
      <c r="A23" s="7">
        <f t="shared" si="0"/>
        <v>20</v>
      </c>
      <c r="B23" s="8" t="s">
        <v>28</v>
      </c>
      <c r="C23" s="2" t="s">
        <v>10</v>
      </c>
      <c r="D23" s="9">
        <v>360</v>
      </c>
      <c r="E23" s="25"/>
      <c r="F23" s="25">
        <f t="shared" si="1"/>
        <v>0</v>
      </c>
    </row>
    <row r="24" spans="1:6" ht="28.8" x14ac:dyDescent="0.3">
      <c r="A24" s="7">
        <f t="shared" si="0"/>
        <v>21</v>
      </c>
      <c r="B24" s="8" t="s">
        <v>29</v>
      </c>
      <c r="C24" s="2" t="s">
        <v>10</v>
      </c>
      <c r="D24" s="9">
        <v>360</v>
      </c>
      <c r="E24" s="25"/>
      <c r="F24" s="25">
        <f t="shared" si="1"/>
        <v>0</v>
      </c>
    </row>
    <row r="25" spans="1:6" ht="14.4" x14ac:dyDescent="0.3">
      <c r="A25" s="7">
        <f t="shared" si="0"/>
        <v>22</v>
      </c>
      <c r="B25" s="8" t="s">
        <v>30</v>
      </c>
      <c r="C25" s="2" t="s">
        <v>10</v>
      </c>
      <c r="D25" s="9">
        <v>15</v>
      </c>
      <c r="E25" s="25"/>
      <c r="F25" s="25">
        <f t="shared" si="1"/>
        <v>0</v>
      </c>
    </row>
    <row r="26" spans="1:6" ht="14.4" x14ac:dyDescent="0.3">
      <c r="A26" s="7">
        <f t="shared" si="0"/>
        <v>23</v>
      </c>
      <c r="B26" s="8" t="s">
        <v>31</v>
      </c>
      <c r="C26" s="2" t="s">
        <v>10</v>
      </c>
      <c r="D26" s="9">
        <v>725</v>
      </c>
      <c r="E26" s="25"/>
      <c r="F26" s="25">
        <f t="shared" si="1"/>
        <v>0</v>
      </c>
    </row>
    <row r="27" spans="1:6" ht="14.4" x14ac:dyDescent="0.3">
      <c r="A27" s="7">
        <f t="shared" si="0"/>
        <v>24</v>
      </c>
      <c r="B27" s="8" t="s">
        <v>32</v>
      </c>
      <c r="C27" s="2" t="s">
        <v>10</v>
      </c>
      <c r="D27" s="9">
        <v>215</v>
      </c>
      <c r="E27" s="25"/>
      <c r="F27" s="25">
        <f t="shared" si="1"/>
        <v>0</v>
      </c>
    </row>
    <row r="28" spans="1:6" ht="14.4" x14ac:dyDescent="0.3">
      <c r="A28" s="7">
        <f t="shared" si="0"/>
        <v>25</v>
      </c>
      <c r="B28" s="8" t="s">
        <v>33</v>
      </c>
      <c r="C28" s="2" t="s">
        <v>10</v>
      </c>
      <c r="D28" s="9">
        <v>116</v>
      </c>
      <c r="E28" s="25"/>
      <c r="F28" s="25">
        <f t="shared" si="1"/>
        <v>0</v>
      </c>
    </row>
    <row r="29" spans="1:6" ht="14.4" x14ac:dyDescent="0.3">
      <c r="A29" s="7">
        <f t="shared" si="0"/>
        <v>26</v>
      </c>
      <c r="B29" s="8" t="s">
        <v>34</v>
      </c>
      <c r="C29" s="2" t="s">
        <v>10</v>
      </c>
      <c r="D29" s="9">
        <v>58</v>
      </c>
      <c r="E29" s="25"/>
      <c r="F29" s="25">
        <f t="shared" si="1"/>
        <v>0</v>
      </c>
    </row>
    <row r="30" spans="1:6" ht="14.4" x14ac:dyDescent="0.3">
      <c r="A30" s="7">
        <f t="shared" si="0"/>
        <v>27</v>
      </c>
      <c r="B30" s="8" t="s">
        <v>35</v>
      </c>
      <c r="C30" s="2" t="s">
        <v>10</v>
      </c>
      <c r="D30" s="9">
        <v>500</v>
      </c>
      <c r="E30" s="25"/>
      <c r="F30" s="25">
        <f t="shared" si="1"/>
        <v>0</v>
      </c>
    </row>
    <row r="31" spans="1:6" ht="14.4" x14ac:dyDescent="0.3">
      <c r="A31" s="7">
        <f t="shared" si="0"/>
        <v>28</v>
      </c>
      <c r="B31" s="8" t="s">
        <v>36</v>
      </c>
      <c r="C31" s="2" t="s">
        <v>10</v>
      </c>
      <c r="D31" s="9">
        <v>290</v>
      </c>
      <c r="E31" s="25"/>
      <c r="F31" s="25">
        <f t="shared" si="1"/>
        <v>0</v>
      </c>
    </row>
    <row r="32" spans="1:6" ht="14.4" x14ac:dyDescent="0.3">
      <c r="A32" s="7">
        <f t="shared" si="0"/>
        <v>29</v>
      </c>
      <c r="B32" s="8" t="s">
        <v>37</v>
      </c>
      <c r="C32" s="2" t="s">
        <v>10</v>
      </c>
      <c r="D32" s="9">
        <v>2175</v>
      </c>
      <c r="E32" s="25"/>
      <c r="F32" s="25">
        <f t="shared" si="1"/>
        <v>0</v>
      </c>
    </row>
    <row r="33" spans="1:6" ht="14.4" x14ac:dyDescent="0.3">
      <c r="A33" s="7">
        <f t="shared" si="0"/>
        <v>30</v>
      </c>
      <c r="B33" s="8" t="s">
        <v>38</v>
      </c>
      <c r="C33" s="2" t="s">
        <v>10</v>
      </c>
      <c r="D33" s="9">
        <v>45</v>
      </c>
      <c r="E33" s="25"/>
      <c r="F33" s="25">
        <f t="shared" si="1"/>
        <v>0</v>
      </c>
    </row>
    <row r="34" spans="1:6" ht="14.4" x14ac:dyDescent="0.3">
      <c r="A34" s="7">
        <f t="shared" si="0"/>
        <v>31</v>
      </c>
      <c r="B34" s="8" t="s">
        <v>39</v>
      </c>
      <c r="C34" s="2" t="s">
        <v>10</v>
      </c>
      <c r="D34" s="9">
        <v>87</v>
      </c>
      <c r="E34" s="25"/>
      <c r="F34" s="25">
        <f t="shared" si="1"/>
        <v>0</v>
      </c>
    </row>
    <row r="35" spans="1:6" ht="14.4" x14ac:dyDescent="0.3">
      <c r="A35" s="7">
        <f t="shared" si="0"/>
        <v>32</v>
      </c>
      <c r="B35" s="8" t="s">
        <v>40</v>
      </c>
      <c r="C35" s="2" t="s">
        <v>10</v>
      </c>
      <c r="D35" s="9">
        <v>15</v>
      </c>
      <c r="E35" s="25"/>
      <c r="F35" s="25">
        <f t="shared" si="1"/>
        <v>0</v>
      </c>
    </row>
    <row r="36" spans="1:6" ht="14.4" x14ac:dyDescent="0.3">
      <c r="A36" s="7">
        <f t="shared" si="0"/>
        <v>33</v>
      </c>
      <c r="B36" s="8" t="s">
        <v>41</v>
      </c>
      <c r="C36" s="2" t="s">
        <v>10</v>
      </c>
      <c r="D36" s="9">
        <v>87</v>
      </c>
      <c r="E36" s="25"/>
      <c r="F36" s="25">
        <f t="shared" si="1"/>
        <v>0</v>
      </c>
    </row>
    <row r="37" spans="1:6" ht="14.4" x14ac:dyDescent="0.3">
      <c r="A37" s="7">
        <f t="shared" si="0"/>
        <v>34</v>
      </c>
      <c r="B37" s="8" t="s">
        <v>42</v>
      </c>
      <c r="C37" s="2" t="s">
        <v>10</v>
      </c>
      <c r="D37" s="9">
        <v>500</v>
      </c>
      <c r="E37" s="25"/>
      <c r="F37" s="25">
        <f t="shared" si="1"/>
        <v>0</v>
      </c>
    </row>
    <row r="38" spans="1:6" ht="14.4" x14ac:dyDescent="0.3">
      <c r="A38" s="7">
        <f t="shared" si="0"/>
        <v>35</v>
      </c>
      <c r="B38" s="8" t="s">
        <v>43</v>
      </c>
      <c r="C38" s="2" t="s">
        <v>10</v>
      </c>
      <c r="D38" s="9">
        <v>203</v>
      </c>
      <c r="E38" s="25"/>
      <c r="F38" s="25">
        <f t="shared" si="1"/>
        <v>0</v>
      </c>
    </row>
    <row r="39" spans="1:6" ht="14.4" x14ac:dyDescent="0.3">
      <c r="A39" s="7">
        <f t="shared" si="0"/>
        <v>36</v>
      </c>
      <c r="B39" s="8" t="s">
        <v>44</v>
      </c>
      <c r="C39" s="2" t="s">
        <v>10</v>
      </c>
      <c r="D39" s="9">
        <v>360</v>
      </c>
      <c r="E39" s="25"/>
      <c r="F39" s="25">
        <f t="shared" si="1"/>
        <v>0</v>
      </c>
    </row>
    <row r="40" spans="1:6" ht="14.4" x14ac:dyDescent="0.3">
      <c r="A40" s="7">
        <f t="shared" si="0"/>
        <v>37</v>
      </c>
      <c r="B40" s="8" t="s">
        <v>45</v>
      </c>
      <c r="C40" s="2" t="s">
        <v>10</v>
      </c>
      <c r="D40" s="9">
        <v>36</v>
      </c>
      <c r="E40" s="25"/>
      <c r="F40" s="25">
        <f t="shared" si="1"/>
        <v>0</v>
      </c>
    </row>
    <row r="41" spans="1:6" ht="14.4" x14ac:dyDescent="0.3">
      <c r="A41" s="7">
        <f t="shared" si="0"/>
        <v>38</v>
      </c>
      <c r="B41" s="8" t="s">
        <v>46</v>
      </c>
      <c r="C41" s="2" t="s">
        <v>10</v>
      </c>
      <c r="D41" s="9">
        <v>215</v>
      </c>
      <c r="E41" s="25"/>
      <c r="F41" s="25">
        <f t="shared" si="1"/>
        <v>0</v>
      </c>
    </row>
    <row r="42" spans="1:6" ht="14.4" x14ac:dyDescent="0.3">
      <c r="A42" s="7">
        <f t="shared" si="0"/>
        <v>39</v>
      </c>
      <c r="B42" s="8" t="s">
        <v>47</v>
      </c>
      <c r="C42" s="2" t="s">
        <v>10</v>
      </c>
      <c r="D42" s="9">
        <v>435</v>
      </c>
      <c r="E42" s="25"/>
      <c r="F42" s="25">
        <f t="shared" si="1"/>
        <v>0</v>
      </c>
    </row>
    <row r="43" spans="1:6" ht="14.4" x14ac:dyDescent="0.3">
      <c r="A43" s="7">
        <f t="shared" si="0"/>
        <v>40</v>
      </c>
      <c r="B43" s="8" t="s">
        <v>48</v>
      </c>
      <c r="C43" s="2" t="s">
        <v>10</v>
      </c>
      <c r="D43" s="9">
        <v>100</v>
      </c>
      <c r="E43" s="25"/>
      <c r="F43" s="25">
        <f t="shared" si="1"/>
        <v>0</v>
      </c>
    </row>
    <row r="44" spans="1:6" ht="14.4" x14ac:dyDescent="0.3">
      <c r="A44" s="7">
        <f t="shared" si="0"/>
        <v>41</v>
      </c>
      <c r="B44" s="8" t="s">
        <v>49</v>
      </c>
      <c r="C44" s="2" t="s">
        <v>10</v>
      </c>
      <c r="D44" s="9">
        <v>22</v>
      </c>
      <c r="E44" s="25"/>
      <c r="F44" s="25">
        <f t="shared" si="1"/>
        <v>0</v>
      </c>
    </row>
    <row r="45" spans="1:6" ht="14.4" x14ac:dyDescent="0.3">
      <c r="A45" s="7">
        <f t="shared" si="0"/>
        <v>42</v>
      </c>
      <c r="B45" s="8" t="s">
        <v>50</v>
      </c>
      <c r="C45" s="2" t="s">
        <v>10</v>
      </c>
      <c r="D45" s="9">
        <v>15</v>
      </c>
      <c r="E45" s="25"/>
      <c r="F45" s="25">
        <f t="shared" si="1"/>
        <v>0</v>
      </c>
    </row>
    <row r="46" spans="1:6" ht="14.4" x14ac:dyDescent="0.3">
      <c r="A46" s="7">
        <f t="shared" si="0"/>
        <v>43</v>
      </c>
      <c r="B46" s="8" t="s">
        <v>51</v>
      </c>
      <c r="C46" s="2" t="s">
        <v>10</v>
      </c>
      <c r="D46" s="9">
        <v>232</v>
      </c>
      <c r="E46" s="25"/>
      <c r="F46" s="25">
        <f t="shared" si="1"/>
        <v>0</v>
      </c>
    </row>
    <row r="47" spans="1:6" ht="14.4" x14ac:dyDescent="0.3">
      <c r="A47" s="7">
        <f t="shared" si="0"/>
        <v>44</v>
      </c>
      <c r="B47" s="8" t="s">
        <v>52</v>
      </c>
      <c r="C47" s="2" t="s">
        <v>10</v>
      </c>
      <c r="D47" s="9">
        <v>58</v>
      </c>
      <c r="E47" s="25"/>
      <c r="F47" s="25">
        <f t="shared" si="1"/>
        <v>0</v>
      </c>
    </row>
    <row r="48" spans="1:6" ht="14.4" x14ac:dyDescent="0.3">
      <c r="A48" s="7">
        <f t="shared" si="0"/>
        <v>45</v>
      </c>
      <c r="B48" s="8" t="s">
        <v>53</v>
      </c>
      <c r="C48" s="2" t="s">
        <v>10</v>
      </c>
      <c r="D48" s="9">
        <v>360</v>
      </c>
      <c r="E48" s="25"/>
      <c r="F48" s="25">
        <f t="shared" si="1"/>
        <v>0</v>
      </c>
    </row>
    <row r="49" spans="1:6" ht="28.2" customHeight="1" x14ac:dyDescent="0.3">
      <c r="A49" s="7">
        <f t="shared" si="0"/>
        <v>46</v>
      </c>
      <c r="B49" s="8" t="s">
        <v>54</v>
      </c>
      <c r="C49" s="2" t="s">
        <v>10</v>
      </c>
      <c r="D49" s="9">
        <v>1305</v>
      </c>
      <c r="E49" s="25"/>
      <c r="F49" s="25">
        <f t="shared" si="1"/>
        <v>0</v>
      </c>
    </row>
    <row r="50" spans="1:6" ht="14.4" x14ac:dyDescent="0.3">
      <c r="A50" s="7">
        <f t="shared" si="0"/>
        <v>47</v>
      </c>
      <c r="B50" s="8" t="s">
        <v>55</v>
      </c>
      <c r="C50" s="2" t="s">
        <v>10</v>
      </c>
      <c r="D50" s="9">
        <v>1305</v>
      </c>
      <c r="E50" s="25"/>
      <c r="F50" s="25">
        <f t="shared" si="1"/>
        <v>0</v>
      </c>
    </row>
    <row r="51" spans="1:6" ht="14.4" x14ac:dyDescent="0.3">
      <c r="A51" s="7">
        <f t="shared" si="0"/>
        <v>48</v>
      </c>
      <c r="B51" s="8" t="s">
        <v>56</v>
      </c>
      <c r="C51" s="2" t="s">
        <v>10</v>
      </c>
      <c r="D51" s="9">
        <v>1305</v>
      </c>
      <c r="E51" s="25"/>
      <c r="F51" s="25">
        <f t="shared" si="1"/>
        <v>0</v>
      </c>
    </row>
    <row r="52" spans="1:6" ht="14.4" x14ac:dyDescent="0.3">
      <c r="A52" s="7">
        <f t="shared" si="0"/>
        <v>49</v>
      </c>
      <c r="B52" s="8" t="s">
        <v>57</v>
      </c>
      <c r="C52" s="2" t="s">
        <v>10</v>
      </c>
      <c r="D52" s="9">
        <v>725</v>
      </c>
      <c r="E52" s="25"/>
      <c r="F52" s="25">
        <f t="shared" si="1"/>
        <v>0</v>
      </c>
    </row>
    <row r="53" spans="1:6" ht="30.6" customHeight="1" x14ac:dyDescent="0.3">
      <c r="A53" s="7">
        <f t="shared" si="0"/>
        <v>50</v>
      </c>
      <c r="B53" s="8" t="s">
        <v>58</v>
      </c>
      <c r="C53" s="2" t="s">
        <v>10</v>
      </c>
      <c r="D53" s="9">
        <v>1015</v>
      </c>
      <c r="E53" s="25"/>
      <c r="F53" s="25">
        <f t="shared" si="1"/>
        <v>0</v>
      </c>
    </row>
    <row r="54" spans="1:6" ht="14.4" x14ac:dyDescent="0.3">
      <c r="A54" s="7">
        <f t="shared" si="0"/>
        <v>51</v>
      </c>
      <c r="B54" s="8" t="s">
        <v>59</v>
      </c>
      <c r="C54" s="2" t="s">
        <v>60</v>
      </c>
      <c r="D54" s="9">
        <v>45</v>
      </c>
      <c r="E54" s="25"/>
      <c r="F54" s="25">
        <f t="shared" si="1"/>
        <v>0</v>
      </c>
    </row>
    <row r="55" spans="1:6" ht="14.4" x14ac:dyDescent="0.3">
      <c r="A55" s="7">
        <f t="shared" si="0"/>
        <v>52</v>
      </c>
      <c r="B55" s="8" t="s">
        <v>61</v>
      </c>
      <c r="C55" s="2" t="s">
        <v>10</v>
      </c>
      <c r="D55" s="9">
        <v>290</v>
      </c>
      <c r="E55" s="25"/>
      <c r="F55" s="25">
        <f t="shared" si="1"/>
        <v>0</v>
      </c>
    </row>
    <row r="56" spans="1:6" ht="14.4" x14ac:dyDescent="0.3">
      <c r="A56" s="7">
        <f t="shared" si="0"/>
        <v>53</v>
      </c>
      <c r="B56" s="8" t="s">
        <v>62</v>
      </c>
      <c r="C56" s="2" t="s">
        <v>10</v>
      </c>
      <c r="D56" s="9">
        <v>290</v>
      </c>
      <c r="E56" s="25"/>
      <c r="F56" s="25">
        <f t="shared" si="1"/>
        <v>0</v>
      </c>
    </row>
    <row r="57" spans="1:6" ht="14.4" x14ac:dyDescent="0.3">
      <c r="A57" s="7">
        <f t="shared" si="0"/>
        <v>54</v>
      </c>
      <c r="B57" s="8" t="s">
        <v>63</v>
      </c>
      <c r="C57" s="2" t="s">
        <v>10</v>
      </c>
      <c r="D57" s="9">
        <v>29</v>
      </c>
      <c r="E57" s="25"/>
      <c r="F57" s="25">
        <f t="shared" si="1"/>
        <v>0</v>
      </c>
    </row>
    <row r="58" spans="1:6" ht="14.4" x14ac:dyDescent="0.3">
      <c r="A58" s="7">
        <f t="shared" si="0"/>
        <v>55</v>
      </c>
      <c r="B58" s="8" t="s">
        <v>64</v>
      </c>
      <c r="C58" s="2" t="s">
        <v>10</v>
      </c>
      <c r="D58" s="9">
        <v>8</v>
      </c>
      <c r="E58" s="25"/>
      <c r="F58" s="25">
        <f t="shared" si="1"/>
        <v>0</v>
      </c>
    </row>
    <row r="59" spans="1:6" ht="14.4" x14ac:dyDescent="0.3">
      <c r="A59" s="7">
        <f t="shared" si="0"/>
        <v>56</v>
      </c>
      <c r="B59" s="8" t="s">
        <v>65</v>
      </c>
      <c r="C59" s="2" t="s">
        <v>66</v>
      </c>
      <c r="D59" s="9">
        <v>8</v>
      </c>
      <c r="E59" s="25"/>
      <c r="F59" s="25">
        <f t="shared" si="1"/>
        <v>0</v>
      </c>
    </row>
    <row r="60" spans="1:6" ht="14.4" x14ac:dyDescent="0.3">
      <c r="A60" s="7">
        <f t="shared" si="0"/>
        <v>57</v>
      </c>
      <c r="B60" s="8" t="s">
        <v>67</v>
      </c>
      <c r="C60" s="2" t="s">
        <v>66</v>
      </c>
      <c r="D60" s="9">
        <v>435</v>
      </c>
      <c r="E60" s="25"/>
      <c r="F60" s="25">
        <f t="shared" si="1"/>
        <v>0</v>
      </c>
    </row>
    <row r="61" spans="1:6" ht="16.5" customHeight="1" x14ac:dyDescent="0.3">
      <c r="A61" s="7">
        <f t="shared" si="0"/>
        <v>58</v>
      </c>
      <c r="B61" s="8" t="s">
        <v>68</v>
      </c>
      <c r="C61" s="2" t="s">
        <v>66</v>
      </c>
      <c r="D61" s="9">
        <v>1450</v>
      </c>
      <c r="E61" s="25"/>
      <c r="F61" s="25">
        <f t="shared" si="1"/>
        <v>0</v>
      </c>
    </row>
    <row r="62" spans="1:6" ht="14.4" x14ac:dyDescent="0.3">
      <c r="A62" s="7">
        <f t="shared" si="0"/>
        <v>59</v>
      </c>
      <c r="B62" s="8" t="s">
        <v>69</v>
      </c>
      <c r="C62" s="2" t="s">
        <v>66</v>
      </c>
      <c r="D62" s="9">
        <v>75</v>
      </c>
      <c r="E62" s="25"/>
      <c r="F62" s="25">
        <f t="shared" si="1"/>
        <v>0</v>
      </c>
    </row>
    <row r="63" spans="1:6" ht="14.4" x14ac:dyDescent="0.3">
      <c r="A63" s="7">
        <f t="shared" si="0"/>
        <v>60</v>
      </c>
      <c r="B63" s="8" t="s">
        <v>70</v>
      </c>
      <c r="C63" s="2" t="s">
        <v>66</v>
      </c>
      <c r="D63" s="9">
        <v>232</v>
      </c>
      <c r="E63" s="25"/>
      <c r="F63" s="25">
        <f t="shared" si="1"/>
        <v>0</v>
      </c>
    </row>
    <row r="64" spans="1:6" ht="14.4" customHeight="1" x14ac:dyDescent="0.3">
      <c r="A64" s="7">
        <f t="shared" si="0"/>
        <v>61</v>
      </c>
      <c r="B64" s="8" t="s">
        <v>71</v>
      </c>
      <c r="C64" s="2" t="s">
        <v>10</v>
      </c>
      <c r="D64" s="9">
        <v>95</v>
      </c>
      <c r="E64" s="25"/>
      <c r="F64" s="25">
        <f t="shared" si="1"/>
        <v>0</v>
      </c>
    </row>
    <row r="65" spans="1:6" ht="14.4" customHeight="1" x14ac:dyDescent="0.3">
      <c r="A65" s="7">
        <f t="shared" si="0"/>
        <v>62</v>
      </c>
      <c r="B65" s="8" t="s">
        <v>72</v>
      </c>
      <c r="C65" s="2" t="s">
        <v>10</v>
      </c>
      <c r="D65" s="9">
        <v>15</v>
      </c>
      <c r="E65" s="25"/>
      <c r="F65" s="25">
        <f t="shared" si="1"/>
        <v>0</v>
      </c>
    </row>
    <row r="66" spans="1:6" ht="14.4" customHeight="1" x14ac:dyDescent="0.3">
      <c r="A66" s="7">
        <f t="shared" si="0"/>
        <v>63</v>
      </c>
      <c r="B66" s="8" t="s">
        <v>73</v>
      </c>
      <c r="C66" s="2" t="s">
        <v>10</v>
      </c>
      <c r="D66" s="9">
        <v>29</v>
      </c>
      <c r="E66" s="25"/>
      <c r="F66" s="25">
        <f t="shared" si="1"/>
        <v>0</v>
      </c>
    </row>
    <row r="67" spans="1:6" ht="27.6" customHeight="1" x14ac:dyDescent="0.3">
      <c r="A67" s="35" t="s">
        <v>74</v>
      </c>
      <c r="B67" s="36"/>
      <c r="C67" s="36"/>
      <c r="D67" s="36"/>
      <c r="E67" s="26"/>
      <c r="F67" s="25">
        <f t="shared" si="1"/>
        <v>0</v>
      </c>
    </row>
    <row r="68" spans="1:6" ht="17.25" customHeight="1" x14ac:dyDescent="0.3">
      <c r="A68" s="7">
        <f>A66+1</f>
        <v>64</v>
      </c>
      <c r="B68" s="8" t="s">
        <v>75</v>
      </c>
      <c r="C68" s="2" t="s">
        <v>10</v>
      </c>
      <c r="D68" s="9">
        <v>2175</v>
      </c>
      <c r="E68" s="25"/>
      <c r="F68" s="25">
        <f t="shared" si="1"/>
        <v>0</v>
      </c>
    </row>
    <row r="69" spans="1:6" ht="17.25" customHeight="1" x14ac:dyDescent="0.3">
      <c r="A69" s="7">
        <f t="shared" ref="A69:A82" si="2">A68+1</f>
        <v>65</v>
      </c>
      <c r="B69" s="8" t="s">
        <v>76</v>
      </c>
      <c r="C69" s="2" t="s">
        <v>10</v>
      </c>
      <c r="D69" s="9">
        <v>70</v>
      </c>
      <c r="E69" s="25"/>
      <c r="F69" s="25">
        <f t="shared" ref="F69:F82" si="3">ROUND(D69*E69,2)</f>
        <v>0</v>
      </c>
    </row>
    <row r="70" spans="1:6" ht="29.25" customHeight="1" x14ac:dyDescent="0.3">
      <c r="A70" s="7">
        <f t="shared" si="2"/>
        <v>66</v>
      </c>
      <c r="B70" s="8" t="s">
        <v>77</v>
      </c>
      <c r="C70" s="2" t="s">
        <v>10</v>
      </c>
      <c r="D70" s="9">
        <v>8700</v>
      </c>
      <c r="E70" s="25"/>
      <c r="F70" s="25">
        <f t="shared" si="3"/>
        <v>0</v>
      </c>
    </row>
    <row r="71" spans="1:6" customFormat="1" ht="28.8" customHeight="1" x14ac:dyDescent="0.3">
      <c r="A71" s="7">
        <f t="shared" si="2"/>
        <v>67</v>
      </c>
      <c r="B71" s="11" t="s">
        <v>78</v>
      </c>
      <c r="C71" s="12" t="s">
        <v>66</v>
      </c>
      <c r="D71" s="13">
        <v>1305</v>
      </c>
      <c r="E71" s="27"/>
      <c r="F71" s="25">
        <f t="shared" si="3"/>
        <v>0</v>
      </c>
    </row>
    <row r="72" spans="1:6" customFormat="1" ht="30.6" customHeight="1" x14ac:dyDescent="0.3">
      <c r="A72" s="7">
        <f t="shared" si="2"/>
        <v>68</v>
      </c>
      <c r="B72" s="14" t="s">
        <v>79</v>
      </c>
      <c r="C72" s="12" t="s">
        <v>66</v>
      </c>
      <c r="D72" s="13">
        <v>290</v>
      </c>
      <c r="E72" s="27"/>
      <c r="F72" s="25">
        <f t="shared" si="3"/>
        <v>0</v>
      </c>
    </row>
    <row r="73" spans="1:6" ht="14.4" x14ac:dyDescent="0.3">
      <c r="A73" s="7">
        <f t="shared" si="2"/>
        <v>69</v>
      </c>
      <c r="B73" s="8" t="s">
        <v>80</v>
      </c>
      <c r="C73" s="2" t="s">
        <v>10</v>
      </c>
      <c r="D73" s="9">
        <v>940</v>
      </c>
      <c r="E73" s="25"/>
      <c r="F73" s="25">
        <f t="shared" si="3"/>
        <v>0</v>
      </c>
    </row>
    <row r="74" spans="1:6" ht="14.4" x14ac:dyDescent="0.3">
      <c r="A74" s="7">
        <f t="shared" si="2"/>
        <v>70</v>
      </c>
      <c r="B74" s="8" t="s">
        <v>81</v>
      </c>
      <c r="C74" s="2" t="s">
        <v>10</v>
      </c>
      <c r="D74" s="9">
        <v>145</v>
      </c>
      <c r="E74" s="25"/>
      <c r="F74" s="25">
        <f t="shared" si="3"/>
        <v>0</v>
      </c>
    </row>
    <row r="75" spans="1:6" ht="14.4" x14ac:dyDescent="0.3">
      <c r="A75" s="7">
        <f t="shared" si="2"/>
        <v>71</v>
      </c>
      <c r="B75" s="8" t="s">
        <v>82</v>
      </c>
      <c r="C75" s="2" t="s">
        <v>10</v>
      </c>
      <c r="D75" s="9">
        <v>290</v>
      </c>
      <c r="E75" s="25"/>
      <c r="F75" s="25">
        <f t="shared" si="3"/>
        <v>0</v>
      </c>
    </row>
    <row r="76" spans="1:6" ht="14.4" x14ac:dyDescent="0.3">
      <c r="A76" s="7">
        <f t="shared" si="2"/>
        <v>72</v>
      </c>
      <c r="B76" s="8" t="s">
        <v>83</v>
      </c>
      <c r="C76" s="2" t="s">
        <v>10</v>
      </c>
      <c r="D76" s="9">
        <v>58</v>
      </c>
      <c r="E76" s="25"/>
      <c r="F76" s="25">
        <f t="shared" si="3"/>
        <v>0</v>
      </c>
    </row>
    <row r="77" spans="1:6" ht="14.4" x14ac:dyDescent="0.3">
      <c r="A77" s="7">
        <f t="shared" si="2"/>
        <v>73</v>
      </c>
      <c r="B77" s="8" t="s">
        <v>84</v>
      </c>
      <c r="C77" s="2" t="s">
        <v>10</v>
      </c>
      <c r="D77" s="9">
        <v>58</v>
      </c>
      <c r="E77" s="25"/>
      <c r="F77" s="25">
        <f t="shared" si="3"/>
        <v>0</v>
      </c>
    </row>
    <row r="78" spans="1:6" ht="21" x14ac:dyDescent="0.3">
      <c r="A78" s="35" t="s">
        <v>85</v>
      </c>
      <c r="B78" s="36"/>
      <c r="C78" s="36"/>
      <c r="D78" s="36"/>
      <c r="E78" s="26"/>
      <c r="F78" s="25">
        <f t="shared" si="3"/>
        <v>0</v>
      </c>
    </row>
    <row r="79" spans="1:6" ht="14.4" x14ac:dyDescent="0.3">
      <c r="A79" s="7">
        <f>A77+1</f>
        <v>74</v>
      </c>
      <c r="B79" s="8" t="s">
        <v>86</v>
      </c>
      <c r="C79" s="2" t="s">
        <v>8</v>
      </c>
      <c r="D79" s="9">
        <v>435</v>
      </c>
      <c r="E79" s="25"/>
      <c r="F79" s="25">
        <f t="shared" si="3"/>
        <v>0</v>
      </c>
    </row>
    <row r="80" spans="1:6" ht="14.4" x14ac:dyDescent="0.3">
      <c r="A80" s="7">
        <f t="shared" si="2"/>
        <v>75</v>
      </c>
      <c r="B80" s="8" t="s">
        <v>87</v>
      </c>
      <c r="C80" s="2" t="s">
        <v>8</v>
      </c>
      <c r="D80" s="9">
        <v>580</v>
      </c>
      <c r="E80" s="25"/>
      <c r="F80" s="25">
        <f t="shared" si="3"/>
        <v>0</v>
      </c>
    </row>
    <row r="81" spans="1:6" ht="14.4" x14ac:dyDescent="0.3">
      <c r="A81" s="7">
        <f t="shared" si="2"/>
        <v>76</v>
      </c>
      <c r="B81" s="8" t="s">
        <v>88</v>
      </c>
      <c r="C81" s="2" t="s">
        <v>10</v>
      </c>
      <c r="D81" s="9">
        <v>435</v>
      </c>
      <c r="E81" s="25"/>
      <c r="F81" s="25">
        <f t="shared" si="3"/>
        <v>0</v>
      </c>
    </row>
    <row r="82" spans="1:6" ht="14.4" x14ac:dyDescent="0.3">
      <c r="A82" s="7">
        <f t="shared" si="2"/>
        <v>77</v>
      </c>
      <c r="B82" s="8" t="s">
        <v>89</v>
      </c>
      <c r="C82" s="2" t="s">
        <v>10</v>
      </c>
      <c r="D82" s="9">
        <v>870</v>
      </c>
      <c r="E82" s="25"/>
      <c r="F82" s="25">
        <f t="shared" si="3"/>
        <v>0</v>
      </c>
    </row>
    <row r="83" spans="1:6" x14ac:dyDescent="0.3">
      <c r="F83" s="28">
        <f>SUM(F4:F82)</f>
        <v>0</v>
      </c>
    </row>
    <row r="86" spans="1:6" ht="15.6" x14ac:dyDescent="0.3">
      <c r="A86" s="34" t="s">
        <v>167</v>
      </c>
      <c r="B86" s="34"/>
      <c r="C86" s="34"/>
      <c r="D86" s="34"/>
      <c r="E86" s="34"/>
      <c r="F86" s="34"/>
    </row>
  </sheetData>
  <sheetProtection algorithmName="SHA-512" hashValue="1F8dIjlfMHsN8qNurxbUGbdPyZ9UlYmyKBgGtD7uwyMSFpA83Vyj6Uy+47qQThTEe0ETeVqrZTRZYjF+WK1IBw==" saltValue="FuqU5D2eLf16ofn4Cfp8UA==" spinCount="100000" sheet="1" objects="1" scenarios="1"/>
  <protectedRanges>
    <protectedRange sqref="E4:E82" name="Rozstęp1"/>
  </protectedRanges>
  <mergeCells count="5">
    <mergeCell ref="A1:F1"/>
    <mergeCell ref="A2:F2"/>
    <mergeCell ref="A86:F86"/>
    <mergeCell ref="A67:D67"/>
    <mergeCell ref="A78:D78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3"/>
  <sheetViews>
    <sheetView tabSelected="1" topLeftCell="A28" zoomScaleNormal="100" workbookViewId="0">
      <selection activeCell="F40" sqref="F40"/>
    </sheetView>
  </sheetViews>
  <sheetFormatPr defaultColWidth="9.109375" defaultRowHeight="13.8" x14ac:dyDescent="0.3"/>
  <cols>
    <col min="1" max="1" width="5.6640625" style="10" customWidth="1"/>
    <col min="2" max="2" width="70.33203125" style="10" customWidth="1"/>
    <col min="3" max="3" width="5.6640625" style="16" customWidth="1"/>
    <col min="4" max="4" width="9.21875" style="16" customWidth="1"/>
    <col min="5" max="5" width="13.33203125" style="17" customWidth="1"/>
    <col min="6" max="6" width="15.44140625" style="17" customWidth="1"/>
    <col min="7" max="16384" width="9.109375" style="10"/>
  </cols>
  <sheetData>
    <row r="1" spans="1:6" s="1" customFormat="1" ht="21" x14ac:dyDescent="0.3">
      <c r="A1" s="37" t="s">
        <v>169</v>
      </c>
      <c r="B1" s="37"/>
      <c r="C1" s="37"/>
      <c r="D1" s="37"/>
      <c r="E1" s="37"/>
      <c r="F1" s="37"/>
    </row>
    <row r="2" spans="1:6" s="1" customFormat="1" ht="28.2" customHeight="1" x14ac:dyDescent="0.3">
      <c r="A2" s="38" t="s">
        <v>90</v>
      </c>
      <c r="B2" s="39"/>
      <c r="C2" s="39"/>
      <c r="D2" s="39"/>
      <c r="E2" s="39"/>
      <c r="F2" s="39"/>
    </row>
    <row r="3" spans="1:6" s="6" customFormat="1" ht="53.4" customHeight="1" x14ac:dyDescent="0.3">
      <c r="A3" s="2" t="s">
        <v>1</v>
      </c>
      <c r="B3" s="18" t="s">
        <v>2</v>
      </c>
      <c r="C3" s="4" t="s">
        <v>3</v>
      </c>
      <c r="D3" s="4" t="s">
        <v>4</v>
      </c>
      <c r="E3" s="5" t="s">
        <v>5</v>
      </c>
      <c r="F3" s="5" t="s">
        <v>6</v>
      </c>
    </row>
    <row r="4" spans="1:6" ht="14.4" x14ac:dyDescent="0.3">
      <c r="A4" s="7">
        <v>1</v>
      </c>
      <c r="B4" s="7" t="s">
        <v>91</v>
      </c>
      <c r="C4" s="2" t="s">
        <v>66</v>
      </c>
      <c r="D4" s="9">
        <v>1450</v>
      </c>
      <c r="E4" s="25"/>
      <c r="F4" s="25">
        <f>ROUND(D4*E4,2)</f>
        <v>0</v>
      </c>
    </row>
    <row r="5" spans="1:6" ht="14.4" x14ac:dyDescent="0.3">
      <c r="A5" s="7">
        <f t="shared" ref="A5:A38" si="0">A4+1</f>
        <v>2</v>
      </c>
      <c r="B5" s="7" t="s">
        <v>92</v>
      </c>
      <c r="C5" s="2" t="s">
        <v>66</v>
      </c>
      <c r="D5" s="9">
        <v>145</v>
      </c>
      <c r="E5" s="25"/>
      <c r="F5" s="25">
        <f t="shared" ref="F5:F38" si="1">ROUND(D5*E5,2)</f>
        <v>0</v>
      </c>
    </row>
    <row r="6" spans="1:6" ht="14.4" x14ac:dyDescent="0.3">
      <c r="A6" s="7">
        <f t="shared" si="0"/>
        <v>3</v>
      </c>
      <c r="B6" s="7" t="s">
        <v>93</v>
      </c>
      <c r="C6" s="2" t="s">
        <v>66</v>
      </c>
      <c r="D6" s="9">
        <v>145</v>
      </c>
      <c r="E6" s="25"/>
      <c r="F6" s="25">
        <f t="shared" si="1"/>
        <v>0</v>
      </c>
    </row>
    <row r="7" spans="1:6" ht="14.4" x14ac:dyDescent="0.3">
      <c r="A7" s="7">
        <f t="shared" si="0"/>
        <v>4</v>
      </c>
      <c r="B7" s="7" t="s">
        <v>94</v>
      </c>
      <c r="C7" s="2" t="s">
        <v>66</v>
      </c>
      <c r="D7" s="9">
        <v>2900</v>
      </c>
      <c r="E7" s="25"/>
      <c r="F7" s="25">
        <f t="shared" si="1"/>
        <v>0</v>
      </c>
    </row>
    <row r="8" spans="1:6" ht="14.4" x14ac:dyDescent="0.3">
      <c r="A8" s="7">
        <f t="shared" si="0"/>
        <v>5</v>
      </c>
      <c r="B8" s="7" t="s">
        <v>95</v>
      </c>
      <c r="C8" s="2" t="s">
        <v>8</v>
      </c>
      <c r="D8" s="9">
        <v>365</v>
      </c>
      <c r="E8" s="25"/>
      <c r="F8" s="25">
        <f t="shared" si="1"/>
        <v>0</v>
      </c>
    </row>
    <row r="9" spans="1:6" ht="45" customHeight="1" x14ac:dyDescent="0.3">
      <c r="A9" s="7">
        <f t="shared" si="0"/>
        <v>6</v>
      </c>
      <c r="B9" s="8" t="s">
        <v>96</v>
      </c>
      <c r="C9" s="2" t="s">
        <v>66</v>
      </c>
      <c r="D9" s="9">
        <v>725</v>
      </c>
      <c r="E9" s="25"/>
      <c r="F9" s="25">
        <f t="shared" si="1"/>
        <v>0</v>
      </c>
    </row>
    <row r="10" spans="1:6" ht="45" customHeight="1" x14ac:dyDescent="0.3">
      <c r="A10" s="7">
        <f t="shared" si="0"/>
        <v>7</v>
      </c>
      <c r="B10" s="8" t="s">
        <v>97</v>
      </c>
      <c r="C10" s="2" t="s">
        <v>66</v>
      </c>
      <c r="D10" s="9">
        <v>215</v>
      </c>
      <c r="E10" s="25"/>
      <c r="F10" s="25">
        <f t="shared" si="1"/>
        <v>0</v>
      </c>
    </row>
    <row r="11" spans="1:6" ht="46.8" customHeight="1" x14ac:dyDescent="0.3">
      <c r="A11" s="7">
        <f t="shared" si="0"/>
        <v>8</v>
      </c>
      <c r="B11" s="8" t="s">
        <v>98</v>
      </c>
      <c r="C11" s="2" t="s">
        <v>66</v>
      </c>
      <c r="D11" s="9">
        <v>2175</v>
      </c>
      <c r="E11" s="25"/>
      <c r="F11" s="25">
        <f t="shared" si="1"/>
        <v>0</v>
      </c>
    </row>
    <row r="12" spans="1:6" ht="43.8" customHeight="1" x14ac:dyDescent="0.3">
      <c r="A12" s="7">
        <f t="shared" si="0"/>
        <v>9</v>
      </c>
      <c r="B12" s="8" t="s">
        <v>99</v>
      </c>
      <c r="C12" s="2" t="s">
        <v>66</v>
      </c>
      <c r="D12" s="9">
        <v>2175</v>
      </c>
      <c r="E12" s="25"/>
      <c r="F12" s="25">
        <f t="shared" si="1"/>
        <v>0</v>
      </c>
    </row>
    <row r="13" spans="1:6" ht="44.4" customHeight="1" x14ac:dyDescent="0.3">
      <c r="A13" s="7">
        <f t="shared" si="0"/>
        <v>10</v>
      </c>
      <c r="B13" s="8" t="s">
        <v>100</v>
      </c>
      <c r="C13" s="2" t="s">
        <v>66</v>
      </c>
      <c r="D13" s="9">
        <v>2175</v>
      </c>
      <c r="E13" s="25"/>
      <c r="F13" s="25">
        <f t="shared" si="1"/>
        <v>0</v>
      </c>
    </row>
    <row r="14" spans="1:6" ht="47.4" customHeight="1" x14ac:dyDescent="0.3">
      <c r="A14" s="7">
        <f t="shared" si="0"/>
        <v>11</v>
      </c>
      <c r="B14" s="8" t="s">
        <v>101</v>
      </c>
      <c r="C14" s="2" t="s">
        <v>66</v>
      </c>
      <c r="D14" s="9">
        <v>2175</v>
      </c>
      <c r="E14" s="25"/>
      <c r="F14" s="25">
        <f t="shared" si="1"/>
        <v>0</v>
      </c>
    </row>
    <row r="15" spans="1:6" ht="34.200000000000003" customHeight="1" x14ac:dyDescent="0.3">
      <c r="A15" s="7">
        <f t="shared" si="0"/>
        <v>12</v>
      </c>
      <c r="B15" s="8" t="s">
        <v>102</v>
      </c>
      <c r="C15" s="2" t="s">
        <v>66</v>
      </c>
      <c r="D15" s="9">
        <v>145</v>
      </c>
      <c r="E15" s="25"/>
      <c r="F15" s="25">
        <f t="shared" si="1"/>
        <v>0</v>
      </c>
    </row>
    <row r="16" spans="1:6" ht="15" customHeight="1" x14ac:dyDescent="0.3">
      <c r="A16" s="7">
        <f t="shared" si="0"/>
        <v>13</v>
      </c>
      <c r="B16" s="7" t="s">
        <v>103</v>
      </c>
      <c r="C16" s="2" t="s">
        <v>66</v>
      </c>
      <c r="D16" s="9">
        <v>215</v>
      </c>
      <c r="E16" s="25"/>
      <c r="F16" s="25">
        <f t="shared" si="1"/>
        <v>0</v>
      </c>
    </row>
    <row r="17" spans="1:6" ht="30.6" customHeight="1" x14ac:dyDescent="0.3">
      <c r="A17" s="7">
        <f t="shared" si="0"/>
        <v>14</v>
      </c>
      <c r="B17" s="8" t="s">
        <v>104</v>
      </c>
      <c r="C17" s="2" t="s">
        <v>66</v>
      </c>
      <c r="D17" s="9">
        <v>145</v>
      </c>
      <c r="E17" s="25"/>
      <c r="F17" s="25">
        <f t="shared" si="1"/>
        <v>0</v>
      </c>
    </row>
    <row r="18" spans="1:6" ht="15.75" customHeight="1" x14ac:dyDescent="0.3">
      <c r="A18" s="7">
        <f t="shared" si="0"/>
        <v>15</v>
      </c>
      <c r="B18" s="7" t="s">
        <v>105</v>
      </c>
      <c r="C18" s="2" t="s">
        <v>66</v>
      </c>
      <c r="D18" s="9">
        <v>5800</v>
      </c>
      <c r="E18" s="25"/>
      <c r="F18" s="25">
        <f t="shared" si="1"/>
        <v>0</v>
      </c>
    </row>
    <row r="19" spans="1:6" ht="18" customHeight="1" x14ac:dyDescent="0.3">
      <c r="A19" s="7">
        <f t="shared" si="0"/>
        <v>16</v>
      </c>
      <c r="B19" s="7" t="s">
        <v>106</v>
      </c>
      <c r="C19" s="2" t="s">
        <v>66</v>
      </c>
      <c r="D19" s="9">
        <v>2900</v>
      </c>
      <c r="E19" s="25"/>
      <c r="F19" s="25">
        <f t="shared" si="1"/>
        <v>0</v>
      </c>
    </row>
    <row r="20" spans="1:6" ht="15" customHeight="1" x14ac:dyDescent="0.3">
      <c r="A20" s="7">
        <f t="shared" si="0"/>
        <v>17</v>
      </c>
      <c r="B20" s="7" t="s">
        <v>107</v>
      </c>
      <c r="C20" s="2" t="s">
        <v>66</v>
      </c>
      <c r="D20" s="9">
        <v>725</v>
      </c>
      <c r="E20" s="25"/>
      <c r="F20" s="25">
        <f t="shared" si="1"/>
        <v>0</v>
      </c>
    </row>
    <row r="21" spans="1:6" ht="15" customHeight="1" x14ac:dyDescent="0.3">
      <c r="A21" s="7">
        <f t="shared" si="0"/>
        <v>18</v>
      </c>
      <c r="B21" s="7" t="s">
        <v>108</v>
      </c>
      <c r="C21" s="2" t="s">
        <v>66</v>
      </c>
      <c r="D21" s="9">
        <v>725</v>
      </c>
      <c r="E21" s="25"/>
      <c r="F21" s="25">
        <f t="shared" si="1"/>
        <v>0</v>
      </c>
    </row>
    <row r="22" spans="1:6" ht="28.5" customHeight="1" x14ac:dyDescent="0.3">
      <c r="A22" s="7">
        <f t="shared" si="0"/>
        <v>19</v>
      </c>
      <c r="B22" s="8" t="s">
        <v>109</v>
      </c>
      <c r="C22" s="2" t="s">
        <v>66</v>
      </c>
      <c r="D22" s="9">
        <v>2175</v>
      </c>
      <c r="E22" s="25"/>
      <c r="F22" s="25">
        <f t="shared" si="1"/>
        <v>0</v>
      </c>
    </row>
    <row r="23" spans="1:6" ht="36.6" customHeight="1" x14ac:dyDescent="0.3">
      <c r="A23" s="7">
        <f t="shared" si="0"/>
        <v>20</v>
      </c>
      <c r="B23" s="8" t="s">
        <v>110</v>
      </c>
      <c r="C23" s="2" t="s">
        <v>66</v>
      </c>
      <c r="D23" s="9">
        <v>6525</v>
      </c>
      <c r="E23" s="25"/>
      <c r="F23" s="25">
        <f t="shared" si="1"/>
        <v>0</v>
      </c>
    </row>
    <row r="24" spans="1:6" ht="15" customHeight="1" x14ac:dyDescent="0.3">
      <c r="A24" s="7">
        <f t="shared" si="0"/>
        <v>21</v>
      </c>
      <c r="B24" s="7" t="s">
        <v>111</v>
      </c>
      <c r="C24" s="2" t="s">
        <v>66</v>
      </c>
      <c r="D24" s="9">
        <v>58</v>
      </c>
      <c r="E24" s="25"/>
      <c r="F24" s="25">
        <f t="shared" si="1"/>
        <v>0</v>
      </c>
    </row>
    <row r="25" spans="1:6" ht="15" customHeight="1" x14ac:dyDescent="0.3">
      <c r="A25" s="7">
        <f t="shared" si="0"/>
        <v>22</v>
      </c>
      <c r="B25" s="7" t="s">
        <v>112</v>
      </c>
      <c r="C25" s="2" t="s">
        <v>66</v>
      </c>
      <c r="D25" s="9">
        <v>58</v>
      </c>
      <c r="E25" s="25"/>
      <c r="F25" s="25">
        <f t="shared" si="1"/>
        <v>0</v>
      </c>
    </row>
    <row r="26" spans="1:6" ht="29.25" customHeight="1" x14ac:dyDescent="0.3">
      <c r="A26" s="7">
        <f t="shared" si="0"/>
        <v>23</v>
      </c>
      <c r="B26" s="8" t="s">
        <v>113</v>
      </c>
      <c r="C26" s="2" t="s">
        <v>66</v>
      </c>
      <c r="D26" s="9">
        <v>2900</v>
      </c>
      <c r="E26" s="25"/>
      <c r="F26" s="25">
        <f t="shared" si="1"/>
        <v>0</v>
      </c>
    </row>
    <row r="27" spans="1:6" ht="29.25" customHeight="1" x14ac:dyDescent="0.3">
      <c r="A27" s="7">
        <f t="shared" si="0"/>
        <v>24</v>
      </c>
      <c r="B27" s="8" t="s">
        <v>114</v>
      </c>
      <c r="C27" s="2" t="s">
        <v>66</v>
      </c>
      <c r="D27" s="9">
        <v>2900</v>
      </c>
      <c r="E27" s="25"/>
      <c r="F27" s="25">
        <f t="shared" si="1"/>
        <v>0</v>
      </c>
    </row>
    <row r="28" spans="1:6" ht="15.75" customHeight="1" x14ac:dyDescent="0.3">
      <c r="A28" s="7">
        <f t="shared" si="0"/>
        <v>25</v>
      </c>
      <c r="B28" s="7" t="s">
        <v>115</v>
      </c>
      <c r="C28" s="2" t="s">
        <v>66</v>
      </c>
      <c r="D28" s="9">
        <v>29</v>
      </c>
      <c r="E28" s="25"/>
      <c r="F28" s="25">
        <f t="shared" si="1"/>
        <v>0</v>
      </c>
    </row>
    <row r="29" spans="1:6" ht="15" customHeight="1" x14ac:dyDescent="0.3">
      <c r="A29" s="7">
        <f t="shared" si="0"/>
        <v>26</v>
      </c>
      <c r="B29" s="7" t="s">
        <v>116</v>
      </c>
      <c r="C29" s="2" t="s">
        <v>66</v>
      </c>
      <c r="D29" s="9">
        <v>15</v>
      </c>
      <c r="E29" s="25"/>
      <c r="F29" s="25">
        <f t="shared" si="1"/>
        <v>0</v>
      </c>
    </row>
    <row r="30" spans="1:6" ht="15" customHeight="1" x14ac:dyDescent="0.3">
      <c r="A30" s="7">
        <f t="shared" si="0"/>
        <v>27</v>
      </c>
      <c r="B30" s="7" t="s">
        <v>117</v>
      </c>
      <c r="C30" s="2" t="s">
        <v>66</v>
      </c>
      <c r="D30" s="9">
        <v>15</v>
      </c>
      <c r="E30" s="25"/>
      <c r="F30" s="25">
        <f t="shared" si="1"/>
        <v>0</v>
      </c>
    </row>
    <row r="31" spans="1:6" ht="15" customHeight="1" x14ac:dyDescent="0.3">
      <c r="A31" s="7">
        <f t="shared" si="0"/>
        <v>28</v>
      </c>
      <c r="B31" s="7" t="s">
        <v>118</v>
      </c>
      <c r="C31" s="2" t="s">
        <v>66</v>
      </c>
      <c r="D31" s="9">
        <v>145</v>
      </c>
      <c r="E31" s="25"/>
      <c r="F31" s="25">
        <f t="shared" si="1"/>
        <v>0</v>
      </c>
    </row>
    <row r="32" spans="1:6" ht="17.25" customHeight="1" x14ac:dyDescent="0.3">
      <c r="A32" s="7">
        <f t="shared" si="0"/>
        <v>29</v>
      </c>
      <c r="B32" s="7" t="s">
        <v>119</v>
      </c>
      <c r="C32" s="2" t="s">
        <v>8</v>
      </c>
      <c r="D32" s="9">
        <v>116</v>
      </c>
      <c r="E32" s="25"/>
      <c r="F32" s="25">
        <f t="shared" si="1"/>
        <v>0</v>
      </c>
    </row>
    <row r="33" spans="1:6" ht="16.5" customHeight="1" x14ac:dyDescent="0.3">
      <c r="A33" s="7">
        <f t="shared" si="0"/>
        <v>30</v>
      </c>
      <c r="B33" s="7" t="s">
        <v>120</v>
      </c>
      <c r="C33" s="2" t="s">
        <v>66</v>
      </c>
      <c r="D33" s="9">
        <v>15</v>
      </c>
      <c r="E33" s="25"/>
      <c r="F33" s="25">
        <f t="shared" si="1"/>
        <v>0</v>
      </c>
    </row>
    <row r="34" spans="1:6" ht="14.4" customHeight="1" x14ac:dyDescent="0.3">
      <c r="A34" s="7">
        <f t="shared" si="0"/>
        <v>31</v>
      </c>
      <c r="B34" s="7" t="s">
        <v>121</v>
      </c>
      <c r="C34" s="2" t="s">
        <v>66</v>
      </c>
      <c r="D34" s="9">
        <v>22</v>
      </c>
      <c r="E34" s="25"/>
      <c r="F34" s="25">
        <f t="shared" si="1"/>
        <v>0</v>
      </c>
    </row>
    <row r="35" spans="1:6" ht="14.4" customHeight="1" x14ac:dyDescent="0.3">
      <c r="A35" s="7">
        <f t="shared" si="0"/>
        <v>32</v>
      </c>
      <c r="B35" s="7" t="s">
        <v>122</v>
      </c>
      <c r="C35" s="2" t="s">
        <v>123</v>
      </c>
      <c r="D35" s="9">
        <v>8</v>
      </c>
      <c r="E35" s="25"/>
      <c r="F35" s="25">
        <f t="shared" si="1"/>
        <v>0</v>
      </c>
    </row>
    <row r="36" spans="1:6" ht="14.4" customHeight="1" x14ac:dyDescent="0.3">
      <c r="A36" s="7">
        <f t="shared" si="0"/>
        <v>33</v>
      </c>
      <c r="B36" s="7" t="s">
        <v>124</v>
      </c>
      <c r="C36" s="2" t="s">
        <v>66</v>
      </c>
      <c r="D36" s="9">
        <v>215</v>
      </c>
      <c r="E36" s="25"/>
      <c r="F36" s="25">
        <f t="shared" si="1"/>
        <v>0</v>
      </c>
    </row>
    <row r="37" spans="1:6" ht="30" customHeight="1" x14ac:dyDescent="0.3">
      <c r="A37" s="7">
        <f t="shared" si="0"/>
        <v>34</v>
      </c>
      <c r="B37" s="8" t="s">
        <v>125</v>
      </c>
      <c r="C37" s="2" t="s">
        <v>66</v>
      </c>
      <c r="D37" s="9">
        <v>290</v>
      </c>
      <c r="E37" s="25"/>
      <c r="F37" s="25">
        <f t="shared" si="1"/>
        <v>0</v>
      </c>
    </row>
    <row r="38" spans="1:6" ht="17.25" customHeight="1" x14ac:dyDescent="0.3">
      <c r="A38" s="7">
        <f t="shared" si="0"/>
        <v>35</v>
      </c>
      <c r="B38" s="7" t="s">
        <v>126</v>
      </c>
      <c r="C38" s="2" t="s">
        <v>66</v>
      </c>
      <c r="D38" s="9">
        <v>40600</v>
      </c>
      <c r="E38" s="25"/>
      <c r="F38" s="25">
        <f t="shared" si="1"/>
        <v>0</v>
      </c>
    </row>
    <row r="39" spans="1:6" ht="14.4" x14ac:dyDescent="0.3">
      <c r="A39" s="19"/>
      <c r="B39" s="19"/>
      <c r="C39" s="20"/>
      <c r="D39" s="19"/>
      <c r="E39" s="21" t="s">
        <v>127</v>
      </c>
      <c r="F39" s="29">
        <f>SUM(F4:F38)</f>
        <v>0</v>
      </c>
    </row>
    <row r="43" spans="1:6" ht="15.6" x14ac:dyDescent="0.3">
      <c r="A43" s="34" t="s">
        <v>167</v>
      </c>
      <c r="B43" s="34"/>
      <c r="C43" s="34"/>
      <c r="D43" s="34"/>
      <c r="E43" s="34"/>
      <c r="F43" s="34"/>
    </row>
  </sheetData>
  <sheetProtection algorithmName="SHA-512" hashValue="yY3P9nC7OLyxm6Qn30hbhcdPef3mWkKRWVM1LSYQb3TXXlzSvfmtg64c9w6pzjCuzPBjZNI1aBlQSqeXyv7+6Q==" saltValue="QwPAD3PFKGFg3hJjayW9cw==" spinCount="100000" sheet="1" objects="1" scenarios="1"/>
  <protectedRanges>
    <protectedRange sqref="E4:E38" name="Rozstęp1"/>
  </protectedRanges>
  <mergeCells count="3">
    <mergeCell ref="A1:F1"/>
    <mergeCell ref="A2:F2"/>
    <mergeCell ref="A43:F43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4"/>
  <sheetViews>
    <sheetView zoomScaleNormal="100" workbookViewId="0">
      <selection activeCell="I16" sqref="I16"/>
    </sheetView>
  </sheetViews>
  <sheetFormatPr defaultColWidth="9.109375" defaultRowHeight="13.8" x14ac:dyDescent="0.3"/>
  <cols>
    <col min="1" max="1" width="5.6640625" style="10" customWidth="1"/>
    <col min="2" max="2" width="65.33203125" style="10" customWidth="1"/>
    <col min="3" max="3" width="8.6640625" style="16" customWidth="1"/>
    <col min="4" max="4" width="8.5546875" style="16" customWidth="1"/>
    <col min="5" max="5" width="12.33203125" style="10" customWidth="1"/>
    <col min="6" max="6" width="17.33203125" style="10" customWidth="1"/>
    <col min="7" max="16384" width="9.109375" style="10"/>
  </cols>
  <sheetData>
    <row r="1" spans="1:6" s="1" customFormat="1" ht="21" x14ac:dyDescent="0.3">
      <c r="A1" s="37" t="s">
        <v>170</v>
      </c>
      <c r="B1" s="37"/>
      <c r="C1" s="37"/>
      <c r="D1" s="37"/>
      <c r="E1" s="37"/>
      <c r="F1" s="37"/>
    </row>
    <row r="2" spans="1:6" s="1" customFormat="1" ht="28.2" customHeight="1" x14ac:dyDescent="0.3">
      <c r="A2" s="33" t="s">
        <v>128</v>
      </c>
      <c r="B2" s="33"/>
      <c r="C2" s="33"/>
      <c r="D2" s="33"/>
      <c r="E2" s="33"/>
      <c r="F2" s="33"/>
    </row>
    <row r="3" spans="1:6" s="6" customFormat="1" ht="36" customHeight="1" x14ac:dyDescent="0.3">
      <c r="A3" s="2" t="s">
        <v>1</v>
      </c>
      <c r="B3" s="4" t="s">
        <v>2</v>
      </c>
      <c r="C3" s="4" t="s">
        <v>3</v>
      </c>
      <c r="D3" s="4" t="s">
        <v>4</v>
      </c>
      <c r="E3" s="3" t="s">
        <v>5</v>
      </c>
      <c r="F3" s="3" t="s">
        <v>6</v>
      </c>
    </row>
    <row r="4" spans="1:6" ht="14.4" x14ac:dyDescent="0.3">
      <c r="A4" s="7">
        <v>1</v>
      </c>
      <c r="B4" s="7" t="s">
        <v>129</v>
      </c>
      <c r="C4" s="2" t="s">
        <v>66</v>
      </c>
      <c r="D4" s="9">
        <v>1740</v>
      </c>
      <c r="E4" s="25"/>
      <c r="F4" s="25">
        <f>ROUND(D4*E4,2)</f>
        <v>0</v>
      </c>
    </row>
    <row r="5" spans="1:6" ht="61.8" customHeight="1" x14ac:dyDescent="0.3">
      <c r="A5" s="7">
        <f>A4+1</f>
        <v>2</v>
      </c>
      <c r="B5" s="8" t="s">
        <v>130</v>
      </c>
      <c r="C5" s="22" t="s">
        <v>66</v>
      </c>
      <c r="D5" s="23">
        <v>2030</v>
      </c>
      <c r="E5" s="25"/>
      <c r="F5" s="25">
        <f t="shared" ref="F5:F9" si="0">ROUND(D5*E5,2)</f>
        <v>0</v>
      </c>
    </row>
    <row r="6" spans="1:6" ht="18" customHeight="1" x14ac:dyDescent="0.3">
      <c r="A6" s="7">
        <f>A5+1</f>
        <v>3</v>
      </c>
      <c r="B6" s="7" t="s">
        <v>131</v>
      </c>
      <c r="C6" s="2" t="s">
        <v>66</v>
      </c>
      <c r="D6" s="9">
        <v>15</v>
      </c>
      <c r="E6" s="25"/>
      <c r="F6" s="25">
        <f t="shared" si="0"/>
        <v>0</v>
      </c>
    </row>
    <row r="7" spans="1:6" ht="15" customHeight="1" x14ac:dyDescent="0.3">
      <c r="A7" s="7">
        <f>A6+1</f>
        <v>4</v>
      </c>
      <c r="B7" s="7" t="s">
        <v>132</v>
      </c>
      <c r="C7" s="2" t="s">
        <v>66</v>
      </c>
      <c r="D7" s="9">
        <v>365</v>
      </c>
      <c r="E7" s="25"/>
      <c r="F7" s="25">
        <f t="shared" si="0"/>
        <v>0</v>
      </c>
    </row>
    <row r="8" spans="1:6" ht="17.25" customHeight="1" x14ac:dyDescent="0.3">
      <c r="A8" s="7">
        <f>A7+1</f>
        <v>5</v>
      </c>
      <c r="B8" s="7" t="s">
        <v>133</v>
      </c>
      <c r="C8" s="2" t="s">
        <v>66</v>
      </c>
      <c r="D8" s="9">
        <v>660</v>
      </c>
      <c r="E8" s="25"/>
      <c r="F8" s="25">
        <f t="shared" si="0"/>
        <v>0</v>
      </c>
    </row>
    <row r="9" spans="1:6" ht="16.5" customHeight="1" x14ac:dyDescent="0.3">
      <c r="A9" s="7">
        <f>A8+1</f>
        <v>6</v>
      </c>
      <c r="B9" s="7" t="s">
        <v>134</v>
      </c>
      <c r="C9" s="2" t="s">
        <v>66</v>
      </c>
      <c r="D9" s="9">
        <v>15</v>
      </c>
      <c r="E9" s="25"/>
      <c r="F9" s="25">
        <f t="shared" si="0"/>
        <v>0</v>
      </c>
    </row>
    <row r="10" spans="1:6" ht="14.4" x14ac:dyDescent="0.3">
      <c r="A10" s="19"/>
      <c r="B10" s="19"/>
      <c r="C10" s="20"/>
      <c r="D10" s="19"/>
      <c r="E10" s="21" t="s">
        <v>127</v>
      </c>
      <c r="F10" s="29">
        <f>SUM(F4:F9)</f>
        <v>0</v>
      </c>
    </row>
    <row r="14" spans="1:6" ht="15.6" x14ac:dyDescent="0.3">
      <c r="A14" s="34" t="s">
        <v>167</v>
      </c>
      <c r="B14" s="34"/>
      <c r="C14" s="34"/>
      <c r="D14" s="34"/>
      <c r="E14" s="34"/>
      <c r="F14" s="34"/>
    </row>
  </sheetData>
  <sheetProtection algorithmName="SHA-512" hashValue="VMp1O4expqDTxCLh7Bd/LqDJmpwiWmv4whlZmocN54hnDn5B4rLq+y+U4U1YvV9GJCqxwhyggH6KNIkDsYxBbQ==" saltValue="NGIAM3rYtAfeuBCzC0nKSA==" spinCount="100000" sheet="1" objects="1" scenarios="1"/>
  <protectedRanges>
    <protectedRange sqref="E4:E9" name="Rozstęp1"/>
  </protectedRanges>
  <mergeCells count="3">
    <mergeCell ref="A1:F1"/>
    <mergeCell ref="A2:F2"/>
    <mergeCell ref="A14:F14"/>
  </mergeCell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7"/>
  <sheetViews>
    <sheetView zoomScaleNormal="100" workbookViewId="0">
      <selection activeCell="D44" sqref="D44"/>
    </sheetView>
  </sheetViews>
  <sheetFormatPr defaultColWidth="9.109375" defaultRowHeight="13.8" x14ac:dyDescent="0.3"/>
  <cols>
    <col min="1" max="1" width="5.6640625" style="10" customWidth="1"/>
    <col min="2" max="2" width="50.109375" style="15" customWidth="1"/>
    <col min="3" max="3" width="6.21875" style="16" customWidth="1"/>
    <col min="4" max="4" width="8.44140625" style="16" customWidth="1"/>
    <col min="5" max="5" width="16.109375" style="17" customWidth="1"/>
    <col min="6" max="6" width="18.21875" style="17" customWidth="1"/>
    <col min="7" max="16384" width="9.109375" style="10"/>
  </cols>
  <sheetData>
    <row r="1" spans="1:6" s="1" customFormat="1" ht="21" x14ac:dyDescent="0.3">
      <c r="A1" s="30" t="s">
        <v>171</v>
      </c>
      <c r="B1" s="31"/>
      <c r="C1" s="31"/>
      <c r="D1" s="31"/>
      <c r="E1" s="31"/>
      <c r="F1" s="32"/>
    </row>
    <row r="2" spans="1:6" s="1" customFormat="1" ht="45.6" customHeight="1" x14ac:dyDescent="0.3">
      <c r="A2" s="33" t="s">
        <v>135</v>
      </c>
      <c r="B2" s="33"/>
      <c r="C2" s="33"/>
      <c r="D2" s="33"/>
      <c r="E2" s="33"/>
      <c r="F2" s="33"/>
    </row>
    <row r="3" spans="1:6" s="6" customFormat="1" ht="32.4" customHeight="1" x14ac:dyDescent="0.3">
      <c r="A3" s="2" t="s">
        <v>1</v>
      </c>
      <c r="B3" s="3" t="s">
        <v>2</v>
      </c>
      <c r="C3" s="4" t="s">
        <v>3</v>
      </c>
      <c r="D3" s="4" t="s">
        <v>4</v>
      </c>
      <c r="E3" s="5" t="s">
        <v>5</v>
      </c>
      <c r="F3" s="5" t="s">
        <v>6</v>
      </c>
    </row>
    <row r="4" spans="1:6" ht="14.4" x14ac:dyDescent="0.3">
      <c r="A4" s="7">
        <v>1</v>
      </c>
      <c r="B4" s="8" t="s">
        <v>136</v>
      </c>
      <c r="C4" s="2" t="s">
        <v>10</v>
      </c>
      <c r="D4" s="9">
        <v>435</v>
      </c>
      <c r="E4" s="25"/>
      <c r="F4" s="25">
        <f>ROUND(D4*E4,2)</f>
        <v>0</v>
      </c>
    </row>
    <row r="5" spans="1:6" ht="15" customHeight="1" x14ac:dyDescent="0.3">
      <c r="A5" s="7">
        <f t="shared" ref="A5:A33" si="0">A4+1</f>
        <v>2</v>
      </c>
      <c r="B5" s="8" t="s">
        <v>137</v>
      </c>
      <c r="C5" s="2" t="s">
        <v>10</v>
      </c>
      <c r="D5" s="9">
        <v>1160</v>
      </c>
      <c r="E5" s="25"/>
      <c r="F5" s="25">
        <f t="shared" ref="F5:F33" si="1">ROUND(D5*E5,2)</f>
        <v>0</v>
      </c>
    </row>
    <row r="6" spans="1:6" ht="15" customHeight="1" x14ac:dyDescent="0.3">
      <c r="A6" s="7">
        <f t="shared" si="0"/>
        <v>3</v>
      </c>
      <c r="B6" s="8" t="s">
        <v>138</v>
      </c>
      <c r="C6" s="2" t="s">
        <v>10</v>
      </c>
      <c r="D6" s="9">
        <v>1015</v>
      </c>
      <c r="E6" s="25"/>
      <c r="F6" s="25">
        <f t="shared" si="1"/>
        <v>0</v>
      </c>
    </row>
    <row r="7" spans="1:6" ht="15" customHeight="1" x14ac:dyDescent="0.3">
      <c r="A7" s="7">
        <f t="shared" si="0"/>
        <v>4</v>
      </c>
      <c r="B7" s="8" t="s">
        <v>139</v>
      </c>
      <c r="C7" s="2" t="s">
        <v>10</v>
      </c>
      <c r="D7" s="9">
        <v>725</v>
      </c>
      <c r="E7" s="25"/>
      <c r="F7" s="25">
        <f t="shared" si="1"/>
        <v>0</v>
      </c>
    </row>
    <row r="8" spans="1:6" ht="15" customHeight="1" x14ac:dyDescent="0.3">
      <c r="A8" s="7">
        <f t="shared" si="0"/>
        <v>5</v>
      </c>
      <c r="B8" s="8" t="s">
        <v>140</v>
      </c>
      <c r="C8" s="2" t="s">
        <v>10</v>
      </c>
      <c r="D8" s="9">
        <v>145</v>
      </c>
      <c r="E8" s="25"/>
      <c r="F8" s="25">
        <f t="shared" si="1"/>
        <v>0</v>
      </c>
    </row>
    <row r="9" spans="1:6" ht="15" customHeight="1" x14ac:dyDescent="0.3">
      <c r="A9" s="7">
        <f t="shared" si="0"/>
        <v>6</v>
      </c>
      <c r="B9" s="8" t="s">
        <v>141</v>
      </c>
      <c r="C9" s="2" t="s">
        <v>10</v>
      </c>
      <c r="D9" s="9">
        <v>725</v>
      </c>
      <c r="E9" s="25"/>
      <c r="F9" s="25">
        <f t="shared" si="1"/>
        <v>0</v>
      </c>
    </row>
    <row r="10" spans="1:6" ht="15" customHeight="1" x14ac:dyDescent="0.3">
      <c r="A10" s="7">
        <f t="shared" si="0"/>
        <v>7</v>
      </c>
      <c r="B10" s="8" t="s">
        <v>142</v>
      </c>
      <c r="C10" s="2" t="s">
        <v>10</v>
      </c>
      <c r="D10" s="9">
        <v>290</v>
      </c>
      <c r="E10" s="25"/>
      <c r="F10" s="25">
        <f t="shared" si="1"/>
        <v>0</v>
      </c>
    </row>
    <row r="11" spans="1:6" ht="15" customHeight="1" x14ac:dyDescent="0.3">
      <c r="A11" s="7">
        <f t="shared" si="0"/>
        <v>8</v>
      </c>
      <c r="B11" s="8" t="s">
        <v>143</v>
      </c>
      <c r="C11" s="2" t="s">
        <v>10</v>
      </c>
      <c r="D11" s="9">
        <v>650</v>
      </c>
      <c r="E11" s="25"/>
      <c r="F11" s="25">
        <f t="shared" si="1"/>
        <v>0</v>
      </c>
    </row>
    <row r="12" spans="1:6" ht="15" customHeight="1" x14ac:dyDescent="0.3">
      <c r="A12" s="7">
        <f t="shared" si="0"/>
        <v>9</v>
      </c>
      <c r="B12" s="8" t="s">
        <v>144</v>
      </c>
      <c r="C12" s="2" t="s">
        <v>10</v>
      </c>
      <c r="D12" s="9">
        <v>220</v>
      </c>
      <c r="E12" s="25"/>
      <c r="F12" s="25">
        <f t="shared" si="1"/>
        <v>0</v>
      </c>
    </row>
    <row r="13" spans="1:6" ht="14.4" x14ac:dyDescent="0.3">
      <c r="A13" s="7">
        <f t="shared" si="0"/>
        <v>10</v>
      </c>
      <c r="B13" s="8" t="s">
        <v>145</v>
      </c>
      <c r="C13" s="2" t="s">
        <v>10</v>
      </c>
      <c r="D13" s="9">
        <v>15</v>
      </c>
      <c r="E13" s="25"/>
      <c r="F13" s="25">
        <f t="shared" si="1"/>
        <v>0</v>
      </c>
    </row>
    <row r="14" spans="1:6" ht="14.4" x14ac:dyDescent="0.3">
      <c r="A14" s="7">
        <f t="shared" si="0"/>
        <v>11</v>
      </c>
      <c r="B14" s="8" t="s">
        <v>146</v>
      </c>
      <c r="C14" s="2" t="s">
        <v>10</v>
      </c>
      <c r="D14" s="9">
        <v>8</v>
      </c>
      <c r="E14" s="25"/>
      <c r="F14" s="25">
        <f t="shared" si="1"/>
        <v>0</v>
      </c>
    </row>
    <row r="15" spans="1:6" ht="14.4" x14ac:dyDescent="0.3">
      <c r="A15" s="7">
        <f t="shared" si="0"/>
        <v>12</v>
      </c>
      <c r="B15" s="8" t="s">
        <v>147</v>
      </c>
      <c r="C15" s="2" t="s">
        <v>10</v>
      </c>
      <c r="D15" s="9">
        <v>87</v>
      </c>
      <c r="E15" s="25"/>
      <c r="F15" s="25">
        <f t="shared" si="1"/>
        <v>0</v>
      </c>
    </row>
    <row r="16" spans="1:6" ht="14.4" x14ac:dyDescent="0.3">
      <c r="A16" s="7">
        <f t="shared" si="0"/>
        <v>13</v>
      </c>
      <c r="B16" s="8" t="s">
        <v>148</v>
      </c>
      <c r="C16" s="2" t="s">
        <v>10</v>
      </c>
      <c r="D16" s="9">
        <v>290</v>
      </c>
      <c r="E16" s="25"/>
      <c r="F16" s="25">
        <f t="shared" si="1"/>
        <v>0</v>
      </c>
    </row>
    <row r="17" spans="1:6" ht="14.4" x14ac:dyDescent="0.3">
      <c r="A17" s="7">
        <f t="shared" si="0"/>
        <v>14</v>
      </c>
      <c r="B17" s="8" t="s">
        <v>149</v>
      </c>
      <c r="C17" s="2" t="s">
        <v>10</v>
      </c>
      <c r="D17" s="9">
        <v>290</v>
      </c>
      <c r="E17" s="25"/>
      <c r="F17" s="25">
        <f t="shared" si="1"/>
        <v>0</v>
      </c>
    </row>
    <row r="18" spans="1:6" ht="14.4" x14ac:dyDescent="0.3">
      <c r="A18" s="7">
        <f t="shared" si="0"/>
        <v>15</v>
      </c>
      <c r="B18" s="8" t="s">
        <v>150</v>
      </c>
      <c r="C18" s="2" t="s">
        <v>8</v>
      </c>
      <c r="D18" s="9">
        <v>2900</v>
      </c>
      <c r="E18" s="25"/>
      <c r="F18" s="25">
        <f t="shared" si="1"/>
        <v>0</v>
      </c>
    </row>
    <row r="19" spans="1:6" ht="14.4" x14ac:dyDescent="0.3">
      <c r="A19" s="7">
        <f t="shared" si="0"/>
        <v>16</v>
      </c>
      <c r="B19" s="8" t="s">
        <v>151</v>
      </c>
      <c r="C19" s="2" t="s">
        <v>8</v>
      </c>
      <c r="D19" s="9">
        <v>145</v>
      </c>
      <c r="E19" s="25"/>
      <c r="F19" s="25">
        <f t="shared" si="1"/>
        <v>0</v>
      </c>
    </row>
    <row r="20" spans="1:6" ht="16.5" customHeight="1" x14ac:dyDescent="0.3">
      <c r="A20" s="7">
        <f t="shared" si="0"/>
        <v>17</v>
      </c>
      <c r="B20" s="8" t="s">
        <v>152</v>
      </c>
      <c r="C20" s="2" t="s">
        <v>153</v>
      </c>
      <c r="D20" s="9">
        <v>580</v>
      </c>
      <c r="E20" s="25"/>
      <c r="F20" s="25">
        <f t="shared" si="1"/>
        <v>0</v>
      </c>
    </row>
    <row r="21" spans="1:6" ht="14.4" x14ac:dyDescent="0.3">
      <c r="A21" s="7">
        <f t="shared" si="0"/>
        <v>18</v>
      </c>
      <c r="B21" s="8" t="s">
        <v>154</v>
      </c>
      <c r="C21" s="2" t="s">
        <v>8</v>
      </c>
      <c r="D21" s="9">
        <v>22</v>
      </c>
      <c r="E21" s="25"/>
      <c r="F21" s="25">
        <f t="shared" si="1"/>
        <v>0</v>
      </c>
    </row>
    <row r="22" spans="1:6" ht="14.4" x14ac:dyDescent="0.3">
      <c r="A22" s="7">
        <f t="shared" si="0"/>
        <v>19</v>
      </c>
      <c r="B22" s="8" t="s">
        <v>155</v>
      </c>
      <c r="C22" s="2" t="s">
        <v>8</v>
      </c>
      <c r="D22" s="9">
        <v>75</v>
      </c>
      <c r="E22" s="25"/>
      <c r="F22" s="25">
        <f t="shared" si="1"/>
        <v>0</v>
      </c>
    </row>
    <row r="23" spans="1:6" ht="14.4" x14ac:dyDescent="0.3">
      <c r="A23" s="7">
        <f t="shared" si="0"/>
        <v>20</v>
      </c>
      <c r="B23" s="8" t="s">
        <v>156</v>
      </c>
      <c r="C23" s="2" t="s">
        <v>8</v>
      </c>
      <c r="D23" s="9">
        <v>1070</v>
      </c>
      <c r="E23" s="25"/>
      <c r="F23" s="25">
        <f t="shared" si="1"/>
        <v>0</v>
      </c>
    </row>
    <row r="24" spans="1:6" ht="14.4" x14ac:dyDescent="0.3">
      <c r="A24" s="7">
        <f t="shared" si="0"/>
        <v>21</v>
      </c>
      <c r="B24" s="8" t="s">
        <v>157</v>
      </c>
      <c r="C24" s="2" t="s">
        <v>8</v>
      </c>
      <c r="D24" s="9">
        <v>580</v>
      </c>
      <c r="E24" s="25"/>
      <c r="F24" s="25">
        <f t="shared" si="1"/>
        <v>0</v>
      </c>
    </row>
    <row r="25" spans="1:6" ht="14.4" x14ac:dyDescent="0.3">
      <c r="A25" s="7">
        <f t="shared" si="0"/>
        <v>22</v>
      </c>
      <c r="B25" s="8" t="s">
        <v>158</v>
      </c>
      <c r="C25" s="2" t="s">
        <v>8</v>
      </c>
      <c r="D25" s="9">
        <v>58</v>
      </c>
      <c r="E25" s="25"/>
      <c r="F25" s="25">
        <f t="shared" si="1"/>
        <v>0</v>
      </c>
    </row>
    <row r="26" spans="1:6" ht="14.4" x14ac:dyDescent="0.3">
      <c r="A26" s="7">
        <f t="shared" si="0"/>
        <v>23</v>
      </c>
      <c r="B26" s="8" t="s">
        <v>159</v>
      </c>
      <c r="C26" s="2" t="s">
        <v>10</v>
      </c>
      <c r="D26" s="9">
        <v>22</v>
      </c>
      <c r="E26" s="25"/>
      <c r="F26" s="25">
        <f t="shared" si="1"/>
        <v>0</v>
      </c>
    </row>
    <row r="27" spans="1:6" ht="14.4" x14ac:dyDescent="0.3">
      <c r="A27" s="7">
        <f t="shared" si="0"/>
        <v>24</v>
      </c>
      <c r="B27" s="8" t="s">
        <v>160</v>
      </c>
      <c r="C27" s="2" t="s">
        <v>8</v>
      </c>
      <c r="D27" s="9">
        <v>174</v>
      </c>
      <c r="E27" s="25"/>
      <c r="F27" s="25">
        <f t="shared" si="1"/>
        <v>0</v>
      </c>
    </row>
    <row r="28" spans="1:6" ht="45.6" customHeight="1" x14ac:dyDescent="0.3">
      <c r="A28" s="7">
        <f t="shared" si="0"/>
        <v>25</v>
      </c>
      <c r="B28" s="8" t="s">
        <v>161</v>
      </c>
      <c r="C28" s="2" t="s">
        <v>10</v>
      </c>
      <c r="D28" s="9">
        <v>360</v>
      </c>
      <c r="E28" s="25"/>
      <c r="F28" s="25">
        <f t="shared" si="1"/>
        <v>0</v>
      </c>
    </row>
    <row r="29" spans="1:6" ht="14.4" x14ac:dyDescent="0.3">
      <c r="A29" s="7">
        <f t="shared" si="0"/>
        <v>26</v>
      </c>
      <c r="B29" s="8" t="s">
        <v>162</v>
      </c>
      <c r="C29" s="2" t="s">
        <v>10</v>
      </c>
      <c r="D29" s="9">
        <v>29</v>
      </c>
      <c r="E29" s="25"/>
      <c r="F29" s="25">
        <f t="shared" si="1"/>
        <v>0</v>
      </c>
    </row>
    <row r="30" spans="1:6" ht="14.4" x14ac:dyDescent="0.3">
      <c r="A30" s="7">
        <f t="shared" si="0"/>
        <v>27</v>
      </c>
      <c r="B30" s="8" t="s">
        <v>163</v>
      </c>
      <c r="C30" s="2" t="s">
        <v>10</v>
      </c>
      <c r="D30" s="9">
        <v>406</v>
      </c>
      <c r="E30" s="25"/>
      <c r="F30" s="25">
        <f t="shared" si="1"/>
        <v>0</v>
      </c>
    </row>
    <row r="31" spans="1:6" ht="14.4" x14ac:dyDescent="0.3">
      <c r="A31" s="7">
        <f t="shared" si="0"/>
        <v>28</v>
      </c>
      <c r="B31" s="8" t="s">
        <v>164</v>
      </c>
      <c r="C31" s="2" t="s">
        <v>10</v>
      </c>
      <c r="D31" s="9">
        <v>203</v>
      </c>
      <c r="E31" s="25"/>
      <c r="F31" s="25">
        <f t="shared" si="1"/>
        <v>0</v>
      </c>
    </row>
    <row r="32" spans="1:6" ht="46.8" customHeight="1" x14ac:dyDescent="0.3">
      <c r="A32" s="7">
        <f t="shared" si="0"/>
        <v>29</v>
      </c>
      <c r="B32" s="8" t="s">
        <v>165</v>
      </c>
      <c r="C32" s="2" t="s">
        <v>10</v>
      </c>
      <c r="D32" s="9">
        <v>435</v>
      </c>
      <c r="E32" s="25"/>
      <c r="F32" s="25">
        <f t="shared" si="1"/>
        <v>0</v>
      </c>
    </row>
    <row r="33" spans="1:6" ht="14.4" customHeight="1" x14ac:dyDescent="0.3">
      <c r="A33" s="7">
        <f t="shared" si="0"/>
        <v>30</v>
      </c>
      <c r="B33" s="8" t="s">
        <v>166</v>
      </c>
      <c r="C33" s="2" t="s">
        <v>66</v>
      </c>
      <c r="D33" s="9">
        <v>8</v>
      </c>
      <c r="E33" s="25"/>
      <c r="F33" s="25">
        <f t="shared" si="1"/>
        <v>0</v>
      </c>
    </row>
    <row r="34" spans="1:6" ht="14.4" x14ac:dyDescent="0.3">
      <c r="A34" s="19"/>
      <c r="B34" s="24"/>
      <c r="C34" s="20"/>
      <c r="D34" s="19"/>
      <c r="E34" s="21" t="s">
        <v>127</v>
      </c>
      <c r="F34" s="29">
        <f>SUM(F4:F33)</f>
        <v>0</v>
      </c>
    </row>
    <row r="37" spans="1:6" ht="34.200000000000003" customHeight="1" x14ac:dyDescent="0.3">
      <c r="A37" s="40" t="s">
        <v>167</v>
      </c>
      <c r="B37" s="40"/>
      <c r="C37" s="40"/>
      <c r="D37" s="40"/>
      <c r="E37" s="40"/>
      <c r="F37" s="40"/>
    </row>
  </sheetData>
  <sheetProtection algorithmName="SHA-512" hashValue="+T+2vm+ODZkoI8G9unfqkUrEG71/OWtkL0wsGOYGbvFTg5ncVVT4KRMkWFzsrOCA7KWNNS5H+6V30rHJVdWFPQ==" saltValue="O73GsPG5HA34rYHpBgjquQ==" spinCount="100000" sheet="1" objects="1" scenarios="1"/>
  <protectedRanges>
    <protectedRange sqref="E4:E33" name="Rozstęp1"/>
  </protectedRanges>
  <mergeCells count="3">
    <mergeCell ref="A1:F1"/>
    <mergeCell ref="A2:F2"/>
    <mergeCell ref="A37:F37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Część 1</vt:lpstr>
      <vt:lpstr>Część 2</vt:lpstr>
      <vt:lpstr>Część 3</vt:lpstr>
      <vt:lpstr>Część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kbroka</dc:creator>
  <cp:lastModifiedBy>Tomasz Fiedler</cp:lastModifiedBy>
  <cp:lastPrinted>2022-12-07T12:16:20Z</cp:lastPrinted>
  <dcterms:created xsi:type="dcterms:W3CDTF">2022-12-05T12:10:59Z</dcterms:created>
  <dcterms:modified xsi:type="dcterms:W3CDTF">2022-12-07T12:22:42Z</dcterms:modified>
</cp:coreProperties>
</file>