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945" windowHeight="10980" firstSheet="2" activeTab="8"/>
  </bookViews>
  <sheets>
    <sheet name="część 1- Przedszkole nr 8" sheetId="1" r:id="rId1"/>
    <sheet name="część nr 2- SP1" sheetId="2" r:id="rId2"/>
    <sheet name="część nr 3 - SSP2" sheetId="3" r:id="rId3"/>
    <sheet name="część nr 4- SP4" sheetId="4" r:id="rId4"/>
    <sheet name="część nr 5- SP5" sheetId="5" r:id="rId5"/>
    <sheet name="część nr 6- SP7" sheetId="6" r:id="rId6"/>
    <sheet name="część nr 7 - SP8" sheetId="7" r:id="rId7"/>
    <sheet name="część nr 8 - SP10" sheetId="8" r:id="rId8"/>
    <sheet name="część nr 9- SP11" sheetId="9" r:id="rId9"/>
    <sheet name="część nr 10- SP12" sheetId="10" r:id="rId10"/>
  </sheets>
  <definedNames/>
  <calcPr fullCalcOnLoad="1"/>
</workbook>
</file>

<file path=xl/sharedStrings.xml><?xml version="1.0" encoding="utf-8"?>
<sst xmlns="http://schemas.openxmlformats.org/spreadsheetml/2006/main" count="730" uniqueCount="303">
  <si>
    <t>załącznik nr 1</t>
  </si>
  <si>
    <t>Lp.</t>
  </si>
  <si>
    <t>Nazwa asortymentu</t>
  </si>
  <si>
    <t>ilość</t>
  </si>
  <si>
    <t>jednostka miary</t>
  </si>
  <si>
    <t>Cena jednostkowa brutto w zł</t>
  </si>
  <si>
    <t>Wartość brutto w zł</t>
  </si>
  <si>
    <r>
      <t xml:space="preserve">Płyn do mycia naczyń, poj.min </t>
    </r>
    <r>
      <rPr>
        <b/>
        <sz val="10"/>
        <color indexed="8"/>
        <rFont val="Arial"/>
        <family val="2"/>
      </rPr>
      <t>1 litr</t>
    </r>
    <r>
      <rPr>
        <sz val="10"/>
        <color indexed="8"/>
        <rFont val="Arial"/>
        <family val="2"/>
      </rPr>
      <t>,atest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subsatncji oragnicznej min. 15%, wydajny i bezpieczny dla środowiska, do stosowania w rozcieńczeniu 1 łyżeczka na 5 l wody, pH 5,5. ,</t>
    </r>
  </si>
  <si>
    <t>szt.</t>
  </si>
  <si>
    <r>
      <t xml:space="preserve">Płyn do mycia naczyń, poj.nie mniej niz </t>
    </r>
    <r>
      <rPr>
        <b/>
        <sz val="10"/>
        <color indexed="8"/>
        <rFont val="Arial"/>
        <family val="2"/>
      </rPr>
      <t>5 l  litrów,</t>
    </r>
    <r>
      <rPr>
        <sz val="10"/>
        <color indexed="8"/>
        <rFont val="Arial"/>
        <family val="2"/>
      </rPr>
      <t xml:space="preserve"> atest PZH oraz znak bezp.,o wysoce skoncentrowanej formule, o dobrych właściwościach myjących, z zawartością lanoliny, dokładnie rozpuszczający tłuszcz nawet w zimnej wodzie, nie pozostawia zacieków na umytych powierzchniach, nadaje połys bez konieczności wycierania do sucha, hipoalergiczny, nie wysuszający skóry rąk, ulegający biodegradacji, z zawartością subsatncji oragnicznej min. 15%, wydajny i bezpieczny dla środowiska, do stosowania w rozcieńczeniu 1 łyżeczka na 5 l wody, pH 5,5. ,</t>
    </r>
  </si>
  <si>
    <t>Płyn do mycia szyb, luster i innych powierzchni szklanych, zapobiegający zaparowywaniu powierzchni mytych, ze spryskiwaczem, skutecznie usuwający kurz i brud bez polerowania, nie pozostawiający smug,zawierający &lt;5% anionowych środków powierzchniowo czynnych , alkohole, amoniak, gliceryna,  op. nie mniej niż 0,5l</t>
  </si>
  <si>
    <t>Płyn z rozpylaczem do łazienki-  mycie łazienki i usuwanie kamienia, usuwa resztki mydła i rdzę, tłuste osady pozostawiając delikatny świeży zapach, nie niszczy czyszczonej powierzchni, nadaje się do stosowania na zlewy, armaturę, wszelkie powierzchnię chromowane oraz ze stali nierdzewnej, można nim czyścić wanny, kabiny prysznicowe, kafelki, toalety itp.,nie mniej niż 0,5 l</t>
  </si>
  <si>
    <t>Płyn uniwersalny do mycia 5 l – zielony, czyści wszystkie powierzchnie nadaje połysk wydajny i ekonomiczny unikalny zapach konwalii. Płyn skutecznie zmywa i nabłyszcza wszystkie powierzchnie. Dzięki swej wydajności jest bardzo ekonomiczny  dwie nakrętki płynu na 5l wody. Wymiar opakowania jednostkowego (SxWxG)- 18,5 x 28,6 x 13,4 cm,</t>
  </si>
  <si>
    <t>Pasta w płynie do pielegnacji  i nabłyszczania podłóg nie mniej niż 1l</t>
  </si>
  <si>
    <t>Preparat o konsystencji żelu posiadający działanie myjące i dezynfekujące, przeznaczony jest do czyszczenia toalety, skutecznie usuwa osady z kamienia i rdzy oraz inne zabrudzenia, zapewnia higieniczną czystość i pozostawia przyjemny, długotrwały zapach, op. nie mniej niż 1 l</t>
  </si>
  <si>
    <r>
      <t>Mleczko białe do czyszczenia z mikro granulkami 700ml</t>
    </r>
    <r>
      <rPr>
        <b/>
        <sz val="10"/>
        <color indexed="62"/>
        <rFont val="Arial"/>
        <family val="2"/>
      </rPr>
      <t xml:space="preserve"> </t>
    </r>
    <r>
      <rPr>
        <sz val="10"/>
        <color indexed="8"/>
        <rFont val="Arial"/>
        <family val="2"/>
      </rPr>
      <t xml:space="preserve"> uniwersalne mleczko do czyszczenia wszelkich powierzchni. Mleczko skutecznie usuwa uporczywy brud - tłuszcz, przypalenia, czy rdzę. Jednocześnie zapewnia ochronę czyszczonej powierzchni. Może być z powodzeniem stosowane zarówno w kuchni, łazience, jak i w innych częściach domu. Mleczko do czyszczenia z mikro granulkami skutecznie usuwa nawet najbardziej oporny brud również z mebli ogrodowych oraz grilla. Delikatny dla zmywalnych powierzchni, również dla emaliowanych oraz z tworzyw szklano-ceramicznych. Ma przyjemny zapach.</t>
    </r>
  </si>
  <si>
    <t>Mydło w płynie białe -5l -Luksusowe mydło w płynie przeznaczone do wszystkich rodzajów skóry, o recepturze bogatej w składniki pielęgnujące. Posiada świetne właściwości nawilżające, natłuszczające, zmiękczające i wygładzające, dzięki czemu nawet przy codziennym, bardzo częstym stosowaniu - nie wysusza skóry. Dodatkowymi atutami tego mydła są doskonałe właściwości myjące, wysoka zdolność pianotwórcza, oraz delikatna, wysublimowana nuta zapachowa.  Główne cechy produktu: opakowanie: 5 litrów, kolor: biały, przyjemny zapach, delikatne dla skóry, zawiera składniki pielęgnujące, do mycia skóry narażonej na wysuszanie naskórka, przebadane dermatologicznie i mikrobiologicznie, luksusowe mydło do mycia i pielęgnacji.</t>
  </si>
  <si>
    <t xml:space="preserve">Profesjonalny płyn myjący do zmywarek bez chloru typu jax professional „41” 5l lub o równoważnym działaniu. Wysoko alkaliczny płyn myjący bez chloru, nadaje się do stosowania w każdej zmywarce do naczyń, która posiada nierdzewne urządzenie dozujące środek myjący. Bardzo wydajny środek, bez trudu usuwa zabrudzenia z tłuszczu, białka i skrobi. Idealny do mycia: szkła, ceramiki i stali szlachetnej (nie nadaje się do aluminium, aluminum anodowanego, lekkich stopów metalu). Poprzez odpowiednie połączenie związków powierzchniowo czynnych i sekwestrantów, uzyskuje się konieczną dla osiągnięcia efektu mycia redukcję napięcia powierzchniowego wody. Doskonałe właściwości wiązania zawartego w wodzie wapnia pomagają usunąć i zapobiec odkładaniu się osadów na mytych przedmiotach. </t>
  </si>
  <si>
    <t>mydło antybakteryjne , od 3 lat, 250ml Strawberry /dozownik z pompką/ - Antybakteryjne mydło w płynie pielęgnuje dłonie i wspiera naturalną barierę ochronną skóry, zapobiegając rozprzestrzenianiu się bakterii. Specjalnie dobrane, delikatne składniki myjące oraz naturalny składnik antybakteryjny skutecznie zadbają o codzienną higienę rąk. Delikatnie nawilża skórę oraz wspiera naturalną barierę antybakteryjną. Główne składniki: gliceryna. Produkt przetestowany dermatologicznie  z pozytywną opinię Instytutu "Pomnik-Centrum Zdrowia Dziecka".</t>
  </si>
  <si>
    <t>PROSZEK DO PRANIA COLOR 60P 3,9 KG -  proszek 360°  Complete Clean to wszystko, czego potrzebujesz do walki z plamami. Jego nowa formuła zawiera jedyne w swoim rodzaju połączenie składników aktywnych, zapewniających uniwersalne, doskonałe rozwiązanie w zakresie prania. Proszek do prania  do tkanin kolorowych:- wnika głęboko we włókna, aby usunąć nawet najbardziej uporczywe plamy- dzięki swojej innowacyjnej formule zachowuje niepowtarzalny blask kolorów  ubrań zapobiegając ich szarzeniu, nawet po wielu praniach - nadaje  ubraniom przyjemny, długotrwale świeży zapach- pomimo swojej siły piorącej, pozostaje niezwykle łagodny dla tkanin. Zastosowanie- do tkanin kolor, sposób prania –pranie w pralce automatycznej, dozowanie 65g,waga opakowania 3,9kg, wymiar opakowania jednostkowego (SxWxG) 22x44x12cm, Skład: 5-15% anionowe środki powierzchniowo czynne; &lt;5% niejonowe środki powierzchniowo czynne, fosfoniany, polikarboksylany, zeolity, mydło. zawiera enzymy i kompozycję zapachową.</t>
  </si>
  <si>
    <t>PROSZEK DO PRANIA REGULAR 60P 3,9KG- proszek 360° Complete Clean to wszystko, czego potrzebujesz do walki z plamami. Jego nowa formuła zawiera jedyne w swoim rodzaju połączenie składników aktywnych, zapewniających uniwersalne, doskonałe rozwiązanie w zakresie prania. Proszek do prania Regular do białych tkanin:- wnika głęboko we włókna, aby usunąć nawet najbardziej uporczywe plamy,- dzięki swojej innowacyjnej formule zachowuje niepowtarzalny blask kolorów  ubrań zapobiegając ich szarzeniu, nawet po wielu praniach, - nadaje  ubraniom przyjemny, długotrwale świeży zapach, - pomimo swojej siły piorącej, pozostaje niezwykle łagodny dla tkanin. Zastosowanie- do tkanin białych, sposób prania –pranie w pralce automatycznej, dozowanie 65g,waga opakowania 3,9kg, wymiar opakowania jednostkowego (SxWxG) 22x44x12cm, Skład: 5-15% anionowe środki powierzchniowo czynne; &lt;5% niejonowe środki powierzchniowo czynne, fosfoniany, polikarboksylany, zeolity, mydło. zawiera enzymy i kompozycję zapachową.</t>
  </si>
  <si>
    <t>Płyn do płukania tkanin- 1.1l biały koncentrat, super skoncentrowany płyn do płukania, 1,05L wystarcza na minimum 42 prania. Hipoalergiczny! Stworzony dla niemowląt, dzieci oraz osób z wrażliwą skórą.  Delikatny i relaksujący zapach zapewnia świeżość przez wiele godzin. Idealny płyn dla delikatnej i wrażliwej skóry. Płyn pomaga zapobiegać otarciom i podrażnieniom skóry. Jest produktem hypoalergicznym oraz przetestowanym dermatologicznie. Płyn skutecznie zmiękcza tkaniny, jednocześnie chroni je przed elektryzowaniem i mechaceniem się. Wzmocniona formuła, która sprawia, że świeżość  ubrań i tkanin utrzyma się dłużej niż w innych produktach .Do płukania ręcznego i automatów.  Składniki: Benzisothiazolinone, Perfumes, 5-15% Cationic Surfactants</t>
  </si>
  <si>
    <t>Płyn do usuwania plam z tkanin białych i kolorowych. Nie zawiera chloru. Może być stosowany w każdej temperaturze i do każdego rodzaju tkanin. Skutecznie usuwa plamy z czerwonego wina, czekolady, trawy, herbaty, tłuszczu, op nie mniej niż  1 l.</t>
  </si>
  <si>
    <t>Wybielacz - uniwersalny środek do usuwania plam z białych tkanin, bezpieczny dla ubrań oraz pralki, doskonale utrzymujący biel podczas każdego prania, łatwy w użyciu,,zawierający  5-15% związki wybielające na bazie tlenu, niejonowe środki powierzchniowo czynne, &lt;5% anionowe środki powierzchniowo czynne, kompozycje zapachowanie , nie mniej niż 1 l</t>
  </si>
  <si>
    <t>Antystatycznym preparatem w postaci sprayu do czyszczenia i pielęgnacji wszelkich powierzchni - od zabezpieczonego drewna po szkło, czyści i nadaje świeży zapach meblom drewnianym, w okleinie drewnianej i drewnopodobnej, jak również ze skóry naturalnej i sztucznej, nie pozostawia smug i zacieków, można go stosować również do czyszczenia sprzętu elektronicznego takiego jak zestawy Hi-fi, video, telewizory, ekrany komputerów itp., zapewnia niezwykle efektywne usuwanie kurzu oraz opóźnia gromadzenie się go na czyszczonych powierzchniach 400 ml</t>
  </si>
  <si>
    <t>krążki zawieszki zapachowe  40g</t>
  </si>
  <si>
    <t>Odświeżacz powietrza w spray 300ml japoński ogród – odświeżacz powietrza w aerozolu, który szybko i skutecznie odśwież powietrze,5w 1 : eliminuje nieprzyjemne zapachy, odświeża powietrze, działa natychmiastowo, wysokiej jakości zapach charakteryzujący się długotrwałą świeżością, zapach: delikatnych wodnych kwiatów i świeżych owoców.</t>
  </si>
  <si>
    <t>Odświeżacz powietrza w żelu japoński ogród 150g -Żelowy odświeżacz powietrza  o zapachu japońskiego ogrodu. Dzięki estetycznemu i stabilnemu opakowaniu można go ustawić w dowolnym miejscu. Idealnie nadaje się do łazienek, ale świetnie sprawdzi się też w kuchni, sypialni czy pokoju dziennym. Nuta zapachowa z pewnością spodoba się wielbicielom oryginalnych aromatów. Odświeżacz 150 g</t>
  </si>
  <si>
    <t>Odświeżacz powietrza o wydłużonym działaniu, przeznaczony do toalet, łazienek, szatni, natrysków, poczekalni, palarni, itp. AROMAT FRESH , FRESH LAUNDRY-Eliminuje odory, pozostawiając przyjemny, świeży zapach. Wykazuje intensywne działanie w pomieszczeniach wilgotnych. Rozpylać preparat z tyłu muszli WC, do pojemnika na szczotkę klozetową lub w rogu pomieszczenia. W zależności od oczekiwanego rezultatu dezodorującego. Opakowanie: 0,6l pH: 5/*/7  Zgodne z HACPP</t>
  </si>
  <si>
    <t>Krem do rąk - intensywna pielęgnacja, regenerujący krem do rąk, 100ml, Krem do rąk Intensywna Pielęgnacja Bardzo Suchej Skóry wzbogacony został alantoiną oraz gliceryną, aby zregenerować i odbudować skórę dłoni i chronić je przed wysuszeniem. Stosowany regularnie krem do rąk łagodzi i odżywia zniszczoną skórę dłoni oraz przywraca jej miękkość i elastyczność. Wskazania: dłonie wysuszone, zniszczone. Sposób użycia: nakładać o każdej porze dnia, delikatnie masując. Nie stosować na twarz. Główne składniki: alantoina, gliceryna. Testowany dermatologicznie</t>
  </si>
  <si>
    <t>Preparat  0,6 l do szybkiej dezynfekcji i mycia bez spłukiwania o działaniu bakteriobójczym i grzybobójczym (drożdżakobójczym). Przeznaczony do mycia i dezynfekcji powierzchni w obszarach kuchennych, restauracyjnych, cateringowych, obróbki żywności i zakładach przemysłu spożywczego. Skutecznie likwiduje bakterie i grzyby. Nadaje się do powierzchni mających kontakt z żywnością. Zalecany do dezynfekcji powierzchni takich jak blaty, stoły, krajalnice, urządzenia, ciągi produkcyjne, powierzchnie ze stali szlachetnej, lady chłodnicze, lodówki, pojemniki GN, urządzenia i wyposażenie kuchni, zakładów spożywczych i gastronomii. Zalecany do wszelkich powierzchni. Zdezynfekowane powierzchnie mogą być używane bezpośrednio po procesie dezynfekcji. Zgodne z HACPP</t>
  </si>
  <si>
    <t>płyn dezynfekcyjno- myjący w sprayu,  o spektrum działania bakteriobójczym i grzybobójczym, opakowanie: 0,6l do powierzchni ze stali szlachetnej, urządzeń odpornych na działanie kwasów oraz powierzchni emaliowanych. Szczególnie zalecany do stosowania w przemyśle spożywczym, cateringu, gastronomii, kuchniach hotelowych i obiektach branży HoReCa. Do mycia i dezynfekcji lodówek, lad chłodniczych, pojemników GN, mebli ze stali szlachetnej, zlewów, blatów, krajalnic. Wykazuje działanie bakteriobójcze i grzybobójcze. Produkt służy do dezynfekcji powierzchni mających i niemających kontaktu z żywnością.pH: 3/*/5 Zgodne z HACPP</t>
  </si>
  <si>
    <t>Preparat w sprayu do usuwania wszelkich tłustych plam i olejowych zabrudzeń  z okapów kuchennych, blatów, stołów, posadzek i ścian. Atomizer dozuje odpowiednią dawkę płynu i umożliwia dotarcie do trudno dostępnych miejsc. Produkt dopuszczony  do powierzchni mających kontakt z żywnością, dzięki czemu doskonale sprawdza się w restauracyjnych i hotelowych kuchniach narażonych na tłuste osady. Opakowanie: 0,6l pH: 11/*/13  Zgodne z HACPP</t>
  </si>
  <si>
    <t>Preparat - aktywna piana do usuwania przypalonych i zaschniętych zabrudzeń. Gotowy do bezpośredniego użycia preparat w formie aktywnej piany do usuwania spieczonych, zeschniętych i silnych zabrudzeń. Rozpuszcza i usuwa zapieczone resztki potraw, tłuszczu, sadzy i przypaleń. Skutecznie czyści smażalnie, grille, piece, opiekacze, komory wędzarnicze, rożna i ruszta. Można go stosować do płyt grzewczych kuchenek gazowych, patelni, szyb w piecach i kominkach. Nie niszczy powierzchni emaliowanych. Forma aktywnej piany wydłuża czas ekspozycji zabrudzeń na preparat. Preparat dobrze działa także w niskich temperaturach. Opakowanie: 0,6l pH: 12/13/*  Zgodne z HACPP</t>
  </si>
  <si>
    <t>Płyn do toalet . Produkt o właściwościach dezynfekcyjnych o bakteriobójczym i grzybobójczym spektrum działania do mycia powierzchni, pomieszczeń i urządzeń sanitarnych. Zalecany do czyszczenia powierzchni i przedmiotów takich jak kafelki, umywalki, toalety i prysznice. Dzięki zwiększonej lepkości odznacza się dłuższym czasem działania, gdyż wolniej spływa po pionowych powierzchniach. Produkt przeznaczony do stosowania w miejscach prywatnych, publicznych poza obszarem medycznym i w przemyśle. Produkt posiada pozwolenie Ministra Zdrowia ,Opakowanie: 1l pH: 0/*/1  Zgodne z HACPP</t>
  </si>
  <si>
    <t>Płyn czyszcząco-dezynfekujący 720ml- Zagęszczony płyn czyszcząco-dezynfekujący nowej generacji, do codziennego stosowania  do dezynfekcji muszli toaletowej zapobiegający powstawaniu bakteriozlou, o mocna gęstej formule skutecznie dezynfekujący, tworzący na ściankach muszli warstwę ochronną, która na wiele godzin uniemożliwi rozwój kolejnych pokoleń bakterii.</t>
  </si>
  <si>
    <t>Nabłyszczacz do zmywarek do naczyń jax professional 50 5l lub równoważny składem.Wysoko skoncentrowany kwaśny środek płucząco-nabłyszczający do zmywarek gastronomicznych, dzięki któremu naczynia zyskują połysk i szybciej schną bez pozostawiania zacieków. Zawarta w preparacie formuła ochronna sprawia, że pozostają jak nowe nawet po wielu myciach. Nabłyszczacz zapobiega również ponownemu osadzaniu się drobinek tłuszczu i brudu.</t>
  </si>
  <si>
    <t>Żel do udrożniania rur i syfonów, radzący sobie z włosami, tłuszczem, fusami i innymi zanieczyszczeniemi pochodzenia organicznego, docierający do źródła zatorów nawet przez stojącą wodę, poj. 500 ml,</t>
  </si>
  <si>
    <t>Płyn do czyszczenia tapicerek lub dywanów 450 ml,  &lt;5% anionowe środki powierzchniowo czynne, środek konserwujący,  kompozycja zapachowa, przeznaczony do odkurzacza piorącego</t>
  </si>
  <si>
    <t>Preparat do płukania  i nabłyszczania naczyń mytych maszynowo nadający się do twardej wody zapobiegający osadzaniu się kamienia wodnego, pozostawiący płukane naczynia nabłyszczone, stosowany w stężeniu  nie więcej niż 0,1-0,3 ml/l w temperaturze 90˚C, opakowanie  5L</t>
  </si>
  <si>
    <t>Ręcznik papierowy czysta biel, najdłuższy 90 listków 2 sztuki. Wysokiej jakości ręcznik papierowy wykonany z 2-warstwowej celulozy. Miękki i przyjemny w dotyku. Bardzo długi i wytrzymały. Cechy: 100% celuloza, kolor biały, ilość warstw 2, olość listków 90,</t>
  </si>
  <si>
    <t>Ręcznik w rolce  białe celulozowo-makulatorowy, dwu-warstwowy, niepylący długość min. 50 m, gramatura min. 40 g/m2, pakowany po 2 rolki</t>
  </si>
  <si>
    <t>Papier toaletowy biały- dł. papieru na rolce co najmniej 36,3 m,do uchwytów tradycyjnych , miękki, wytrzymały, trójwarstwowy, pasujący do wszystkich dostepnych na rynku uchwytów</t>
  </si>
  <si>
    <t>Worek LDPE (z polietylenu) czarny rozmiar 60x110 cm grubość min.30 mikronów</t>
  </si>
  <si>
    <t>Worek LDPE (z polietylenu) czarny rozmiar 120x110 cm grubość min. 30 mikronów ,w  op.10 szt</t>
  </si>
  <si>
    <t>op</t>
  </si>
  <si>
    <t>Ogólna wartość  :</t>
  </si>
  <si>
    <t>Płyn do mycia naczyń, poj.nie mniej niz 5 l  litrów, atest PZH oraz znak bezp.,o wysoce skoncentrowanej formule, o dobrych właściwościach myjących, z zawartością lanoliny, dokładnie rozpuszczający tłuszcz nawet w zimnej wodzie, nie pozostawia zacieków na umytych powierzchniach, nadaje połys bez konieczności wycierania do sucha, hipoalergiczny, nie wysuszający skóry rąk, ulegający biodegradacji, z zawartością subsatncji oragnicznej min. 15%, wydajny i bezpieczny dla środowiska, do stosowania w rozcieńczeniu 1 łyżeczka na 5 l wody, pH 5,5. ,</t>
  </si>
  <si>
    <t>Płyn uniwersalny do mycia dużych gładkich powierzchni, ,takich jak podłogi, kafelki, skutecznie czyści brud i osady, przywraca blask czyszczonym powierzchniom, o długotrwałym zapachu, do stosowania w postaci rozcieńczonej lub skoncentrowanej,  mniej niż 5% anionowe środki powierzchniowo czynne, niejonowe środki powierzchniowo czynne,  nie mniej niż 5L</t>
  </si>
  <si>
    <t xml:space="preserve"> Preparat do nabłyszczania i konserwacji paneli podłogowych. 500ml. Skuteczne nabłyszcza i odświeża wygląd podłogi bez konieczności polerowania, zabezpiecza podłogi przed uszkodzeniami mechanicznymi, tworzy antypoślizgową powłokę i zwiększa bezpieczeństwo użytkowania podłogi, utrudnia osadzanie się brudu.</t>
  </si>
  <si>
    <t xml:space="preserve">Chlorowy preparat do czyszczenia i wybielania   lprzeznaczony do pisuarów, muszli WC, bidetów, umywalek, brodzików, zlewozmywaków, koszy i pojemników na odpady oraz dużych powierzchni sanitarnych,Polecany do czyszczenia fug odpornych na kwasy,usuwa przebarwienia i nieprzyjemne zapachy,skutecznie czyści i wybiela dzięki zawartości chloru, gwarantuje wysoki poziom higieny, </t>
  </si>
  <si>
    <r>
      <t>Mleczko białe  mleczko do czyszczenia z mikro granulkami 700ml</t>
    </r>
    <r>
      <rPr>
        <b/>
        <sz val="10"/>
        <color indexed="62"/>
        <rFont val="Arial"/>
        <family val="0"/>
      </rPr>
      <t xml:space="preserve"> </t>
    </r>
    <r>
      <rPr>
        <sz val="10"/>
        <rFont val="Arial"/>
        <family val="0"/>
      </rPr>
      <t xml:space="preserve"> uniwersalne mleczko do czyszczenia wszelkich powierzchni. Mleczko skutecznie usuwa uporczywy brud - tłuszcz, przypalenia, czy rdzę. Jednocześnie zapewnia ochronę czyszczonej powierzchni. Może być z powodzeniem stosowane zarówno w kuchni, łazience, jak i w innych częściach domu. </t>
    </r>
    <r>
      <rPr>
        <b/>
        <sz val="10"/>
        <rFont val="Arial"/>
        <family val="0"/>
      </rPr>
      <t>Mleczko</t>
    </r>
    <r>
      <rPr>
        <sz val="10"/>
        <rFont val="Arial"/>
        <family val="0"/>
      </rPr>
      <t xml:space="preserve"> do czyszczenia z mikro granulkami skutecznie usuwa nawet najbardziej oporny brud również z mebli ogrodowych oraz grilla. Delikatny dla zmywalnych powierzchni, również dla emaliowanych oraz z tworzyw szklano-ceramicznych. Ma przyjemny zapach. </t>
    </r>
  </si>
  <si>
    <t>Mydło toaletowe w płynie  o przyjemnym zapachu, wydajne, nie wywołujące podrażnień, skutecznie myjące, odświeżające i pielęgnujące, z zawartością lanoliny,gliceryny, nie wysuszające skóry i pozostawiające na niej uczucie miękkości i delikatności,  pH 5,5 - 6,6, kolor dowolny, antybakteryjne, op. nie mniej niż  5,0 l  skuteczności działania)"")</t>
  </si>
  <si>
    <t>Uniwersalny proszek do prania w automacie, op. nie mniej niż 5 kg</t>
  </si>
  <si>
    <t>Kostka do WC w koszyczku pomagająca w utrzymaniu bieżącej czystości i odświeżaniu toalety przy każdorazowym spłukaniu wody, przeznaczona do zawieszania wewnątrz muszli klozetowej, o potrójnym działaniu: czyści, zabija bakterie oraz zapobiega osadzaniu się kamienia, odświeża toaletę i pozostawia przyjemny i trwały zapach.</t>
  </si>
  <si>
    <t>Odświeżacz powietrza w aerozolu, szybko i skutecznie odświeża powietrze w sypialniach, pokojach, kuchniach, czy łazienkach zostawiając przyjemny świeży zapach 300 ml</t>
  </si>
  <si>
    <t>Preparat do usuwania kamienia w urządzeniach podrzewających wodę w postaci sypkiej (2x75g) op.</t>
  </si>
  <si>
    <t>op.</t>
  </si>
  <si>
    <t xml:space="preserve">Płyn do usuwania tłuszczu opak. nie mniej niż 0,5 l </t>
  </si>
  <si>
    <t>Płyn odrdzewiacz, do usuwania rdzy ze stali i żeliwa 0,5 l</t>
  </si>
  <si>
    <t xml:space="preserve">Żel do udrożniania rur i syfonów, radzący sobie z włosami, tłuszczem, fusami i innymi zanieczyszczeniemi pochodzenia organicznego, docierający do źródła zatorów nawet przez stojącą wodę, poj. 500 ml, </t>
  </si>
  <si>
    <t>Pasta do rąk zawierająca  dodatki ścierające - piasek kwarcowy  500g</t>
  </si>
  <si>
    <t>Preparat alkaliczny do maszynowego mycia naczyń nadający się do każdego rodzaju twardości wody bez chloru i fosforów, stosowany w stężeniu nie więcej niż 1,0-3,0ml/l, opakowanie nie mniej niż 10L</t>
  </si>
  <si>
    <t>Preparat do płukania  i nabłyszczania naczyń mytych maszynowo nadający się do twardej wody zapobiegający osadzaniu się kamienia wodnego, pozostawiący płukane naczynia nabłyszczone, stosowany w stężeniu  nie więcej niż 0,1-0,3 ml/l w temperaturze 90˚C, opakowanie nie mniej niż 5L</t>
  </si>
  <si>
    <t>Preparat do czyszczenia  i odkamieniania zmywarek  z możliwością użycia środka w zimnej wodzie , opowanie nie mniej niż 1 l</t>
  </si>
  <si>
    <t>Preparat do nabłyszczania i konserwacji urządzeń i wyposażenia ze stali nierdzewnej metodą natryskową za pomocą atomizera na bazie mieszaniny węglowodorów parafinowych i izoparafinowych, preparat gotowy do użycia, op. nie mniej niż 0,6L</t>
  </si>
  <si>
    <r>
      <rPr>
        <sz val="10"/>
        <rFont val="Arial"/>
        <family val="0"/>
      </rPr>
      <t xml:space="preserve">Ręcznik w rolce  biały, celulozowo-makulatorowy, dwu-warstwowy, </t>
    </r>
    <r>
      <rPr>
        <b/>
        <sz val="10"/>
        <rFont val="Arial"/>
        <family val="0"/>
      </rPr>
      <t>niepylący, nie rozpadający się po namoczeniu,</t>
    </r>
    <r>
      <rPr>
        <sz val="10"/>
        <rFont val="Arial"/>
        <family val="0"/>
      </rPr>
      <t xml:space="preserve"> długość min. 50 m, gramatura min. 40 g/m2, pakowany po 2 rolki.</t>
    </r>
  </si>
  <si>
    <r>
      <rPr>
        <sz val="10"/>
        <color indexed="8"/>
        <rFont val="Arial"/>
        <family val="0"/>
      </rPr>
      <t>Papier toaletowy szary, gofrowany</t>
    </r>
    <r>
      <rPr>
        <b/>
        <sz val="10"/>
        <color indexed="8"/>
        <rFont val="Arial"/>
        <family val="0"/>
      </rPr>
      <t>,niepylący</t>
    </r>
    <r>
      <rPr>
        <sz val="10"/>
        <color indexed="8"/>
        <rFont val="Arial"/>
        <family val="0"/>
      </rPr>
      <t xml:space="preserve">, średnica tulei 6 cm, gramatura: </t>
    </r>
  </si>
  <si>
    <r>
      <t xml:space="preserve">Papier toaletowy  szary, </t>
    </r>
    <r>
      <rPr>
        <b/>
        <sz val="10"/>
        <rFont val="Arial"/>
        <family val="0"/>
      </rPr>
      <t>niepylący</t>
    </r>
    <r>
      <rPr>
        <sz val="10"/>
        <rFont val="Arial"/>
        <family val="0"/>
      </rPr>
      <t>,długść rolki min. 100 m, szerokość 9,4-10 cm, średnica max. 20 cm, gramatura min. 38 g/m2</t>
    </r>
  </si>
  <si>
    <t>Worek LDPE (z polietylenu) czarny rozmiar 35x60 cm grubość min. 30 mikronów op.15szt</t>
  </si>
  <si>
    <t>Worek LDPE (z polietylenu) czarny rozmiar 70x110 cm grubość min. 30 mikronów op.50 szt</t>
  </si>
  <si>
    <t>Worek LDPE (z polietylenu) czarny rozmiar 120x110 cm grubość min. 30 mikronów , op.10 szt</t>
  </si>
  <si>
    <t>Odkamieniacz do ekspresu SAECO CA6700</t>
  </si>
  <si>
    <t>Filtr do ekspresu SAECO CA6903</t>
  </si>
  <si>
    <t>Tabletki do odtłuszczania bloku zaparzającego do ekspresu SAECO CA 6704</t>
  </si>
  <si>
    <t>Smar do bloku zaparzającego ekspresu SAECO</t>
  </si>
  <si>
    <r>
      <t xml:space="preserve">Płyn do mycia naczyń </t>
    </r>
    <r>
      <rPr>
        <sz val="10"/>
        <color indexed="8"/>
        <rFont val="Arial"/>
        <family val="2"/>
      </rPr>
      <t>, poj.nie mniej niz 5 l  litrów, atest PZH oraz znak bezp.,o wysoce skoncentrowanej formule, o dobrych właściwościach myjących, z zawartością lanoliny, dokładnie rozpuszczający tłuszcz nawet w zimnej wodzie, nie pozostawia zacieków na umytych powierzchniach, nadaje połys bez konieczności wycierania do sucha, hipoalergiczny, nie wysuszający skóry rąk, ulegający biodegradacji, z zawartością subsatncji oragnicznej min. 15%, wydajny i bezpieczny dla środowiska, do stosowania w rozcieńczeniu 1 łyżeczka na 5 l wody, pH 5,5. ,</t>
    </r>
  </si>
  <si>
    <r>
      <t>Płyn do mycia łazienki kamień i rdza ekstra 5 kg</t>
    </r>
    <r>
      <rPr>
        <sz val="10"/>
        <color indexed="8"/>
        <rFont val="Arial"/>
        <family val="2"/>
      </rPr>
      <t>, skutecznie usuwa osady z kamienia, rdzy, mydła, zacieki wodne, tłuste plamy i inny brud. Przeznaczony jest do mycia powierzchni z chromu, stali nierdzewnej (zlewozmywaki kuchenne), glazury, umywalki, wanny, szkła, plastiku (kabiny prysznicowe), armatury łazienkowej i inne. Czyszczonym powierzchniom przywraca połysk, łatwo się spłukuje, nie rysuje powierzchni, pozostawia świeży morski zapach</t>
    </r>
  </si>
  <si>
    <r>
      <t>UNIWERSALNY PŁYN DO MYCIA KWIATOWY  5kg koncentrat</t>
    </r>
    <r>
      <rPr>
        <sz val="10"/>
        <color indexed="8"/>
        <rFont val="Arial"/>
        <family val="2"/>
      </rPr>
      <t xml:space="preserve"> - uniwersalny płyn do mycia różnego rodzaju wodoodpornych powierzchni, przeznaczony jest do mycia podłóg, glazury, kuchenek, zlewozmywaków, umywalek i innych powierzchni zmywalnych.</t>
    </r>
  </si>
  <si>
    <r>
      <t xml:space="preserve"> 10 l </t>
    </r>
    <r>
      <rPr>
        <sz val="10"/>
        <color indexed="8"/>
        <rFont val="Arial"/>
        <family val="2"/>
      </rPr>
      <t xml:space="preserve">- mocny środek rozpuszczający tłuszcz, brud i nikotynę. Nadaje się również do profesjonalnego mycia szkła. Produkt przeznaczony jest do wszystkich wodoodpornych powierzchni, przedmiotów oraz wodoodpornych wykładzin podłogowych. </t>
    </r>
  </si>
  <si>
    <t>szt</t>
  </si>
  <si>
    <t xml:space="preserve"> </t>
  </si>
  <si>
    <r>
      <t xml:space="preserve"> żel do WC na kamień  750ml -</t>
    </r>
    <r>
      <rPr>
        <sz val="10"/>
        <color indexed="8"/>
        <rFont val="Arial CE"/>
        <family val="0"/>
      </rPr>
      <t>Gęsty żel, który ma kwaśny odczyn PH, dzięki czemu jest skuteczny w walce z kamieniem w muszli toaletowej . Oprócz właściwości czyszczących, nie zawiera floru i ma  ładny zapach, który długo się utrzymuje.</t>
    </r>
  </si>
  <si>
    <r>
      <t>Mleczko 750 ml</t>
    </r>
    <r>
      <rPr>
        <sz val="10"/>
        <color indexed="8"/>
        <rFont val="Arial"/>
        <family val="2"/>
      </rPr>
      <t xml:space="preserve"> – 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t>
    </r>
  </si>
  <si>
    <r>
      <t>Mydło w płynie antybakteryjne</t>
    </r>
    <r>
      <rPr>
        <sz val="10"/>
        <color indexed="8"/>
        <rFont val="Arial"/>
        <family val="2"/>
      </rPr>
      <t xml:space="preserve"> </t>
    </r>
    <r>
      <rPr>
        <b/>
        <sz val="11"/>
        <color indexed="8"/>
        <rFont val="Arial"/>
        <family val="2"/>
      </rPr>
      <t>5l</t>
    </r>
    <r>
      <rPr>
        <sz val="10"/>
        <color indexed="8"/>
        <rFont val="Arial"/>
        <family val="2"/>
      </rPr>
      <t xml:space="preserve"> - środek myjący i dezynfekujący, z zawiertością gliceryny. Nie wysusza skóry dłoni, nie podrażnia jej i nie wywołuje uczuleń. Mydło jest zagęszczone, a dzięki temu bardzo wydajne w użytkowaniu, obficie się pieni.</t>
    </r>
  </si>
  <si>
    <t>Mydło antybakteryjne łagodne dla dzieci z atestem PZH w dozownikach o pojemności 500 ml</t>
  </si>
  <si>
    <r>
      <rPr>
        <b/>
        <sz val="10"/>
        <color indexed="8"/>
        <rFont val="Arial"/>
        <family val="2"/>
      </rPr>
      <t xml:space="preserve"> 0,5 l</t>
    </r>
    <r>
      <rPr>
        <sz val="10"/>
        <color indexed="8"/>
        <rFont val="Arial"/>
        <family val="2"/>
      </rPr>
      <t xml:space="preserve"> Żel alkoholowy do dezynfekcji higienicznej i chirurgicznej rąk o działaniu bakteriobójczym, prątkobójczym, drożdżobójczym i wirusobójczym 0,5 l</t>
    </r>
  </si>
  <si>
    <r>
      <t>Płyn do denzyfekcji rąk</t>
    </r>
    <r>
      <rPr>
        <sz val="10"/>
        <color indexed="8"/>
        <rFont val="Arial"/>
        <family val="2"/>
      </rPr>
      <t xml:space="preserve"> .Preparat do odkażania rąk w przemyśle spożywczym i gastronomii. Przejawia właściwości bakteriobójcze i grzybobójcze. Preparat posiada przedłużone działanie (ok. 3 h) dzięki zawartości diglukonianu chlorheksydyny, niszcząc drobnoustroje bytujące w głębszych warstwach skóry. Zapobiega wysuszaniu rąk i utrzymuje elastyczność skóry ponieważ zawiera substancje natłuszczające i nawilżające.</t>
    </r>
  </si>
  <si>
    <t>Uniwersalny proszek do prania w pralkach automatycznych, opakowanie nie mniejsze niż  5 kg</t>
  </si>
  <si>
    <t>Płyn do płukania tkanin do pralek automatycznych, opakowanie nie mniejsze niż  2 l</t>
  </si>
  <si>
    <r>
      <t xml:space="preserve"> spray multi surface cleaner 500ml</t>
    </r>
    <r>
      <rPr>
        <sz val="10"/>
        <color indexed="8"/>
        <rFont val="Arial CE"/>
        <family val="0"/>
      </rPr>
      <t xml:space="preserve"> Czyści różne powierzchnie (kamień, metal, plastik, szkło, drewno), usuwa kurz, nie pozostawia smug, usuwa ślady i odciski palców. </t>
    </r>
  </si>
  <si>
    <r>
      <t xml:space="preserve"> monitory i ekrany (ochrona antystatyczna) 200 ml, </t>
    </r>
    <r>
      <rPr>
        <sz val="10"/>
        <color indexed="8"/>
        <rFont val="Arial CE"/>
        <family val="0"/>
      </rPr>
      <t xml:space="preserve">do mycia płaskich ekranów to nieodzowny preparat do czyszczenia ekranów telewizorów, laptopów, smartfonów czy też okularów. Jest niezastąpiony w usuwaniu zabrudzeń, śladów palców czy kurzu. Środek do mycia płaskich ekranów nie zawiera w składzie amoniaku i żadnego rozpuszczalnika, więc jest bezpieczny dla czyszczonych powierzchni. Jego doskonała ochrona antystatyczna zapobiega gromadzeniu się kurzu na ekranach. </t>
    </r>
  </si>
  <si>
    <r>
      <t xml:space="preserve">Żelowe krążki do WC z aplikatorem, nanoszenie bezpośrednio na ściankę muszli klozetowej za pomocą aplikatora (aplikatorzawira 6 krążków); jeden krążek wystarcza na 100 spłukań, składniki: &gt;30% niejonowe środki powierzchniowo czynne, kompozycja zapachowa (różne zapachy), </t>
    </r>
    <r>
      <rPr>
        <b/>
        <sz val="10"/>
        <color indexed="8"/>
        <rFont val="Arial"/>
        <family val="2"/>
      </rPr>
      <t xml:space="preserve">12 </t>
    </r>
    <r>
      <rPr>
        <b/>
        <sz val="10"/>
        <color indexed="8"/>
        <rFont val="Arial"/>
        <family val="2"/>
      </rPr>
      <t xml:space="preserve">opakowań po 6 szt.Żelowe krążki do WC z aplikatorem, </t>
    </r>
    <r>
      <rPr>
        <b/>
        <sz val="10"/>
        <color indexed="8"/>
        <rFont val="Arial"/>
        <family val="2"/>
      </rPr>
      <t xml:space="preserve">nanoszenie bezpośrednio na ściankę muszli klozetowej za </t>
    </r>
    <r>
      <rPr>
        <b/>
        <sz val="10"/>
        <color indexed="8"/>
        <rFont val="Arial"/>
        <family val="2"/>
      </rPr>
      <t xml:space="preserve">pomocą aplikatora (aplikatorzawira 6 krążków); jeden </t>
    </r>
    <r>
      <rPr>
        <b/>
        <sz val="10"/>
        <color indexed="8"/>
        <rFont val="Arial"/>
        <family val="2"/>
      </rPr>
      <t xml:space="preserve">krążek wystarcza na 100 spłukań, składniki: &gt;30% </t>
    </r>
    <r>
      <rPr>
        <b/>
        <sz val="10"/>
        <color indexed="8"/>
        <rFont val="Arial"/>
        <family val="2"/>
      </rPr>
      <t xml:space="preserve">niejonowe środki powierzchniowo czynne, kompozycja </t>
    </r>
    <r>
      <rPr>
        <b/>
        <sz val="10"/>
        <color indexed="8"/>
        <rFont val="Arial"/>
        <family val="2"/>
      </rPr>
      <t>zapachowa (różne zapachy)</t>
    </r>
  </si>
  <si>
    <t>12 opakowań po 6 sztuk</t>
  </si>
  <si>
    <t xml:space="preserve">Odświeżacz powietrza w żelu  o przyjemnym zapachu, nie dławiący, do zastosowania w pomieszczeniach domowych,szkołach,   utrzymuje przyjemny zapach w pomieszczeniach min. 30 dni,  </t>
  </si>
  <si>
    <r>
      <rPr>
        <b/>
        <sz val="10"/>
        <color indexed="8"/>
        <rFont val="Arial CE"/>
        <family val="0"/>
      </rPr>
      <t>Krem do rąk 4 pory roku</t>
    </r>
    <r>
      <rPr>
        <sz val="11"/>
        <color indexed="8"/>
        <rFont val="Arial"/>
        <family val="2"/>
      </rPr>
      <t xml:space="preserve"> z witaminami</t>
    </r>
    <r>
      <rPr>
        <sz val="10"/>
        <color indexed="8"/>
        <rFont val="Arial"/>
        <family val="2"/>
      </rPr>
      <t xml:space="preserve"> A, E, F, ekstraktem neroli i gliceryną.Krem doskonale się wchłania, nawilża i regeneruje skórę.Likwiduje uczucie suchości, łagodzi naskórek, polecany do zniszczonych i wymagających dłoni.Chroni skórę przed szkodliwym działaniem czynników zewnętrznych</t>
    </r>
  </si>
  <si>
    <t>Płyn do usuwania tłuszczu opak. nie mniej niż 0,5 l ,gotowy do użycia płyn o działaniu odtłuszczającym przeznaczony do mycia zatłuszczonych powierzchni i urządzeń w obiektach gastronomicznych mających kontakt z żywnością, zawierający anionowe i niejonowe środki powierzchniowo czynne, wodorotlenek potasu oraz substancje wspomagające mycie, bez dodatków zapachowych</t>
  </si>
  <si>
    <t>Płyn do mycia paneli podłogowych rozcieńczany wodą wodociągową. , op. nie mniej niż 750 ml</t>
  </si>
  <si>
    <t xml:space="preserve">Płyn do dezynfekcji stołów op. nie mniej niż 1l, do stosowania na wszystkich powierzchniach i urządzeniach zmywalnych: krajalnice do wędlin i sera, lodówki, lady chłodnicze, frytkownice, maszynki do mielenia mięsa, blatów roboczych, taśm produkcyjnych, stołów, pojemników, podłogi, maszyny, narzędzia, okrycia, itp.
</t>
  </si>
  <si>
    <t>Płyn do dezynfekcji podłóg  op. nie mniej niż 1l - kwaśny płyn do stosowania w zakładach przemysłu spożywczego.</t>
  </si>
  <si>
    <t>Płyń do usuwania przypaleń  powstałych w piekarnikach, kuchenkach mikrofalowych, rusztach, na patelniach, rondlach, grillach i innych naczyniach emaliowanych, ceramicznych, żaroodpornych i ze stali szlachetne opak. nie mniej niż 0,5 l</t>
  </si>
  <si>
    <r>
      <rPr>
        <sz val="10"/>
        <color indexed="8"/>
        <rFont val="Arial"/>
        <family val="2"/>
      </rPr>
      <t xml:space="preserve">Żel do udrożniania rur i syfonów, radzący sobie z włosami, tłuszczem, fusami i innymi zanieczyszczeniemi pochodzenia organicznego, docierający do źródła zatorów nawet przez stojącą wodę, poj. 1 litr, </t>
    </r>
  </si>
  <si>
    <r>
      <t xml:space="preserve">Preparat alkaliczny do maszynowego mycia naczyń nadający się do każdego rodzaju twardości wody bez chloru i fosforów, stosowany w stężeniu nie więcej niż 1,0-3,0ml/l, opakowanie nie mniej niż 10L </t>
    </r>
    <r>
      <rPr>
        <b/>
        <sz val="10"/>
        <color indexed="8"/>
        <rFont val="Arial"/>
        <family val="2"/>
      </rPr>
      <t>OPOWIEDNI DO ZMYWAREK REDFOX</t>
    </r>
  </si>
  <si>
    <r>
      <t xml:space="preserve">Preparat do płukania  i nabłyszczania naczyń mytych maszynowo nadający się do twardej wody zapobiegający osadzaniu się kamienia wodnego, pozostawiący płukane naczynia nabłyszczone, stosowany w stężeniu  nie więcej niż 0,1-0,3 ml/l w temperaturze 90˚C, opakowanie nie mniej niż 5L </t>
    </r>
    <r>
      <rPr>
        <b/>
        <sz val="10"/>
        <color indexed="8"/>
        <rFont val="Arial"/>
        <family val="2"/>
      </rPr>
      <t>ODPOWIEDNI DO ZMYWAREK REDFOX</t>
    </r>
  </si>
  <si>
    <r>
      <t xml:space="preserve">środek myjący </t>
    </r>
    <r>
      <rPr>
        <b/>
        <sz val="10"/>
        <rFont val="Arial"/>
        <family val="2"/>
      </rPr>
      <t>ST M5</t>
    </r>
    <r>
      <rPr>
        <sz val="10"/>
        <color indexed="8"/>
        <rFont val="Arial"/>
        <family val="2"/>
      </rPr>
      <t xml:space="preserve"> dedykowany do pieca konwekcyjno-parowego </t>
    </r>
    <r>
      <rPr>
        <b/>
        <sz val="10"/>
        <rFont val="Arial"/>
        <family val="2"/>
      </rPr>
      <t xml:space="preserve">REDFOX , </t>
    </r>
    <r>
      <rPr>
        <sz val="10"/>
        <color indexed="8"/>
        <rFont val="Arial"/>
        <family val="2"/>
      </rPr>
      <t>opakowanie 5 L</t>
    </r>
  </si>
  <si>
    <t>Preparat do czyszczenia  i odkamieniania zmywarek  z możliwością użycia środka w zimnej wodzie , opakowanie nie mniej niż 1 kg</t>
  </si>
  <si>
    <t>kg</t>
  </si>
  <si>
    <t>tabletki do zmywarki zmywarki trzyfunkcyjne - nabłyszczanie, zmiękczanie wody i czyszczenie, opakowanie min. 50 tabletek</t>
  </si>
  <si>
    <r>
      <rPr>
        <b/>
        <sz val="10"/>
        <color indexed="8"/>
        <rFont val="Arial"/>
        <family val="2"/>
      </rPr>
      <t>Tabletki solne 25 kg</t>
    </r>
    <r>
      <rPr>
        <sz val="10"/>
        <color indexed="8"/>
        <rFont val="Arial"/>
        <family val="2"/>
      </rPr>
      <t xml:space="preserve"> do regeneracji wymienników jonitowych urządzeń do uzdatniania wody lub równoważny w działaniu</t>
    </r>
  </si>
  <si>
    <t>skoncentrowany preparat myjąco -dezynfekcyjny, do dezynfekcji pomieszczeń, powierzchni, wyposażenia, pojemników oraz urządzeń mających kontakt z żywnością, wykazujący działanie bakteriobójcze i grzybobójcze, poj. Nie mniej niż 1 litr,</t>
  </si>
  <si>
    <t>srodek do mycia wodoodpornych podłoży,  przeznaczony do mycia wodoodpornych podłoży, szczególnie zalecany do marmuru, lastrika i podłóg kamiennych, może być stosowany do PCV, nadaje połysk umytym powierzchniom, nie pozostawia smug i zacieków, zawiera w składzie &lt;5% niejonowych środków powierzchniowo czynnych, &lt;5% anionowych środków powierzchniowo czynnych, &lt;5% fosforanów, &lt;5% mydła, związki wspomagające, substancje barwiące, konserwujące, nie mniej niż 1 l</t>
  </si>
  <si>
    <t xml:space="preserve"> Opakowanie  5 L 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zalecany do doczyszczania muszli klozetowych, pisuarów, bidetów oraz umywalek. Zastosowana technologia Anti-Stone skutecznie opóźnia osadzanie się kamienia wodnego i ułatwia kolejny proces mycia. Eliminuje odory, a w pomieszczeniach pozostawia przyjemny zapach. Nie stosować do powierzchni emaliowanych, szklanych, plastikowych i gumowych oraz metodą spray.</t>
  </si>
  <si>
    <r>
      <t>Ręcznik papierowy gofrowany</t>
    </r>
    <r>
      <rPr>
        <b/>
        <sz val="10"/>
        <color indexed="8"/>
        <rFont val="Arial"/>
        <family val="2"/>
      </rPr>
      <t xml:space="preserve"> niepylący, nie rozpadający się </t>
    </r>
    <r>
      <rPr>
        <b/>
        <sz val="10"/>
        <color indexed="8"/>
        <rFont val="Arial"/>
        <family val="2"/>
      </rPr>
      <t>po namoczeniu</t>
    </r>
    <r>
      <rPr>
        <sz val="10"/>
        <color indexed="8"/>
        <rFont val="Arial"/>
        <family val="2"/>
      </rPr>
      <t>,  składany w ZZ (szary, niebieski, zielony) rozmiar 25x23 cm min. 200 listków, gramatura min. 38 g/m2</t>
    </r>
  </si>
  <si>
    <t>bunda</t>
  </si>
  <si>
    <r>
      <t xml:space="preserve">Papier toaletowy biały- dł. papieru na rolce co najmniej 36,3 m,do uchwytów tradycyjnych , miękki, wytrzymały, trójwarstwowy,  </t>
    </r>
    <r>
      <rPr>
        <b/>
        <sz val="10"/>
        <color indexed="8"/>
        <rFont val="Arial"/>
        <family val="2"/>
      </rPr>
      <t xml:space="preserve">niepylący, nie rozpadający się po </t>
    </r>
    <r>
      <rPr>
        <b/>
        <sz val="10"/>
        <color indexed="8"/>
        <rFont val="Arial"/>
        <family val="2"/>
      </rPr>
      <t>namoczeniu</t>
    </r>
    <r>
      <rPr>
        <sz val="10"/>
        <color indexed="8"/>
        <rFont val="Arial"/>
        <family val="2"/>
      </rPr>
      <t>, pasujący do wszystkich dostepnych na rynku uchwytów</t>
    </r>
  </si>
  <si>
    <t>Papier toaletowy szary niepylacy, długość rolki min 100 m, szerokość 9,4-10 cm, średnica max 20 cm, gramatura min. 38g/m2</t>
  </si>
  <si>
    <t>Worek LDPE (z polietylenu) czarny rozmiar 80x110 cm grubość min.30 mikronów, op. 20 szt.</t>
  </si>
  <si>
    <t>Woreczki śniadaniowe HDPE rozmiar 14x26</t>
  </si>
  <si>
    <t>Siatki jednorazowe do mrożenia  HDPE  rozmiar 27 x 47</t>
  </si>
  <si>
    <t>Płyn do mycia muszli ustępowych, umywalek i innych ceramicznych urządzeń sanitarnych . Mający działanie bakteriobójcze i grzybobójcze, rozpuszczalny w wodzie, o zawartości min. 3,6 chloru do WC, atest PZH, zgodny z zaleceniami SANEPiD"opakowanie z wyprofilowana szyjką, ułatwiającą nanoszenie płynu w trudno dostępnych miejscach, op. nie mniej niż 1 l</t>
  </si>
  <si>
    <t>Mleczko – białe mleczko do czyszczenia  z mikro granulkami 700ml - 750 ml uniwersalne mleczko do czyszczenia wszelkich powierzchni. Mleczko skutecznie usuwa uporczywy brud - tłuszcz, przypalenia, czy rdzę. Jednocześnie zapewnia ochronę czyszczonej powierzchni. Może być z powodzeniem stosowane zarówno w kuchni, łazience, jak i w innych częściach domu. Mleczko do czyszczenia z mikro granulkami skutecznie usuwa nawet najbardziej oporny brud również z mebli ogrodowych oraz grilla. Delikatny dla zmywalnych powierzchni, również dla emaliowanych oraz z tworzyw szklano-ceramicznych. Ma przyjemny zapach.</t>
  </si>
  <si>
    <t>Mydło w płynie dla dzieci  naturalny PH  w dozowniku  (pozytywna opinia Instytutu Matki i Dziecka)</t>
  </si>
  <si>
    <t>L</t>
  </si>
  <si>
    <t>Mydło toaletowe delikatne dla skóry 100g</t>
  </si>
  <si>
    <t>uniwersalny środek do usuwania plam z białych tkanin, bezpieczny dla ubrań oraz pralki, doskonale utrzymujący biel podczas każdego prania, łatwy w użyciu,,zawierający  5-15% związki wybielające na bazie tlenu, niejonowe środkipowierzchniowo czynne, &lt;5% anionowe środki powierzchniowo czynne, kompozycje zapachowanie , nie mniej niż 1 l</t>
  </si>
  <si>
    <t>Kostka do WC w koszyczku pomagająca w utrzymaniu bieżącej czystości i odświeżaniu toalety przy każdorazowym spłukaniu wody, przeznaczona do zawieszania wewnątrz muszli klozetowej, o potrójnym działaniu: czyści, zabija bakterie oraz  zapobiega osadzaniu się kamienia, odświeża toaletę i pozostawia przyjemny i trwały zapach.</t>
  </si>
  <si>
    <t xml:space="preserve">
Płyn do dezynfekcji stołów op. nie mniej niż 5 l nie wymagający spłukiwania, do stosowania na wszystkich powierzchniach i urządzeniach zmywalnych: krajalnice do wędlin i sera, lodówki, lady chłodnicze, frytkownice, maszynki do mielenia mięsa, blatów roboczych,
</t>
  </si>
  <si>
    <t>Papier toaletowy biały, niepylący,  małe rolki, 3 warstwowy opakowanie 12 rolek</t>
  </si>
  <si>
    <t>środek do udrożniania rur i syfonów, radzący sobie z włosami, tłuszczem, fusami i innymi zanieczyszczeniemi pochodzenia organicznego, docierający do źródła zatorów nawet przez stojącą wodę, poj. , GRANULKI</t>
  </si>
  <si>
    <t>Preparat na bazie polimerów akrylowych do zabezpieczania wodoodpornych podłóg ( PCV, linoleum ). Tworzący na powierzchni  trwałą powłokę odporną na zarysowania, przenikanie zabrudzeń i o właściwościach antypoślizgowych. Do nakładania ręcznego i maszynowego.   Produkt odporny na dezyfekcję , pH  8,6-9,6, gęstość 1,030-1,040 g/ cm3, opakowanie 10L</t>
  </si>
  <si>
    <t xml:space="preserve">Preparat alkaliczny do maszynowego mycia naczyń nadający się do każdego rodzaju twardości wody bez chloru i fosforów, stosowany w stężeniu nie więcej niż 1,0-3,0ml/l, opakowanie nie mniej niż 10L </t>
  </si>
  <si>
    <t xml:space="preserve">Preparat do płukania  i nabłyszczania naczyń mytych maszynowo nadający się do twardej wody zapobiegający osadzaniu się kamienia wodnego, pozostawiący płukane naczynia nabłyszczone, stosowany w stężeniu  nie więcej niż 0,1-0,3 ml/l w OPtemperaturze 90˚C, opakowanie nie mniej niż 5L </t>
  </si>
  <si>
    <t xml:space="preserve">Ręcznik w rolce biały, celulozowo-makulatorowy, , niepylący, nie rozpadający się po namoczeniu, 2 - warstwowy długość min. 20 m, , pakowany po 2 rolki.Ręcznik w rolce biały </t>
  </si>
  <si>
    <t>Papier toaletowy  biały, niepylący,  dużę  rolki, 2 warstwowy (opakowanie 12 rolek), 120 m lub 180 m  średnica rolki 19 cm</t>
  </si>
  <si>
    <t>Worek LDPE (z polietylenu) czarny rozmiar 160x110 cm grubość min. 30 mikronów</t>
  </si>
  <si>
    <t xml:space="preserve"> płyn do czyszczenia armatury w łazienkach 1 litr profesjonalny</t>
  </si>
  <si>
    <t xml:space="preserve"> żel śr. Dezynfekujący do mycia 1 litr</t>
  </si>
  <si>
    <t xml:space="preserve"> 5 l antybakteryjny płyn do mycia zabawek i powierzchni wokół dziecka</t>
  </si>
  <si>
    <t>Kostka do WC  w koszyczku 40 g</t>
  </si>
  <si>
    <t xml:space="preserve">zel do prania białego 3,3 l </t>
  </si>
  <si>
    <t xml:space="preserve">zel do prania kolorowego 3,3 l </t>
  </si>
  <si>
    <t>sól do zmywarki w tabletkach 25 kg.</t>
  </si>
  <si>
    <t xml:space="preserve"> płyn myjąco - dezynfekujący 5l</t>
  </si>
  <si>
    <t>żel do udrażniania rur i syfonów, radzący sobie z włosam i, tłuszczem, fusami i innymi zanieczyszczeniami pochodzenia organicznego, docierrający zródeła zatorów nawet przez stojącą wodę 1 litr</t>
  </si>
  <si>
    <t xml:space="preserve"> żel - kamień i rdza 420g</t>
  </si>
  <si>
    <t>czyściwo, ręcznik papierowy 100 m</t>
  </si>
  <si>
    <t>worki 240 l,(op.10 szt)</t>
  </si>
  <si>
    <t>Skoncentrowany płyn-żel  Przedłużona Moc to środek codziennego użytku, który na stałe zaprowadzi porządek i świeżość w Twojej toalecie. Zabija 99,9% zarazków, zapobiega osadzaniu kamienia i wybiela toaletę.  1000 ml</t>
  </si>
  <si>
    <t>Łącznie:</t>
  </si>
  <si>
    <r>
      <t>Płyn do mycia</t>
    </r>
    <r>
      <rPr>
        <b/>
        <sz val="10"/>
        <color indexed="8"/>
        <rFont val="Arial2"/>
        <family val="0"/>
      </rPr>
      <t xml:space="preserve"> </t>
    </r>
    <r>
      <rPr>
        <sz val="10"/>
        <color indexed="8"/>
        <rFont val="Arial2"/>
        <family val="0"/>
      </rPr>
      <t xml:space="preserve"> łagodny dla skóry, skutecznie rozpuszczający tłuszcze, nie pozostawiający zacieków na umytych powierzchniach, ulegający biodegradacji, b. wydajny - stosowany w rozcieńczeniu 1 łyżeczka na 5 I wody, wart. pH dla 1% roztworu 5-8, zawart. subst. aktywnych 15%,</t>
    </r>
  </si>
  <si>
    <r>
      <t xml:space="preserve"> Płyn do mycia naczyń, poj.min </t>
    </r>
    <r>
      <rPr>
        <b/>
        <sz val="10"/>
        <color indexed="8"/>
        <rFont val="Arial2"/>
        <family val="0"/>
      </rPr>
      <t>1 lit</t>
    </r>
    <r>
      <rPr>
        <sz val="10"/>
        <color indexed="8"/>
        <rFont val="Arial2"/>
        <family val="0"/>
      </rPr>
      <t xml:space="preserve">r,atest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subsatncji oragnicznej min. 15%, wydajny i bezpieczny dla środowiska, do stosowania w rozcieńczeniu 1 łyżeczka na 5 l wody, pH 5,5. ,
</t>
    </r>
    <r>
      <rPr>
        <b/>
        <sz val="10"/>
        <color indexed="8"/>
        <rFont val="Arial2"/>
        <family val="0"/>
      </rPr>
      <t xml:space="preserve"> </t>
    </r>
  </si>
  <si>
    <r>
      <t xml:space="preserve">Płyn do mycia szyb, luster i innych powierzchni szklanych </t>
    </r>
    <r>
      <rPr>
        <b/>
        <sz val="10"/>
        <color indexed="8"/>
        <rFont val="Arial2"/>
        <family val="0"/>
      </rPr>
      <t>,</t>
    </r>
    <r>
      <rPr>
        <sz val="10"/>
        <color indexed="8"/>
        <rFont val="Arial2"/>
        <family val="0"/>
      </rPr>
      <t xml:space="preserve"> zapobiegający zaparowywaniu powierzchni mytych, ze spryskiwaczem, skutecznie usuwający kurz i brud bez polerowania, nie pozostawiający smug,zawierający &lt;5% anionowych środków powierzchniowo czynnych , alkohole, amoniak, gliceryna,  op. nie mniej niż 0,5l</t>
    </r>
  </si>
  <si>
    <r>
      <rPr>
        <b/>
        <sz val="10"/>
        <color indexed="8"/>
        <rFont val="Arial2"/>
        <family val="0"/>
      </rPr>
      <t xml:space="preserve"> spray do Łazienek 750 ml</t>
    </r>
    <r>
      <rPr>
        <sz val="10"/>
        <color indexed="8"/>
        <rFont val="Arial2"/>
        <family val="0"/>
      </rPr>
      <t>- Usuwa: kamień, rdzawe zacieki, zacieki z twardej wody, wapień, śniedź z miedzianych elementów, osad z mydła, inne zabrudzenia.Dodatkowo zapewnia ochronę przed ponownym osadzaniem się brudu i długotrwały połysk.</t>
    </r>
  </si>
  <si>
    <r>
      <rPr>
        <sz val="10"/>
        <color indexed="8"/>
        <rFont val="Arial2"/>
        <family val="0"/>
      </rPr>
      <t>Uniwersalny płyn do mycia powierzchni, preparat do czyszczenia różnego rodzaju wodoodpornych powierzchni np. parkietów drewnianych, płytek ceramicznych, umywalek czy kuchenek.</t>
    </r>
    <r>
      <rPr>
        <b/>
        <sz val="10"/>
        <color indexed="8"/>
        <rFont val="Arial2"/>
        <family val="0"/>
      </rPr>
      <t>5 l</t>
    </r>
  </si>
  <si>
    <r>
      <t xml:space="preserve">
</t>
    </r>
    <r>
      <rPr>
        <sz val="10"/>
        <color indexed="8"/>
        <rFont val="Arial2"/>
        <family val="0"/>
      </rPr>
      <t xml:space="preserve">Płyn do czyszczenia, dezynfekcji i wybielania urządzeń sanitarnych w postaci żelu; posiadający właściwości biobójcze, usuwania bakterii, wirusów i grzybów potwierdzone odpowiednim atestem, o zawartości &lt;1% wodorotlenku sodu i &lt;5% niejonowych związków powierzchniowo-czynnych, perfumowany </t>
    </r>
    <r>
      <rPr>
        <b/>
        <sz val="10"/>
        <color indexed="8"/>
        <rFont val="Arial2"/>
        <family val="0"/>
      </rPr>
      <t>750 ml</t>
    </r>
    <r>
      <rPr>
        <sz val="10"/>
        <color indexed="8"/>
        <rFont val="Arial2"/>
        <family val="0"/>
      </rPr>
      <t xml:space="preserve">
</t>
    </r>
  </si>
  <si>
    <r>
      <t>żel do WC na kamień  750ml -</t>
    </r>
    <r>
      <rPr>
        <sz val="10"/>
        <color indexed="8"/>
        <rFont val="Arial2"/>
        <family val="0"/>
      </rPr>
      <t xml:space="preserve">Gęsty żel, który ma </t>
    </r>
    <r>
      <rPr>
        <sz val="10"/>
        <color indexed="8"/>
        <rFont val="Arial2"/>
        <family val="0"/>
      </rPr>
      <t xml:space="preserve">kwaśny odczyn PH, dzięki czemu jest skuteczny w walce z </t>
    </r>
    <r>
      <rPr>
        <sz val="10"/>
        <color indexed="8"/>
        <rFont val="Arial2"/>
        <family val="0"/>
      </rPr>
      <t xml:space="preserve">kamieniem w muszli toaletowej . Oprócz właściwości </t>
    </r>
    <r>
      <rPr>
        <sz val="10"/>
        <color indexed="8"/>
        <rFont val="Arial2"/>
        <family val="0"/>
      </rPr>
      <t xml:space="preserve">czyszczących, nie zawiera floru i ma  ładny zapach, który </t>
    </r>
    <r>
      <rPr>
        <sz val="10"/>
        <color indexed="8"/>
        <rFont val="Arial2"/>
        <family val="0"/>
      </rPr>
      <t>długo się utrzymuje.</t>
    </r>
  </si>
  <si>
    <r>
      <rPr>
        <b/>
        <sz val="10"/>
        <color indexed="8"/>
        <rFont val="Arial2"/>
        <family val="0"/>
      </rPr>
      <t>Mleczko  750 ml</t>
    </r>
    <r>
      <rPr>
        <sz val="10"/>
        <color indexed="8"/>
        <rFont val="Arial2"/>
        <family val="0"/>
      </rPr>
      <t xml:space="preserve"> – 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t>
    </r>
  </si>
  <si>
    <r>
      <rPr>
        <b/>
        <sz val="10"/>
        <color indexed="8"/>
        <rFont val="Arial2"/>
        <family val="0"/>
      </rPr>
      <t>Mydło w płynie antybakteryjne</t>
    </r>
    <r>
      <rPr>
        <sz val="10"/>
        <color indexed="8"/>
        <rFont val="Arial2"/>
        <family val="0"/>
      </rPr>
      <t xml:space="preserve"> </t>
    </r>
    <r>
      <rPr>
        <b/>
        <sz val="10"/>
        <color indexed="8"/>
        <rFont val="Arial2"/>
        <family val="0"/>
      </rPr>
      <t>5l</t>
    </r>
    <r>
      <rPr>
        <sz val="10"/>
        <color indexed="8"/>
        <rFont val="Arial2"/>
        <family val="0"/>
      </rPr>
      <t xml:space="preserve"> - środek myjący i dezynfekujący, z zawiertością gliceryny. Nie wysusza skóry dłoni, nie podrażnia jej i nie wywołuje uczuleń. Mydło jest zagęszczone, a dzięki temu bardzo wydajne w użytkowaniu, obficie się pieni.</t>
    </r>
  </si>
  <si>
    <r>
      <rPr>
        <b/>
        <sz val="10"/>
        <color indexed="8"/>
        <rFont val="Arial2"/>
        <family val="0"/>
      </rPr>
      <t xml:space="preserve"> Udrażniacz granulki 500g</t>
    </r>
    <r>
      <rPr>
        <sz val="10"/>
        <color indexed="8"/>
        <rFont val="Arial2"/>
        <family val="0"/>
      </rPr>
      <t xml:space="preserve"> -przeznaczone do chemicznego udrożniania rur i syfonów w instalacjach kanalizacyjnych.  Samoczynnie usuwa z rur i syfonów zanieczyszczenia stałe, organiczne, tłuszcz, włosy, papier, watę, odpadki kuchenne. Likwiduje nieprzyjemne zapachy.</t>
    </r>
  </si>
  <si>
    <r>
      <t>Kostka do WC w koszyczku</t>
    </r>
    <r>
      <rPr>
        <b/>
        <sz val="10"/>
        <color indexed="8"/>
        <rFont val="Arial2"/>
        <family val="0"/>
      </rPr>
      <t xml:space="preserve"> 40g</t>
    </r>
    <r>
      <rPr>
        <sz val="10"/>
        <color indexed="8"/>
        <rFont val="Arial2"/>
        <family val="0"/>
      </rPr>
      <t>- posiada specjalny pasek żelowy, z którego uwalniane są substancje aromatyczne.
Dzięki temu zapewnia długotrwałą świeżość i naturalny, morski zapach. Kostka przeciwdziała osadzaniu się kamienia na muszli, działa bakteriobójczo i zapewnia higieniczną czystość.</t>
    </r>
  </si>
  <si>
    <t xml:space="preserve"> spray -różne zapachy 300ml</t>
  </si>
  <si>
    <r>
      <t>Krem do rąk</t>
    </r>
    <r>
      <rPr>
        <b/>
        <sz val="10"/>
        <color indexed="8"/>
        <rFont val="Arial2"/>
        <family val="0"/>
      </rPr>
      <t xml:space="preserve"> </t>
    </r>
    <r>
      <rPr>
        <sz val="10"/>
        <color indexed="8"/>
        <rFont val="Arial2"/>
        <family val="0"/>
      </rPr>
      <t>z witaminami A, E, F, ekstraktem neroli i gliceryną.Krem doskonale się wchłania, nawilża i regeneruje skórę.Likwiduje uczucie suchości, łagodzi naskórek, polecany do zniszczonych i wymagających dłoni.Chroni skórę przed szkodliwym działaniem czynników zewnętrznych</t>
    </r>
  </si>
  <si>
    <t>preparat do usuwania kamienia w urządzeniach podrzewających wodę w postaci sypkiej (2x75g) op.</t>
  </si>
  <si>
    <r>
      <t xml:space="preserve"> preparat o bardzo silnym działaniu do samoczynnego usuwania zapieczonego tłuszczu, zadymień. Doskonale nadaje się do usuwania tłustych, spieczonych zabrudzeń z różnego rodzaju powierzchni i przedmiotów odpornych na działanie alkaliów. Idealnie rozpuszcza i usuwa nawet najbardziej zapieczone resztki potraw.</t>
    </r>
  </si>
  <si>
    <r>
      <rPr>
        <b/>
        <sz val="10"/>
        <color indexed="8"/>
        <rFont val="Arial2"/>
        <family val="0"/>
      </rPr>
      <t xml:space="preserve">Wybielacz </t>
    </r>
    <r>
      <rPr>
        <sz val="10"/>
        <color indexed="8"/>
        <rFont val="Arial2"/>
        <family val="0"/>
      </rPr>
      <t xml:space="preserve"> uniwersalny środek do usuwania plam z białych tkanin, bezpieczny dla ubrań oraz pralki, doskonale utrzymujący biel podczas każdego prania, łatwy w użyciu,,zawierający  5-15% związki wybielające na bazie tlenu, niejonowe środki powierzchniowo czynne, &lt;5% anionowe środki powierzchniowo czynne, kompozycje zapachowanie , nie mniej niż 1 l </t>
    </r>
  </si>
  <si>
    <r>
      <rPr>
        <b/>
        <sz val="10"/>
        <color indexed="8"/>
        <rFont val="Arial2"/>
        <family val="0"/>
      </rPr>
      <t xml:space="preserve"> płyn</t>
    </r>
    <r>
      <rPr>
        <sz val="10"/>
        <color indexed="8"/>
        <rFont val="Arial2"/>
        <family val="0"/>
      </rPr>
      <t xml:space="preserve"> do powierzchni silnie zabrudzonych 5l-Zasadowy silnie skoncentrowany preparat przeznaczony  do mycia powierzchni silnie zabrudzonych,9terakota, lastrico) lub równoaży w działaniu</t>
    </r>
  </si>
  <si>
    <r>
      <t xml:space="preserve">Preparat na bazie polimerów akrylowych do zabezpieczania wodoodpornych podłóg ( PCV, linoleum ). Tworzący na powierzchni  trwałą powłokę odporną na zarysowania, przenikanie zabrudzeń i o właściwościach antypoślizgowych. Do nakładania ręcznego i maszynowego.   Produkt odporny na dezyfekcję , pH  8,6-9,6, gęstość 1,030-1,040 g/ cm3, opakowanie 10L </t>
    </r>
    <r>
      <rPr>
        <b/>
        <sz val="10"/>
        <color indexed="8"/>
        <rFont val="Arial2"/>
        <family val="0"/>
      </rPr>
      <t>Równoważny POLYCLAR TM-80</t>
    </r>
  </si>
  <si>
    <r>
      <t xml:space="preserve">Preparat  do usuwania powłok polimerowych oraz gruntownego czyszczenia przed położeniem nowych warstw ochronnych. Niskopieniący, do mycia ręcznego i maszynowego. Kocentrat do rozcieńczania w wodzie wodociągowej w stosunkuod 1: 4 do 1: 20 , pH 14, opakowanie 5L . </t>
    </r>
    <r>
      <rPr>
        <b/>
        <sz val="10"/>
        <color indexed="8"/>
        <rFont val="Arial2"/>
        <family val="0"/>
      </rPr>
      <t>Równoważny TM20 Strip Tech</t>
    </r>
  </si>
  <si>
    <r>
      <t xml:space="preserve"> zmywacz powłok Sidolux-u oraz innych środków nabłyszczacz </t>
    </r>
    <r>
      <rPr>
        <b/>
        <sz val="10"/>
        <color indexed="8"/>
        <rFont val="Arial2"/>
        <family val="0"/>
      </rPr>
      <t>500ml</t>
    </r>
  </si>
  <si>
    <r>
      <t xml:space="preserve">Płyn do pielęgnacji posadzek sportowych nie mniej niż 5l. </t>
    </r>
    <r>
      <rPr>
        <b/>
        <sz val="10"/>
        <color indexed="8"/>
        <rFont val="Arial2"/>
        <family val="0"/>
      </rPr>
      <t>Równowżny Oli-Aqua Polishsport.</t>
    </r>
  </si>
  <si>
    <r>
      <t>Środek do mycia podłóg lakierowanych nie mniej niż 1l. Do bieżącego czyszczenia wszystkich lakierowanych podłóg drewnianych i parkietów, doskonale usuwajacy zabrudzenia i tłuszcz. Nie pozostawia smug ani nawarstwień wosku. Środek do rozcieńczenia w wodzie 1:200</t>
    </r>
    <r>
      <rPr>
        <b/>
        <sz val="10"/>
        <color indexed="8"/>
        <rFont val="Arial2"/>
        <family val="0"/>
      </rPr>
      <t>. Równoważny Oli-Agua Care.</t>
    </r>
  </si>
  <si>
    <r>
      <t>Preparat alkaliczny do maszynowego mycia naczyń nadający się do każdego rodzaju twardości wody bez chloru i fosforów, stosowany w stężeniu nie więcej niż 1,0-3,0ml/l, opakowanie nie mniej niż 10L -</t>
    </r>
    <r>
      <rPr>
        <b/>
        <sz val="10"/>
        <color indexed="8"/>
        <rFont val="Arial2"/>
        <family val="0"/>
      </rPr>
      <t xml:space="preserve">nadający się do </t>
    </r>
    <r>
      <rPr>
        <b/>
        <sz val="10"/>
        <color indexed="8"/>
        <rFont val="Arial2"/>
        <family val="0"/>
      </rPr>
      <t>zmywarki typu: FAGOR Concept</t>
    </r>
  </si>
  <si>
    <r>
      <t>Preparat do płukania  i nabłyszczania naczyń mytych maszynowo nadający się do twardej wody zapobiegający osadzaniu się kamienia wodnego, pozostawiący płukane naczynia nabłyszczone, stosowany w stężeniu  nie więcej niż 0,1-0,3 ml/l w temperaturze 90˚C, opakowanie nie mniej niż 5L-</t>
    </r>
    <r>
      <rPr>
        <b/>
        <sz val="10"/>
        <color indexed="8"/>
        <rFont val="Arial2"/>
        <family val="0"/>
      </rPr>
      <t xml:space="preserve">nadający się do zmywarki typu: FAGOR </t>
    </r>
    <r>
      <rPr>
        <b/>
        <sz val="10"/>
        <color indexed="8"/>
        <rFont val="Arial2"/>
        <family val="0"/>
      </rPr>
      <t>Concept</t>
    </r>
  </si>
  <si>
    <r>
      <rPr>
        <b/>
        <sz val="10"/>
        <color indexed="8"/>
        <rFont val="Arial2"/>
        <family val="0"/>
      </rPr>
      <t xml:space="preserve">Tabletki solne 25Kg </t>
    </r>
    <r>
      <rPr>
        <sz val="10"/>
        <color indexed="8"/>
        <rFont val="Arial2"/>
        <family val="0"/>
      </rPr>
      <t xml:space="preserve"> do regeneracji wymienników jonitowych urządzeń do uzdatniania wody lub równoważny w działaniu</t>
    </r>
  </si>
  <si>
    <r>
      <t xml:space="preserve">Ręcznik w rolce  biały celulozowo-makulatorowy, śr 20 cm dł 320 m,  </t>
    </r>
    <r>
      <rPr>
        <b/>
        <sz val="10"/>
        <color indexed="8"/>
        <rFont val="Arial2"/>
        <family val="0"/>
      </rPr>
      <t xml:space="preserve">niepylący, nie rozpadający się po </t>
    </r>
    <r>
      <rPr>
        <b/>
        <sz val="10"/>
        <color indexed="8"/>
        <rFont val="Arial2"/>
        <family val="0"/>
      </rPr>
      <t>namoczeniu.</t>
    </r>
  </si>
  <si>
    <r>
      <t>Ręcznik papierowy gofrowany</t>
    </r>
    <r>
      <rPr>
        <b/>
        <sz val="10"/>
        <color indexed="8"/>
        <rFont val="Arial2"/>
        <family val="0"/>
      </rPr>
      <t xml:space="preserve"> niepylący, nie rozpadający </t>
    </r>
    <r>
      <rPr>
        <b/>
        <sz val="10"/>
        <color indexed="8"/>
        <rFont val="Arial2"/>
        <family val="0"/>
      </rPr>
      <t>się po namoczeniu</t>
    </r>
    <r>
      <rPr>
        <sz val="10"/>
        <color indexed="8"/>
        <rFont val="Arial2"/>
        <family val="0"/>
      </rPr>
      <t xml:space="preserve">,  składany w ZZ </t>
    </r>
    <r>
      <rPr>
        <b/>
        <sz val="10"/>
        <color indexed="8"/>
        <rFont val="Arial2"/>
        <family val="0"/>
      </rPr>
      <t>(szary</t>
    </r>
    <r>
      <rPr>
        <sz val="10"/>
        <color indexed="8"/>
        <rFont val="Arial2"/>
        <family val="0"/>
      </rPr>
      <t>) rozmiar 25x23 cm min. 200 listków, gramatura min. 38 g/m2</t>
    </r>
  </si>
  <si>
    <r>
      <t>Papier toaletowy ,</t>
    </r>
    <r>
      <rPr>
        <b/>
        <sz val="10"/>
        <color indexed="8"/>
        <rFont val="Arial2"/>
        <family val="0"/>
      </rPr>
      <t xml:space="preserve"> biały</t>
    </r>
    <r>
      <rPr>
        <sz val="10"/>
        <color indexed="8"/>
        <rFont val="Arial2"/>
        <family val="0"/>
      </rPr>
      <t>, niepylący,długść rolki min. 100 m, szerokość 9,4-10 cm, średnica max. 20 cm, gramatura min. 38 g/m2</t>
    </r>
  </si>
  <si>
    <t>Worki na śmieci (-grubości min. 20 mikrometrów) 35 l - rolki po 15 szt.</t>
  </si>
  <si>
    <t>Worki na śmieci (mocne -grubości min. 25 mikrometrów) 70 l - rolki po 50 szt.</t>
  </si>
  <si>
    <t>Worki na śmieci (- grubości min. 30 mikrometrów) 120 l -rolki po 25 szt.</t>
  </si>
  <si>
    <t>Worki na śmieci (- grubości min. 30 mikrometrów) 160 l -rolki po 10 szt.</t>
  </si>
  <si>
    <t>Siatki jednorazowe do mrożenia HDPE roz.27x47</t>
  </si>
  <si>
    <t>Środek myjący do pieców konwekcyjno-parowych z automatycznym myciem 5kg/REDFOX</t>
  </si>
  <si>
    <t>LP</t>
  </si>
  <si>
    <r>
      <t>Płyn do mycia</t>
    </r>
    <r>
      <rPr>
        <b/>
        <sz val="10"/>
        <color indexed="8"/>
        <rFont val="Arial"/>
        <family val="2"/>
      </rPr>
      <t xml:space="preserve"> 5 l-</t>
    </r>
    <r>
      <rPr>
        <sz val="10"/>
        <color indexed="8"/>
        <rFont val="Arial"/>
        <family val="2"/>
      </rPr>
      <t xml:space="preserve"> łagodny dla skóry, skutecznie rozpuszczający tłuszcze, nie pozostawiający zacieków na umytych powierzchniach, ulegający biodegradacji, b. wydajny - stosowany w rozcieńczeniu 1 łyżeczka na 5 I wody, wart. pH dla 1% roztworu 5-8, zawart. subst. aktywnych 15%,
</t>
    </r>
  </si>
  <si>
    <r>
      <t>Płyn do mycia naczyń, poj.min</t>
    </r>
    <r>
      <rPr>
        <b/>
        <sz val="10"/>
        <color indexed="8"/>
        <rFont val="Arial"/>
        <family val="2"/>
      </rPr>
      <t xml:space="preserve"> 1 litr</t>
    </r>
    <r>
      <rPr>
        <sz val="10"/>
        <color indexed="8"/>
        <rFont val="Arial"/>
        <family val="2"/>
      </rPr>
      <t xml:space="preserve">,atest PZH oraz znak bezp.,o wysoce skoncentrowanej formule, o dobrych właściwościach myjących, z zawartością lanoliny, dokładnie rozpuszczający tłuszcz nawet w zimnej wodzie, nie pozostawia zacieków na umytych powierzchniach, nadaje połysk bez konieczności wycierania do sucha, hipoalergiczny, nie wysuszający skóry rąk, ulegający biodegradacji, z zawartością subsatncji oragnicznej min. 15%, wydajny i bezpieczny dla środowiska, do stosowania w rozcieńczeniu 1 łyżeczka na 5 l wody, pH 5,5. ,
</t>
    </r>
  </si>
  <si>
    <r>
      <t>Płyn do mycia szyb, luster i innych powierzchni szklanych</t>
    </r>
    <r>
      <rPr>
        <b/>
        <sz val="10"/>
        <color indexed="8"/>
        <rFont val="Arial"/>
        <family val="2"/>
      </rPr>
      <t>,</t>
    </r>
    <r>
      <rPr>
        <sz val="10"/>
        <color indexed="8"/>
        <rFont val="Arial"/>
        <family val="2"/>
      </rPr>
      <t xml:space="preserve"> zapobiegający zaparowywaniu powierzchni mytych, ze spryskiwaczem, skutecznie usuwający kurz i brud bez polerowania, nie pozostawiający smug,zawierający &lt;5% anionowych środków powierzchniowo czynnych , alkohole, amoniak, gliceryna,  op. nie mniej niż 0,5l</t>
    </r>
  </si>
  <si>
    <r>
      <t xml:space="preserve"> spray do Łazienek 750 ml</t>
    </r>
    <r>
      <rPr>
        <sz val="10"/>
        <color indexed="8"/>
        <rFont val="Arial"/>
        <family val="2"/>
      </rPr>
      <t>- Usuwa: kamień, rdzawe zacieki, zacieki z twardej wody, wapień, śniedź z miedzianych elementów, osad z mydła, inne zabrudzenia.Dodatkowo zapewnia ochronę przed ponownym osadzaniem się brudu i długotrwały połysk.</t>
    </r>
  </si>
  <si>
    <r>
      <t>Uniwersalny płyn do mycia powierzchni, preparat do czyszczenia różnego rodzaju wodoodpornych powierzchni np. parkietów drewnianych, płytek ceramicznych, umywalek czy kuchenek.</t>
    </r>
    <r>
      <rPr>
        <b/>
        <sz val="10"/>
        <color indexed="8"/>
        <rFont val="Arial"/>
        <family val="2"/>
      </rPr>
      <t>5 l</t>
    </r>
  </si>
  <si>
    <r>
      <t>Płyn do czyszczenia, dezynfekcji i wybielania urządzeń sanitarnych w postaci żelu; posiadający właściwości biobójcze, usuwania bakterii, wirusów i grzybów potwierdzone odpowiednim atestem, o zawartości &lt;1% wodorotlenku sodu i &lt;5% niejonowych związków powierzchniowo-czynnych, perfumowany</t>
    </r>
    <r>
      <rPr>
        <b/>
        <sz val="10"/>
        <color indexed="8"/>
        <rFont val="Arial"/>
        <family val="2"/>
      </rPr>
      <t xml:space="preserve"> 750ml.</t>
    </r>
  </si>
  <si>
    <r>
      <t xml:space="preserve"> żel do WC na kamień  750ml -</t>
    </r>
    <r>
      <rPr>
        <sz val="10"/>
        <color indexed="8"/>
        <rFont val="Arial"/>
        <family val="2"/>
      </rPr>
      <t>Gęsty żel, który ma kwaśny odczyn PH, dzięki czemu jest skuteczny w walce z kamieniem w muszli toaletowej . Oprócz właściwości czyszczących, nie zawiera floru i ma  ładny zapach, który długo się utrzymuje.</t>
    </r>
  </si>
  <si>
    <r>
      <t>Mleczko 750 ml</t>
    </r>
    <r>
      <rPr>
        <sz val="10"/>
        <color indexed="8"/>
        <rFont val="Arial"/>
        <family val="2"/>
      </rPr>
      <t xml:space="preserve"> – Środek w formie mleczka do czyszczenia powierzchni w kuchni oraz łazience z dodatkiem mikrogranulek zwiększających skuteczność produktu. Preparat efektywnie likwiduje trudne zabrudzenia, m.in. osady z kamienia i mydła, tłuste plamy czy przypalone resztki jedzenia. Produkt dodatkowo nabłyszcza myte powierzchnie Ma przyjemny zapach.</t>
    </r>
  </si>
  <si>
    <r>
      <t>Mydło w płynie antybakteryjne</t>
    </r>
    <r>
      <rPr>
        <sz val="10"/>
        <color indexed="8"/>
        <rFont val="Arial"/>
        <family val="2"/>
      </rPr>
      <t xml:space="preserve"> </t>
    </r>
    <r>
      <rPr>
        <b/>
        <sz val="10"/>
        <color indexed="8"/>
        <rFont val="Arial"/>
        <family val="2"/>
      </rPr>
      <t>5l</t>
    </r>
    <r>
      <rPr>
        <sz val="10"/>
        <color indexed="8"/>
        <rFont val="Arial"/>
        <family val="2"/>
      </rPr>
      <t xml:space="preserve"> - środek myjący i dezynfekujący, z zawiertością gliceryny. Nie wysusza skóry dłoni, nie podrażnia jej i nie wywołuje uczuleń. Mydło jest zagęszczone, a dzięki temu bardzo wydajne w użytkowaniu, obficie się pieni.</t>
    </r>
  </si>
  <si>
    <r>
      <t>Kostka do WC w koszyczku  40g</t>
    </r>
    <r>
      <rPr>
        <sz val="10"/>
        <color indexed="8"/>
        <rFont val="Arial"/>
        <family val="2"/>
      </rPr>
      <t>- posiada specjalny pasek żelowy, z którego uwalniane są substancje aromatyczne.
Dzięki temu zapewnia długotrwałą świeżość i naturalny, morski zapach. Kostka przeciwdziała osadzaniu się kamienia na muszli, działa bakteriobójczo i zapewnia higieniczną czystość.</t>
    </r>
  </si>
  <si>
    <r>
      <t>Krem do rąk</t>
    </r>
    <r>
      <rPr>
        <b/>
        <sz val="10"/>
        <color indexed="8"/>
        <rFont val="Arial"/>
        <family val="2"/>
      </rPr>
      <t xml:space="preserve"> </t>
    </r>
    <r>
      <rPr>
        <sz val="10"/>
        <color indexed="8"/>
        <rFont val="Arial"/>
        <family val="2"/>
      </rPr>
      <t>z witaminam</t>
    </r>
    <r>
      <rPr>
        <b/>
        <sz val="10"/>
        <color indexed="8"/>
        <rFont val="Arial"/>
        <family val="2"/>
      </rPr>
      <t>i</t>
    </r>
    <r>
      <rPr>
        <sz val="10"/>
        <color indexed="8"/>
        <rFont val="Arial"/>
        <family val="2"/>
      </rPr>
      <t xml:space="preserve"> A, E, F, ekstraktem neroli i gliceryną.Krem doskonale się wchłania, nawilża i regeneruje skórę.Likwiduje uczucie suchości, łagodzi naskórek, polecany do zniszczonych i wymagających dłoni.Chroni skórę przed szkodliwym działaniem czynników zewnętrznych</t>
    </r>
  </si>
  <si>
    <t xml:space="preserve"> preparat o bardzo silnym działaniu do samoczynnego usuwania zapieczonego tłuszczu, zadymień. Doskonale nadaje się do usuwania tłustych, spieczonych zabrudzeń z różnego rodzaju powierzchni i przedmiotów odpornych na działanie alkaliów. Idealnie rozpuszcza i usuwa nawet najbardziej zapieczone resztki potraw.</t>
  </si>
  <si>
    <t xml:space="preserve">Płyn do dezynfekcji stołów op. nie mniej niż 1l, do stosowania na wszystkich powierzchniach i urządzeniach zmywalnych: krajalnice do wędlin i sera, lodówki, lady chłodnicze, frytkownice, maszynki do mielenia mięsa, blatów roboczych, taśm produkcyjnych, stołów, pojemników, podłogi, maszyny, narzędzia, okrycia, itp.
</t>
  </si>
  <si>
    <r>
      <t xml:space="preserve"> Udrażniacz granulki 500g</t>
    </r>
    <r>
      <rPr>
        <sz val="10"/>
        <color indexed="8"/>
        <rFont val="Arial"/>
        <family val="2"/>
      </rPr>
      <t xml:space="preserve"> -przeznaczone do chemicznego udrożniania rur i syfonów w instalacjach kanalizacyjnych.  Samoczynnie usuwa z rur i syfonów zanieczyszczenia stałe, organiczne, tłuszcz, włosy, papier, watę, odpadki kuchenne. Likwiduje nieprzyjemne zapachy.</t>
    </r>
  </si>
  <si>
    <r>
      <t>Preparat alkaliczny do maszynowego mycia naczyń nadający się do każdego rodzaju twardości wody bez chloru i fosforów, stosowany w stężeniu nie więcej niż 1,0-3,0ml/l, opakowanie nie mniej niż 10L -nadający się do zmywarki typu:</t>
    </r>
    <r>
      <rPr>
        <b/>
        <sz val="10"/>
        <color indexed="8"/>
        <rFont val="Arial"/>
        <family val="2"/>
      </rPr>
      <t xml:space="preserve"> REDFOX</t>
    </r>
  </si>
  <si>
    <r>
      <t>Preparat do płukania  i nabłyszczania naczyń mytych maszynowo nadający się do twardej wody zapobiegający osadzaniu się kamienia wodnego, pozostawiący płukane naczynia nabłyszczone, stosowany w stężeniu  nie więcej niż 0,1-0,3 ml/l w temperaturze 90˚C, opakowanie nie mniej niż 5L-nadający się do zmywarki typu</t>
    </r>
    <r>
      <rPr>
        <b/>
        <sz val="10"/>
        <color indexed="8"/>
        <rFont val="Arial"/>
        <family val="2"/>
      </rPr>
      <t>: REDFOX</t>
    </r>
  </si>
  <si>
    <r>
      <t xml:space="preserve">Tabletki solne 25Kg </t>
    </r>
    <r>
      <rPr>
        <sz val="10"/>
        <color indexed="8"/>
        <rFont val="Arial"/>
        <family val="2"/>
      </rPr>
      <t xml:space="preserve"> do regeneracji wymienników jonitowych urządzeń do uzdatniania wody lub równoważny w działaniu</t>
    </r>
    <r>
      <rPr>
        <b/>
        <sz val="10"/>
        <color indexed="8"/>
        <rFont val="Arial"/>
        <family val="2"/>
      </rPr>
      <t>.</t>
    </r>
  </si>
  <si>
    <r>
      <t xml:space="preserve">Ręcznik w rolce  biały celulozowo-makulatorowy, śr 20 cm dł 320 m,  </t>
    </r>
    <r>
      <rPr>
        <b/>
        <sz val="10"/>
        <color indexed="8"/>
        <rFont val="Arial"/>
        <family val="2"/>
      </rPr>
      <t>niepylący, nie rozpadający się po namoczeniu.</t>
    </r>
  </si>
  <si>
    <r>
      <t>Ręcznik papierowy gofrowany</t>
    </r>
    <r>
      <rPr>
        <b/>
        <sz val="10"/>
        <color indexed="8"/>
        <rFont val="Arial"/>
        <family val="2"/>
      </rPr>
      <t xml:space="preserve"> niepylący, nie rozpadający się po namoczeniu</t>
    </r>
    <r>
      <rPr>
        <sz val="10"/>
        <color indexed="8"/>
        <rFont val="Arial"/>
        <family val="2"/>
      </rPr>
      <t xml:space="preserve">,  składany w ZZ </t>
    </r>
    <r>
      <rPr>
        <b/>
        <sz val="10"/>
        <color indexed="8"/>
        <rFont val="Arial"/>
        <family val="2"/>
      </rPr>
      <t>(szary</t>
    </r>
    <r>
      <rPr>
        <sz val="10"/>
        <color indexed="8"/>
        <rFont val="Arial"/>
        <family val="2"/>
      </rPr>
      <t>) rozmiar 25x23 cm min. 200 listków, gramatura min. 38 g/m2</t>
    </r>
  </si>
  <si>
    <r>
      <t>Papier toaletowy,</t>
    </r>
    <r>
      <rPr>
        <b/>
        <sz val="10"/>
        <color indexed="8"/>
        <rFont val="Arial"/>
        <family val="2"/>
      </rPr>
      <t xml:space="preserve"> biały</t>
    </r>
    <r>
      <rPr>
        <sz val="10"/>
        <color indexed="8"/>
        <rFont val="Arial"/>
        <family val="2"/>
      </rPr>
      <t>, niepylący,długść rolki min. 100 m, szerokość 9,4-10 cm, średnica max. 20 cm, gramatura min. 38 g/m2</t>
    </r>
  </si>
  <si>
    <t>Worki BIO do segregacji 35l a 15szt</t>
  </si>
  <si>
    <t>Worki BIO do segregacji 60l a 10szt</t>
  </si>
  <si>
    <r>
      <t xml:space="preserve">Płyn do mycia naczyń  poj.min 1  litr, atest PZH oraz znak bezp.,o wysoce skoncentrowanej formule, o dobrych właściwościach myjących, z zawartością lanoliny, dokładnie rozpuszczający tłuszcz nawet w zimnej wodzie, nie pozostawia zacieków na umytych powierzchniach, nadaje połys bez konieczności wycierania do sucha, hipoalergiczny, nie wysuszający skóry rąk, ulegający biodegradacji, z zawartością subsatncji oragnicznej min. 15%, wydajny i bezpieczny dla środowiska, do stosowania w rozcieńczeniu 1 łyżeczka na </t>
    </r>
    <r>
      <rPr>
        <b/>
        <sz val="10"/>
        <rFont val="Arial"/>
        <family val="2"/>
      </rPr>
      <t xml:space="preserve">5 l </t>
    </r>
    <r>
      <rPr>
        <sz val="10"/>
        <rFont val="Arial"/>
        <family val="2"/>
      </rPr>
      <t xml:space="preserve">wody, pH 5,5. </t>
    </r>
  </si>
  <si>
    <r>
      <t xml:space="preserve">Płyn do mycia szyb, luster i innych powierzchni szklanych, zapobiegający zaparowywaniu powierzchni mytych, ze spryskiwaczem, skutecznie usuwający kurz i brud bez polerowania, nie pozostawiający smug,zawierający &lt;5% anionowych środków powierzchniowo czynnych , alkohole, amoniak, gliceryna,  op. nie mniej niż </t>
    </r>
    <r>
      <rPr>
        <b/>
        <sz val="10"/>
        <rFont val="Arial"/>
        <family val="2"/>
      </rPr>
      <t xml:space="preserve">0,5l  </t>
    </r>
  </si>
  <si>
    <r>
      <t xml:space="preserve">Płyn z rozpylaczem do łazienki-  mycie łazienki i usuwanie kamienia, usuwa resztki mydła i rdzę, tłuste osady pozostawiając delikatny świeży zapach, nie niszczy czyszczonej powierzchni, nadaje się do stosowania na zlewy, armaturę, wszelkie powierzchnię chromowane oraz ze stali nierdzewnej, można nim czyścić wanny, kabiny prysznicowe, kafelki, toalety itp.,nie mniej niż </t>
    </r>
    <r>
      <rPr>
        <b/>
        <sz val="10"/>
        <rFont val="Arial"/>
        <family val="2"/>
      </rPr>
      <t xml:space="preserve">0,5l </t>
    </r>
    <r>
      <rPr>
        <sz val="10"/>
        <rFont val="Arial"/>
        <family val="2"/>
      </rPr>
      <t xml:space="preserve">DO WC </t>
    </r>
  </si>
  <si>
    <t xml:space="preserve">Płyn do mycia paneli podłolgowych rozcieńczany wodą wodociągową. , op. nie mniej niż 5l  </t>
  </si>
  <si>
    <r>
      <t>Pasta w płynie do pielęgnacji  i nabłyszczania podłóg nie mniej niż</t>
    </r>
    <r>
      <rPr>
        <b/>
        <sz val="10"/>
        <rFont val="Arial"/>
        <family val="2"/>
      </rPr>
      <t xml:space="preserve"> 1l   </t>
    </r>
  </si>
  <si>
    <t xml:space="preserve">Płyn do mycia muszli ustępowych, umywalek i innych ceramicznych urządzeń sanitarnych. Mający działanie bakteriobójcze i grzybobójcze, rozpuszczalny w wodzie, o zawartości min. 3,6 chloru do WC, atest PZH, zgodny z zaleceniami SANEPiD"opakowanie z wyprofilowana szyjką, ułatwiającą nanoszenie płynu w trudno dostępnych miejscach, op. nie mniej niż 1 l  </t>
  </si>
  <si>
    <r>
      <t>Mleczko białe  mleczko do czyszczenia z mikro granulkami 700 ml</t>
    </r>
    <r>
      <rPr>
        <b/>
        <sz val="10"/>
        <color indexed="54"/>
        <rFont val="Arial"/>
        <family val="2"/>
      </rPr>
      <t xml:space="preserve"> </t>
    </r>
    <r>
      <rPr>
        <sz val="10"/>
        <rFont val="Arial"/>
        <family val="2"/>
      </rPr>
      <t xml:space="preserve"> uniwersalne mleczko do czyszczenia wszelkich powierzchni. Mleczko skutecznie usuwa uporczywy brud - tłuszcz, przypalenia, czy rdzę. Jednocześnie zapewnia ochronę czyszczonej powierzchni. Może być z powodzeniem stosowane zarówno w kuchni, łazience, jak i w innych częściach domu. Mleczko do czyszczenia z mikro granulkami skutecznie usuwa nawet najbardziej oporny brud również z mebli ogrodowych oraz grilla. Delikatny dla zmywalnych powierzchni, również dla emaliowanych oraz z tworzyw szklano-ceramicznych. Ma przyjemny zapach.  </t>
    </r>
  </si>
  <si>
    <t>Mydło toaletowe w płynie  o przyjemnym zapachu, wydajne, nie wywołujące podrażnień, skutecznie myjące, odświeżające i pielęgnujące, z zawartością lanoliny,gliceryny, nie wysuszające skóry i pozostawiające na niej uczucie miękkości i delikatności,  pH 5,5 - 6,6, kolor dowolny, antybakteryjne, op. nie mniej niż  5,0 l  skuteczności działania)</t>
  </si>
  <si>
    <t xml:space="preserve">Mydło w piance 880g  Hipoalergiczne M10P ( ze względu na posiadane pojemniki) </t>
  </si>
  <si>
    <t xml:space="preserve">Antystatycznym preparatem w postaci sprayu do czyszczenia i pielęgnacji wszelkich powierzchni - od zabezpieczonego drewna po szkło, czyści i nadaje świeży zapach meblom drewnianym, w okleinie drewnianej i drewnopodobnej, jak również ze skóry naturalnej i sztucznej, nie pozostawia smug i zacieków, można go stosować również do czyszczenia sprzętu elektronicznego takiego jak zestawy Hi-fi, video, telewizory, ekrany komputerów itp., zapewnia niezwykle efektywne usuwanie kurzu oraz opóźnia gromadzenie się go na czyszczonych powierzchniach, </t>
  </si>
  <si>
    <t>Kostka do WC w koszyczku pomagająca w utrzymaniu bieżącej czystości i odświeżaniu toalety przy każdorazowym spłukaniu wody, przeznaczona do zawieszania wewnątrz muszli klozetowej, o potrójnym działaniu: czyści, zabija bakterie oraz zapobiega osadzaniu się kamienia, odświeża toaletę i pozostawia przyjemny i trwały zapach.  KULKI BREF</t>
  </si>
  <si>
    <r>
      <t>Odświeżacz powietrza w aerozolu, szybko i skutecznie odświeża powietrze w sypialniach, pokojach, kuchniach, czy łazienkach zostawiając przyjemny świeży zapach,</t>
    </r>
    <r>
      <rPr>
        <sz val="10"/>
        <color indexed="53"/>
        <rFont val="Arial"/>
        <family val="2"/>
      </rPr>
      <t xml:space="preserve"> </t>
    </r>
  </si>
  <si>
    <t xml:space="preserve">Odświeżacz powietrza w żelu  o przyjemnym zapachu, nie dławiący, do zastosowania w pomieszczeniach domowych,szkołach,  utrzymuje przyjemny zapach w pomieszczeniach min. 30 dnprzyjemnej , utrzymuje przyjemny zapach w pomieszczeniach min. 30 dni,   </t>
  </si>
  <si>
    <t xml:space="preserve">Płyn do usuwania tłuszczu opak. Nie mniej niż 0,5 l </t>
  </si>
  <si>
    <r>
      <t>Płyn do usuwania tłuszczu opak. nie mniej niż</t>
    </r>
    <r>
      <rPr>
        <b/>
        <sz val="10"/>
        <rFont val="Arial"/>
        <family val="2"/>
      </rPr>
      <t xml:space="preserve"> 0,5 l   </t>
    </r>
  </si>
  <si>
    <t xml:space="preserve">Płyn do czyszczenia tapicerek lub dywanów 450 ml,  &lt;5% anionowe środki powierzchniowo czynne, środek konserwujący,  kompozycja zapachowa  </t>
  </si>
  <si>
    <r>
      <t xml:space="preserve">Preparat do płukania  i nabłyszczania naczyń mytych maszynowo nadający się do twardej wody zapobiegający osadzaniu się kamienia wodnego, pozostawiący płukane naczynia nabłyszczone, stosowany w stężeniu  nie więcej niż 0,1-0,3 ml/l w temperaturze 90˚C, opakowanie nie mniej niż </t>
    </r>
    <r>
      <rPr>
        <b/>
        <sz val="10"/>
        <color indexed="63"/>
        <rFont val="Arial"/>
        <family val="2"/>
      </rPr>
      <t>5L</t>
    </r>
  </si>
  <si>
    <r>
      <t xml:space="preserve">Ręcznik w rolce  biały celulozowo-makulatorowy, śr 20 cm dł 320 m,  </t>
    </r>
    <r>
      <rPr>
        <b/>
        <sz val="10"/>
        <rFont val="Arial"/>
        <family val="2"/>
      </rPr>
      <t>niepylący, nie rozpadający się po namoczeniu</t>
    </r>
  </si>
  <si>
    <r>
      <t>Ręcznik papierowy gofrowany</t>
    </r>
    <r>
      <rPr>
        <b/>
        <sz val="10"/>
        <rFont val="Arial"/>
        <family val="2"/>
      </rPr>
      <t xml:space="preserve"> niepylący, nie rozpadający się po namoczeniu</t>
    </r>
    <r>
      <rPr>
        <sz val="10"/>
        <rFont val="Arial"/>
        <family val="2"/>
      </rPr>
      <t xml:space="preserve">,  składany w ZZ (szary, niebieski, zielony) rozmiar 25x23 cm min. 200 listków, gramatura min. 38 g/m2 </t>
    </r>
  </si>
  <si>
    <r>
      <t xml:space="preserve">Papier toaletowy, szary, </t>
    </r>
    <r>
      <rPr>
        <b/>
        <sz val="10"/>
        <rFont val="Arial"/>
        <family val="2"/>
      </rPr>
      <t>niepylący</t>
    </r>
    <r>
      <rPr>
        <sz val="10"/>
        <rFont val="Arial"/>
        <family val="2"/>
      </rPr>
      <t>,długść rolki min. 100 m, szerokość 9,4-10 cm, średnica max. 20 cm, gramatura min. 38 g/m2</t>
    </r>
  </si>
  <si>
    <t xml:space="preserve">Worek LDPE (z polietylenu) czarny rozmiar 160x110 cm grubość min. 30 mikronów </t>
  </si>
  <si>
    <t>Woreczki śniadaniowe HDPE rozmiar 26 x 35 (800 szt..)</t>
  </si>
  <si>
    <t>reklamówki LDPE 25x45 mm biała 51MyA100 gruba</t>
  </si>
  <si>
    <r>
      <t xml:space="preserve">środek do udrażniania rur  </t>
    </r>
    <r>
      <rPr>
        <b/>
        <sz val="10"/>
        <rFont val="Arial"/>
        <family val="2"/>
      </rPr>
      <t>400 g</t>
    </r>
    <r>
      <rPr>
        <sz val="10"/>
        <rFont val="Arial"/>
        <family val="2"/>
      </rPr>
      <t xml:space="preserve"> granulki </t>
    </r>
  </si>
  <si>
    <t>Odświeżacz powietrza o wydłużonym działaniu, przeznaczony do toalet, łazienek, szatni, natrysków, poczekalni, palarni, itp. AROMAT FRESH -Eliminuje odory, pozostawiając przyjemny, świeży zapach. Wykazuje intensywne działanie w pomieszczeniach wilgotnych. Rozpylać preparat z tyłu muszli WC, do pojemnika na szczotkę klozetową lub w rogu pomieszczenia. W zależności od oczekiwanego rezultatu dezodorującego. Opakowanie: 0,6l pH: 5/*/7  Zgodne z HACPP</t>
  </si>
  <si>
    <t xml:space="preserve"> Koncentrat 10l  90.805.112GU50</t>
  </si>
  <si>
    <t>Pady czarne do szorowania do maszyny marki VIPER rozmiar 430</t>
  </si>
  <si>
    <t>Pady białe do polerowania do maszyny marki VIPER rozmiar 430</t>
  </si>
  <si>
    <t>Rękawiczki lateksowe rozmiar L,M (100 szt)</t>
  </si>
  <si>
    <r>
      <t xml:space="preserve">Płyn do mycia naczyń  poj.min 1 </t>
    </r>
    <r>
      <rPr>
        <b/>
        <sz val="10"/>
        <color indexed="8"/>
        <rFont val="Arial1"/>
        <family val="0"/>
      </rPr>
      <t xml:space="preserve"> litr,</t>
    </r>
    <r>
      <rPr>
        <sz val="10"/>
        <color indexed="8"/>
        <rFont val="Arial1"/>
        <family val="0"/>
      </rPr>
      <t xml:space="preserve"> atest PZH oraz znak bezp.,o wysoce skoncentrowanej formule, o dobrych właściwościach myjących, z zawartością lanoliny, dokładnie rozpuszczający tłuszcz nawet w zimnej wodzie, nie pozostawia zacieków na umytych powierzchniach, nadaje połys bez konieczności wycierania do sucha, hipoalergiczny, nie wysuszający skóry rąk, ulegający biodegradacji, z zawartością subsatncji oragnicznej min. 15%, wydajny i bezpieczny dla środowiska, do stosowania w rozcieńczeniu 1 łyżeczka na 5 l wody, pH 5,5. ,</t>
    </r>
  </si>
  <si>
    <r>
      <t>Płyn do mycia naczyń , poj.nie mniej niz</t>
    </r>
    <r>
      <rPr>
        <b/>
        <sz val="10"/>
        <color indexed="8"/>
        <rFont val="Arial1"/>
        <family val="0"/>
      </rPr>
      <t xml:space="preserve"> 5 l  litrów</t>
    </r>
    <r>
      <rPr>
        <sz val="10"/>
        <color indexed="8"/>
        <rFont val="Arial1"/>
        <family val="0"/>
      </rPr>
      <t>, atest PZH oraz znak bezp.,o wysoce skoncentrowanej formule, o dobrych właściwościach myjących, z zawartością lanoliny, dokładnie rozpuszczający tłuszcz nawet w zimnej wodzie, nie pozostawia zacieków na umytych powierzchniach, nadaje połys bez konieczności wycierania do sucha, hipoalergiczny, nie wysuszający skóry rąk, ulegający biodegradacji, z zawartością subsatncji oragnicznej min. 15%, wydajny i bezpieczny dla środowiska, do stosowania w rozcieńczeniu 1 łyżeczka na 5 l wody, pH 5,5. ,</t>
    </r>
  </si>
  <si>
    <r>
      <t xml:space="preserve">Płyn do mycia szyb, luster i innych powierzchni szklanych , zapobiegający zaparowywaniu powierzchni mytych, ze spryskiwaczem, skutecznie usuwający kurz i brud bez polerowania, nie pozostawiający smug,zawierający &lt;5% anionowych środków powierzchniowo czynnych , alkohole, amoniak, gliceryna,  op. nie mniej niż </t>
    </r>
    <r>
      <rPr>
        <b/>
        <sz val="10"/>
        <color indexed="8"/>
        <rFont val="Arial1"/>
        <family val="0"/>
      </rPr>
      <t>0,5l</t>
    </r>
  </si>
  <si>
    <r>
      <t>Mleczko białe  mleczko do czyszczenia z mikro granulkami</t>
    </r>
    <r>
      <rPr>
        <b/>
        <sz val="10"/>
        <color indexed="8"/>
        <rFont val="Arial1"/>
        <family val="0"/>
      </rPr>
      <t xml:space="preserve"> 700 ml</t>
    </r>
    <r>
      <rPr>
        <b/>
        <sz val="10"/>
        <color indexed="62"/>
        <rFont val="Arial1"/>
        <family val="0"/>
      </rPr>
      <t xml:space="preserve"> </t>
    </r>
    <r>
      <rPr>
        <sz val="10"/>
        <color indexed="8"/>
        <rFont val="Arial1"/>
        <family val="0"/>
      </rPr>
      <t xml:space="preserve"> uniwersalne mleczko do czyszczenia wszelkich powierzchni. Mleczko skutecznie usuwa uporczywy brud - tłuszcz, przypalenia, czy rdzę. Jednocześnie zapewnia ochronę czyszczonej powierzchni. Może być z powodzeniem stosowane zarówno w kuchni, łazience, jak i w innych częściach domu. Mleczko do czyszczenia z mikro granulkami skutecznie usuwa nawet najbardziej oporny brud również z mebli ogrodowych oraz grilla. Delikatny dla zmywalnych powierzchni, również dla emaliowanych oraz z tworzyw szklano-ceramicznych. Ma przyjemny zapach.</t>
    </r>
  </si>
  <si>
    <r>
      <t xml:space="preserve">Mydło toaletowe w płynie o przyjemnym zapachu, wydajne, nie wywołujące podrażnień, skutecznie myjące, odświeżające i pielęgnujące, z zawartością lanoliny,gliceryny, nie wysuszające skóry i pozostawiające na niej uczucie miękkości i delikatności,  pH 5,5 - 6,6, kolor dowolny, antybakteryjne, op. nie mniej niż  </t>
    </r>
    <r>
      <rPr>
        <b/>
        <sz val="10"/>
        <color indexed="8"/>
        <rFont val="Arial1"/>
        <family val="0"/>
      </rPr>
      <t xml:space="preserve">5,0 l </t>
    </r>
    <r>
      <rPr>
        <sz val="10"/>
        <color indexed="8"/>
        <rFont val="Arial1"/>
        <family val="0"/>
      </rPr>
      <t xml:space="preserve"> skuteczności działania)"")</t>
    </r>
  </si>
  <si>
    <t>Płyn przeciw pleśni  op. nie mniej niż 0,75 l</t>
  </si>
  <si>
    <t>Płyn do mycia w zmywarkach przemysł (Disher hard) 5l</t>
  </si>
  <si>
    <t>Płyn do mycia dużych powierzchni  5l</t>
  </si>
  <si>
    <t>Praparat do plukania i nabłyszczania naczyń mytych maszynowo 5 l</t>
  </si>
  <si>
    <r>
      <t xml:space="preserve">Ręcznik papierowy do automatycznego zasobnika , śr. 14,5 CM, DŁ. 137 M, 1-warstwowy, zielony, </t>
    </r>
    <r>
      <rPr>
        <b/>
        <sz val="10"/>
        <color indexed="8"/>
        <rFont val="Arial1"/>
        <family val="0"/>
      </rPr>
      <t>niepylący, nie rozpadający się po namoczeniu.</t>
    </r>
  </si>
  <si>
    <t>Dwuwarstwowy biały ręcznik celulozowy w roli R120/2 średnica 19cm, wys 19cm, długośc 120m</t>
  </si>
  <si>
    <t>Recznik biały celulozowy jednowarstwowy Supermatic 120/1. Dług 250m, wys 20,5cm, średnica 19cm, śred gilzy 40mm</t>
  </si>
  <si>
    <r>
      <t xml:space="preserve">Ręcznik w rolce  biały, celulozowo-makulatorowy, dwu-warstwowy, </t>
    </r>
    <r>
      <rPr>
        <b/>
        <sz val="10"/>
        <color indexed="8"/>
        <rFont val="Arial1"/>
        <family val="0"/>
      </rPr>
      <t xml:space="preserve">niepylący, nie </t>
    </r>
    <r>
      <rPr>
        <b/>
        <sz val="10"/>
        <color indexed="8"/>
        <rFont val="Arial1"/>
        <family val="0"/>
      </rPr>
      <t>rozpadający się po namoczeniu,</t>
    </r>
    <r>
      <rPr>
        <sz val="10"/>
        <color indexed="8"/>
        <rFont val="Arial1"/>
        <family val="0"/>
      </rPr>
      <t xml:space="preserve"> długość min. 50 m, gramatura min. 40 g/m2, pakowany po 2 rolki.</t>
    </r>
  </si>
  <si>
    <r>
      <t xml:space="preserve">Papier toaletowy szary, </t>
    </r>
    <r>
      <rPr>
        <b/>
        <sz val="10"/>
        <color indexed="8"/>
        <rFont val="Arial1"/>
        <family val="0"/>
      </rPr>
      <t>niepylący</t>
    </r>
    <r>
      <rPr>
        <sz val="10"/>
        <color indexed="8"/>
        <rFont val="Arial1"/>
        <family val="0"/>
      </rPr>
      <t>,długść rolki min. 100 m, szerokość 9,4-10 cm, średnica max. 20 cm, gramatura min. 38 g/m2</t>
    </r>
  </si>
  <si>
    <t>Worek LDPE (z polietylenu) czarny rozmiar 240x110 cm grubość min. 30 mikronów</t>
  </si>
  <si>
    <t>Mydło w pianie (typu Bali Plus)jednorazowy wkład karton do stosowania w dozownikach. Waga 700g.</t>
  </si>
  <si>
    <t>Mydło w pianie (typu Deli Plus), jednorazowy wkład z tworzywa do stosowania w dozownikach. Pojemnośc 880ml</t>
  </si>
  <si>
    <t>odświażacz powietrza w aerozolu,szybko i skutecznie odświeża powietrze w sypialniach , pokojach i kuchniach czy łazienkach pozostawiając  przyjemny świaży zapach 300 ml</t>
  </si>
  <si>
    <r>
      <t>Płyn do mycia naczyń , poj.nie mniej niz</t>
    </r>
    <r>
      <rPr>
        <b/>
        <sz val="10"/>
        <color indexed="8"/>
        <rFont val="Arial"/>
        <family val="2"/>
      </rPr>
      <t xml:space="preserve"> 5 l</t>
    </r>
    <r>
      <rPr>
        <sz val="10"/>
        <color indexed="8"/>
        <rFont val="Arial"/>
        <family val="2"/>
      </rPr>
      <t xml:space="preserve">  litrów, atest PZH oraz znak bezp.,o wysoce skoncentrowanej formule, o dobrych właściwościach myjących, z zawartością lanoliny, dokładnie rozpuszczający tłuszcz nawet w zimnej wodzie, nie pozostawia zacieków na umytych powierzchniach, nadaje połys bez konieczności wycierania do sucha, hipoalergiczny, nie wysuszający skóry rąk, ulegający biodegradacji, z zawartością subsatncji oragnicznej min. 15%, wydajny i bezpieczny dla środowiska, do stosowania w rozcieńczeniu 1 łyżeczka na 5 l wody, pH 5,5. ,</t>
    </r>
  </si>
  <si>
    <r>
      <t xml:space="preserve">Pasta w płynie do pielegnacji podłóg nie mniej niż </t>
    </r>
    <r>
      <rPr>
        <b/>
        <sz val="10"/>
        <color indexed="8"/>
        <rFont val="Arial"/>
        <family val="2"/>
      </rPr>
      <t xml:space="preserve">5l </t>
    </r>
  </si>
  <si>
    <r>
      <t>Pasta w płynie do pielegnacji  i nabłyszczania podłóg nie mniej niż</t>
    </r>
    <r>
      <rPr>
        <b/>
        <sz val="10"/>
        <color indexed="8"/>
        <rFont val="Arial"/>
        <family val="2"/>
      </rPr>
      <t xml:space="preserve"> 1l </t>
    </r>
  </si>
  <si>
    <r>
      <t xml:space="preserve">Preparat o konsystencji żelu posiadający działanie myjące i dezynfekujące, przeznaczony jest do czyszczenia toalety, skutecznie usuwa osady z kamienia i rdzy oraz inne zabrudzenia, zapewnia higieniczną czystość i pozostawia przyjemny, długotrwały zapach, op. nie mniej niż </t>
    </r>
    <r>
      <rPr>
        <b/>
        <sz val="10"/>
        <color indexed="8"/>
        <rFont val="Arial"/>
        <family val="2"/>
      </rPr>
      <t xml:space="preserve">1 l </t>
    </r>
  </si>
  <si>
    <r>
      <t>Mleczko  granulkami 700 ml</t>
    </r>
    <r>
      <rPr>
        <b/>
        <sz val="10"/>
        <color indexed="8"/>
        <rFont val="Arial"/>
        <family val="2"/>
      </rPr>
      <t xml:space="preserve"> </t>
    </r>
    <r>
      <rPr>
        <sz val="10"/>
        <color indexed="8"/>
        <rFont val="Arial"/>
        <family val="2"/>
      </rPr>
      <t xml:space="preserve"> uniwersalne mleczko do czyszczenia wszelkich powierzchni. Mleczko skutecznie usuwa uporczywy brud - tłuszcz, przypalenia, czy rdzę. Jednocześnie zapewnia ochronę czyszczonej powierzchni. Może być z powodzeniem stosowane zarówno w kuchni, łazience, jak i w innych częściach domu. Mleczko do czyszczenia z mikro granulkami skutecznie usuwa nawet najbardziej oporny brud również z mebli ogrodowych oraz grilla. Delikatny dla zmywalnych powierzchni, również dla emaliowanych oraz z tworzyw szklano-ceramicznych.</t>
    </r>
  </si>
  <si>
    <t xml:space="preserve">Płyń do usuwania przypaleń  powstałych w piekarnikach, kuchenkach mikrofalowych, rusztach, na patelniach, rondlach, grillach i innych naczyniach emaliowanych, ceramicznych, żaroodpornych i ze stali szlachetne opak. nie mniej niż 0,5 l ODTŁUSZCZACZ </t>
  </si>
  <si>
    <t>Płyn do pielęgnacji posadzek sportowych nie mniej niż 10l</t>
  </si>
  <si>
    <r>
      <t xml:space="preserve">Ręcznik w rolce  biały, celulozowo-makulatorowy, dwu-warstwowy, </t>
    </r>
    <r>
      <rPr>
        <b/>
        <sz val="10"/>
        <color indexed="8"/>
        <rFont val="Arial"/>
        <family val="2"/>
      </rPr>
      <t>niepylący, nie rozpadający się po namoczeniu,</t>
    </r>
    <r>
      <rPr>
        <sz val="10"/>
        <color indexed="8"/>
        <rFont val="Arial"/>
        <family val="2"/>
      </rPr>
      <t xml:space="preserve"> długość min. 50 m, gramatura min. 40 g/m2, pakowany po 2 rolki.Ręcznik w rolce  biały, celulozowo-makulatorowy, dwu-warstwowy, </t>
    </r>
    <r>
      <rPr>
        <b/>
        <sz val="10"/>
        <color indexed="8"/>
        <rFont val="Arial"/>
        <family val="2"/>
      </rPr>
      <t>niepylący, nie rozpadający się po namoczeniu,</t>
    </r>
    <r>
      <rPr>
        <sz val="10"/>
        <color indexed="8"/>
        <rFont val="Arial"/>
        <family val="2"/>
      </rPr>
      <t xml:space="preserve"> długość min. 50 m, gramatura min. 40 g/m2, pakowany po 2 rolki.</t>
    </r>
  </si>
  <si>
    <r>
      <t>Ręcznik papierowy gofrowany</t>
    </r>
    <r>
      <rPr>
        <b/>
        <sz val="10"/>
        <color indexed="8"/>
        <rFont val="Arial"/>
        <family val="2"/>
      </rPr>
      <t xml:space="preserve"> niepylący, nie rozpadający się po namoczeniu</t>
    </r>
    <r>
      <rPr>
        <sz val="10"/>
        <color indexed="8"/>
        <rFont val="Arial"/>
        <family val="2"/>
      </rPr>
      <t>,  składany w ZZ biały,cienki szeleszczący dobrej jakościRęcznik papierowy gofrowany</t>
    </r>
    <r>
      <rPr>
        <b/>
        <sz val="10"/>
        <color indexed="8"/>
        <rFont val="Arial"/>
        <family val="2"/>
      </rPr>
      <t xml:space="preserve"> niepylący, nie rozpadający się po namoczeniu</t>
    </r>
    <r>
      <rPr>
        <sz val="10"/>
        <color indexed="8"/>
        <rFont val="Arial"/>
        <family val="2"/>
      </rPr>
      <t>,  składany w ZZ biały,cienki szeleszczący dobrej jakości</t>
    </r>
  </si>
  <si>
    <r>
      <t xml:space="preserve">Papier toaletowy  szary, </t>
    </r>
    <r>
      <rPr>
        <b/>
        <sz val="10"/>
        <color indexed="8"/>
        <rFont val="Arial"/>
        <family val="2"/>
      </rPr>
      <t>niepylący</t>
    </r>
    <r>
      <rPr>
        <sz val="10"/>
        <color indexed="8"/>
        <rFont val="Arial"/>
        <family val="2"/>
      </rPr>
      <t xml:space="preserve">,długść rolki min. 100 m, szerokość 9,4-10 cm, średnica max. 20 cm, gramatura min. 38 g/m2Papier toaletowy  szary, </t>
    </r>
    <r>
      <rPr>
        <b/>
        <sz val="10"/>
        <color indexed="8"/>
        <rFont val="Arial"/>
        <family val="2"/>
      </rPr>
      <t>niepylący</t>
    </r>
    <r>
      <rPr>
        <sz val="10"/>
        <color indexed="8"/>
        <rFont val="Arial"/>
        <family val="2"/>
      </rPr>
      <t>,długść rolki min. 100 m, szerokość 9,4-10 cm, średnica max. 20 cm, gramatura min. 38 g/m2</t>
    </r>
  </si>
  <si>
    <r>
      <t xml:space="preserve">Papier toaletowy biały- dł. papieru na rolce co najmniej 36,3 m,do uchwytów tradycyjnych , miękki, wytrzymały, trójwarstwowy, pasujący do wszystkich dostepnych na rynku uchwytów, </t>
    </r>
    <r>
      <rPr>
        <b/>
        <sz val="10"/>
        <color indexed="8"/>
        <rFont val="Arial"/>
        <family val="2"/>
      </rPr>
      <t>niepylący, nie rozpadający się po namoczeniu</t>
    </r>
  </si>
  <si>
    <r>
      <t>Płyn do mycia naczyń  poj.nie mniej niz</t>
    </r>
    <r>
      <rPr>
        <b/>
        <sz val="10"/>
        <rFont val="Arial"/>
        <family val="2"/>
      </rPr>
      <t xml:space="preserve"> 5 l  litrów</t>
    </r>
    <r>
      <rPr>
        <sz val="10"/>
        <rFont val="Arial"/>
        <family val="0"/>
      </rPr>
      <t>, atest PZH oraz znak bezp.,o wysoce skoncentrowanej formule, o dobrych właściwościach myjących, z zawartością lanoliny, dokładnie rozpuszczający tłuszcz nawet w zimnej wodzie, nie pozostawia zacieków na umytych powierzchniach, nadaje połys bez konieczności wycierania do sucha, hipoalergiczny, nie wysuszający skóry rąk, ulegający biodegradacji, z zawartością subsatncji oragnicznej min. 15%, wydajny i bezpieczny dla środowiska, do stosowania w rozcieńczeniu 1 łyżeczka na 5 l wody, pH 5,5. ,</t>
    </r>
  </si>
  <si>
    <r>
      <t>Płyn z rozpylaczem do łazienki-  mycie łazienki i usuwanie kamienia, usuwa resztki mydła i rdzę, tłuste osady pozostawiając delikatny świeży zapach, nie niszczy czyszczonej powierzchni, nadaje się do stosowania na zlewy, armaturę, wszelkie powierzchnię chromowane oraz ze stali nierdzewnej, można nim czyścić wanny, kabiny prysznicowe, kafelki, toalety itp.,nie mniej niż</t>
    </r>
    <r>
      <rPr>
        <b/>
        <sz val="10"/>
        <rFont val="Arial"/>
        <family val="2"/>
      </rPr>
      <t xml:space="preserve"> 0,5 l</t>
    </r>
  </si>
  <si>
    <r>
      <t>Płyn uniwersalny do mycia dużych gładkich powierzchni, ,takich jak podłogi, kafelki, skutecznie czyści brud i osady, przywraca blask czyszczonym powierzchniom, o długotrwałym zapachu, do stosowania w postaci rozcieńczonej lub skoncentrowanej,  mniej niż 5% anionowe środki powierzchniowo czynne, niejonowe środki powierzchniowo czynne,  nie mniej niż</t>
    </r>
    <r>
      <rPr>
        <b/>
        <sz val="10"/>
        <rFont val="Arial"/>
        <family val="2"/>
      </rPr>
      <t xml:space="preserve"> 5L</t>
    </r>
  </si>
  <si>
    <r>
      <t xml:space="preserve">Płyn do mycia muszli ustępowych, umywalek i innych ceramicznych urządzeń sanitarnych . Mający działanie bakteriobójcze i grzybobójcze, rozpuszczalny w wodzie, o zawartości min. 3,6 chloru do WC, atest PZH, zgodny z zaleceniami SANEPiD"opakowanie z wyprofilowana szyjką, ułatwiającą nanoszenie płynu w trudno dostępnych miejscach, op. nie mniej niż </t>
    </r>
    <r>
      <rPr>
        <b/>
        <sz val="10"/>
        <rFont val="Arial"/>
        <family val="2"/>
      </rPr>
      <t>1,25 l</t>
    </r>
  </si>
  <si>
    <r>
      <t xml:space="preserve">Mleczko białe  mleczko do czyszczenia z mikro granulkami </t>
    </r>
    <r>
      <rPr>
        <b/>
        <sz val="10"/>
        <rFont val="Arial"/>
        <family val="2"/>
      </rPr>
      <t>700 ml</t>
    </r>
    <r>
      <rPr>
        <b/>
        <sz val="10"/>
        <color indexed="62"/>
        <rFont val="Arial"/>
        <family val="0"/>
      </rPr>
      <t xml:space="preserve"> </t>
    </r>
    <r>
      <rPr>
        <sz val="10"/>
        <rFont val="Arial"/>
        <family val="0"/>
      </rPr>
      <t xml:space="preserve"> uniwersalne mleczko do czyszczenia wszelkich powierzchni. Mleczko skutecznie usuwa uporczywy brud - tłuszcz, przypalenia, czy rdzę. Jednocześnie zapewnia ochronę czyszczonej powierzchni. Może być z powodzeniem stosowane zarówno w kuchni, łazience, jak i w innych częściach domu. Mleczko do czyszczenia z mikro granulkami skutecznie usuwa nawet najbardziej oporny brud również z mebli ogrodowych oraz grilla. Delikatny dla zmywalnych powierzchni, również dla emaliowanych oraz z tworzyw szklano-ceramicznych. Ma przyjemny zapach. </t>
    </r>
  </si>
  <si>
    <r>
      <rPr>
        <sz val="10"/>
        <color indexed="8"/>
        <rFont val="Arial"/>
        <family val="0"/>
      </rPr>
      <t>Mydło w płynie białe -</t>
    </r>
    <r>
      <rPr>
        <b/>
        <sz val="10"/>
        <color indexed="8"/>
        <rFont val="Arial"/>
        <family val="2"/>
      </rPr>
      <t>5l</t>
    </r>
    <r>
      <rPr>
        <b/>
        <sz val="10"/>
        <rFont val="Arial"/>
        <family val="2"/>
      </rPr>
      <t xml:space="preserve"> </t>
    </r>
    <r>
      <rPr>
        <sz val="10"/>
        <rFont val="Arial"/>
        <family val="0"/>
      </rPr>
      <t>-</t>
    </r>
    <r>
      <rPr>
        <sz val="10"/>
        <color indexed="8"/>
        <rFont val="Arial"/>
        <family val="0"/>
      </rPr>
      <t>Luksusowe mydło w płynie przeznaczone do wszystkich rodzajów skóry, o recepturze bogatej w składniki pielęgnujące. Posiada świetne właściwości nawilżające, natłuszczające, zmiękczające i wygładzające, dzięki czemu nawet przy codziennym, bardzo częstym stosowaniu - nie wysusza skóry. Dodatkowymi atutami tego mydła są doskonałe właściwości myjące, wysoka zdolność pianotwórcza, oraz delikatna, wysublimowana nuta zapachowa.  Główne cechy produktu: opakowanie: 5 litrów, kolor: biały, przyjemny zapach, delikatne dla skóry, zawiera składniki pielęgnujące, do mycia skóry narażonej na wysuszanie naskórka, przebadane dermatologicznie i mikrobiologicznie, luksusowe mydło do mycia i pielęgnacji.</t>
    </r>
  </si>
  <si>
    <r>
      <t xml:space="preserve">Płyn do dezynfekcji stołów op. nie mniej niż </t>
    </r>
    <r>
      <rPr>
        <b/>
        <sz val="10"/>
        <rFont val="Arial"/>
        <family val="2"/>
      </rPr>
      <t>1l,</t>
    </r>
    <r>
      <rPr>
        <sz val="10"/>
        <rFont val="Arial"/>
        <family val="0"/>
      </rPr>
      <t xml:space="preserve"> do stosowania na wszystkich powierzchniach i urządzeniach zmywalnych: krajalnice do wędlin i sera, lodówki, lady chłodnicze, frytkownice, maszynki do mielenia mięsa, blatów roboczych, taśm produkcyjnych, stołów, pojemników, podłogi, maszyny, narzędzia, okrycia, itp.
</t>
    </r>
  </si>
  <si>
    <r>
      <rPr>
        <sz val="10"/>
        <rFont val="Arial"/>
        <family val="0"/>
      </rPr>
      <t>Ręcznik papierowy gofrowany</t>
    </r>
    <r>
      <rPr>
        <b/>
        <sz val="10"/>
        <rFont val="Arial"/>
        <family val="0"/>
      </rPr>
      <t xml:space="preserve"> niepylący, nie rozpadający się po namoczeniu</t>
    </r>
    <r>
      <rPr>
        <sz val="10"/>
        <rFont val="Arial"/>
        <family val="0"/>
      </rPr>
      <t xml:space="preserve">,  składany w ZZ (zielony) rozmiar 25x23 cm min. 200 listków, gramatura min. 38 g/m2 </t>
    </r>
  </si>
  <si>
    <r>
      <t xml:space="preserve">Papier toaletowy, szary, </t>
    </r>
    <r>
      <rPr>
        <b/>
        <sz val="10"/>
        <rFont val="Arial"/>
        <family val="0"/>
      </rPr>
      <t>niepylący</t>
    </r>
    <r>
      <rPr>
        <sz val="10"/>
        <rFont val="Arial"/>
        <family val="0"/>
      </rPr>
      <t>,długść rolki min. 130 m, szerokość 9,4-10 cm, średnica max. 20 cm, gramatura min. 38 g/m2</t>
    </r>
  </si>
  <si>
    <t>Worek LDPE (z polietylenu) czarny 35 l grubość min. 30 mikronów op.15szt</t>
  </si>
  <si>
    <t>Worek LDPE (z polietylenu) czarny 80l grubość min. 30 mikronów op.10 szt</t>
  </si>
  <si>
    <t>Worek LDPE (z polietylenu) czarny 120 l grubość min. 30 mikronów , op.10 szt</t>
  </si>
  <si>
    <t>Worek LDPE (z polietylenu) czarny 240 lgrubość min. 30 mikronów op.10 szt.</t>
  </si>
  <si>
    <t xml:space="preserve">Worki do odpadów bio resztek 60l grubość min. 30 mkronów </t>
  </si>
  <si>
    <t>Woreczki do zamrażania Kuchcik 6 l, 30x40 op. 50 sz.</t>
  </si>
  <si>
    <t>Woreczki śniadaniowe HDPE rozmiar 18x35</t>
  </si>
  <si>
    <t>Protno środek do mebli 400 ml</t>
  </si>
  <si>
    <r>
      <t xml:space="preserve">Preparat do czyszczenia i dezynfekcji lodówek gastronomicznych </t>
    </r>
    <r>
      <rPr>
        <b/>
        <sz val="10"/>
        <rFont val="Arial"/>
        <family val="2"/>
      </rPr>
      <t>1 l</t>
    </r>
  </si>
  <si>
    <r>
      <t xml:space="preserve"> emulsja wysokopołyskowa </t>
    </r>
    <r>
      <rPr>
        <b/>
        <sz val="10"/>
        <rFont val="Arial"/>
        <family val="2"/>
      </rPr>
      <t>5l</t>
    </r>
  </si>
  <si>
    <r>
      <t xml:space="preserve">preparat do czyszczenia powierzchni wodoodpornych i szkła </t>
    </r>
    <r>
      <rPr>
        <b/>
        <sz val="10"/>
        <rFont val="Arial"/>
        <family val="2"/>
      </rPr>
      <t>750m</t>
    </r>
    <r>
      <rPr>
        <sz val="10"/>
        <rFont val="Arial"/>
        <family val="2"/>
      </rPr>
      <t xml:space="preserve">l Gotowy do użycia środek do mycia powierzchni wodoodpornych i szkła. Polecany jest między innymi do okien, glazury, luster. Szybko wysycha i nie powoduje powstawania smug na mytych powierzchniach. Bardzo przyjemnie pachnie.
Zalety preparatu 
- skutecznie usuwa zanieczyszczenia, tłuste plamy, ślady palców
- ma szerokie zastosowanie
- posiada neutralne pH
- pozostawia świeży zapach
- zawiera technologię O.N.T. (neutralizacja niekorzystnych zapachów)
- łatwe zastosowanie (preparat jest gotowy do użycia, nie wymaga rozcieńczania).
 </t>
    </r>
  </si>
  <si>
    <t xml:space="preserve"> profesjonalny preparat do mycia naczyń w zmywarkach gastronomicznych opakowanie 10l( 999552)</t>
  </si>
  <si>
    <t xml:space="preserve"> preparat do płukania o właściwościach nabłyszczających do naczyń i urządzeń gastronomicznych 5l (999554)</t>
  </si>
  <si>
    <t xml:space="preserve"> soda kaustyczna  1000g-preparat do rur aktywne granulki</t>
  </si>
  <si>
    <t>załącznik nr 2</t>
  </si>
  <si>
    <t>FORMULARZ ASORTYMENTOWO-CENOWY</t>
  </si>
  <si>
    <t xml:space="preserve">       załącznik nr 2</t>
  </si>
  <si>
    <t>część nr 4- Szkoła Podstawowa nr 4</t>
  </si>
  <si>
    <t>część nr 5- Szkoła Podstawowa nr 5</t>
  </si>
  <si>
    <t>część nr 6- Szkoła Podstawowa nr 7</t>
  </si>
  <si>
    <t>część nr 7- Szkoła Podstawowa nr 8</t>
  </si>
  <si>
    <t>część nr 8- Szkoła Podstawowa nr 10</t>
  </si>
  <si>
    <t>część nr 9- Szkoła Podstawowa nr 11</t>
  </si>
  <si>
    <t>część nr 10- Szkoła Podstawowa nr 12</t>
  </si>
  <si>
    <t>część nr 2- Szkoła Podstawowa nr 1</t>
  </si>
  <si>
    <t>część nr 1- Przedszkole nr 8</t>
  </si>
  <si>
    <t>część nr 3- Sportowa Szkoła Podstawowa nr 2</t>
  </si>
  <si>
    <r>
      <rPr>
        <b/>
        <sz val="10"/>
        <color indexed="8"/>
        <rFont val="Arial"/>
        <family val="2"/>
      </rPr>
      <t xml:space="preserve"> </t>
    </r>
    <r>
      <rPr>
        <sz val="10"/>
        <color indexed="8"/>
        <rFont val="Arial"/>
        <family val="2"/>
      </rPr>
      <t xml:space="preserve"> Nowoczesny środek do mycia szyb, luster i powierzchni szklanych. Skutecznie usuwa zabrudzenia pozostawiając krystaliczny blask mytych powierzchni bez smug. Zastosowana nanotechnologia działa antystatycznie oraz jednocześnie opóźnia odkładanie się brudu i ułatwia ponowne mycie powierzchni.</t>
    </r>
    <r>
      <rPr>
        <b/>
        <sz val="10"/>
        <color indexed="8"/>
        <rFont val="Arial"/>
        <family val="2"/>
      </rPr>
      <t xml:space="preserve"> 5 litrów</t>
    </r>
  </si>
  <si>
    <t>Środek do intensywnego czyszczenia biurek, powierzchni z tworzywa sztucznego na bazie rozpuszczalnika! intensywnie myjący płyn o dużej sile czyszczenia do mycia metodą spray. Bezproblemowo rozpuszcza trudne do usunięcia zabrudzenia z powierzchni odpornych na działanie rozpuszczalników.Tablefit posiada przyjemny zapach podczas stosowania.Przeznaczony do usuwania śladów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itp.opakowanie 5 litrów</t>
  </si>
  <si>
    <r>
      <t xml:space="preserve">Płyn do czyszczenia, dezynfekcji i wybielania urządzeń sanitarnych w postaci żelu; posiadający właściwości biobójcze, usuwania bakterii, wirusów i grzybów potwierdzone odpowiednim atestem, o zawartości &lt;1% wodorotlenku sodu i &lt;5% niejonowych związków powierzchniowo-czynnych, perfumowany </t>
    </r>
    <r>
      <rPr>
        <b/>
        <sz val="10"/>
        <color indexed="8"/>
        <rFont val="Arial"/>
        <family val="2"/>
      </rPr>
      <t>750 ml</t>
    </r>
    <r>
      <rPr>
        <sz val="10"/>
        <color indexed="8"/>
        <rFont val="Arial"/>
        <family val="2"/>
      </rPr>
      <t xml:space="preserve">
 </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</si>
</sst>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0.00\ &quot;zł&quot;"/>
    <numFmt numFmtId="166" formatCode="[$-415]General"/>
    <numFmt numFmtId="167" formatCode="[$-415]0.00%"/>
    <numFmt numFmtId="168" formatCode="&quot; &quot;#,##0.00&quot; &quot;;&quot;-&quot;#,##0.00&quot; &quot;;&quot; -&quot;#&quot; &quot;;@&quot; &quot;"/>
    <numFmt numFmtId="169" formatCode="[$-415]0.00"/>
  </numFmts>
  <fonts count="120">
    <font>
      <sz val="11"/>
      <color theme="1"/>
      <name val="Calibri"/>
      <family val="2"/>
    </font>
    <font>
      <sz val="11"/>
      <color indexed="8"/>
      <name val="Calibri"/>
      <family val="2"/>
    </font>
    <font>
      <b/>
      <sz val="11"/>
      <color indexed="8"/>
      <name val="Arial"/>
      <family val="2"/>
    </font>
    <font>
      <b/>
      <sz val="11"/>
      <name val="Arial"/>
      <family val="2"/>
    </font>
    <font>
      <sz val="10"/>
      <color indexed="8"/>
      <name val="Arial"/>
      <family val="2"/>
    </font>
    <font>
      <b/>
      <sz val="10"/>
      <color indexed="8"/>
      <name val="Arial"/>
      <family val="2"/>
    </font>
    <font>
      <b/>
      <sz val="10"/>
      <color indexed="62"/>
      <name val="Arial"/>
      <family val="2"/>
    </font>
    <font>
      <sz val="10"/>
      <name val="Arial"/>
      <family val="0"/>
    </font>
    <font>
      <sz val="11"/>
      <name val="Arial"/>
      <family val="0"/>
    </font>
    <font>
      <sz val="11"/>
      <name val="Arial CE"/>
      <family val="0"/>
    </font>
    <font>
      <b/>
      <sz val="9"/>
      <color indexed="8"/>
      <name val="Arial"/>
      <family val="2"/>
    </font>
    <font>
      <sz val="9"/>
      <name val="Arial"/>
      <family val="2"/>
    </font>
    <font>
      <b/>
      <sz val="10"/>
      <name val="Arial"/>
      <family val="0"/>
    </font>
    <font>
      <b/>
      <sz val="10"/>
      <name val="Arial CE"/>
      <family val="0"/>
    </font>
    <font>
      <sz val="10"/>
      <color indexed="8"/>
      <name val="Arial CE"/>
      <family val="0"/>
    </font>
    <font>
      <b/>
      <sz val="10"/>
      <color indexed="8"/>
      <name val="Arial CE"/>
      <family val="0"/>
    </font>
    <font>
      <sz val="11"/>
      <color indexed="8"/>
      <name val="Arial"/>
      <family val="2"/>
    </font>
    <font>
      <sz val="10"/>
      <name val="Arial CE"/>
      <family val="2"/>
    </font>
    <font>
      <sz val="11"/>
      <name val="Times New Roman CE"/>
      <family val="2"/>
    </font>
    <font>
      <sz val="10"/>
      <color indexed="10"/>
      <name val="Arial CE"/>
      <family val="2"/>
    </font>
    <font>
      <sz val="10"/>
      <color indexed="10"/>
      <name val="Arial"/>
      <family val="2"/>
    </font>
    <font>
      <sz val="11"/>
      <color indexed="10"/>
      <name val="Times New Roman CE"/>
      <family val="2"/>
    </font>
    <font>
      <sz val="10"/>
      <color indexed="57"/>
      <name val="Arial CE"/>
      <family val="2"/>
    </font>
    <font>
      <sz val="10"/>
      <color indexed="57"/>
      <name val="Arial"/>
      <family val="2"/>
    </font>
    <font>
      <b/>
      <sz val="10"/>
      <color indexed="8"/>
      <name val="Arial2"/>
      <family val="0"/>
    </font>
    <font>
      <sz val="10"/>
      <color indexed="8"/>
      <name val="Arial2"/>
      <family val="0"/>
    </font>
    <font>
      <b/>
      <sz val="9"/>
      <color indexed="63"/>
      <name val="Arial"/>
      <family val="0"/>
    </font>
    <font>
      <sz val="9"/>
      <color indexed="63"/>
      <name val="Arial"/>
      <family val="0"/>
    </font>
    <font>
      <b/>
      <sz val="10"/>
      <color indexed="54"/>
      <name val="Arial"/>
      <family val="2"/>
    </font>
    <font>
      <sz val="10"/>
      <color indexed="63"/>
      <name val="Arial"/>
      <family val="0"/>
    </font>
    <font>
      <sz val="10"/>
      <color indexed="53"/>
      <name val="Arial"/>
      <family val="2"/>
    </font>
    <font>
      <b/>
      <sz val="10"/>
      <color indexed="63"/>
      <name val="Arial"/>
      <family val="2"/>
    </font>
    <font>
      <b/>
      <sz val="9"/>
      <name val="Arial"/>
      <family val="0"/>
    </font>
    <font>
      <sz val="14"/>
      <name val="Arial"/>
      <family val="0"/>
    </font>
    <font>
      <b/>
      <sz val="10"/>
      <color indexed="8"/>
      <name val="Arial1"/>
      <family val="0"/>
    </font>
    <font>
      <sz val="10"/>
      <color indexed="8"/>
      <name val="Arial1"/>
      <family val="0"/>
    </font>
    <font>
      <b/>
      <sz val="10"/>
      <color indexed="62"/>
      <name val="Arial1"/>
      <family val="0"/>
    </font>
    <font>
      <b/>
      <sz val="11"/>
      <color indexed="10"/>
      <name val="Arial CE"/>
      <family val="0"/>
    </font>
    <font>
      <i/>
      <sz val="10"/>
      <color indexed="10"/>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zcionka tekstu podstawowego"/>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9"/>
      <color indexed="8"/>
      <name val="Arial"/>
      <family val="2"/>
    </font>
    <font>
      <b/>
      <sz val="12"/>
      <color indexed="10"/>
      <name val="Arial"/>
      <family val="2"/>
    </font>
    <font>
      <sz val="11"/>
      <color indexed="8"/>
      <name val="Arial CE"/>
      <family val="0"/>
    </font>
    <font>
      <b/>
      <sz val="11"/>
      <color indexed="10"/>
      <name val="Arial"/>
      <family val="2"/>
    </font>
    <font>
      <sz val="8"/>
      <color indexed="8"/>
      <name val="Arial"/>
      <family val="2"/>
    </font>
    <font>
      <b/>
      <sz val="8"/>
      <color indexed="8"/>
      <name val="Arial"/>
      <family val="2"/>
    </font>
    <font>
      <sz val="11"/>
      <color indexed="8"/>
      <name val="Times New Roman CE1"/>
      <family val="0"/>
    </font>
    <font>
      <sz val="10"/>
      <color indexed="8"/>
      <name val="Times New Roman CE1"/>
      <family val="0"/>
    </font>
    <font>
      <sz val="8"/>
      <color indexed="8"/>
      <name val="Verdana"/>
      <family val="2"/>
    </font>
    <font>
      <b/>
      <sz val="11"/>
      <color indexed="8"/>
      <name val="Times New Roman CE1"/>
      <family val="0"/>
    </font>
    <font>
      <b/>
      <sz val="8"/>
      <color indexed="8"/>
      <name val="Verdana"/>
      <family val="2"/>
    </font>
    <font>
      <sz val="11"/>
      <color indexed="8"/>
      <name val="Times New Roman CE"/>
      <family val="0"/>
    </font>
    <font>
      <b/>
      <sz val="11"/>
      <color indexed="8"/>
      <name val="Times New Roman CE"/>
      <family val="0"/>
    </font>
    <font>
      <b/>
      <sz val="11"/>
      <color indexed="8"/>
      <name val="Arial2"/>
      <family val="0"/>
    </font>
    <font>
      <b/>
      <sz val="11"/>
      <color indexed="8"/>
      <name val="Arial1"/>
      <family val="0"/>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zcionka tekstu podstawowego"/>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1"/>
      <color rgb="FF000000"/>
      <name val="Arial"/>
      <family val="2"/>
    </font>
    <font>
      <sz val="9"/>
      <color rgb="FF000000"/>
      <name val="Arial"/>
      <family val="2"/>
    </font>
    <font>
      <b/>
      <sz val="9"/>
      <color rgb="FF000000"/>
      <name val="Arial"/>
      <family val="2"/>
    </font>
    <font>
      <b/>
      <sz val="12"/>
      <color rgb="FFFF0000"/>
      <name val="Arial"/>
      <family val="2"/>
    </font>
    <font>
      <sz val="10"/>
      <color rgb="FF000000"/>
      <name val="Arial"/>
      <family val="2"/>
    </font>
    <font>
      <b/>
      <sz val="10"/>
      <color rgb="FF000000"/>
      <name val="Arial"/>
      <family val="2"/>
    </font>
    <font>
      <sz val="11"/>
      <color rgb="FF000000"/>
      <name val="Arial CE"/>
      <family val="0"/>
    </font>
    <font>
      <b/>
      <sz val="11"/>
      <color rgb="FFFF0000"/>
      <name val="Arial"/>
      <family val="2"/>
    </font>
    <font>
      <sz val="11"/>
      <color rgb="FF000000"/>
      <name val="Arial"/>
      <family val="2"/>
    </font>
    <font>
      <sz val="8"/>
      <color rgb="FF000000"/>
      <name val="Arial"/>
      <family val="2"/>
    </font>
    <font>
      <b/>
      <sz val="8"/>
      <color rgb="FF000000"/>
      <name val="Arial"/>
      <family val="2"/>
    </font>
    <font>
      <sz val="11"/>
      <color rgb="FF000000"/>
      <name val="Times New Roman CE1"/>
      <family val="0"/>
    </font>
    <font>
      <b/>
      <sz val="10"/>
      <color rgb="FF000000"/>
      <name val="Arial CE"/>
      <family val="0"/>
    </font>
    <font>
      <sz val="10"/>
      <color rgb="FF000000"/>
      <name val="Times New Roman CE1"/>
      <family val="0"/>
    </font>
    <font>
      <sz val="8"/>
      <color rgb="FF000000"/>
      <name val="Verdana"/>
      <family val="2"/>
    </font>
    <font>
      <sz val="10"/>
      <color rgb="FFFF0000"/>
      <name val="Arial CE"/>
      <family val="0"/>
    </font>
    <font>
      <b/>
      <sz val="11"/>
      <color rgb="FF000000"/>
      <name val="Times New Roman CE1"/>
      <family val="0"/>
    </font>
    <font>
      <b/>
      <sz val="10"/>
      <color rgb="FF000000"/>
      <name val="Arial2"/>
      <family val="0"/>
    </font>
    <font>
      <sz val="10"/>
      <color rgb="FF000000"/>
      <name val="Arial2"/>
      <family val="0"/>
    </font>
    <font>
      <sz val="10"/>
      <color theme="1"/>
      <name val="Arial2"/>
      <family val="0"/>
    </font>
    <font>
      <sz val="10"/>
      <color rgb="FF000000"/>
      <name val="Arial1"/>
      <family val="0"/>
    </font>
    <font>
      <b/>
      <sz val="10"/>
      <color rgb="FF000000"/>
      <name val="Arial1"/>
      <family val="0"/>
    </font>
    <font>
      <sz val="10"/>
      <color theme="1"/>
      <name val="Arial1"/>
      <family val="0"/>
    </font>
    <font>
      <b/>
      <sz val="8"/>
      <color rgb="FF000000"/>
      <name val="Verdana"/>
      <family val="2"/>
    </font>
    <font>
      <sz val="11"/>
      <color rgb="FF000000"/>
      <name val="Times New Roman CE"/>
      <family val="0"/>
    </font>
    <font>
      <sz val="10"/>
      <color theme="1"/>
      <name val="Arial"/>
      <family val="2"/>
    </font>
    <font>
      <b/>
      <sz val="11"/>
      <color rgb="FF000000"/>
      <name val="Times New Roman CE"/>
      <family val="0"/>
    </font>
    <font>
      <b/>
      <sz val="11"/>
      <color rgb="FF000000"/>
      <name val="Arial2"/>
      <family val="0"/>
    </font>
    <font>
      <b/>
      <sz val="11"/>
      <color rgb="FF000000"/>
      <name val="Arial1"/>
      <family val="0"/>
    </font>
    <font>
      <sz val="11"/>
      <color theme="1"/>
      <name val="Arial"/>
      <family val="2"/>
    </font>
    <font>
      <b/>
      <sz val="11"/>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9D9D9"/>
        <bgColor indexed="64"/>
      </patternFill>
    </fill>
    <fill>
      <patternFill patternType="solid">
        <fgColor rgb="FFFFFF00"/>
        <bgColor indexed="64"/>
      </patternFill>
    </fill>
    <fill>
      <patternFill patternType="solid">
        <fgColor theme="0" tint="-0.24997000396251678"/>
        <bgColor indexed="64"/>
      </patternFill>
    </fill>
    <fill>
      <patternFill patternType="solid">
        <fgColor rgb="FFC0C0C0"/>
        <bgColor indexed="64"/>
      </patternFill>
    </fill>
    <fill>
      <patternFill patternType="solid">
        <fgColor rgb="FFFFFF00"/>
        <bgColor indexed="64"/>
      </patternFill>
    </fill>
    <fill>
      <patternFill patternType="solid">
        <fgColor theme="0" tint="-0.3499799966812134"/>
        <bgColor indexed="64"/>
      </patternFill>
    </fill>
    <fill>
      <patternFill patternType="solid">
        <fgColor rgb="FFBFBFBF"/>
        <bgColor indexed="64"/>
      </patternFill>
    </fill>
    <fill>
      <patternFill patternType="solid">
        <fgColor rgb="FFFFFFFF"/>
        <bgColor indexed="64"/>
      </patternFill>
    </fill>
    <fill>
      <patternFill patternType="solid">
        <fgColor rgb="FFA6A6A6"/>
        <bgColor indexed="64"/>
      </patternFill>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style="thin"/>
      <right style="thin"/>
      <top>
        <color indexed="63"/>
      </top>
      <bottom style="thin"/>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color indexed="8"/>
      </top>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indexed="8"/>
      </left>
      <right>
        <color indexed="63"/>
      </right>
      <top style="thin">
        <color indexed="8"/>
      </top>
      <bottom style="thin">
        <color indexed="8"/>
      </bottom>
    </border>
    <border>
      <left/>
      <right/>
      <top style="thin">
        <color indexed="8"/>
      </top>
      <bottom style="thin">
        <color indexed="8"/>
      </bottom>
    </border>
    <border>
      <left style="thin">
        <color indexed="8"/>
      </left>
      <right>
        <color indexed="63"/>
      </right>
      <top style="thin">
        <color indexed="8"/>
      </top>
      <bottom>
        <color indexed="63"/>
      </bottom>
    </border>
    <border>
      <left style="thin">
        <color indexed="8"/>
      </left>
      <right/>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style="thin"/>
      <top style="thin"/>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75" fillId="0" borderId="0" applyBorder="0" applyProtection="0">
      <alignment/>
    </xf>
    <xf numFmtId="166" fontId="75" fillId="0" borderId="0" applyBorder="0" applyProtection="0">
      <alignment/>
    </xf>
    <xf numFmtId="0" fontId="75" fillId="0" borderId="0" applyNumberFormat="0" applyBorder="0" applyProtection="0">
      <alignment/>
    </xf>
    <xf numFmtId="0" fontId="76" fillId="0" borderId="3" applyNumberFormat="0" applyFill="0" applyAlignment="0" applyProtection="0"/>
    <xf numFmtId="0" fontId="77" fillId="29" borderId="4" applyNumberFormat="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30" borderId="0" applyNumberFormat="0" applyBorder="0" applyAlignment="0" applyProtection="0"/>
    <xf numFmtId="0" fontId="82" fillId="0" borderId="0" applyNumberFormat="0" applyBorder="0" applyProtection="0">
      <alignment/>
    </xf>
    <xf numFmtId="0" fontId="83" fillId="27" borderId="1" applyNumberFormat="0" applyAlignment="0" applyProtection="0"/>
    <xf numFmtId="9" fontId="0" fillId="0" borderId="0" applyFont="0" applyFill="0" applyBorder="0" applyAlignment="0" applyProtection="0"/>
    <xf numFmtId="0" fontId="84" fillId="0" borderId="8"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8" fillId="32" borderId="0" applyNumberFormat="0" applyBorder="0" applyAlignment="0" applyProtection="0"/>
  </cellStyleXfs>
  <cellXfs count="316">
    <xf numFmtId="0" fontId="0" fillId="0" borderId="0" xfId="0" applyFont="1" applyAlignment="1">
      <alignment/>
    </xf>
    <xf numFmtId="0" fontId="89" fillId="0" borderId="0" xfId="0" applyFont="1" applyAlignment="1">
      <alignment/>
    </xf>
    <xf numFmtId="0" fontId="3" fillId="0" borderId="0" xfId="0" applyFont="1" applyAlignment="1">
      <alignment/>
    </xf>
    <xf numFmtId="0" fontId="90" fillId="33" borderId="10" xfId="0" applyFont="1" applyFill="1" applyBorder="1" applyAlignment="1">
      <alignment/>
    </xf>
    <xf numFmtId="0" fontId="91" fillId="33" borderId="10" xfId="0" applyFont="1" applyFill="1" applyBorder="1" applyAlignment="1">
      <alignment horizontal="center" vertical="center" wrapText="1"/>
    </xf>
    <xf numFmtId="0" fontId="91" fillId="34" borderId="10" xfId="0" applyFont="1" applyFill="1" applyBorder="1" applyAlignment="1">
      <alignment horizontal="center" vertical="center" wrapText="1"/>
    </xf>
    <xf numFmtId="0" fontId="92" fillId="0" borderId="0" xfId="0" applyFont="1" applyAlignment="1">
      <alignment horizontal="left" vertical="top"/>
    </xf>
    <xf numFmtId="0" fontId="93" fillId="0" borderId="0" xfId="0" applyFont="1" applyAlignment="1">
      <alignment/>
    </xf>
    <xf numFmtId="0" fontId="93" fillId="0" borderId="10" xfId="0" applyFont="1" applyBorder="1" applyAlignment="1">
      <alignment horizontal="center" vertical="center"/>
    </xf>
    <xf numFmtId="0" fontId="93" fillId="0" borderId="10" xfId="0" applyFont="1" applyBorder="1" applyAlignment="1">
      <alignment wrapText="1"/>
    </xf>
    <xf numFmtId="0" fontId="0" fillId="0" borderId="10" xfId="0" applyBorder="1" applyAlignment="1">
      <alignment horizontal="center" vertical="center"/>
    </xf>
    <xf numFmtId="164" fontId="0" fillId="0" borderId="10" xfId="0" applyNumberFormat="1" applyBorder="1" applyAlignment="1">
      <alignment vertical="center"/>
    </xf>
    <xf numFmtId="164" fontId="0" fillId="0" borderId="10" xfId="0" applyNumberFormat="1" applyBorder="1" applyAlignment="1">
      <alignment horizontal="center" vertical="center"/>
    </xf>
    <xf numFmtId="0" fontId="0" fillId="0" borderId="0" xfId="0" applyAlignment="1">
      <alignment vertical="center"/>
    </xf>
    <xf numFmtId="0" fontId="93" fillId="0" borderId="10" xfId="54" applyFont="1" applyBorder="1" applyAlignment="1">
      <alignment vertical="top" wrapText="1"/>
    </xf>
    <xf numFmtId="0" fontId="93" fillId="0" borderId="10" xfId="0" applyFont="1" applyBorder="1" applyAlignment="1">
      <alignment vertical="top" wrapText="1"/>
    </xf>
    <xf numFmtId="0" fontId="93" fillId="0" borderId="10" xfId="0" applyFont="1" applyBorder="1" applyAlignment="1">
      <alignment vertical="center" wrapText="1"/>
    </xf>
    <xf numFmtId="0" fontId="93" fillId="0" borderId="10" xfId="0" applyFont="1" applyBorder="1" applyAlignment="1">
      <alignment horizontal="left" vertical="center" wrapText="1"/>
    </xf>
    <xf numFmtId="0" fontId="93" fillId="0" borderId="10" xfId="0" applyFont="1" applyBorder="1" applyAlignment="1">
      <alignment horizontal="left" vertical="top" wrapText="1"/>
    </xf>
    <xf numFmtId="0" fontId="0" fillId="0" borderId="10" xfId="0" applyBorder="1" applyAlignment="1">
      <alignment horizontal="center"/>
    </xf>
    <xf numFmtId="0" fontId="0" fillId="0" borderId="10" xfId="0" applyBorder="1" applyAlignment="1">
      <alignment horizontal="center" vertical="center" wrapText="1"/>
    </xf>
    <xf numFmtId="0" fontId="93" fillId="0" borderId="10" xfId="0" applyFont="1" applyBorder="1" applyAlignment="1">
      <alignment/>
    </xf>
    <xf numFmtId="0" fontId="94" fillId="33" borderId="10" xfId="0" applyFont="1" applyFill="1" applyBorder="1" applyAlignment="1">
      <alignment vertical="center"/>
    </xf>
    <xf numFmtId="0" fontId="89" fillId="33" borderId="10" xfId="0" applyFont="1" applyFill="1" applyBorder="1" applyAlignment="1">
      <alignment vertical="center"/>
    </xf>
    <xf numFmtId="164" fontId="0" fillId="34" borderId="10" xfId="0" applyNumberFormat="1" applyFill="1" applyBorder="1" applyAlignment="1">
      <alignment horizontal="center" vertical="center"/>
    </xf>
    <xf numFmtId="0" fontId="0" fillId="0" borderId="0" xfId="0" applyAlignment="1">
      <alignment horizontal="right"/>
    </xf>
    <xf numFmtId="0" fontId="7" fillId="0" borderId="0" xfId="0" applyFont="1" applyAlignment="1">
      <alignment/>
    </xf>
    <xf numFmtId="0" fontId="8" fillId="0" borderId="0" xfId="0" applyFont="1" applyAlignment="1">
      <alignment/>
    </xf>
    <xf numFmtId="0" fontId="3" fillId="0" borderId="0" xfId="0" applyFont="1" applyAlignment="1">
      <alignment horizontal="right" vertical="center"/>
    </xf>
    <xf numFmtId="0" fontId="9" fillId="0" borderId="0" xfId="0" applyFont="1" applyAlignment="1">
      <alignment/>
    </xf>
    <xf numFmtId="0" fontId="11" fillId="35" borderId="10" xfId="0" applyFont="1" applyFill="1" applyBorder="1" applyAlignment="1">
      <alignment/>
    </xf>
    <xf numFmtId="0" fontId="91" fillId="36" borderId="10" xfId="0" applyFont="1" applyFill="1" applyBorder="1" applyAlignment="1">
      <alignment horizontal="center" vertical="center" wrapText="1"/>
    </xf>
    <xf numFmtId="0" fontId="92" fillId="0" borderId="0" xfId="0" applyFont="1" applyAlignment="1">
      <alignment horizontal="left" vertical="top"/>
    </xf>
    <xf numFmtId="0" fontId="92" fillId="0" borderId="0" xfId="0" applyFont="1" applyAlignment="1">
      <alignment/>
    </xf>
    <xf numFmtId="0" fontId="10" fillId="37"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wrapText="1"/>
    </xf>
    <xf numFmtId="0" fontId="4" fillId="0" borderId="10" xfId="0" applyFont="1" applyBorder="1" applyAlignment="1">
      <alignment horizontal="center" vertical="center"/>
    </xf>
    <xf numFmtId="165" fontId="0" fillId="0" borderId="10" xfId="0" applyNumberFormat="1" applyBorder="1" applyAlignment="1">
      <alignment vertical="center"/>
    </xf>
    <xf numFmtId="165" fontId="4" fillId="0" borderId="10" xfId="0" applyNumberFormat="1" applyFont="1" applyBorder="1" applyAlignment="1">
      <alignment horizontal="center" vertical="center"/>
    </xf>
    <xf numFmtId="165" fontId="7" fillId="0" borderId="11" xfId="0" applyNumberFormat="1" applyFont="1" applyBorder="1" applyAlignment="1">
      <alignment horizontal="center" vertical="center"/>
    </xf>
    <xf numFmtId="165" fontId="0" fillId="0" borderId="0" xfId="0" applyNumberFormat="1" applyAlignment="1">
      <alignment/>
    </xf>
    <xf numFmtId="0" fontId="7" fillId="0" borderId="10" xfId="0" applyFont="1" applyBorder="1" applyAlignment="1">
      <alignment vertical="center" wrapText="1"/>
    </xf>
    <xf numFmtId="0" fontId="7" fillId="0" borderId="10" xfId="0" applyFont="1" applyBorder="1" applyAlignment="1">
      <alignment wrapText="1"/>
    </xf>
    <xf numFmtId="0" fontId="7"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7" fillId="0" borderId="10" xfId="0" applyFont="1" applyBorder="1" applyAlignment="1">
      <alignment horizontal="center" vertical="center" wrapText="1"/>
    </xf>
    <xf numFmtId="0" fontId="4" fillId="0" borderId="10" xfId="0" applyFont="1" applyBorder="1" applyAlignment="1">
      <alignment horizontal="left" vertical="center" wrapText="1"/>
    </xf>
    <xf numFmtId="0" fontId="3" fillId="38" borderId="12" xfId="0" applyFont="1" applyFill="1" applyBorder="1" applyAlignment="1">
      <alignment vertical="center"/>
    </xf>
    <xf numFmtId="0" fontId="3" fillId="38" borderId="13" xfId="0" applyFont="1" applyFill="1" applyBorder="1" applyAlignment="1">
      <alignment vertical="center"/>
    </xf>
    <xf numFmtId="0" fontId="12" fillId="38" borderId="13" xfId="0" applyFont="1" applyFill="1" applyBorder="1" applyAlignment="1">
      <alignment vertical="center"/>
    </xf>
    <xf numFmtId="165" fontId="12" fillId="38" borderId="14" xfId="0" applyNumberFormat="1" applyFont="1" applyFill="1" applyBorder="1" applyAlignment="1">
      <alignment horizontal="center" vertical="center"/>
    </xf>
    <xf numFmtId="165" fontId="4" fillId="37" borderId="15" xfId="0" applyNumberFormat="1" applyFont="1" applyFill="1" applyBorder="1" applyAlignment="1">
      <alignment horizontal="center" vertical="center"/>
    </xf>
    <xf numFmtId="0" fontId="13" fillId="0" borderId="0" xfId="0" applyFont="1" applyAlignment="1">
      <alignment/>
    </xf>
    <xf numFmtId="166" fontId="95" fillId="0" borderId="0" xfId="45" applyFont="1">
      <alignment/>
    </xf>
    <xf numFmtId="166" fontId="89" fillId="0" borderId="0" xfId="45" applyFont="1" applyAlignment="1">
      <alignment horizontal="left"/>
    </xf>
    <xf numFmtId="166" fontId="75" fillId="0" borderId="0" xfId="45">
      <alignment/>
    </xf>
    <xf numFmtId="166" fontId="96" fillId="0" borderId="0" xfId="45" applyFont="1" applyAlignment="1">
      <alignment horizontal="left" vertical="top"/>
    </xf>
    <xf numFmtId="166" fontId="96" fillId="0" borderId="0" xfId="45" applyFont="1">
      <alignment/>
    </xf>
    <xf numFmtId="166" fontId="3" fillId="0" borderId="0" xfId="45" applyFont="1" applyBorder="1" applyAlignment="1">
      <alignment horizontal="left" vertical="center" wrapText="1"/>
    </xf>
    <xf numFmtId="166" fontId="3" fillId="0" borderId="0" xfId="45" applyFont="1" applyBorder="1">
      <alignment/>
    </xf>
    <xf numFmtId="166" fontId="97" fillId="0" borderId="0" xfId="45" applyFont="1" applyBorder="1">
      <alignment/>
    </xf>
    <xf numFmtId="167" fontId="95" fillId="0" borderId="0" xfId="45" applyNumberFormat="1" applyFont="1">
      <alignment/>
    </xf>
    <xf numFmtId="166" fontId="98" fillId="39" borderId="10" xfId="45" applyFont="1" applyFill="1" applyBorder="1">
      <alignment/>
    </xf>
    <xf numFmtId="166" fontId="99" fillId="36" borderId="10" xfId="45" applyFont="1" applyFill="1" applyBorder="1" applyAlignment="1">
      <alignment horizontal="center" vertical="center" wrapText="1"/>
    </xf>
    <xf numFmtId="166" fontId="98" fillId="0" borderId="10" xfId="45" applyFont="1" applyBorder="1">
      <alignment/>
    </xf>
    <xf numFmtId="166" fontId="99" fillId="34" borderId="10" xfId="45" applyFont="1" applyFill="1" applyBorder="1" applyAlignment="1">
      <alignment horizontal="center" vertical="center" wrapText="1"/>
    </xf>
    <xf numFmtId="166" fontId="100" fillId="0" borderId="10" xfId="45" applyFont="1" applyBorder="1" applyAlignment="1">
      <alignment horizontal="center" vertical="center"/>
    </xf>
    <xf numFmtId="166" fontId="93" fillId="0" borderId="10" xfId="45" applyFont="1" applyBorder="1" applyAlignment="1">
      <alignment vertical="center" wrapText="1"/>
    </xf>
    <xf numFmtId="164" fontId="75" fillId="0" borderId="10" xfId="45" applyNumberFormat="1" applyBorder="1" applyAlignment="1">
      <alignment vertical="center"/>
    </xf>
    <xf numFmtId="164" fontId="100" fillId="0" borderId="10" xfId="44" applyNumberFormat="1" applyFont="1" applyBorder="1" applyAlignment="1">
      <alignment horizontal="right" vertical="center"/>
    </xf>
    <xf numFmtId="166" fontId="75" fillId="0" borderId="10" xfId="45" applyBorder="1">
      <alignment/>
    </xf>
    <xf numFmtId="164" fontId="75" fillId="0" borderId="16" xfId="45" applyNumberFormat="1" applyBorder="1" applyAlignment="1">
      <alignment horizontal="center" vertical="center"/>
    </xf>
    <xf numFmtId="166" fontId="93" fillId="0" borderId="10" xfId="45" applyFont="1" applyBorder="1" applyAlignment="1">
      <alignment wrapText="1"/>
    </xf>
    <xf numFmtId="166" fontId="94" fillId="0" borderId="10" xfId="45" applyFont="1" applyBorder="1" applyAlignment="1">
      <alignment vertical="center" wrapText="1"/>
    </xf>
    <xf numFmtId="166" fontId="94" fillId="0" borderId="10" xfId="45" applyFont="1" applyBorder="1" applyAlignment="1">
      <alignment wrapText="1"/>
    </xf>
    <xf numFmtId="166" fontId="89" fillId="0" borderId="10" xfId="45" applyFont="1" applyBorder="1" applyAlignment="1">
      <alignment vertical="center" wrapText="1"/>
    </xf>
    <xf numFmtId="166" fontId="4" fillId="0" borderId="10" xfId="45" applyFont="1" applyBorder="1" applyAlignment="1">
      <alignment vertical="center" wrapText="1"/>
    </xf>
    <xf numFmtId="166" fontId="101" fillId="0" borderId="10" xfId="45" applyFont="1" applyBorder="1" applyAlignment="1">
      <alignment vertical="center" wrapText="1"/>
    </xf>
    <xf numFmtId="166" fontId="75" fillId="0" borderId="10" xfId="45" applyBorder="1" applyAlignment="1">
      <alignment wrapText="1"/>
    </xf>
    <xf numFmtId="166" fontId="100" fillId="0" borderId="10" xfId="45" applyFont="1" applyBorder="1" applyAlignment="1">
      <alignment horizontal="center" vertical="center" wrapText="1"/>
    </xf>
    <xf numFmtId="166" fontId="5" fillId="0" borderId="10" xfId="45" applyFont="1" applyBorder="1" applyAlignment="1">
      <alignment vertical="center" wrapText="1"/>
    </xf>
    <xf numFmtId="166" fontId="75" fillId="0" borderId="0" xfId="45" applyAlignment="1">
      <alignment horizontal="center"/>
    </xf>
    <xf numFmtId="166" fontId="93" fillId="0" borderId="10" xfId="45" applyFont="1" applyBorder="1" applyAlignment="1">
      <alignment vertical="center"/>
    </xf>
    <xf numFmtId="164" fontId="102" fillId="0" borderId="10" xfId="44" applyNumberFormat="1" applyFont="1" applyBorder="1" applyAlignment="1">
      <alignment horizontal="right" vertical="center"/>
    </xf>
    <xf numFmtId="166" fontId="75" fillId="0" borderId="10" xfId="45" applyBorder="1" applyAlignment="1">
      <alignment horizontal="center"/>
    </xf>
    <xf numFmtId="166" fontId="93" fillId="0" borderId="10" xfId="45" applyFont="1" applyBorder="1" applyAlignment="1">
      <alignment horizontal="left" vertical="top" wrapText="1"/>
    </xf>
    <xf numFmtId="166" fontId="103" fillId="40" borderId="10" xfId="45" applyFont="1" applyFill="1" applyBorder="1" applyAlignment="1">
      <alignment horizontal="center" vertical="center" wrapText="1"/>
    </xf>
    <xf numFmtId="169" fontId="100" fillId="0" borderId="10" xfId="45" applyNumberFormat="1" applyFont="1" applyBorder="1" applyAlignment="1">
      <alignment horizontal="center" vertical="center"/>
    </xf>
    <xf numFmtId="166" fontId="93" fillId="0" borderId="10" xfId="45" applyFont="1" applyBorder="1" applyAlignment="1">
      <alignment horizontal="left" vertical="center" wrapText="1"/>
    </xf>
    <xf numFmtId="164" fontId="104" fillId="0" borderId="16" xfId="45" applyNumberFormat="1" applyFont="1" applyBorder="1" applyAlignment="1">
      <alignment horizontal="center" vertical="center"/>
    </xf>
    <xf numFmtId="166" fontId="105" fillId="41" borderId="17" xfId="45" applyFont="1" applyFill="1" applyBorder="1" applyAlignment="1">
      <alignment vertical="center"/>
    </xf>
    <xf numFmtId="166" fontId="105" fillId="41" borderId="18" xfId="45" applyFont="1" applyFill="1" applyBorder="1" applyAlignment="1">
      <alignment vertical="center"/>
    </xf>
    <xf numFmtId="164" fontId="105" fillId="41" borderId="19" xfId="45" applyNumberFormat="1" applyFont="1" applyFill="1" applyBorder="1" applyAlignment="1">
      <alignment horizontal="center" vertical="center"/>
    </xf>
    <xf numFmtId="164" fontId="105" fillId="34" borderId="20" xfId="45" applyNumberFormat="1" applyFont="1" applyFill="1" applyBorder="1" applyAlignment="1">
      <alignment horizontal="right" vertical="center"/>
    </xf>
    <xf numFmtId="0" fontId="2" fillId="0" borderId="0" xfId="0" applyFont="1" applyAlignment="1">
      <alignment/>
    </xf>
    <xf numFmtId="0" fontId="2" fillId="0" borderId="0" xfId="0" applyFont="1" applyAlignment="1">
      <alignment horizontal="right"/>
    </xf>
    <xf numFmtId="0" fontId="4" fillId="42" borderId="10" xfId="0" applyFont="1" applyFill="1" applyBorder="1" applyAlignment="1">
      <alignment/>
    </xf>
    <xf numFmtId="0" fontId="5" fillId="42" borderId="10" xfId="0" applyFont="1" applyFill="1" applyBorder="1" applyAlignment="1">
      <alignment horizontal="center" vertical="center" wrapText="1"/>
    </xf>
    <xf numFmtId="10" fontId="0" fillId="0" borderId="0" xfId="0" applyNumberFormat="1" applyAlignment="1">
      <alignment/>
    </xf>
    <xf numFmtId="0" fontId="5" fillId="43" borderId="10" xfId="0" applyFont="1" applyFill="1" applyBorder="1" applyAlignment="1">
      <alignment horizontal="center" vertical="center" wrapText="1"/>
    </xf>
    <xf numFmtId="0" fontId="4" fillId="0" borderId="21" xfId="0" applyFont="1" applyBorder="1" applyAlignment="1">
      <alignment horizontal="center" vertical="center"/>
    </xf>
    <xf numFmtId="0" fontId="4" fillId="0" borderId="21" xfId="0" applyFont="1" applyBorder="1" applyAlignment="1">
      <alignment vertical="center" wrapText="1"/>
    </xf>
    <xf numFmtId="0" fontId="7" fillId="0" borderId="21" xfId="0" applyFont="1" applyBorder="1" applyAlignment="1">
      <alignment horizontal="center" vertical="center"/>
    </xf>
    <xf numFmtId="164" fontId="4" fillId="0" borderId="21" xfId="0" applyNumberFormat="1" applyFont="1" applyBorder="1" applyAlignment="1">
      <alignment horizontal="center" vertical="center"/>
    </xf>
    <xf numFmtId="165"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54" applyFont="1" applyBorder="1" applyAlignment="1" applyProtection="1">
      <alignment vertical="top" wrapText="1"/>
      <protection/>
    </xf>
    <xf numFmtId="0" fontId="7" fillId="0" borderId="22" xfId="0" applyFont="1" applyBorder="1" applyAlignment="1">
      <alignment horizontal="center" vertical="center"/>
    </xf>
    <xf numFmtId="165" fontId="4" fillId="0" borderId="22" xfId="0" applyNumberFormat="1" applyFont="1" applyBorder="1" applyAlignment="1">
      <alignment horizontal="center" vertical="center"/>
    </xf>
    <xf numFmtId="0" fontId="4" fillId="0" borderId="22" xfId="0" applyFont="1" applyBorder="1" applyAlignment="1">
      <alignment wrapText="1"/>
    </xf>
    <xf numFmtId="0" fontId="7" fillId="0" borderId="22" xfId="0" applyFont="1" applyBorder="1" applyAlignment="1">
      <alignment wrapText="1"/>
    </xf>
    <xf numFmtId="0" fontId="4" fillId="0" borderId="22" xfId="0" applyFont="1" applyBorder="1" applyAlignment="1">
      <alignment vertical="center" wrapText="1"/>
    </xf>
    <xf numFmtId="0" fontId="4" fillId="0" borderId="0" xfId="0" applyFont="1" applyAlignment="1">
      <alignment wrapText="1"/>
    </xf>
    <xf numFmtId="2" fontId="4" fillId="0" borderId="22" xfId="0" applyNumberFormat="1" applyFont="1" applyBorder="1" applyAlignment="1">
      <alignment horizontal="center" vertical="center"/>
    </xf>
    <xf numFmtId="0" fontId="4" fillId="0" borderId="22" xfId="0" applyFont="1" applyBorder="1" applyAlignment="1">
      <alignment horizontal="center" vertical="center" wrapText="1"/>
    </xf>
    <xf numFmtId="0" fontId="7" fillId="0" borderId="22" xfId="0" applyFont="1" applyBorder="1" applyAlignment="1">
      <alignment vertical="center" wrapText="1"/>
    </xf>
    <xf numFmtId="165" fontId="7" fillId="0" borderId="22" xfId="0" applyNumberFormat="1" applyFont="1" applyBorder="1" applyAlignment="1">
      <alignment horizontal="center" vertical="center"/>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24" xfId="0" applyFont="1" applyBorder="1" applyAlignment="1">
      <alignment horizontal="center" vertical="center"/>
    </xf>
    <xf numFmtId="165" fontId="4" fillId="0" borderId="24" xfId="0" applyNumberFormat="1" applyFont="1" applyBorder="1" applyAlignment="1">
      <alignment horizontal="center" vertical="center"/>
    </xf>
    <xf numFmtId="0" fontId="7" fillId="0" borderId="22" xfId="0" applyFont="1" applyBorder="1" applyAlignment="1">
      <alignment/>
    </xf>
    <xf numFmtId="165" fontId="7" fillId="0" borderId="24" xfId="0" applyNumberFormat="1" applyFont="1" applyBorder="1" applyAlignment="1">
      <alignment horizontal="center" vertical="center"/>
    </xf>
    <xf numFmtId="0" fontId="7" fillId="0" borderId="25" xfId="0" applyFont="1" applyBorder="1" applyAlignment="1">
      <alignment horizontal="left" vertical="center" wrapText="1"/>
    </xf>
    <xf numFmtId="0" fontId="17" fillId="0" borderId="25" xfId="0" applyFont="1" applyBorder="1" applyAlignment="1">
      <alignment horizontal="center"/>
    </xf>
    <xf numFmtId="0" fontId="7" fillId="0" borderId="26" xfId="0" applyFont="1" applyBorder="1" applyAlignment="1">
      <alignment horizontal="left" vertical="center" wrapText="1"/>
    </xf>
    <xf numFmtId="0" fontId="17" fillId="0" borderId="26" xfId="0" applyFont="1" applyBorder="1" applyAlignment="1">
      <alignment horizontal="center"/>
    </xf>
    <xf numFmtId="0" fontId="4" fillId="0" borderId="10" xfId="0" applyFont="1" applyBorder="1" applyAlignment="1">
      <alignment horizontal="center" vertical="center"/>
    </xf>
    <xf numFmtId="0" fontId="7" fillId="0" borderId="10" xfId="0" applyFont="1" applyBorder="1" applyAlignment="1">
      <alignment horizontal="left" vertical="center" wrapText="1"/>
    </xf>
    <xf numFmtId="0" fontId="18" fillId="0" borderId="10" xfId="0" applyFont="1" applyBorder="1" applyAlignment="1">
      <alignment horizontal="center" vertical="center"/>
    </xf>
    <xf numFmtId="165" fontId="7" fillId="0" borderId="10" xfId="0" applyNumberFormat="1" applyFont="1" applyBorder="1" applyAlignment="1">
      <alignment horizontal="center" vertical="center"/>
    </xf>
    <xf numFmtId="0" fontId="19" fillId="0" borderId="13" xfId="0" applyFont="1" applyBorder="1" applyAlignment="1">
      <alignment/>
    </xf>
    <xf numFmtId="0" fontId="20" fillId="0" borderId="13" xfId="0" applyFont="1" applyBorder="1" applyAlignment="1">
      <alignment horizontal="left" vertical="center" wrapText="1"/>
    </xf>
    <xf numFmtId="0" fontId="21" fillId="0" borderId="13" xfId="0" applyFont="1" applyBorder="1" applyAlignment="1">
      <alignment horizontal="center" vertical="center"/>
    </xf>
    <xf numFmtId="0" fontId="17" fillId="0" borderId="13" xfId="0" applyFont="1" applyBorder="1" applyAlignment="1">
      <alignment horizontal="center"/>
    </xf>
    <xf numFmtId="164" fontId="13" fillId="37" borderId="14" xfId="0" applyNumberFormat="1" applyFont="1" applyFill="1" applyBorder="1" applyAlignment="1">
      <alignment horizontal="center"/>
    </xf>
    <xf numFmtId="0" fontId="19" fillId="0" borderId="0" xfId="0" applyFont="1" applyAlignment="1">
      <alignment/>
    </xf>
    <xf numFmtId="0" fontId="20" fillId="0" borderId="0" xfId="0" applyFont="1" applyAlignment="1">
      <alignment horizontal="left" vertical="center" wrapText="1"/>
    </xf>
    <xf numFmtId="0" fontId="19" fillId="0" borderId="0" xfId="0" applyFont="1" applyAlignment="1">
      <alignment horizontal="center"/>
    </xf>
    <xf numFmtId="0" fontId="22" fillId="0" borderId="0" xfId="0" applyFont="1" applyAlignment="1">
      <alignment/>
    </xf>
    <xf numFmtId="0" fontId="23" fillId="0" borderId="0" xfId="0" applyFont="1" applyAlignment="1">
      <alignment horizontal="left" vertical="center" wrapText="1"/>
    </xf>
    <xf numFmtId="0" fontId="22" fillId="0" borderId="0" xfId="0" applyFont="1" applyAlignment="1">
      <alignment horizontal="center"/>
    </xf>
    <xf numFmtId="0" fontId="106" fillId="39" borderId="0" xfId="0" applyFont="1" applyFill="1" applyAlignment="1">
      <alignment/>
    </xf>
    <xf numFmtId="0" fontId="106" fillId="36" borderId="20" xfId="0" applyFont="1" applyFill="1" applyBorder="1" applyAlignment="1">
      <alignment horizontal="center" vertical="center" wrapText="1"/>
    </xf>
    <xf numFmtId="0" fontId="106" fillId="34" borderId="27" xfId="0" applyFont="1" applyFill="1" applyBorder="1" applyAlignment="1">
      <alignment horizontal="center" vertical="center" wrapText="1"/>
    </xf>
    <xf numFmtId="0" fontId="106" fillId="36" borderId="27" xfId="0" applyFont="1" applyFill="1" applyBorder="1" applyAlignment="1">
      <alignment horizontal="center" vertical="center" wrapText="1"/>
    </xf>
    <xf numFmtId="0" fontId="107" fillId="0" borderId="28" xfId="0" applyFont="1" applyBorder="1" applyAlignment="1">
      <alignment horizontal="center" vertical="center"/>
    </xf>
    <xf numFmtId="0" fontId="107" fillId="0" borderId="28" xfId="0" applyFont="1" applyBorder="1" applyAlignment="1">
      <alignment wrapText="1"/>
    </xf>
    <xf numFmtId="0" fontId="107" fillId="0" borderId="28" xfId="46" applyFont="1" applyBorder="1" applyAlignment="1" applyProtection="1">
      <alignment horizontal="center" vertical="center"/>
      <protection/>
    </xf>
    <xf numFmtId="164" fontId="107" fillId="0" borderId="28" xfId="0" applyNumberFormat="1" applyFont="1" applyBorder="1" applyAlignment="1">
      <alignment horizontal="center" vertical="center"/>
    </xf>
    <xf numFmtId="0" fontId="107" fillId="0" borderId="28" xfId="54" applyFont="1" applyBorder="1" applyAlignment="1">
      <alignment vertical="top" wrapText="1"/>
    </xf>
    <xf numFmtId="0" fontId="25" fillId="0" borderId="28" xfId="0" applyFont="1" applyBorder="1" applyAlignment="1">
      <alignment wrapText="1"/>
    </xf>
    <xf numFmtId="0" fontId="106" fillId="0" borderId="28" xfId="0" applyFont="1" applyBorder="1" applyAlignment="1">
      <alignment wrapText="1"/>
    </xf>
    <xf numFmtId="0" fontId="25" fillId="0" borderId="29" xfId="0" applyFont="1" applyBorder="1" applyAlignment="1">
      <alignment wrapText="1"/>
    </xf>
    <xf numFmtId="0" fontId="108" fillId="0" borderId="0" xfId="0" applyFont="1" applyAlignment="1">
      <alignment wrapText="1"/>
    </xf>
    <xf numFmtId="0" fontId="107" fillId="0" borderId="28" xfId="0" applyFont="1" applyBorder="1" applyAlignment="1">
      <alignment vertical="center" wrapText="1"/>
    </xf>
    <xf numFmtId="0" fontId="25" fillId="0" borderId="28" xfId="0" applyFont="1" applyBorder="1" applyAlignment="1">
      <alignment vertical="center" wrapText="1"/>
    </xf>
    <xf numFmtId="0" fontId="108" fillId="0" borderId="28" xfId="0" applyFont="1" applyBorder="1" applyAlignment="1">
      <alignment vertical="center" wrapText="1"/>
    </xf>
    <xf numFmtId="0" fontId="107" fillId="0" borderId="28" xfId="0" applyFont="1" applyBorder="1" applyAlignment="1">
      <alignment horizontal="left" vertical="center" wrapText="1"/>
    </xf>
    <xf numFmtId="0" fontId="0" fillId="0" borderId="0" xfId="0" applyAlignment="1">
      <alignment horizontal="left"/>
    </xf>
    <xf numFmtId="0" fontId="106" fillId="39" borderId="28" xfId="0" applyFont="1" applyFill="1" applyBorder="1" applyAlignment="1">
      <alignment vertical="center"/>
    </xf>
    <xf numFmtId="0" fontId="106" fillId="39" borderId="28" xfId="0" applyFont="1" applyFill="1" applyBorder="1" applyAlignment="1">
      <alignment horizontal="center" vertical="center"/>
    </xf>
    <xf numFmtId="164" fontId="106" fillId="39" borderId="28" xfId="0" applyNumberFormat="1" applyFont="1" applyFill="1" applyBorder="1" applyAlignment="1">
      <alignment horizontal="right" vertical="center"/>
    </xf>
    <xf numFmtId="164" fontId="107" fillId="34" borderId="28" xfId="0" applyNumberFormat="1" applyFont="1" applyFill="1" applyBorder="1" applyAlignment="1">
      <alignment horizontal="center" vertical="center"/>
    </xf>
    <xf numFmtId="0" fontId="107" fillId="0" borderId="0" xfId="0" applyFont="1" applyAlignment="1">
      <alignment horizontal="right" vertical="center" wrapText="1"/>
    </xf>
    <xf numFmtId="0" fontId="2" fillId="0" borderId="0" xfId="0" applyFont="1" applyAlignment="1">
      <alignment horizontal="center"/>
    </xf>
    <xf numFmtId="0" fontId="4" fillId="0" borderId="0" xfId="0" applyFont="1" applyAlignment="1">
      <alignment/>
    </xf>
    <xf numFmtId="0" fontId="10" fillId="42" borderId="22" xfId="0" applyFont="1" applyFill="1" applyBorder="1" applyAlignment="1">
      <alignment horizontal="center" vertical="center" wrapText="1"/>
    </xf>
    <xf numFmtId="0" fontId="10" fillId="43" borderId="22" xfId="0" applyFont="1" applyFill="1" applyBorder="1" applyAlignment="1">
      <alignment horizontal="center" vertical="center" wrapText="1"/>
    </xf>
    <xf numFmtId="0" fontId="4" fillId="0" borderId="21" xfId="0" applyFont="1" applyBorder="1" applyAlignment="1">
      <alignment wrapText="1"/>
    </xf>
    <xf numFmtId="0" fontId="4" fillId="0" borderId="21" xfId="46" applyNumberFormat="1" applyFont="1" applyBorder="1" applyAlignment="1" applyProtection="1">
      <alignment horizontal="center" vertical="center"/>
      <protection/>
    </xf>
    <xf numFmtId="10" fontId="4" fillId="0" borderId="0" xfId="0" applyNumberFormat="1" applyFont="1" applyAlignment="1">
      <alignment/>
    </xf>
    <xf numFmtId="0" fontId="4" fillId="0" borderId="22" xfId="46" applyNumberFormat="1" applyFont="1" applyBorder="1" applyAlignment="1" applyProtection="1">
      <alignment horizontal="center" vertical="center"/>
      <protection/>
    </xf>
    <xf numFmtId="164" fontId="4" fillId="0" borderId="22" xfId="0" applyNumberFormat="1" applyFont="1" applyBorder="1" applyAlignment="1">
      <alignment horizontal="center" vertical="center"/>
    </xf>
    <xf numFmtId="0" fontId="4" fillId="0" borderId="22" xfId="54" applyFont="1" applyBorder="1" applyAlignment="1" applyProtection="1">
      <alignment vertical="top" wrapText="1"/>
      <protection/>
    </xf>
    <xf numFmtId="0" fontId="5" fillId="0" borderId="22" xfId="0" applyFont="1" applyBorder="1" applyAlignment="1">
      <alignment wrapText="1"/>
    </xf>
    <xf numFmtId="0" fontId="4" fillId="0" borderId="30" xfId="0" applyFont="1" applyBorder="1" applyAlignment="1">
      <alignment horizontal="center" vertical="center"/>
    </xf>
    <xf numFmtId="0" fontId="5" fillId="0" borderId="31" xfId="0" applyFont="1" applyBorder="1" applyAlignment="1">
      <alignment wrapText="1"/>
    </xf>
    <xf numFmtId="0" fontId="4" fillId="0" borderId="30" xfId="0" applyFont="1" applyBorder="1" applyAlignment="1">
      <alignment horizontal="center" vertical="center" wrapText="1"/>
    </xf>
    <xf numFmtId="0" fontId="5" fillId="0" borderId="0" xfId="0" applyFont="1" applyAlignment="1">
      <alignment wrapText="1"/>
    </xf>
    <xf numFmtId="0" fontId="5" fillId="0" borderId="22" xfId="0" applyFont="1" applyBorder="1" applyAlignment="1">
      <alignment vertical="center" wrapText="1"/>
    </xf>
    <xf numFmtId="0" fontId="4" fillId="0" borderId="32" xfId="0" applyFont="1" applyBorder="1" applyAlignment="1">
      <alignment horizontal="center" vertical="center"/>
    </xf>
    <xf numFmtId="164" fontId="4" fillId="0" borderId="24" xfId="0" applyNumberFormat="1" applyFont="1" applyBorder="1" applyAlignment="1">
      <alignment horizontal="center" vertical="center"/>
    </xf>
    <xf numFmtId="0" fontId="4" fillId="0" borderId="22" xfId="0" applyFont="1" applyBorder="1" applyAlignment="1">
      <alignment/>
    </xf>
    <xf numFmtId="0" fontId="4" fillId="0" borderId="22" xfId="0" applyFont="1" applyBorder="1" applyAlignment="1">
      <alignment horizontal="center"/>
    </xf>
    <xf numFmtId="0" fontId="4" fillId="0" borderId="24" xfId="0" applyFont="1" applyBorder="1" applyAlignment="1">
      <alignment/>
    </xf>
    <xf numFmtId="0" fontId="4" fillId="0" borderId="24" xfId="46" applyNumberFormat="1" applyFont="1" applyBorder="1" applyAlignment="1" applyProtection="1">
      <alignment horizontal="center" vertical="center"/>
      <protection/>
    </xf>
    <xf numFmtId="0" fontId="4" fillId="0" borderId="24" xfId="0" applyFont="1" applyBorder="1" applyAlignment="1">
      <alignment horizontal="center"/>
    </xf>
    <xf numFmtId="164" fontId="4" fillId="0" borderId="23" xfId="0" applyNumberFormat="1" applyFont="1" applyBorder="1" applyAlignment="1">
      <alignment horizontal="center" vertical="center"/>
    </xf>
    <xf numFmtId="0" fontId="5" fillId="42" borderId="33" xfId="0" applyFont="1" applyFill="1" applyBorder="1" applyAlignment="1">
      <alignment vertical="center"/>
    </xf>
    <xf numFmtId="0" fontId="5" fillId="42" borderId="34" xfId="0" applyFont="1" applyFill="1" applyBorder="1" applyAlignment="1">
      <alignment vertical="center"/>
    </xf>
    <xf numFmtId="0" fontId="5" fillId="42" borderId="35" xfId="0" applyFont="1" applyFill="1" applyBorder="1" applyAlignment="1">
      <alignment vertical="center"/>
    </xf>
    <xf numFmtId="164" fontId="5" fillId="42" borderId="36" xfId="0" applyNumberFormat="1" applyFont="1" applyFill="1" applyBorder="1" applyAlignment="1">
      <alignment horizontal="center" vertical="center"/>
    </xf>
    <xf numFmtId="164" fontId="4" fillId="43" borderId="37" xfId="0" applyNumberFormat="1" applyFont="1" applyFill="1" applyBorder="1" applyAlignment="1">
      <alignment horizontal="center" vertical="center"/>
    </xf>
    <xf numFmtId="0" fontId="4" fillId="0" borderId="0" xfId="0" applyFont="1" applyAlignment="1">
      <alignment horizontal="right"/>
    </xf>
    <xf numFmtId="0" fontId="8" fillId="0" borderId="0" xfId="0" applyFont="1" applyAlignment="1">
      <alignment/>
    </xf>
    <xf numFmtId="0" fontId="8" fillId="0" borderId="0" xfId="0" applyFont="1" applyAlignment="1">
      <alignment horizontal="right"/>
    </xf>
    <xf numFmtId="0" fontId="3" fillId="0" borderId="0" xfId="0" applyFont="1" applyAlignment="1">
      <alignment horizontal="right"/>
    </xf>
    <xf numFmtId="0" fontId="11" fillId="44" borderId="0" xfId="0" applyFont="1" applyFill="1" applyAlignment="1">
      <alignment/>
    </xf>
    <xf numFmtId="0" fontId="26" fillId="42" borderId="22" xfId="0" applyFont="1" applyFill="1" applyBorder="1" applyAlignment="1">
      <alignment horizontal="center" vertical="center" wrapText="1"/>
    </xf>
    <xf numFmtId="0" fontId="26" fillId="42" borderId="22" xfId="0" applyFont="1" applyFill="1" applyBorder="1" applyAlignment="1">
      <alignment horizontal="right" vertical="center" wrapText="1"/>
    </xf>
    <xf numFmtId="0" fontId="26" fillId="43" borderId="22" xfId="0" applyFont="1" applyFill="1" applyBorder="1" applyAlignment="1">
      <alignment horizontal="center" vertical="center" wrapText="1"/>
    </xf>
    <xf numFmtId="0" fontId="11" fillId="0" borderId="22" xfId="0" applyFont="1" applyBorder="1" applyAlignment="1">
      <alignment horizontal="center" vertical="center"/>
    </xf>
    <xf numFmtId="0" fontId="27" fillId="0" borderId="22" xfId="0" applyFont="1" applyBorder="1" applyAlignment="1">
      <alignment horizontal="center" vertical="center"/>
    </xf>
    <xf numFmtId="164" fontId="11" fillId="0" borderId="22" xfId="0" applyNumberFormat="1" applyFont="1" applyBorder="1" applyAlignment="1">
      <alignment horizontal="right" vertical="center"/>
    </xf>
    <xf numFmtId="164" fontId="27" fillId="0" borderId="22" xfId="0" applyNumberFormat="1" applyFont="1" applyBorder="1" applyAlignment="1">
      <alignment horizontal="right" vertical="center"/>
    </xf>
    <xf numFmtId="0" fontId="7" fillId="0" borderId="23" xfId="54" applyFont="1" applyBorder="1" applyAlignment="1">
      <alignment vertical="top" wrapText="1"/>
    </xf>
    <xf numFmtId="0" fontId="7" fillId="0" borderId="22" xfId="0" applyFont="1" applyBorder="1" applyAlignment="1">
      <alignment vertical="top" wrapText="1"/>
    </xf>
    <xf numFmtId="0" fontId="27" fillId="0" borderId="22" xfId="0" applyFont="1" applyBorder="1" applyAlignment="1">
      <alignment horizontal="center"/>
    </xf>
    <xf numFmtId="0" fontId="29" fillId="0" borderId="0" xfId="0" applyFont="1" applyAlignment="1">
      <alignment/>
    </xf>
    <xf numFmtId="0" fontId="7" fillId="0" borderId="0" xfId="0" applyFont="1" applyAlignment="1">
      <alignment wrapText="1"/>
    </xf>
    <xf numFmtId="0" fontId="7" fillId="0" borderId="22" xfId="0" applyFont="1" applyBorder="1" applyAlignment="1">
      <alignment horizontal="left" vertical="top" wrapText="1"/>
    </xf>
    <xf numFmtId="0" fontId="29" fillId="0" borderId="22" xfId="0" applyFont="1" applyBorder="1" applyAlignment="1">
      <alignment vertical="center" wrapText="1"/>
    </xf>
    <xf numFmtId="0" fontId="27" fillId="0" borderId="22" xfId="0" applyFont="1" applyBorder="1" applyAlignment="1">
      <alignment horizontal="center" vertical="center" wrapText="1"/>
    </xf>
    <xf numFmtId="0" fontId="29" fillId="0" borderId="22" xfId="0" applyFont="1" applyBorder="1" applyAlignment="1">
      <alignment horizontal="left" vertical="center" wrapText="1"/>
    </xf>
    <xf numFmtId="164" fontId="27" fillId="43" borderId="22" xfId="0" applyNumberFormat="1" applyFont="1" applyFill="1" applyBorder="1" applyAlignment="1">
      <alignment horizontal="right" vertical="center"/>
    </xf>
    <xf numFmtId="0" fontId="33" fillId="0" borderId="0" xfId="0" applyFont="1" applyAlignment="1">
      <alignment/>
    </xf>
    <xf numFmtId="0" fontId="11" fillId="0" borderId="0" xfId="0" applyFont="1" applyAlignment="1">
      <alignment/>
    </xf>
    <xf numFmtId="0" fontId="11" fillId="0" borderId="0" xfId="0" applyFont="1" applyAlignment="1">
      <alignment horizontal="right"/>
    </xf>
    <xf numFmtId="0" fontId="7" fillId="0" borderId="0" xfId="0" applyFont="1" applyAlignment="1">
      <alignment horizontal="right"/>
    </xf>
    <xf numFmtId="166" fontId="109" fillId="39" borderId="0" xfId="45" applyFont="1" applyFill="1">
      <alignment/>
    </xf>
    <xf numFmtId="166" fontId="110" fillId="36" borderId="28" xfId="45" applyFont="1" applyFill="1" applyBorder="1" applyAlignment="1">
      <alignment horizontal="center" vertical="center" wrapText="1"/>
    </xf>
    <xf numFmtId="167" fontId="75" fillId="0" borderId="0" xfId="45" applyNumberFormat="1">
      <alignment/>
    </xf>
    <xf numFmtId="166" fontId="110" fillId="34" borderId="28" xfId="45" applyFont="1" applyFill="1" applyBorder="1" applyAlignment="1">
      <alignment horizontal="center" vertical="center" wrapText="1"/>
    </xf>
    <xf numFmtId="166" fontId="110" fillId="36" borderId="27" xfId="45" applyFont="1" applyFill="1" applyBorder="1" applyAlignment="1">
      <alignment horizontal="center" vertical="center" wrapText="1"/>
    </xf>
    <xf numFmtId="166" fontId="109" fillId="0" borderId="28" xfId="45" applyFont="1" applyBorder="1" applyAlignment="1">
      <alignment horizontal="center" vertical="center"/>
    </xf>
    <xf numFmtId="166" fontId="111" fillId="0" borderId="0" xfId="45" applyFont="1" applyAlignment="1">
      <alignment wrapText="1"/>
    </xf>
    <xf numFmtId="164" fontId="109" fillId="0" borderId="28" xfId="45" applyNumberFormat="1" applyFont="1" applyBorder="1" applyAlignment="1">
      <alignment horizontal="center" vertical="center"/>
    </xf>
    <xf numFmtId="166" fontId="111" fillId="0" borderId="28" xfId="45" applyFont="1" applyBorder="1" applyAlignment="1">
      <alignment vertical="center" wrapText="1"/>
    </xf>
    <xf numFmtId="0" fontId="109" fillId="0" borderId="38" xfId="54" applyFont="1" applyBorder="1" applyAlignment="1">
      <alignment vertical="top" wrapText="1"/>
    </xf>
    <xf numFmtId="166" fontId="111" fillId="0" borderId="28" xfId="45" applyFont="1" applyBorder="1" applyAlignment="1">
      <alignment wrapText="1"/>
    </xf>
    <xf numFmtId="166" fontId="111" fillId="0" borderId="28" xfId="45" applyFont="1" applyBorder="1">
      <alignment/>
    </xf>
    <xf numFmtId="166" fontId="109" fillId="0" borderId="28" xfId="45" applyFont="1" applyBorder="1" applyAlignment="1">
      <alignment horizontal="center" vertical="center" wrapText="1"/>
    </xf>
    <xf numFmtId="166" fontId="109" fillId="0" borderId="0" xfId="45" applyFont="1" applyAlignment="1">
      <alignment vertical="center" wrapText="1"/>
    </xf>
    <xf numFmtId="166" fontId="111" fillId="0" borderId="28" xfId="45" applyFont="1" applyBorder="1" applyAlignment="1">
      <alignment vertical="top" wrapText="1"/>
    </xf>
    <xf numFmtId="169" fontId="75" fillId="0" borderId="0" xfId="45" applyNumberFormat="1">
      <alignment/>
    </xf>
    <xf numFmtId="166" fontId="109" fillId="0" borderId="28" xfId="45" applyFont="1" applyBorder="1" applyAlignment="1">
      <alignment horizontal="left" vertical="center" wrapText="1"/>
    </xf>
    <xf numFmtId="166" fontId="109" fillId="0" borderId="28" xfId="45" applyFont="1" applyBorder="1" applyAlignment="1">
      <alignment horizontal="left" vertical="top" wrapText="1"/>
    </xf>
    <xf numFmtId="166" fontId="110" fillId="39" borderId="39" xfId="45" applyFont="1" applyFill="1" applyBorder="1" applyAlignment="1">
      <alignment vertical="center"/>
    </xf>
    <xf numFmtId="166" fontId="110" fillId="39" borderId="29" xfId="45" applyFont="1" applyFill="1" applyBorder="1" applyAlignment="1">
      <alignment vertical="center"/>
    </xf>
    <xf numFmtId="164" fontId="110" fillId="39" borderId="16" xfId="45" applyNumberFormat="1" applyFont="1" applyFill="1" applyBorder="1" applyAlignment="1">
      <alignment horizontal="center" vertical="center"/>
    </xf>
    <xf numFmtId="164" fontId="109" fillId="34" borderId="28" xfId="45" applyNumberFormat="1" applyFont="1" applyFill="1" applyBorder="1" applyAlignment="1">
      <alignment horizontal="center" vertical="center"/>
    </xf>
    <xf numFmtId="166" fontId="109" fillId="0" borderId="0" xfId="45" applyFont="1">
      <alignment/>
    </xf>
    <xf numFmtId="166" fontId="109" fillId="0" borderId="0" xfId="45" applyFont="1" applyAlignment="1">
      <alignment horizontal="right"/>
    </xf>
    <xf numFmtId="166" fontId="75" fillId="0" borderId="0" xfId="45" applyAlignment="1">
      <alignment horizontal="right"/>
    </xf>
    <xf numFmtId="0" fontId="0" fillId="39" borderId="0" xfId="0" applyFill="1" applyAlignment="1">
      <alignment/>
    </xf>
    <xf numFmtId="0" fontId="112" fillId="36" borderId="28" xfId="0" applyFont="1" applyFill="1" applyBorder="1" applyAlignment="1">
      <alignment horizontal="center" vertical="center" wrapText="1"/>
    </xf>
    <xf numFmtId="0" fontId="105" fillId="34" borderId="28" xfId="0" applyFont="1" applyFill="1" applyBorder="1" applyAlignment="1">
      <alignment horizontal="center" vertical="center" wrapText="1"/>
    </xf>
    <xf numFmtId="0" fontId="112" fillId="36" borderId="27" xfId="0" applyFont="1" applyFill="1" applyBorder="1" applyAlignment="1">
      <alignment horizontal="center" vertical="center" wrapText="1"/>
    </xf>
    <xf numFmtId="0" fontId="113" fillId="0" borderId="28" xfId="0" applyFont="1" applyBorder="1" applyAlignment="1">
      <alignment horizontal="center" vertical="center"/>
    </xf>
    <xf numFmtId="0" fontId="93" fillId="0" borderId="28" xfId="0" applyFont="1" applyBorder="1" applyAlignment="1">
      <alignment vertical="center" wrapText="1"/>
    </xf>
    <xf numFmtId="0" fontId="93" fillId="0" borderId="28" xfId="0" applyFont="1" applyBorder="1" applyAlignment="1">
      <alignment horizontal="center" vertical="center"/>
    </xf>
    <xf numFmtId="164" fontId="114" fillId="0" borderId="28" xfId="0" applyNumberFormat="1" applyFont="1" applyBorder="1" applyAlignment="1">
      <alignment horizontal="center" vertical="center"/>
    </xf>
    <xf numFmtId="164" fontId="93" fillId="0" borderId="28" xfId="0" applyNumberFormat="1" applyFont="1" applyBorder="1" applyAlignment="1">
      <alignment horizontal="center" vertical="center"/>
    </xf>
    <xf numFmtId="0" fontId="93" fillId="0" borderId="38" xfId="54" applyFont="1" applyBorder="1" applyAlignment="1" applyProtection="1">
      <alignment vertical="top" wrapText="1"/>
      <protection/>
    </xf>
    <xf numFmtId="0" fontId="93" fillId="0" borderId="28" xfId="0" applyFont="1" applyBorder="1" applyAlignment="1">
      <alignment wrapText="1"/>
    </xf>
    <xf numFmtId="0" fontId="115" fillId="39" borderId="39" xfId="0" applyFont="1" applyFill="1" applyBorder="1" applyAlignment="1">
      <alignment vertical="center"/>
    </xf>
    <xf numFmtId="0" fontId="115" fillId="39" borderId="29" xfId="0" applyFont="1" applyFill="1" applyBorder="1" applyAlignment="1">
      <alignment vertical="center"/>
    </xf>
    <xf numFmtId="164" fontId="115" fillId="39" borderId="16" xfId="0" applyNumberFormat="1" applyFont="1" applyFill="1" applyBorder="1" applyAlignment="1">
      <alignment horizontal="center" vertical="center"/>
    </xf>
    <xf numFmtId="164" fontId="113" fillId="34" borderId="28" xfId="0" applyNumberFormat="1" applyFont="1" applyFill="1" applyBorder="1" applyAlignment="1">
      <alignment horizontal="center" vertical="center"/>
    </xf>
    <xf numFmtId="164" fontId="0" fillId="0" borderId="0" xfId="0" applyNumberFormat="1" applyAlignment="1">
      <alignment/>
    </xf>
    <xf numFmtId="0" fontId="116" fillId="0" borderId="0" xfId="0" applyFont="1" applyAlignment="1">
      <alignment horizontal="center"/>
    </xf>
    <xf numFmtId="0" fontId="117" fillId="0" borderId="0" xfId="0" applyFont="1" applyAlignment="1">
      <alignment horizontal="center"/>
    </xf>
    <xf numFmtId="0" fontId="7" fillId="35" borderId="0" xfId="0" applyFont="1" applyFill="1" applyAlignment="1">
      <alignment/>
    </xf>
    <xf numFmtId="0" fontId="94" fillId="36"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94" fillId="36" borderId="28" xfId="0" applyFont="1" applyFill="1" applyBorder="1" applyAlignment="1">
      <alignment horizontal="center" vertical="center" wrapText="1"/>
    </xf>
    <xf numFmtId="0" fontId="94" fillId="36" borderId="27" xfId="0" applyFont="1" applyFill="1" applyBorder="1" applyAlignment="1">
      <alignment horizontal="center" vertical="center" wrapText="1"/>
    </xf>
    <xf numFmtId="0" fontId="7" fillId="0" borderId="10" xfId="0" applyFont="1" applyBorder="1" applyAlignment="1">
      <alignment vertical="center" wrapText="1"/>
    </xf>
    <xf numFmtId="165"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93" fillId="0" borderId="0" xfId="0" applyFont="1" applyAlignment="1">
      <alignment vertical="top" wrapText="1"/>
    </xf>
    <xf numFmtId="0" fontId="12" fillId="35" borderId="34" xfId="0" applyFont="1" applyFill="1" applyBorder="1" applyAlignment="1">
      <alignment vertical="center"/>
    </xf>
    <xf numFmtId="0" fontId="12" fillId="35" borderId="35" xfId="0" applyFont="1" applyFill="1" applyBorder="1" applyAlignment="1">
      <alignment vertical="center"/>
    </xf>
    <xf numFmtId="165" fontId="12" fillId="35" borderId="11" xfId="0" applyNumberFormat="1" applyFont="1" applyFill="1" applyBorder="1" applyAlignment="1">
      <alignment horizontal="center" vertical="center"/>
    </xf>
    <xf numFmtId="165" fontId="12" fillId="37" borderId="10" xfId="0" applyNumberFormat="1" applyFont="1" applyFill="1" applyBorder="1" applyAlignment="1">
      <alignment horizontal="center" vertical="center"/>
    </xf>
    <xf numFmtId="0" fontId="37" fillId="0" borderId="0" xfId="0" applyFont="1" applyAlignment="1">
      <alignment horizontal="center"/>
    </xf>
    <xf numFmtId="0" fontId="0" fillId="0" borderId="0" xfId="0" applyAlignment="1">
      <alignment horizontal="right" wrapText="1"/>
    </xf>
    <xf numFmtId="0" fontId="38" fillId="0" borderId="0" xfId="0" applyFont="1" applyAlignment="1">
      <alignment wrapText="1"/>
    </xf>
    <xf numFmtId="0" fontId="118" fillId="0" borderId="0" xfId="0" applyFont="1" applyAlignment="1">
      <alignment/>
    </xf>
    <xf numFmtId="0" fontId="119" fillId="0" borderId="0" xfId="0" applyFont="1" applyAlignment="1">
      <alignment/>
    </xf>
    <xf numFmtId="0" fontId="3" fillId="0" borderId="0" xfId="0" applyFont="1" applyAlignment="1">
      <alignment horizontal="center"/>
    </xf>
    <xf numFmtId="0" fontId="9" fillId="0" borderId="0" xfId="0" applyFont="1" applyAlignment="1">
      <alignment horizontal="left"/>
    </xf>
    <xf numFmtId="0" fontId="3" fillId="0" borderId="0" xfId="0" applyFont="1" applyAlignment="1">
      <alignment horizontal="right" vertical="center"/>
    </xf>
    <xf numFmtId="0" fontId="119" fillId="0" borderId="0" xfId="0" applyFont="1" applyAlignment="1">
      <alignment/>
    </xf>
    <xf numFmtId="166" fontId="3" fillId="0" borderId="0" xfId="45" applyFont="1" applyAlignment="1">
      <alignment horizontal="center"/>
    </xf>
    <xf numFmtId="166" fontId="3" fillId="0" borderId="0" xfId="45" applyFont="1" applyAlignment="1">
      <alignment horizontal="left"/>
    </xf>
    <xf numFmtId="166" fontId="97" fillId="0" borderId="0" xfId="45" applyFont="1">
      <alignment/>
    </xf>
    <xf numFmtId="167" fontId="97" fillId="0" borderId="0" xfId="45" applyNumberFormat="1" applyFont="1">
      <alignment/>
    </xf>
    <xf numFmtId="0" fontId="2" fillId="0" borderId="0" xfId="0" applyFont="1" applyAlignment="1">
      <alignment/>
    </xf>
    <xf numFmtId="166" fontId="89" fillId="0" borderId="0" xfId="45" applyFont="1" applyAlignment="1">
      <alignment horizontal="center"/>
    </xf>
    <xf numFmtId="0" fontId="91" fillId="0" borderId="10" xfId="0" applyFont="1" applyBorder="1" applyAlignment="1">
      <alignment horizontal="center" vertical="center" wrapText="1"/>
    </xf>
    <xf numFmtId="0" fontId="119" fillId="0" borderId="0" xfId="0" applyFont="1" applyAlignment="1">
      <alignment horizontal="center"/>
    </xf>
    <xf numFmtId="0" fontId="10" fillId="0" borderId="10" xfId="0" applyFont="1" applyBorder="1" applyAlignment="1">
      <alignment horizontal="center" vertical="center" wrapText="1"/>
    </xf>
    <xf numFmtId="0" fontId="3" fillId="0" borderId="0" xfId="0" applyFont="1" applyAlignment="1">
      <alignment horizontal="center"/>
    </xf>
    <xf numFmtId="0" fontId="119" fillId="0" borderId="13" xfId="0" applyFont="1" applyBorder="1" applyAlignment="1">
      <alignment horizontal="left"/>
    </xf>
    <xf numFmtId="166" fontId="99" fillId="0" borderId="10" xfId="45" applyFont="1" applyBorder="1" applyAlignment="1">
      <alignment horizontal="center" vertical="center" wrapText="1"/>
    </xf>
    <xf numFmtId="166" fontId="3" fillId="0" borderId="0" xfId="45" applyFont="1" applyAlignment="1">
      <alignment horizontal="center"/>
    </xf>
    <xf numFmtId="0" fontId="5" fillId="0" borderId="10" xfId="0" applyFont="1" applyBorder="1" applyAlignment="1">
      <alignment horizontal="center" vertical="center" wrapText="1"/>
    </xf>
    <xf numFmtId="0" fontId="116" fillId="0" borderId="0" xfId="0" applyFont="1" applyAlignment="1">
      <alignment horizontal="center"/>
    </xf>
    <xf numFmtId="0" fontId="106" fillId="0" borderId="28" xfId="0" applyFont="1" applyBorder="1" applyAlignment="1">
      <alignment horizontal="center" vertical="center" wrapText="1"/>
    </xf>
    <xf numFmtId="0" fontId="2" fillId="0" borderId="0" xfId="0" applyFont="1" applyAlignment="1">
      <alignment horizontal="center"/>
    </xf>
    <xf numFmtId="0" fontId="26" fillId="0" borderId="22" xfId="0" applyFont="1" applyBorder="1" applyAlignment="1">
      <alignment horizontal="center" vertical="center" wrapText="1"/>
    </xf>
    <xf numFmtId="166" fontId="89" fillId="0" borderId="0" xfId="45" applyFont="1" applyAlignment="1">
      <alignment horizontal="center"/>
    </xf>
    <xf numFmtId="166" fontId="110" fillId="0" borderId="28" xfId="45" applyFont="1" applyBorder="1" applyAlignment="1">
      <alignment horizontal="center" vertical="center" wrapText="1"/>
    </xf>
    <xf numFmtId="0" fontId="117" fillId="0" borderId="0" xfId="0" applyFont="1" applyAlignment="1">
      <alignment horizontal="center"/>
    </xf>
    <xf numFmtId="0" fontId="113"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32" fillId="45" borderId="22" xfId="0" applyFont="1" applyFill="1" applyBorder="1" applyAlignment="1">
      <alignment vertical="center"/>
    </xf>
    <xf numFmtId="0" fontId="32" fillId="45" borderId="22" xfId="0" applyFont="1" applyFill="1" applyBorder="1" applyAlignment="1">
      <alignment horizontal="right" vertical="center"/>
    </xf>
    <xf numFmtId="164" fontId="32" fillId="45" borderId="22" xfId="0" applyNumberFormat="1" applyFont="1" applyFill="1" applyBorder="1" applyAlignment="1">
      <alignment horizontal="right" vertical="center"/>
    </xf>
    <xf numFmtId="0" fontId="4" fillId="0" borderId="10" xfId="54" applyFont="1" applyBorder="1" applyAlignment="1">
      <alignment vertical="top" wrapText="1"/>
    </xf>
    <xf numFmtId="166" fontId="4" fillId="0" borderId="10" xfId="45" applyFont="1" applyBorder="1" applyAlignment="1">
      <alignment horizontal="left" wrapText="1"/>
    </xf>
    <xf numFmtId="166" fontId="4" fillId="0" borderId="10" xfId="45" applyFont="1" applyBorder="1" applyAlignment="1">
      <alignmen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Comma" xfId="44"/>
    <cellStyle name="Excel Built-in Normal" xfId="45"/>
    <cellStyle name="Excel Built-in Normal 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_Arkusz2"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zoomScalePageLayoutView="0" workbookViewId="0" topLeftCell="A19">
      <selection activeCell="B8" sqref="B8"/>
    </sheetView>
  </sheetViews>
  <sheetFormatPr defaultColWidth="9.28125" defaultRowHeight="15"/>
  <cols>
    <col min="1" max="1" width="4.00390625" style="0" customWidth="1"/>
    <col min="2" max="2" width="53.28125" style="0" customWidth="1"/>
    <col min="3" max="3" width="4.7109375" style="0" customWidth="1"/>
    <col min="4" max="4" width="4.57421875" style="0" customWidth="1"/>
    <col min="5" max="5" width="9.140625" style="0" customWidth="1"/>
    <col min="6" max="6" width="11.421875" style="0" customWidth="1"/>
    <col min="7" max="7" width="9.28125" style="0" customWidth="1"/>
    <col min="8" max="8" width="11.8515625" style="0" customWidth="1"/>
  </cols>
  <sheetData>
    <row r="1" spans="1:6" ht="15">
      <c r="A1" s="281"/>
      <c r="B1" s="281"/>
      <c r="C1" s="281"/>
      <c r="D1" s="281"/>
      <c r="E1" s="1" t="s">
        <v>287</v>
      </c>
      <c r="F1" s="1"/>
    </row>
    <row r="2" spans="1:6" ht="15">
      <c r="A2" s="281"/>
      <c r="B2" s="281"/>
      <c r="C2" s="281"/>
      <c r="D2" s="281"/>
      <c r="E2" s="281"/>
      <c r="F2" s="281"/>
    </row>
    <row r="3" spans="1:6" s="286" customFormat="1" ht="15">
      <c r="A3" s="294" t="s">
        <v>288</v>
      </c>
      <c r="B3" s="294"/>
      <c r="C3" s="294"/>
      <c r="D3" s="294"/>
      <c r="E3" s="294"/>
      <c r="F3" s="294"/>
    </row>
    <row r="4" spans="1:6" ht="15">
      <c r="A4" s="281"/>
      <c r="B4" s="282"/>
      <c r="C4" s="281"/>
      <c r="D4" s="281"/>
      <c r="E4" s="281"/>
      <c r="F4" s="281"/>
    </row>
    <row r="5" spans="1:6" ht="15">
      <c r="A5" s="281"/>
      <c r="B5" s="282" t="s">
        <v>298</v>
      </c>
      <c r="C5" s="281"/>
      <c r="D5" s="281"/>
      <c r="E5" s="281"/>
      <c r="F5" s="281"/>
    </row>
    <row r="6" spans="1:6" ht="12.75" customHeight="1">
      <c r="A6" s="293" t="s">
        <v>1</v>
      </c>
      <c r="B6" s="293" t="s">
        <v>2</v>
      </c>
      <c r="C6" s="3"/>
      <c r="D6" s="4"/>
      <c r="E6" s="4"/>
      <c r="F6" s="4"/>
    </row>
    <row r="7" spans="1:11" ht="60.75" customHeight="1">
      <c r="A7" s="293"/>
      <c r="B7" s="293"/>
      <c r="C7" s="5" t="s">
        <v>3</v>
      </c>
      <c r="D7" s="4" t="s">
        <v>4</v>
      </c>
      <c r="E7" s="4" t="s">
        <v>5</v>
      </c>
      <c r="F7" s="4" t="s">
        <v>6</v>
      </c>
      <c r="G7" s="6"/>
      <c r="K7" s="7"/>
    </row>
    <row r="8" spans="1:6" ht="132" customHeight="1">
      <c r="A8" s="8">
        <v>1</v>
      </c>
      <c r="B8" s="9" t="s">
        <v>7</v>
      </c>
      <c r="C8" s="10">
        <v>25</v>
      </c>
      <c r="D8" s="10" t="s">
        <v>8</v>
      </c>
      <c r="E8" s="11">
        <v>0</v>
      </c>
      <c r="F8" s="12">
        <f aca="true" t="shared" si="0" ref="F8:F44">C8*E8</f>
        <v>0</v>
      </c>
    </row>
    <row r="9" spans="1:9" ht="132.75" customHeight="1">
      <c r="A9" s="8">
        <f>A8+1</f>
        <v>2</v>
      </c>
      <c r="B9" s="9" t="s">
        <v>9</v>
      </c>
      <c r="C9" s="10">
        <v>10</v>
      </c>
      <c r="D9" s="10" t="s">
        <v>8</v>
      </c>
      <c r="E9" s="11">
        <v>0</v>
      </c>
      <c r="F9" s="12">
        <f t="shared" si="0"/>
        <v>0</v>
      </c>
      <c r="I9" s="13"/>
    </row>
    <row r="10" spans="1:6" ht="78.75" customHeight="1">
      <c r="A10" s="8">
        <v>3</v>
      </c>
      <c r="B10" s="14" t="s">
        <v>10</v>
      </c>
      <c r="C10" s="10">
        <v>30</v>
      </c>
      <c r="D10" s="10" t="s">
        <v>8</v>
      </c>
      <c r="E10" s="11">
        <v>0</v>
      </c>
      <c r="F10" s="12">
        <f t="shared" si="0"/>
        <v>0</v>
      </c>
    </row>
    <row r="11" spans="1:6" ht="89.25" customHeight="1">
      <c r="A11" s="8">
        <v>4</v>
      </c>
      <c r="B11" s="9" t="s">
        <v>11</v>
      </c>
      <c r="C11" s="10">
        <v>5</v>
      </c>
      <c r="D11" s="10" t="s">
        <v>8</v>
      </c>
      <c r="E11" s="11">
        <v>0</v>
      </c>
      <c r="F11" s="12">
        <f t="shared" si="0"/>
        <v>0</v>
      </c>
    </row>
    <row r="12" spans="1:6" ht="79.5" customHeight="1">
      <c r="A12" s="8">
        <v>5</v>
      </c>
      <c r="B12" s="15" t="s">
        <v>12</v>
      </c>
      <c r="C12" s="10">
        <v>15</v>
      </c>
      <c r="D12" s="10" t="s">
        <v>8</v>
      </c>
      <c r="E12" s="11">
        <v>0</v>
      </c>
      <c r="F12" s="12">
        <f t="shared" si="0"/>
        <v>0</v>
      </c>
    </row>
    <row r="13" spans="1:6" ht="25.5">
      <c r="A13" s="8">
        <v>6</v>
      </c>
      <c r="B13" s="16" t="s">
        <v>13</v>
      </c>
      <c r="C13" s="10">
        <v>20</v>
      </c>
      <c r="D13" s="10" t="s">
        <v>8</v>
      </c>
      <c r="E13" s="11">
        <v>0</v>
      </c>
      <c r="F13" s="12">
        <f t="shared" si="0"/>
        <v>0</v>
      </c>
    </row>
    <row r="14" spans="1:6" ht="66" customHeight="1">
      <c r="A14" s="8">
        <v>7</v>
      </c>
      <c r="B14" s="9" t="s">
        <v>14</v>
      </c>
      <c r="C14" s="10">
        <v>30</v>
      </c>
      <c r="D14" s="10" t="s">
        <v>8</v>
      </c>
      <c r="E14" s="11">
        <v>0</v>
      </c>
      <c r="F14" s="12">
        <f t="shared" si="0"/>
        <v>0</v>
      </c>
    </row>
    <row r="15" spans="1:6" ht="138.75" customHeight="1">
      <c r="A15" s="8">
        <v>8</v>
      </c>
      <c r="B15" s="9" t="s">
        <v>15</v>
      </c>
      <c r="C15" s="10">
        <v>50</v>
      </c>
      <c r="D15" s="10" t="s">
        <v>8</v>
      </c>
      <c r="E15" s="11">
        <v>0</v>
      </c>
      <c r="F15" s="12">
        <f t="shared" si="0"/>
        <v>0</v>
      </c>
    </row>
    <row r="16" spans="1:6" ht="178.5" customHeight="1">
      <c r="A16" s="8">
        <v>9</v>
      </c>
      <c r="B16" s="15" t="s">
        <v>16</v>
      </c>
      <c r="C16" s="10">
        <v>15</v>
      </c>
      <c r="D16" s="10" t="s">
        <v>8</v>
      </c>
      <c r="E16" s="11">
        <v>0</v>
      </c>
      <c r="F16" s="12">
        <f t="shared" si="0"/>
        <v>0</v>
      </c>
    </row>
    <row r="17" spans="1:6" ht="195.75" customHeight="1">
      <c r="A17" s="8">
        <v>10</v>
      </c>
      <c r="B17" s="15" t="s">
        <v>17</v>
      </c>
      <c r="C17" s="10">
        <v>6</v>
      </c>
      <c r="D17" s="10" t="s">
        <v>8</v>
      </c>
      <c r="E17" s="11">
        <v>0</v>
      </c>
      <c r="F17" s="12">
        <f t="shared" si="0"/>
        <v>0</v>
      </c>
    </row>
    <row r="18" spans="1:6" ht="123.75" customHeight="1">
      <c r="A18" s="8">
        <v>11</v>
      </c>
      <c r="B18" s="15" t="s">
        <v>18</v>
      </c>
      <c r="C18" s="10">
        <v>100</v>
      </c>
      <c r="D18" s="10" t="s">
        <v>8</v>
      </c>
      <c r="E18" s="11">
        <v>0</v>
      </c>
      <c r="F18" s="12">
        <f t="shared" si="0"/>
        <v>0</v>
      </c>
    </row>
    <row r="19" spans="1:6" ht="275.25" customHeight="1">
      <c r="A19" s="8">
        <v>12</v>
      </c>
      <c r="B19" s="17" t="s">
        <v>19</v>
      </c>
      <c r="C19" s="10">
        <v>5</v>
      </c>
      <c r="D19" s="10" t="s">
        <v>8</v>
      </c>
      <c r="E19" s="11">
        <v>0</v>
      </c>
      <c r="F19" s="12">
        <f t="shared" si="0"/>
        <v>0</v>
      </c>
    </row>
    <row r="20" spans="1:6" ht="274.5" customHeight="1">
      <c r="A20" s="8">
        <v>13</v>
      </c>
      <c r="B20" s="18" t="s">
        <v>20</v>
      </c>
      <c r="C20" s="10">
        <v>5</v>
      </c>
      <c r="D20" s="10" t="s">
        <v>8</v>
      </c>
      <c r="E20" s="11">
        <v>0</v>
      </c>
      <c r="F20" s="12">
        <f t="shared" si="0"/>
        <v>0</v>
      </c>
    </row>
    <row r="21" spans="1:6" ht="188.25" customHeight="1">
      <c r="A21" s="8">
        <v>14</v>
      </c>
      <c r="B21" s="9" t="s">
        <v>21</v>
      </c>
      <c r="C21" s="10">
        <v>20</v>
      </c>
      <c r="D21" s="10" t="s">
        <v>8</v>
      </c>
      <c r="E21" s="11">
        <v>0</v>
      </c>
      <c r="F21" s="12">
        <f t="shared" si="0"/>
        <v>0</v>
      </c>
    </row>
    <row r="22" spans="1:6" ht="64.5">
      <c r="A22" s="8">
        <v>15</v>
      </c>
      <c r="B22" s="9" t="s">
        <v>22</v>
      </c>
      <c r="C22" s="10">
        <v>4</v>
      </c>
      <c r="D22" s="10" t="s">
        <v>8</v>
      </c>
      <c r="E22" s="11">
        <v>0</v>
      </c>
      <c r="F22" s="12">
        <f t="shared" si="0"/>
        <v>0</v>
      </c>
    </row>
    <row r="23" spans="1:6" ht="102" customHeight="1">
      <c r="A23" s="8">
        <v>16</v>
      </c>
      <c r="B23" s="9" t="s">
        <v>23</v>
      </c>
      <c r="C23" s="10">
        <v>4</v>
      </c>
      <c r="D23" s="10" t="s">
        <v>8</v>
      </c>
      <c r="E23" s="11">
        <v>0</v>
      </c>
      <c r="F23" s="12">
        <f t="shared" si="0"/>
        <v>0</v>
      </c>
    </row>
    <row r="24" spans="1:6" ht="136.5" customHeight="1">
      <c r="A24" s="8">
        <v>17</v>
      </c>
      <c r="B24" s="9" t="s">
        <v>24</v>
      </c>
      <c r="C24" s="10">
        <v>40</v>
      </c>
      <c r="D24" s="10" t="s">
        <v>8</v>
      </c>
      <c r="E24" s="11">
        <v>0</v>
      </c>
      <c r="F24" s="12">
        <f t="shared" si="0"/>
        <v>0</v>
      </c>
    </row>
    <row r="25" spans="1:6" ht="15.75" customHeight="1">
      <c r="A25" s="8">
        <v>18</v>
      </c>
      <c r="B25" s="9" t="s">
        <v>25</v>
      </c>
      <c r="C25" s="10">
        <v>32</v>
      </c>
      <c r="D25" s="19" t="s">
        <v>8</v>
      </c>
      <c r="E25" s="11">
        <v>0</v>
      </c>
      <c r="F25" s="12">
        <f t="shared" si="0"/>
        <v>0</v>
      </c>
    </row>
    <row r="26" spans="1:6" ht="104.25" customHeight="1">
      <c r="A26" s="8">
        <v>19</v>
      </c>
      <c r="B26" s="9" t="s">
        <v>26</v>
      </c>
      <c r="C26" s="10">
        <v>40</v>
      </c>
      <c r="D26" s="10" t="s">
        <v>8</v>
      </c>
      <c r="E26" s="11">
        <v>0</v>
      </c>
      <c r="F26" s="12">
        <f t="shared" si="0"/>
        <v>0</v>
      </c>
    </row>
    <row r="27" spans="1:6" ht="99" customHeight="1">
      <c r="A27" s="8">
        <v>20</v>
      </c>
      <c r="B27" s="15" t="s">
        <v>27</v>
      </c>
      <c r="C27" s="10">
        <v>40</v>
      </c>
      <c r="D27" s="10" t="s">
        <v>8</v>
      </c>
      <c r="E27" s="11">
        <v>0</v>
      </c>
      <c r="F27" s="12">
        <f t="shared" si="0"/>
        <v>0</v>
      </c>
    </row>
    <row r="28" spans="1:6" ht="128.25" customHeight="1">
      <c r="A28" s="8">
        <v>21</v>
      </c>
      <c r="B28" s="16" t="s">
        <v>28</v>
      </c>
      <c r="C28" s="10">
        <v>9</v>
      </c>
      <c r="D28" s="10" t="s">
        <v>8</v>
      </c>
      <c r="E28" s="11">
        <v>0</v>
      </c>
      <c r="F28" s="12">
        <f t="shared" si="0"/>
        <v>0</v>
      </c>
    </row>
    <row r="29" spans="1:6" ht="134.25" customHeight="1">
      <c r="A29" s="8">
        <v>22</v>
      </c>
      <c r="B29" s="9" t="s">
        <v>29</v>
      </c>
      <c r="C29" s="10">
        <v>32</v>
      </c>
      <c r="D29" s="10" t="s">
        <v>8</v>
      </c>
      <c r="E29" s="11">
        <v>0</v>
      </c>
      <c r="F29" s="12">
        <f t="shared" si="0"/>
        <v>0</v>
      </c>
    </row>
    <row r="30" spans="1:6" ht="210" customHeight="1">
      <c r="A30" s="8">
        <v>23</v>
      </c>
      <c r="B30" s="17" t="s">
        <v>30</v>
      </c>
      <c r="C30" s="10">
        <v>32</v>
      </c>
      <c r="D30" s="10" t="s">
        <v>8</v>
      </c>
      <c r="E30" s="11">
        <v>0</v>
      </c>
      <c r="F30" s="12">
        <f t="shared" si="0"/>
        <v>0</v>
      </c>
    </row>
    <row r="31" spans="1:6" ht="136.5" customHeight="1">
      <c r="A31" s="8">
        <v>24</v>
      </c>
      <c r="B31" s="15" t="s">
        <v>31</v>
      </c>
      <c r="C31" s="10">
        <v>5</v>
      </c>
      <c r="D31" s="10" t="s">
        <v>8</v>
      </c>
      <c r="E31" s="11">
        <v>0</v>
      </c>
      <c r="F31" s="12">
        <f t="shared" si="0"/>
        <v>0</v>
      </c>
    </row>
    <row r="32" spans="1:6" ht="104.25" customHeight="1">
      <c r="A32" s="8">
        <v>25</v>
      </c>
      <c r="B32" s="15" t="s">
        <v>32</v>
      </c>
      <c r="C32" s="10">
        <v>5</v>
      </c>
      <c r="D32" s="10" t="s">
        <v>8</v>
      </c>
      <c r="E32" s="11">
        <v>0</v>
      </c>
      <c r="F32" s="12">
        <f t="shared" si="0"/>
        <v>0</v>
      </c>
    </row>
    <row r="33" spans="1:6" ht="180.75" customHeight="1">
      <c r="A33" s="8">
        <v>26</v>
      </c>
      <c r="B33" s="15" t="s">
        <v>33</v>
      </c>
      <c r="C33" s="10">
        <v>5</v>
      </c>
      <c r="D33" s="10" t="s">
        <v>8</v>
      </c>
      <c r="E33" s="11">
        <v>0</v>
      </c>
      <c r="F33" s="12">
        <f t="shared" si="0"/>
        <v>0</v>
      </c>
    </row>
    <row r="34" spans="1:6" ht="153.75" customHeight="1">
      <c r="A34" s="8">
        <v>27</v>
      </c>
      <c r="B34" s="15" t="s">
        <v>34</v>
      </c>
      <c r="C34" s="10">
        <v>30</v>
      </c>
      <c r="D34" s="10" t="s">
        <v>8</v>
      </c>
      <c r="E34" s="11">
        <v>0</v>
      </c>
      <c r="F34" s="12">
        <f t="shared" si="0"/>
        <v>0</v>
      </c>
    </row>
    <row r="35" spans="1:6" ht="92.25" customHeight="1">
      <c r="A35" s="8">
        <v>28</v>
      </c>
      <c r="B35" s="15" t="s">
        <v>35</v>
      </c>
      <c r="C35" s="10">
        <v>30</v>
      </c>
      <c r="D35" s="10" t="s">
        <v>8</v>
      </c>
      <c r="E35" s="11">
        <v>0</v>
      </c>
      <c r="F35" s="12">
        <f t="shared" si="0"/>
        <v>0</v>
      </c>
    </row>
    <row r="36" spans="1:6" ht="119.25" customHeight="1">
      <c r="A36" s="8">
        <v>29</v>
      </c>
      <c r="B36" s="16" t="s">
        <v>36</v>
      </c>
      <c r="C36" s="10">
        <v>7</v>
      </c>
      <c r="D36" s="10" t="s">
        <v>8</v>
      </c>
      <c r="E36" s="11">
        <v>0</v>
      </c>
      <c r="F36" s="12">
        <f t="shared" si="0"/>
        <v>0</v>
      </c>
    </row>
    <row r="37" spans="1:6" ht="62.25" customHeight="1">
      <c r="A37" s="8">
        <v>30</v>
      </c>
      <c r="B37" s="16" t="s">
        <v>37</v>
      </c>
      <c r="C37" s="10">
        <v>5</v>
      </c>
      <c r="D37" s="10" t="s">
        <v>8</v>
      </c>
      <c r="E37" s="11">
        <v>0</v>
      </c>
      <c r="F37" s="12">
        <f t="shared" si="0"/>
        <v>0</v>
      </c>
    </row>
    <row r="38" spans="1:6" ht="61.5" customHeight="1">
      <c r="A38" s="8">
        <v>31</v>
      </c>
      <c r="B38" s="16" t="s">
        <v>38</v>
      </c>
      <c r="C38" s="10">
        <v>10</v>
      </c>
      <c r="D38" s="10" t="s">
        <v>8</v>
      </c>
      <c r="E38" s="11">
        <v>0</v>
      </c>
      <c r="F38" s="12">
        <f t="shared" si="0"/>
        <v>0</v>
      </c>
    </row>
    <row r="39" spans="1:6" ht="75.75" customHeight="1">
      <c r="A39" s="8">
        <v>32</v>
      </c>
      <c r="B39" s="16" t="s">
        <v>39</v>
      </c>
      <c r="C39" s="10">
        <v>8</v>
      </c>
      <c r="D39" s="20" t="s">
        <v>8</v>
      </c>
      <c r="E39" s="11">
        <v>0</v>
      </c>
      <c r="F39" s="12">
        <f t="shared" si="0"/>
        <v>0</v>
      </c>
    </row>
    <row r="40" spans="1:6" ht="62.25" customHeight="1">
      <c r="A40" s="8">
        <v>33</v>
      </c>
      <c r="B40" s="16" t="s">
        <v>40</v>
      </c>
      <c r="C40" s="10">
        <v>200</v>
      </c>
      <c r="D40" s="20" t="s">
        <v>8</v>
      </c>
      <c r="E40" s="11">
        <v>0</v>
      </c>
      <c r="F40" s="12">
        <f t="shared" si="0"/>
        <v>0</v>
      </c>
    </row>
    <row r="41" spans="1:6" ht="38.25">
      <c r="A41" s="8">
        <v>34</v>
      </c>
      <c r="B41" s="16" t="s">
        <v>41</v>
      </c>
      <c r="C41" s="10">
        <v>200</v>
      </c>
      <c r="D41" s="10" t="s">
        <v>8</v>
      </c>
      <c r="E41" s="11">
        <v>0</v>
      </c>
      <c r="F41" s="12">
        <f t="shared" si="0"/>
        <v>0</v>
      </c>
    </row>
    <row r="42" spans="1:6" ht="56.25" customHeight="1">
      <c r="A42" s="8">
        <v>35</v>
      </c>
      <c r="B42" s="16" t="s">
        <v>42</v>
      </c>
      <c r="C42" s="10">
        <v>510</v>
      </c>
      <c r="D42" s="10" t="s">
        <v>8</v>
      </c>
      <c r="E42" s="11">
        <v>0</v>
      </c>
      <c r="F42" s="12">
        <f t="shared" si="0"/>
        <v>0</v>
      </c>
    </row>
    <row r="43" spans="1:6" ht="25.5">
      <c r="A43" s="8">
        <v>36</v>
      </c>
      <c r="B43" s="17" t="s">
        <v>43</v>
      </c>
      <c r="C43" s="10">
        <v>500</v>
      </c>
      <c r="D43" s="10" t="s">
        <v>8</v>
      </c>
      <c r="E43" s="11">
        <v>0</v>
      </c>
      <c r="F43" s="12">
        <f t="shared" si="0"/>
        <v>0</v>
      </c>
    </row>
    <row r="44" spans="1:6" ht="25.5">
      <c r="A44" s="8">
        <v>37</v>
      </c>
      <c r="B44" s="17" t="s">
        <v>44</v>
      </c>
      <c r="C44" s="10">
        <v>20</v>
      </c>
      <c r="D44" s="10" t="s">
        <v>45</v>
      </c>
      <c r="E44" s="11">
        <v>0</v>
      </c>
      <c r="F44" s="12">
        <f t="shared" si="0"/>
        <v>0</v>
      </c>
    </row>
    <row r="45" spans="1:6" ht="15">
      <c r="A45" s="21"/>
      <c r="B45" s="22" t="s">
        <v>46</v>
      </c>
      <c r="C45" s="23"/>
      <c r="D45" s="23"/>
      <c r="E45" s="23"/>
      <c r="F45" s="24">
        <f>SUM(F8:F44)</f>
        <v>0</v>
      </c>
    </row>
    <row r="48" ht="15">
      <c r="B48" s="25"/>
    </row>
  </sheetData>
  <sheetProtection/>
  <mergeCells count="3">
    <mergeCell ref="A6:A7"/>
    <mergeCell ref="B6:B7"/>
    <mergeCell ref="A3:F3"/>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J36"/>
  <sheetViews>
    <sheetView zoomScalePageLayoutView="0" workbookViewId="0" topLeftCell="A7">
      <selection activeCell="K12" sqref="K12"/>
    </sheetView>
  </sheetViews>
  <sheetFormatPr defaultColWidth="9.00390625" defaultRowHeight="15"/>
  <cols>
    <col min="1" max="1" width="3.00390625" style="0" customWidth="1"/>
    <col min="2" max="2" width="52.28125" style="0" customWidth="1"/>
    <col min="3" max="3" width="7.57421875" style="0" customWidth="1"/>
    <col min="4" max="4" width="9.28125" style="0" customWidth="1"/>
    <col min="5" max="5" width="8.57421875" style="0" customWidth="1"/>
    <col min="6" max="6" width="12.28125" style="0" customWidth="1"/>
    <col min="7" max="8" width="9.00390625" style="0" customWidth="1"/>
    <col min="9" max="9" width="9.00390625" style="0" hidden="1" customWidth="1"/>
  </cols>
  <sheetData>
    <row r="1" spans="1:9" ht="15">
      <c r="A1" s="29"/>
      <c r="B1" s="197"/>
      <c r="C1" s="197"/>
      <c r="D1" s="197"/>
      <c r="E1" s="2" t="s">
        <v>287</v>
      </c>
      <c r="F1" s="2"/>
      <c r="G1" s="197"/>
      <c r="H1" s="29"/>
      <c r="I1" s="29"/>
    </row>
    <row r="2" spans="1:9" ht="15">
      <c r="A2" s="29"/>
      <c r="B2" s="197"/>
      <c r="C2" s="197"/>
      <c r="D2" s="197"/>
      <c r="E2" s="2"/>
      <c r="F2" s="2"/>
      <c r="G2" s="197"/>
      <c r="H2" s="29"/>
      <c r="I2" s="29"/>
    </row>
    <row r="3" spans="1:7" ht="15">
      <c r="A3" s="281"/>
      <c r="B3" s="299" t="s">
        <v>288</v>
      </c>
      <c r="C3" s="299"/>
      <c r="D3" s="299"/>
      <c r="E3" s="299"/>
      <c r="F3" s="299"/>
      <c r="G3" s="299"/>
    </row>
    <row r="4" spans="1:7" ht="15">
      <c r="A4" s="281"/>
      <c r="B4" s="287"/>
      <c r="C4" s="287"/>
      <c r="D4" s="287"/>
      <c r="E4" s="287"/>
      <c r="F4" s="287"/>
      <c r="G4" s="287"/>
    </row>
    <row r="5" spans="1:10" s="57" customFormat="1" ht="15">
      <c r="A5" s="289"/>
      <c r="B5" s="288" t="s">
        <v>296</v>
      </c>
      <c r="C5" s="60"/>
      <c r="D5" s="60"/>
      <c r="E5" s="61"/>
      <c r="F5" s="62"/>
      <c r="G5" s="290"/>
      <c r="H5" s="55"/>
      <c r="I5" s="55"/>
      <c r="J5" s="55"/>
    </row>
    <row r="6" spans="1:7" ht="12.75" customHeight="1">
      <c r="A6" s="309" t="s">
        <v>1</v>
      </c>
      <c r="B6" s="309" t="s">
        <v>2</v>
      </c>
      <c r="C6" s="265"/>
      <c r="D6" s="266"/>
      <c r="E6" s="266"/>
      <c r="F6" s="266"/>
      <c r="G6" s="100"/>
    </row>
    <row r="7" spans="1:6" ht="56.25" customHeight="1">
      <c r="A7" s="309"/>
      <c r="B7" s="309"/>
      <c r="C7" s="267" t="s">
        <v>3</v>
      </c>
      <c r="D7" s="268" t="s">
        <v>4</v>
      </c>
      <c r="E7" s="269" t="s">
        <v>5</v>
      </c>
      <c r="F7" s="268" t="s">
        <v>6</v>
      </c>
    </row>
    <row r="8" spans="1:6" ht="160.5" customHeight="1">
      <c r="A8" s="35">
        <v>1</v>
      </c>
      <c r="B8" s="270" t="s">
        <v>264</v>
      </c>
      <c r="C8" s="37">
        <v>30</v>
      </c>
      <c r="D8" s="37" t="s">
        <v>8</v>
      </c>
      <c r="E8" s="271">
        <v>0</v>
      </c>
      <c r="F8" s="39">
        <f>C8*E8</f>
        <v>0</v>
      </c>
    </row>
    <row r="9" spans="1:6" ht="90">
      <c r="A9" s="35">
        <f>A8+1</f>
        <v>2</v>
      </c>
      <c r="B9" s="43" t="s">
        <v>265</v>
      </c>
      <c r="C9" s="37">
        <v>50</v>
      </c>
      <c r="D9" s="37" t="s">
        <v>8</v>
      </c>
      <c r="E9" s="271">
        <v>0</v>
      </c>
      <c r="F9" s="39">
        <f aca="true" t="shared" si="0" ref="F9:F32">C9*E9</f>
        <v>0</v>
      </c>
    </row>
    <row r="10" spans="1:6" ht="90">
      <c r="A10" s="35">
        <v>3</v>
      </c>
      <c r="B10" s="43" t="s">
        <v>266</v>
      </c>
      <c r="C10" s="37">
        <v>30</v>
      </c>
      <c r="D10" s="37" t="s">
        <v>8</v>
      </c>
      <c r="E10" s="271">
        <v>0</v>
      </c>
      <c r="F10" s="39">
        <f t="shared" si="0"/>
        <v>0</v>
      </c>
    </row>
    <row r="11" spans="1:6" ht="90">
      <c r="A11" s="35">
        <f>A10+1</f>
        <v>4</v>
      </c>
      <c r="B11" s="43" t="s">
        <v>267</v>
      </c>
      <c r="C11" s="37">
        <v>40</v>
      </c>
      <c r="D11" s="37" t="s">
        <v>8</v>
      </c>
      <c r="E11" s="271">
        <v>0</v>
      </c>
      <c r="F11" s="39">
        <f t="shared" si="0"/>
        <v>0</v>
      </c>
    </row>
    <row r="12" spans="1:6" ht="166.5" customHeight="1">
      <c r="A12" s="35">
        <v>5</v>
      </c>
      <c r="B12" s="43" t="s">
        <v>268</v>
      </c>
      <c r="C12" s="37">
        <v>40</v>
      </c>
      <c r="D12" s="37" t="s">
        <v>8</v>
      </c>
      <c r="E12" s="271">
        <v>0</v>
      </c>
      <c r="F12" s="39">
        <f t="shared" si="0"/>
        <v>0</v>
      </c>
    </row>
    <row r="13" spans="1:6" ht="178.5">
      <c r="A13" s="272">
        <v>6</v>
      </c>
      <c r="B13" s="273" t="s">
        <v>269</v>
      </c>
      <c r="C13" s="37">
        <v>40</v>
      </c>
      <c r="D13" s="37" t="s">
        <v>8</v>
      </c>
      <c r="E13" s="271">
        <v>0</v>
      </c>
      <c r="F13" s="39">
        <f t="shared" si="0"/>
        <v>0</v>
      </c>
    </row>
    <row r="14" spans="1:6" ht="89.25">
      <c r="A14" s="35">
        <v>7</v>
      </c>
      <c r="B14" s="270" t="s">
        <v>270</v>
      </c>
      <c r="C14" s="37">
        <v>3</v>
      </c>
      <c r="D14" s="37" t="s">
        <v>8</v>
      </c>
      <c r="E14" s="271">
        <v>0</v>
      </c>
      <c r="F14" s="39">
        <f t="shared" si="0"/>
        <v>0</v>
      </c>
    </row>
    <row r="15" spans="1:6" ht="51">
      <c r="A15" s="35">
        <v>8</v>
      </c>
      <c r="B15" s="42" t="s">
        <v>66</v>
      </c>
      <c r="C15" s="37">
        <v>10</v>
      </c>
      <c r="D15" s="37" t="s">
        <v>8</v>
      </c>
      <c r="E15" s="271">
        <v>0</v>
      </c>
      <c r="F15" s="39">
        <f t="shared" si="0"/>
        <v>0</v>
      </c>
    </row>
    <row r="16" spans="1:6" ht="38.25">
      <c r="A16" s="35">
        <v>9</v>
      </c>
      <c r="B16" s="42" t="s">
        <v>271</v>
      </c>
      <c r="C16" s="37">
        <v>400</v>
      </c>
      <c r="D16" s="37" t="s">
        <v>80</v>
      </c>
      <c r="E16" s="271">
        <v>0</v>
      </c>
      <c r="F16" s="39">
        <f t="shared" si="0"/>
        <v>0</v>
      </c>
    </row>
    <row r="17" spans="1:6" ht="38.25">
      <c r="A17" s="35">
        <v>10</v>
      </c>
      <c r="B17" s="270" t="s">
        <v>272</v>
      </c>
      <c r="C17" s="37">
        <v>900</v>
      </c>
      <c r="D17" s="37" t="s">
        <v>80</v>
      </c>
      <c r="E17" s="271">
        <v>0</v>
      </c>
      <c r="F17" s="39">
        <f t="shared" si="0"/>
        <v>0</v>
      </c>
    </row>
    <row r="18" spans="1:6" ht="25.5">
      <c r="A18" s="35">
        <v>11</v>
      </c>
      <c r="B18" s="48" t="s">
        <v>273</v>
      </c>
      <c r="C18" s="37">
        <v>52</v>
      </c>
      <c r="D18" s="37" t="s">
        <v>45</v>
      </c>
      <c r="E18" s="271">
        <v>0</v>
      </c>
      <c r="F18" s="39">
        <f t="shared" si="0"/>
        <v>0</v>
      </c>
    </row>
    <row r="19" spans="1:6" ht="25.5">
      <c r="A19" s="35">
        <v>12</v>
      </c>
      <c r="B19" s="48" t="s">
        <v>274</v>
      </c>
      <c r="C19" s="37">
        <v>100</v>
      </c>
      <c r="D19" s="37" t="s">
        <v>45</v>
      </c>
      <c r="E19" s="271">
        <v>0</v>
      </c>
      <c r="F19" s="39">
        <f t="shared" si="0"/>
        <v>0</v>
      </c>
    </row>
    <row r="20" spans="1:6" ht="25.5">
      <c r="A20" s="35">
        <v>13</v>
      </c>
      <c r="B20" s="48" t="s">
        <v>275</v>
      </c>
      <c r="C20" s="37">
        <v>50</v>
      </c>
      <c r="D20" s="37" t="s">
        <v>45</v>
      </c>
      <c r="E20" s="271">
        <v>0</v>
      </c>
      <c r="F20" s="39">
        <f t="shared" si="0"/>
        <v>0</v>
      </c>
    </row>
    <row r="21" spans="1:6" ht="25.5">
      <c r="A21" s="35">
        <v>15</v>
      </c>
      <c r="B21" s="48" t="s">
        <v>276</v>
      </c>
      <c r="C21" s="37">
        <v>10</v>
      </c>
      <c r="D21" s="37" t="s">
        <v>45</v>
      </c>
      <c r="E21" s="271">
        <v>0</v>
      </c>
      <c r="F21" s="39">
        <f t="shared" si="0"/>
        <v>0</v>
      </c>
    </row>
    <row r="22" spans="1:6" ht="15">
      <c r="A22" s="35">
        <v>16</v>
      </c>
      <c r="B22" s="48" t="s">
        <v>277</v>
      </c>
      <c r="C22" s="37">
        <v>20</v>
      </c>
      <c r="D22" s="37" t="s">
        <v>45</v>
      </c>
      <c r="E22" s="271">
        <v>0</v>
      </c>
      <c r="F22" s="39">
        <f t="shared" si="0"/>
        <v>0</v>
      </c>
    </row>
    <row r="23" spans="1:6" ht="15">
      <c r="A23" s="35">
        <v>17</v>
      </c>
      <c r="B23" s="48" t="s">
        <v>278</v>
      </c>
      <c r="C23" s="37">
        <v>5</v>
      </c>
      <c r="D23" s="37" t="s">
        <v>45</v>
      </c>
      <c r="E23" s="271">
        <v>0</v>
      </c>
      <c r="F23" s="39">
        <f t="shared" si="0"/>
        <v>0</v>
      </c>
    </row>
    <row r="24" spans="1:6" ht="15">
      <c r="A24" s="35">
        <f>A23+1</f>
        <v>18</v>
      </c>
      <c r="B24" s="48" t="s">
        <v>279</v>
      </c>
      <c r="C24" s="37">
        <v>2000</v>
      </c>
      <c r="D24" s="37" t="s">
        <v>8</v>
      </c>
      <c r="E24" s="271">
        <v>0</v>
      </c>
      <c r="F24" s="39">
        <f t="shared" si="0"/>
        <v>0</v>
      </c>
    </row>
    <row r="25" spans="1:6" ht="15">
      <c r="A25" s="35">
        <v>19</v>
      </c>
      <c r="B25" s="48" t="s">
        <v>280</v>
      </c>
      <c r="C25" s="37">
        <v>4</v>
      </c>
      <c r="D25" s="37" t="s">
        <v>8</v>
      </c>
      <c r="E25" s="271">
        <v>0</v>
      </c>
      <c r="F25" s="39">
        <f t="shared" si="0"/>
        <v>0</v>
      </c>
    </row>
    <row r="26" spans="1:6" ht="25.5">
      <c r="A26" s="35">
        <v>20</v>
      </c>
      <c r="B26" s="130" t="s">
        <v>281</v>
      </c>
      <c r="C26" s="37">
        <v>1</v>
      </c>
      <c r="D26" s="37" t="s">
        <v>80</v>
      </c>
      <c r="E26" s="271">
        <v>0</v>
      </c>
      <c r="F26" s="39">
        <f t="shared" si="0"/>
        <v>0</v>
      </c>
    </row>
    <row r="27" spans="1:6" ht="15">
      <c r="A27" s="35">
        <v>21</v>
      </c>
      <c r="B27" s="130" t="s">
        <v>282</v>
      </c>
      <c r="C27" s="37">
        <v>18</v>
      </c>
      <c r="D27" s="37" t="s">
        <v>80</v>
      </c>
      <c r="E27" s="271">
        <v>0</v>
      </c>
      <c r="F27" s="39">
        <f t="shared" si="0"/>
        <v>0</v>
      </c>
    </row>
    <row r="28" spans="1:6" ht="100.5" customHeight="1">
      <c r="A28" s="35">
        <v>22</v>
      </c>
      <c r="B28" s="130" t="s">
        <v>283</v>
      </c>
      <c r="C28" s="37">
        <v>40</v>
      </c>
      <c r="D28" s="37" t="s">
        <v>80</v>
      </c>
      <c r="E28" s="271">
        <v>0</v>
      </c>
      <c r="F28" s="39">
        <f t="shared" si="0"/>
        <v>0</v>
      </c>
    </row>
    <row r="29" spans="1:6" ht="25.5">
      <c r="A29" s="35">
        <v>23</v>
      </c>
      <c r="B29" s="130" t="s">
        <v>284</v>
      </c>
      <c r="C29" s="37">
        <v>1</v>
      </c>
      <c r="D29" s="37" t="s">
        <v>80</v>
      </c>
      <c r="E29" s="271">
        <v>0</v>
      </c>
      <c r="F29" s="39">
        <f t="shared" si="0"/>
        <v>0</v>
      </c>
    </row>
    <row r="30" spans="1:6" ht="90">
      <c r="A30" s="35">
        <v>24</v>
      </c>
      <c r="B30" s="9" t="s">
        <v>26</v>
      </c>
      <c r="C30" s="10">
        <v>18</v>
      </c>
      <c r="D30" s="10" t="s">
        <v>8</v>
      </c>
      <c r="E30" s="271">
        <v>0</v>
      </c>
      <c r="F30" s="12">
        <f>C30*E30</f>
        <v>0</v>
      </c>
    </row>
    <row r="31" spans="1:6" ht="25.5">
      <c r="A31" s="35">
        <v>25</v>
      </c>
      <c r="B31" s="130" t="s">
        <v>285</v>
      </c>
      <c r="C31" s="37">
        <v>1</v>
      </c>
      <c r="D31" s="37" t="s">
        <v>80</v>
      </c>
      <c r="E31" s="271">
        <v>0</v>
      </c>
      <c r="F31" s="39">
        <f t="shared" si="0"/>
        <v>0</v>
      </c>
    </row>
    <row r="32" spans="1:6" ht="15">
      <c r="A32" s="35">
        <v>26</v>
      </c>
      <c r="B32" s="130" t="s">
        <v>286</v>
      </c>
      <c r="C32" s="37">
        <v>18</v>
      </c>
      <c r="D32" s="37" t="s">
        <v>80</v>
      </c>
      <c r="E32" s="271">
        <v>0</v>
      </c>
      <c r="F32" s="39">
        <f t="shared" si="0"/>
        <v>0</v>
      </c>
    </row>
    <row r="33" spans="1:6" ht="15">
      <c r="A33" s="274" t="s">
        <v>46</v>
      </c>
      <c r="B33" s="275"/>
      <c r="C33" s="275"/>
      <c r="D33" s="275"/>
      <c r="E33" s="276"/>
      <c r="F33" s="277">
        <f>SUM(F8:F32)</f>
        <v>0</v>
      </c>
    </row>
    <row r="35" spans="4:6" ht="15">
      <c r="D35" s="278"/>
      <c r="E35" s="278"/>
      <c r="F35" s="278"/>
    </row>
    <row r="36" spans="2:6" ht="17.25" customHeight="1">
      <c r="B36" s="279"/>
      <c r="C36" s="280"/>
      <c r="D36" s="280"/>
      <c r="E36" s="280"/>
      <c r="F36" s="280"/>
    </row>
  </sheetData>
  <sheetProtection/>
  <mergeCells count="3">
    <mergeCell ref="A6:A7"/>
    <mergeCell ref="B6:B7"/>
    <mergeCell ref="B3:G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40"/>
  <sheetViews>
    <sheetView zoomScalePageLayoutView="0" workbookViewId="0" topLeftCell="A4">
      <selection activeCell="W13" sqref="W13"/>
    </sheetView>
  </sheetViews>
  <sheetFormatPr defaultColWidth="9.00390625" defaultRowHeight="15"/>
  <cols>
    <col min="1" max="1" width="4.28125" style="0" customWidth="1"/>
    <col min="2" max="2" width="44.57421875" style="0" customWidth="1"/>
    <col min="3" max="3" width="5.140625" style="0" customWidth="1"/>
    <col min="4" max="4" width="6.57421875" style="0" customWidth="1"/>
    <col min="5" max="5" width="8.421875" style="0" customWidth="1"/>
    <col min="6" max="6" width="10.00390625" style="0" customWidth="1"/>
    <col min="7" max="11" width="9.00390625" style="0" hidden="1" customWidth="1"/>
  </cols>
  <sheetData>
    <row r="1" spans="1:11" ht="15">
      <c r="A1" s="26"/>
      <c r="B1" s="27"/>
      <c r="C1" s="27"/>
      <c r="D1" s="27"/>
      <c r="E1" s="27"/>
      <c r="F1" s="285" t="s">
        <v>287</v>
      </c>
      <c r="G1" s="29"/>
      <c r="H1" s="29"/>
      <c r="I1" s="29"/>
      <c r="J1" s="29"/>
      <c r="K1" s="29"/>
    </row>
    <row r="2" spans="1:11" ht="15">
      <c r="A2" s="26"/>
      <c r="B2" s="27"/>
      <c r="C2" s="27"/>
      <c r="D2" s="27"/>
      <c r="E2" s="27"/>
      <c r="F2" s="28"/>
      <c r="G2" s="29"/>
      <c r="H2" s="29"/>
      <c r="I2" s="29"/>
      <c r="J2" s="29"/>
      <c r="K2" s="29"/>
    </row>
    <row r="3" spans="1:11" ht="16.5" customHeight="1">
      <c r="A3" s="296" t="s">
        <v>288</v>
      </c>
      <c r="B3" s="296"/>
      <c r="C3" s="296"/>
      <c r="D3" s="296"/>
      <c r="E3" s="296"/>
      <c r="F3" s="296"/>
      <c r="G3" s="29"/>
      <c r="H3" s="29"/>
      <c r="I3" s="29"/>
      <c r="J3" s="29"/>
      <c r="K3" s="29"/>
    </row>
    <row r="4" spans="1:11" ht="16.5" customHeight="1">
      <c r="A4" s="283"/>
      <c r="B4" s="283"/>
      <c r="C4" s="283"/>
      <c r="D4" s="283"/>
      <c r="E4" s="283"/>
      <c r="F4" s="283"/>
      <c r="G4" s="29"/>
      <c r="H4" s="29"/>
      <c r="I4" s="29"/>
      <c r="J4" s="29"/>
      <c r="K4" s="29"/>
    </row>
    <row r="5" spans="1:11" s="161" customFormat="1" ht="15">
      <c r="A5" s="297" t="s">
        <v>297</v>
      </c>
      <c r="B5" s="297"/>
      <c r="C5" s="297"/>
      <c r="D5" s="297"/>
      <c r="E5" s="297"/>
      <c r="F5" s="297"/>
      <c r="G5" s="284"/>
      <c r="H5" s="284"/>
      <c r="I5" s="284"/>
      <c r="J5" s="284"/>
      <c r="K5" s="284"/>
    </row>
    <row r="6" spans="1:11" ht="12.75" customHeight="1">
      <c r="A6" s="295" t="s">
        <v>1</v>
      </c>
      <c r="B6" s="295" t="s">
        <v>2</v>
      </c>
      <c r="C6" s="30"/>
      <c r="D6" s="31"/>
      <c r="E6" s="31"/>
      <c r="F6" s="31"/>
      <c r="G6" s="32"/>
      <c r="H6" s="33"/>
      <c r="I6" s="33"/>
      <c r="J6" s="33"/>
      <c r="K6" s="33"/>
    </row>
    <row r="7" spans="1:15" ht="44.25" customHeight="1">
      <c r="A7" s="295"/>
      <c r="B7" s="295"/>
      <c r="C7" s="34" t="s">
        <v>3</v>
      </c>
      <c r="D7" s="31" t="s">
        <v>4</v>
      </c>
      <c r="E7" s="31" t="s">
        <v>5</v>
      </c>
      <c r="F7" s="31" t="s">
        <v>6</v>
      </c>
      <c r="O7" s="13"/>
    </row>
    <row r="8" spans="1:11" ht="181.5" customHeight="1">
      <c r="A8" s="35">
        <v>1</v>
      </c>
      <c r="B8" s="36" t="s">
        <v>47</v>
      </c>
      <c r="C8" s="37">
        <v>8</v>
      </c>
      <c r="D8" s="37" t="s">
        <v>8</v>
      </c>
      <c r="E8" s="38">
        <v>0</v>
      </c>
      <c r="F8" s="39">
        <f>C8*E8</f>
        <v>0</v>
      </c>
      <c r="G8" s="40"/>
      <c r="I8" s="41"/>
      <c r="K8" s="41"/>
    </row>
    <row r="9" spans="1:11" ht="109.5" customHeight="1">
      <c r="A9" s="35">
        <v>5</v>
      </c>
      <c r="B9" s="36" t="s">
        <v>48</v>
      </c>
      <c r="C9" s="37">
        <v>10</v>
      </c>
      <c r="D9" s="37" t="s">
        <v>8</v>
      </c>
      <c r="E9" s="38">
        <v>0</v>
      </c>
      <c r="F9" s="39">
        <f aca="true" t="shared" si="0" ref="F9:F36">C9*E9</f>
        <v>0</v>
      </c>
      <c r="G9" s="40">
        <v>15.38</v>
      </c>
      <c r="H9">
        <v>1.12</v>
      </c>
      <c r="I9" s="41">
        <f aca="true" t="shared" si="1" ref="I9:I36">G9*H9</f>
        <v>17.225600000000004</v>
      </c>
      <c r="K9" s="41">
        <v>17.23</v>
      </c>
    </row>
    <row r="10" spans="1:11" ht="118.5" customHeight="1">
      <c r="A10" s="35">
        <v>6</v>
      </c>
      <c r="B10" s="36" t="s">
        <v>49</v>
      </c>
      <c r="C10" s="37">
        <v>15</v>
      </c>
      <c r="D10" s="37" t="s">
        <v>8</v>
      </c>
      <c r="E10" s="38">
        <v>0</v>
      </c>
      <c r="F10" s="39">
        <f t="shared" si="0"/>
        <v>0</v>
      </c>
      <c r="G10" s="40">
        <v>5.81</v>
      </c>
      <c r="H10">
        <v>1.12</v>
      </c>
      <c r="I10" s="41">
        <f t="shared" si="1"/>
        <v>6.5072</v>
      </c>
      <c r="K10" s="41">
        <v>6.6</v>
      </c>
    </row>
    <row r="11" spans="1:11" ht="99" customHeight="1">
      <c r="A11" s="35">
        <v>7</v>
      </c>
      <c r="B11" s="42" t="s">
        <v>14</v>
      </c>
      <c r="C11" s="37">
        <v>20</v>
      </c>
      <c r="D11" s="37" t="s">
        <v>8</v>
      </c>
      <c r="E11" s="38">
        <v>0</v>
      </c>
      <c r="F11" s="39">
        <f t="shared" si="0"/>
        <v>0</v>
      </c>
      <c r="G11" s="40">
        <v>6.75</v>
      </c>
      <c r="H11">
        <v>1.12</v>
      </c>
      <c r="I11" s="41">
        <f t="shared" si="1"/>
        <v>7.5600000000000005</v>
      </c>
      <c r="K11" s="41">
        <v>7.6</v>
      </c>
    </row>
    <row r="12" spans="1:11" ht="103.5" customHeight="1">
      <c r="A12" s="35">
        <v>8</v>
      </c>
      <c r="B12" s="43" t="s">
        <v>50</v>
      </c>
      <c r="C12" s="37">
        <v>20</v>
      </c>
      <c r="D12" s="37" t="s">
        <v>8</v>
      </c>
      <c r="E12" s="38">
        <v>0</v>
      </c>
      <c r="F12" s="39">
        <f t="shared" si="0"/>
        <v>0</v>
      </c>
      <c r="G12" s="40">
        <v>4.24</v>
      </c>
      <c r="H12">
        <v>1.12</v>
      </c>
      <c r="I12" s="41">
        <f t="shared" si="1"/>
        <v>4.748800000000001</v>
      </c>
      <c r="K12" s="41">
        <v>4.8</v>
      </c>
    </row>
    <row r="13" spans="1:11" ht="192.75" customHeight="1">
      <c r="A13" s="35">
        <v>9</v>
      </c>
      <c r="B13" s="43" t="s">
        <v>51</v>
      </c>
      <c r="C13" s="37">
        <v>20</v>
      </c>
      <c r="D13" s="37" t="s">
        <v>8</v>
      </c>
      <c r="E13" s="38">
        <v>0</v>
      </c>
      <c r="F13" s="39">
        <f t="shared" si="0"/>
        <v>0</v>
      </c>
      <c r="G13" s="40">
        <v>6.57</v>
      </c>
      <c r="H13">
        <v>1.12</v>
      </c>
      <c r="I13" s="41">
        <f t="shared" si="1"/>
        <v>7.358400000000001</v>
      </c>
      <c r="K13" s="41">
        <v>7.4</v>
      </c>
    </row>
    <row r="14" spans="1:11" ht="102.75">
      <c r="A14" s="35">
        <v>10</v>
      </c>
      <c r="B14" s="36" t="s">
        <v>52</v>
      </c>
      <c r="C14" s="37">
        <v>20</v>
      </c>
      <c r="D14" s="37" t="s">
        <v>8</v>
      </c>
      <c r="E14" s="38">
        <v>0</v>
      </c>
      <c r="F14" s="39">
        <f t="shared" si="0"/>
        <v>0</v>
      </c>
      <c r="G14" s="40">
        <v>13.41</v>
      </c>
      <c r="H14">
        <v>1.12</v>
      </c>
      <c r="I14" s="41">
        <f t="shared" si="1"/>
        <v>15.019200000000001</v>
      </c>
      <c r="K14" s="41">
        <v>15.5</v>
      </c>
    </row>
    <row r="15" spans="1:11" ht="25.5">
      <c r="A15" s="35">
        <v>11</v>
      </c>
      <c r="B15" s="42" t="s">
        <v>53</v>
      </c>
      <c r="C15" s="37">
        <v>8</v>
      </c>
      <c r="D15" s="37" t="s">
        <v>8</v>
      </c>
      <c r="E15" s="38">
        <v>0</v>
      </c>
      <c r="F15" s="39">
        <f t="shared" si="0"/>
        <v>0</v>
      </c>
      <c r="G15" s="40">
        <v>14.76</v>
      </c>
      <c r="H15">
        <v>1.12</v>
      </c>
      <c r="I15" s="41">
        <f t="shared" si="1"/>
        <v>16.531200000000002</v>
      </c>
      <c r="K15" s="41">
        <v>16.6</v>
      </c>
    </row>
    <row r="16" spans="1:11" ht="102.75">
      <c r="A16" s="35">
        <v>12</v>
      </c>
      <c r="B16" s="36" t="s">
        <v>54</v>
      </c>
      <c r="C16" s="37">
        <v>20</v>
      </c>
      <c r="D16" s="37" t="s">
        <v>8</v>
      </c>
      <c r="E16" s="38">
        <v>0</v>
      </c>
      <c r="F16" s="39">
        <f t="shared" si="0"/>
        <v>0</v>
      </c>
      <c r="G16" s="40">
        <v>0.85</v>
      </c>
      <c r="H16">
        <v>1.12</v>
      </c>
      <c r="I16" s="41">
        <f t="shared" si="1"/>
        <v>0.9520000000000001</v>
      </c>
      <c r="K16" s="41">
        <v>0.99</v>
      </c>
    </row>
    <row r="17" spans="1:11" ht="56.25" customHeight="1">
      <c r="A17" s="35">
        <v>13</v>
      </c>
      <c r="B17" s="36" t="s">
        <v>55</v>
      </c>
      <c r="C17" s="37">
        <v>20</v>
      </c>
      <c r="D17" s="37" t="s">
        <v>8</v>
      </c>
      <c r="E17" s="38">
        <v>0</v>
      </c>
      <c r="F17" s="39">
        <f t="shared" si="0"/>
        <v>0</v>
      </c>
      <c r="G17" s="40">
        <v>4.67</v>
      </c>
      <c r="H17">
        <v>1.12</v>
      </c>
      <c r="I17" s="41">
        <f t="shared" si="1"/>
        <v>5.2304</v>
      </c>
      <c r="K17" s="41">
        <v>5.5</v>
      </c>
    </row>
    <row r="18" spans="1:11" ht="38.25">
      <c r="A18" s="35">
        <v>14</v>
      </c>
      <c r="B18" s="42" t="s">
        <v>56</v>
      </c>
      <c r="C18" s="37">
        <v>6</v>
      </c>
      <c r="D18" s="37" t="s">
        <v>57</v>
      </c>
      <c r="E18" s="38">
        <v>0</v>
      </c>
      <c r="F18" s="39">
        <f t="shared" si="0"/>
        <v>0</v>
      </c>
      <c r="G18" s="40">
        <v>6.09</v>
      </c>
      <c r="H18">
        <v>1.12</v>
      </c>
      <c r="I18" s="41">
        <f t="shared" si="1"/>
        <v>6.8208</v>
      </c>
      <c r="K18" s="41">
        <v>6.9</v>
      </c>
    </row>
    <row r="19" spans="1:11" ht="15">
      <c r="A19" s="35">
        <v>15</v>
      </c>
      <c r="B19" s="42" t="s">
        <v>58</v>
      </c>
      <c r="C19" s="37">
        <v>6</v>
      </c>
      <c r="D19" s="37" t="s">
        <v>8</v>
      </c>
      <c r="E19" s="38">
        <v>0</v>
      </c>
      <c r="F19" s="39">
        <f t="shared" si="0"/>
        <v>0</v>
      </c>
      <c r="G19" s="40">
        <v>18.45</v>
      </c>
      <c r="H19">
        <v>1.12</v>
      </c>
      <c r="I19" s="41">
        <f t="shared" si="1"/>
        <v>20.664</v>
      </c>
      <c r="K19" s="41">
        <v>20.7</v>
      </c>
    </row>
    <row r="20" spans="1:11" ht="25.5">
      <c r="A20" s="35">
        <v>18</v>
      </c>
      <c r="B20" s="42" t="s">
        <v>59</v>
      </c>
      <c r="C20" s="37">
        <v>1</v>
      </c>
      <c r="D20" s="37" t="s">
        <v>8</v>
      </c>
      <c r="E20" s="38">
        <v>0</v>
      </c>
      <c r="F20" s="39">
        <f t="shared" si="0"/>
        <v>0</v>
      </c>
      <c r="G20" s="40">
        <v>16.97</v>
      </c>
      <c r="H20">
        <v>1.12</v>
      </c>
      <c r="I20" s="41">
        <f t="shared" si="1"/>
        <v>19.0064</v>
      </c>
      <c r="K20" s="41">
        <v>19.5</v>
      </c>
    </row>
    <row r="21" spans="1:11" ht="63.75">
      <c r="A21" s="35">
        <v>19</v>
      </c>
      <c r="B21" s="42" t="s">
        <v>60</v>
      </c>
      <c r="C21" s="37">
        <v>1</v>
      </c>
      <c r="D21" s="37" t="s">
        <v>8</v>
      </c>
      <c r="E21" s="38">
        <v>0</v>
      </c>
      <c r="F21" s="39">
        <f t="shared" si="0"/>
        <v>0</v>
      </c>
      <c r="G21" s="40">
        <v>8.49</v>
      </c>
      <c r="H21">
        <v>1.12</v>
      </c>
      <c r="I21" s="41">
        <f t="shared" si="1"/>
        <v>9.5088</v>
      </c>
      <c r="K21" s="41">
        <v>9.55</v>
      </c>
    </row>
    <row r="22" spans="1:11" ht="25.5">
      <c r="A22" s="35">
        <v>20</v>
      </c>
      <c r="B22" s="44" t="s">
        <v>61</v>
      </c>
      <c r="C22" s="37">
        <v>10</v>
      </c>
      <c r="D22" s="45" t="s">
        <v>8</v>
      </c>
      <c r="E22" s="38">
        <v>0</v>
      </c>
      <c r="F22" s="39">
        <f t="shared" si="0"/>
        <v>0</v>
      </c>
      <c r="G22" s="40">
        <v>2.19</v>
      </c>
      <c r="H22">
        <v>1.12</v>
      </c>
      <c r="I22" s="41">
        <f t="shared" si="1"/>
        <v>2.4528000000000003</v>
      </c>
      <c r="K22" s="41">
        <v>2.5</v>
      </c>
    </row>
    <row r="23" spans="1:11" ht="63.75">
      <c r="A23" s="35">
        <v>22</v>
      </c>
      <c r="B23" s="46" t="s">
        <v>62</v>
      </c>
      <c r="C23" s="37">
        <v>1</v>
      </c>
      <c r="D23" s="47" t="s">
        <v>8</v>
      </c>
      <c r="E23" s="38">
        <v>0</v>
      </c>
      <c r="F23" s="39">
        <f t="shared" si="0"/>
        <v>0</v>
      </c>
      <c r="G23" s="40">
        <v>198.03</v>
      </c>
      <c r="H23">
        <v>1.12</v>
      </c>
      <c r="I23" s="41">
        <f t="shared" si="1"/>
        <v>221.79360000000003</v>
      </c>
      <c r="K23" s="41">
        <v>221</v>
      </c>
    </row>
    <row r="24" spans="1:11" ht="108" customHeight="1">
      <c r="A24" s="35">
        <v>23</v>
      </c>
      <c r="B24" s="46" t="s">
        <v>63</v>
      </c>
      <c r="C24" s="37">
        <v>1</v>
      </c>
      <c r="D24" s="47" t="s">
        <v>8</v>
      </c>
      <c r="E24" s="38">
        <v>0</v>
      </c>
      <c r="F24" s="39">
        <f t="shared" si="0"/>
        <v>0</v>
      </c>
      <c r="G24" s="40">
        <v>60.82</v>
      </c>
      <c r="H24">
        <v>1.12</v>
      </c>
      <c r="I24" s="41">
        <f t="shared" si="1"/>
        <v>68.11840000000001</v>
      </c>
      <c r="K24" s="41">
        <v>68.2</v>
      </c>
    </row>
    <row r="25" spans="1:11" ht="54.75" customHeight="1">
      <c r="A25" s="35">
        <v>24</v>
      </c>
      <c r="B25" s="46" t="s">
        <v>64</v>
      </c>
      <c r="C25" s="37">
        <v>1</v>
      </c>
      <c r="D25" s="45" t="s">
        <v>57</v>
      </c>
      <c r="E25" s="38">
        <v>0</v>
      </c>
      <c r="F25" s="39">
        <f t="shared" si="0"/>
        <v>0</v>
      </c>
      <c r="G25" s="40">
        <v>14.15</v>
      </c>
      <c r="H25">
        <v>1.12</v>
      </c>
      <c r="I25" s="41">
        <f t="shared" si="1"/>
        <v>15.848000000000003</v>
      </c>
      <c r="K25" s="41">
        <v>15.9</v>
      </c>
    </row>
    <row r="26" spans="1:11" ht="76.5">
      <c r="A26" s="35">
        <v>25</v>
      </c>
      <c r="B26" s="46" t="s">
        <v>65</v>
      </c>
      <c r="C26" s="37">
        <v>3</v>
      </c>
      <c r="D26" s="45" t="s">
        <v>8</v>
      </c>
      <c r="E26" s="38">
        <v>0</v>
      </c>
      <c r="F26" s="39">
        <f t="shared" si="0"/>
        <v>0</v>
      </c>
      <c r="G26" s="40">
        <v>22.63</v>
      </c>
      <c r="H26">
        <v>1.12</v>
      </c>
      <c r="I26" s="41">
        <f t="shared" si="1"/>
        <v>25.3456</v>
      </c>
      <c r="K26" s="41">
        <v>25.35</v>
      </c>
    </row>
    <row r="27" spans="1:11" ht="66.75" customHeight="1">
      <c r="A27" s="35">
        <v>26</v>
      </c>
      <c r="B27" s="42" t="s">
        <v>66</v>
      </c>
      <c r="C27" s="37">
        <v>200</v>
      </c>
      <c r="D27" s="37" t="s">
        <v>57</v>
      </c>
      <c r="E27" s="38">
        <v>0</v>
      </c>
      <c r="F27" s="39">
        <f t="shared" si="0"/>
        <v>0</v>
      </c>
      <c r="G27" s="40">
        <v>4.6</v>
      </c>
      <c r="H27">
        <v>1.12</v>
      </c>
      <c r="I27" s="41">
        <f t="shared" si="1"/>
        <v>5.152</v>
      </c>
      <c r="K27" s="41">
        <v>5.2</v>
      </c>
    </row>
    <row r="28" spans="1:11" ht="37.5" customHeight="1">
      <c r="A28" s="35">
        <v>27</v>
      </c>
      <c r="B28" s="46" t="s">
        <v>67</v>
      </c>
      <c r="C28" s="37">
        <v>200</v>
      </c>
      <c r="D28" s="37" t="s">
        <v>8</v>
      </c>
      <c r="E28" s="38">
        <v>0</v>
      </c>
      <c r="F28" s="39">
        <f t="shared" si="0"/>
        <v>0</v>
      </c>
      <c r="G28" s="40">
        <v>0.47</v>
      </c>
      <c r="H28">
        <v>1.12</v>
      </c>
      <c r="I28" s="41">
        <f t="shared" si="1"/>
        <v>0.5264</v>
      </c>
      <c r="K28" s="41">
        <v>0.6</v>
      </c>
    </row>
    <row r="29" spans="1:11" ht="56.25" customHeight="1">
      <c r="A29" s="35">
        <v>28</v>
      </c>
      <c r="B29" s="42" t="s">
        <v>68</v>
      </c>
      <c r="C29" s="37">
        <v>200</v>
      </c>
      <c r="D29" s="37" t="s">
        <v>8</v>
      </c>
      <c r="E29" s="38">
        <v>0</v>
      </c>
      <c r="F29" s="39">
        <f t="shared" si="0"/>
        <v>0</v>
      </c>
      <c r="G29" s="40">
        <v>1.49</v>
      </c>
      <c r="H29">
        <v>1.12</v>
      </c>
      <c r="I29" s="41">
        <f t="shared" si="1"/>
        <v>1.6688</v>
      </c>
      <c r="K29" s="41">
        <v>1.8</v>
      </c>
    </row>
    <row r="30" spans="1:11" ht="40.5" customHeight="1">
      <c r="A30" s="35">
        <v>29</v>
      </c>
      <c r="B30" s="48" t="s">
        <v>69</v>
      </c>
      <c r="C30" s="37">
        <v>40</v>
      </c>
      <c r="D30" s="37" t="s">
        <v>45</v>
      </c>
      <c r="E30" s="38">
        <v>0</v>
      </c>
      <c r="F30" s="39">
        <f t="shared" si="0"/>
        <v>0</v>
      </c>
      <c r="G30" s="40">
        <v>1.33</v>
      </c>
      <c r="H30">
        <v>1.12</v>
      </c>
      <c r="I30" s="41">
        <f t="shared" si="1"/>
        <v>1.4896000000000003</v>
      </c>
      <c r="K30" s="41">
        <v>2</v>
      </c>
    </row>
    <row r="31" spans="1:11" ht="33.75" customHeight="1">
      <c r="A31" s="35">
        <v>30</v>
      </c>
      <c r="B31" s="48" t="s">
        <v>70</v>
      </c>
      <c r="C31" s="37">
        <v>20</v>
      </c>
      <c r="D31" s="37" t="s">
        <v>45</v>
      </c>
      <c r="E31" s="38">
        <v>0</v>
      </c>
      <c r="F31" s="39">
        <f t="shared" si="0"/>
        <v>0</v>
      </c>
      <c r="G31" s="40">
        <v>5.38</v>
      </c>
      <c r="H31">
        <v>1.12</v>
      </c>
      <c r="I31" s="41">
        <f t="shared" si="1"/>
        <v>6.025600000000001</v>
      </c>
      <c r="K31" s="41">
        <v>6</v>
      </c>
    </row>
    <row r="32" spans="1:11" ht="33.75" customHeight="1">
      <c r="A32" s="35">
        <v>31</v>
      </c>
      <c r="B32" s="48" t="s">
        <v>71</v>
      </c>
      <c r="C32" s="37">
        <v>40</v>
      </c>
      <c r="D32" s="37" t="s">
        <v>45</v>
      </c>
      <c r="E32" s="38">
        <v>0</v>
      </c>
      <c r="F32" s="39">
        <f t="shared" si="0"/>
        <v>0</v>
      </c>
      <c r="G32" s="40">
        <v>2.48</v>
      </c>
      <c r="H32">
        <v>1.12</v>
      </c>
      <c r="I32" s="41">
        <f t="shared" si="1"/>
        <v>2.7776</v>
      </c>
      <c r="K32" s="41">
        <v>6</v>
      </c>
    </row>
    <row r="33" spans="1:11" ht="33.75" customHeight="1">
      <c r="A33" s="35">
        <v>32</v>
      </c>
      <c r="B33" s="48" t="s">
        <v>72</v>
      </c>
      <c r="C33" s="37">
        <v>2</v>
      </c>
      <c r="D33" s="37" t="s">
        <v>8</v>
      </c>
      <c r="E33" s="38">
        <v>0</v>
      </c>
      <c r="F33" s="39">
        <f t="shared" si="0"/>
        <v>0</v>
      </c>
      <c r="G33" s="40">
        <v>21.61</v>
      </c>
      <c r="H33">
        <v>1.12</v>
      </c>
      <c r="I33" s="41">
        <f t="shared" si="1"/>
        <v>24.203200000000002</v>
      </c>
      <c r="K33" s="41">
        <v>24.5</v>
      </c>
    </row>
    <row r="34" spans="1:11" ht="33.75" customHeight="1">
      <c r="A34" s="35">
        <v>33</v>
      </c>
      <c r="B34" s="48" t="s">
        <v>73</v>
      </c>
      <c r="C34" s="37">
        <v>4</v>
      </c>
      <c r="D34" s="37" t="s">
        <v>8</v>
      </c>
      <c r="E34" s="38">
        <v>0</v>
      </c>
      <c r="F34" s="39">
        <f t="shared" si="0"/>
        <v>0</v>
      </c>
      <c r="G34" s="40">
        <v>51.64</v>
      </c>
      <c r="H34">
        <v>1.12</v>
      </c>
      <c r="I34" s="41">
        <f t="shared" si="1"/>
        <v>57.836800000000004</v>
      </c>
      <c r="K34" s="41">
        <v>57.9</v>
      </c>
    </row>
    <row r="35" spans="1:11" ht="33.75" customHeight="1">
      <c r="A35" s="35">
        <v>34</v>
      </c>
      <c r="B35" s="48" t="s">
        <v>74</v>
      </c>
      <c r="C35" s="37">
        <v>1</v>
      </c>
      <c r="D35" s="37" t="s">
        <v>57</v>
      </c>
      <c r="E35" s="38">
        <v>0</v>
      </c>
      <c r="F35" s="39">
        <f t="shared" si="0"/>
        <v>0</v>
      </c>
      <c r="G35" s="40">
        <v>20.34</v>
      </c>
      <c r="H35">
        <v>1.12</v>
      </c>
      <c r="I35" s="41">
        <f t="shared" si="1"/>
        <v>22.780800000000003</v>
      </c>
      <c r="K35" s="41">
        <v>22.8</v>
      </c>
    </row>
    <row r="36" spans="1:11" ht="33.75" customHeight="1">
      <c r="A36" s="35">
        <v>35</v>
      </c>
      <c r="B36" s="48" t="s">
        <v>75</v>
      </c>
      <c r="C36" s="37">
        <v>1</v>
      </c>
      <c r="D36" s="37" t="s">
        <v>8</v>
      </c>
      <c r="E36" s="38">
        <v>0</v>
      </c>
      <c r="F36" s="39">
        <f t="shared" si="0"/>
        <v>0</v>
      </c>
      <c r="G36" s="40">
        <v>11.5</v>
      </c>
      <c r="H36">
        <v>1.12</v>
      </c>
      <c r="I36" s="41">
        <f t="shared" si="1"/>
        <v>12.88</v>
      </c>
      <c r="K36" s="41">
        <v>12.9</v>
      </c>
    </row>
    <row r="37" spans="1:8" ht="15">
      <c r="A37" s="49" t="s">
        <v>46</v>
      </c>
      <c r="B37" s="50"/>
      <c r="C37" s="51"/>
      <c r="D37" s="51"/>
      <c r="E37" s="52"/>
      <c r="F37" s="53">
        <f>SUM(F8:F36)</f>
        <v>0</v>
      </c>
      <c r="H37" s="54"/>
    </row>
    <row r="40" ht="15">
      <c r="B40" s="25"/>
    </row>
  </sheetData>
  <sheetProtection/>
  <mergeCells count="4">
    <mergeCell ref="A6:A7"/>
    <mergeCell ref="B6:B7"/>
    <mergeCell ref="A3:F3"/>
    <mergeCell ref="A5:F5"/>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M53"/>
  <sheetViews>
    <sheetView zoomScalePageLayoutView="0" workbookViewId="0" topLeftCell="A2">
      <selection activeCell="T9" sqref="T9"/>
    </sheetView>
  </sheetViews>
  <sheetFormatPr defaultColWidth="9.00390625" defaultRowHeight="15"/>
  <cols>
    <col min="1" max="1" width="3.57421875" style="57" customWidth="1"/>
    <col min="2" max="2" width="56.57421875" style="57" customWidth="1"/>
    <col min="3" max="3" width="5.140625" style="57" bestFit="1" customWidth="1"/>
    <col min="4" max="4" width="6.57421875" style="57" customWidth="1"/>
    <col min="5" max="5" width="10.57421875" style="57" customWidth="1"/>
    <col min="6" max="6" width="12.28125" style="57" customWidth="1"/>
    <col min="7" max="7" width="12.28125" style="57" hidden="1" customWidth="1"/>
    <col min="8" max="8" width="11.28125" style="57" hidden="1" customWidth="1"/>
    <col min="9" max="9" width="9.00390625" style="57" customWidth="1"/>
    <col min="10" max="10" width="12.28125" style="57" hidden="1" customWidth="1"/>
    <col min="11" max="16384" width="9.00390625" style="57" customWidth="1"/>
  </cols>
  <sheetData>
    <row r="1" spans="1:10" ht="15">
      <c r="A1" s="289"/>
      <c r="B1" s="289"/>
      <c r="C1" s="289"/>
      <c r="D1" s="289"/>
      <c r="E1" s="56" t="s">
        <v>287</v>
      </c>
      <c r="F1" s="56"/>
      <c r="G1" s="55"/>
      <c r="H1" s="55"/>
      <c r="I1" s="55"/>
      <c r="J1" s="55"/>
    </row>
    <row r="2" spans="1:10" ht="15">
      <c r="A2" s="58"/>
      <c r="B2" s="59"/>
      <c r="C2" s="59"/>
      <c r="D2" s="59"/>
      <c r="E2" s="59"/>
      <c r="F2" s="59"/>
      <c r="G2" s="59"/>
      <c r="H2" s="59"/>
      <c r="I2" s="55"/>
      <c r="J2" s="55"/>
    </row>
    <row r="3" spans="1:10" ht="15">
      <c r="A3" s="299" t="s">
        <v>288</v>
      </c>
      <c r="B3" s="299"/>
      <c r="C3" s="299"/>
      <c r="D3" s="299"/>
      <c r="E3" s="299"/>
      <c r="F3" s="299"/>
      <c r="G3" s="59"/>
      <c r="H3" s="59"/>
      <c r="I3" s="55"/>
      <c r="J3" s="55"/>
    </row>
    <row r="4" spans="1:10" ht="15">
      <c r="A4" s="287"/>
      <c r="B4" s="287"/>
      <c r="C4" s="287"/>
      <c r="D4" s="287"/>
      <c r="E4" s="287"/>
      <c r="F4" s="287"/>
      <c r="G4" s="59"/>
      <c r="H4" s="59"/>
      <c r="I4" s="55"/>
      <c r="J4" s="55"/>
    </row>
    <row r="5" spans="1:10" ht="15">
      <c r="A5" s="289"/>
      <c r="B5" s="288" t="s">
        <v>299</v>
      </c>
      <c r="C5" s="60"/>
      <c r="D5" s="60"/>
      <c r="E5" s="61"/>
      <c r="F5" s="62"/>
      <c r="G5" s="63"/>
      <c r="H5" s="55"/>
      <c r="I5" s="55"/>
      <c r="J5" s="55"/>
    </row>
    <row r="6" spans="1:7" ht="12.75" customHeight="1">
      <c r="A6" s="298" t="s">
        <v>1</v>
      </c>
      <c r="B6" s="298" t="s">
        <v>2</v>
      </c>
      <c r="C6" s="64"/>
      <c r="D6" s="65"/>
      <c r="E6" s="65"/>
      <c r="F6" s="65"/>
      <c r="G6" s="66"/>
    </row>
    <row r="7" spans="1:7" ht="42.75" customHeight="1">
      <c r="A7" s="298"/>
      <c r="B7" s="298"/>
      <c r="C7" s="67" t="s">
        <v>3</v>
      </c>
      <c r="D7" s="65" t="s">
        <v>4</v>
      </c>
      <c r="E7" s="65" t="s">
        <v>5</v>
      </c>
      <c r="F7" s="65" t="s">
        <v>6</v>
      </c>
      <c r="G7" s="66"/>
    </row>
    <row r="8" spans="1:10" ht="132.75" customHeight="1">
      <c r="A8" s="68">
        <v>2</v>
      </c>
      <c r="B8" s="69" t="s">
        <v>76</v>
      </c>
      <c r="C8" s="68">
        <v>40</v>
      </c>
      <c r="D8" s="68" t="s">
        <v>8</v>
      </c>
      <c r="E8" s="70">
        <v>0</v>
      </c>
      <c r="F8" s="71">
        <f aca="true" t="shared" si="0" ref="F8:F52">C8*E8</f>
        <v>0</v>
      </c>
      <c r="G8" s="72"/>
      <c r="H8" s="73">
        <v>23.37</v>
      </c>
      <c r="J8" s="57">
        <v>1.12</v>
      </c>
    </row>
    <row r="9" spans="1:10" ht="76.5">
      <c r="A9" s="68">
        <v>3</v>
      </c>
      <c r="B9" s="313" t="s">
        <v>300</v>
      </c>
      <c r="C9" s="68">
        <v>8</v>
      </c>
      <c r="D9" s="68" t="s">
        <v>8</v>
      </c>
      <c r="E9" s="70">
        <v>0</v>
      </c>
      <c r="F9" s="71">
        <f t="shared" si="0"/>
        <v>0</v>
      </c>
      <c r="G9" s="72"/>
      <c r="H9" s="73">
        <v>6.03</v>
      </c>
      <c r="J9" s="57">
        <v>1.12</v>
      </c>
    </row>
    <row r="10" spans="1:10" ht="88.5" customHeight="1">
      <c r="A10" s="68">
        <v>4</v>
      </c>
      <c r="B10" s="74" t="s">
        <v>11</v>
      </c>
      <c r="C10" s="68">
        <v>25</v>
      </c>
      <c r="D10" s="68" t="s">
        <v>8</v>
      </c>
      <c r="E10" s="70">
        <v>0</v>
      </c>
      <c r="F10" s="71">
        <f t="shared" si="0"/>
        <v>0</v>
      </c>
      <c r="G10" s="72"/>
      <c r="H10" s="73">
        <v>7.07</v>
      </c>
      <c r="J10" s="57">
        <v>1.12</v>
      </c>
    </row>
    <row r="11" spans="1:10" ht="113.25" customHeight="1">
      <c r="A11" s="68">
        <v>5</v>
      </c>
      <c r="B11" s="75" t="s">
        <v>77</v>
      </c>
      <c r="C11" s="68">
        <v>20</v>
      </c>
      <c r="D11" s="68" t="s">
        <v>8</v>
      </c>
      <c r="E11" s="70">
        <v>0</v>
      </c>
      <c r="F11" s="71">
        <f t="shared" si="0"/>
        <v>0</v>
      </c>
      <c r="G11" s="72"/>
      <c r="H11" s="73">
        <v>27.32</v>
      </c>
      <c r="J11" s="57">
        <v>1.12</v>
      </c>
    </row>
    <row r="12" spans="1:10" ht="75" customHeight="1">
      <c r="A12" s="68">
        <v>6</v>
      </c>
      <c r="B12" s="75" t="s">
        <v>78</v>
      </c>
      <c r="C12" s="68">
        <v>30</v>
      </c>
      <c r="D12" s="68" t="s">
        <v>8</v>
      </c>
      <c r="E12" s="70">
        <v>0</v>
      </c>
      <c r="F12" s="71">
        <f t="shared" si="0"/>
        <v>0</v>
      </c>
      <c r="G12" s="72"/>
      <c r="H12" s="73">
        <v>16.97</v>
      </c>
      <c r="J12" s="57">
        <v>1.12</v>
      </c>
    </row>
    <row r="13" spans="1:8" ht="75" customHeight="1">
      <c r="A13" s="68">
        <v>7</v>
      </c>
      <c r="B13" s="75" t="s">
        <v>79</v>
      </c>
      <c r="C13" s="68">
        <v>1</v>
      </c>
      <c r="D13" s="68" t="s">
        <v>80</v>
      </c>
      <c r="E13" s="70">
        <v>0</v>
      </c>
      <c r="F13" s="71">
        <f t="shared" si="0"/>
        <v>0</v>
      </c>
      <c r="G13" s="72"/>
      <c r="H13" s="73"/>
    </row>
    <row r="14" spans="1:10" ht="171" customHeight="1">
      <c r="A14" s="68">
        <v>8</v>
      </c>
      <c r="B14" s="314" t="s">
        <v>301</v>
      </c>
      <c r="C14" s="68">
        <v>4</v>
      </c>
      <c r="D14" s="68" t="s">
        <v>80</v>
      </c>
      <c r="E14" s="70">
        <v>0</v>
      </c>
      <c r="F14" s="71">
        <f t="shared" si="0"/>
        <v>0</v>
      </c>
      <c r="G14" s="72"/>
      <c r="H14" s="73">
        <v>31.12</v>
      </c>
      <c r="I14" s="57" t="s">
        <v>81</v>
      </c>
      <c r="J14" s="57">
        <v>1.12</v>
      </c>
    </row>
    <row r="15" spans="1:10" ht="99.75" customHeight="1">
      <c r="A15" s="68">
        <v>9</v>
      </c>
      <c r="B15" s="315" t="s">
        <v>302</v>
      </c>
      <c r="C15" s="68">
        <v>35</v>
      </c>
      <c r="D15" s="68" t="s">
        <v>8</v>
      </c>
      <c r="E15" s="70">
        <v>0</v>
      </c>
      <c r="F15" s="71">
        <f t="shared" si="0"/>
        <v>0</v>
      </c>
      <c r="G15" s="72"/>
      <c r="H15" s="73">
        <v>4.4</v>
      </c>
      <c r="J15" s="57">
        <v>1.12</v>
      </c>
    </row>
    <row r="16" spans="1:10" ht="57" customHeight="1">
      <c r="A16" s="68">
        <v>10</v>
      </c>
      <c r="B16" s="76" t="s">
        <v>82</v>
      </c>
      <c r="C16" s="68">
        <v>30</v>
      </c>
      <c r="D16" s="68" t="s">
        <v>8</v>
      </c>
      <c r="E16" s="70">
        <v>0</v>
      </c>
      <c r="F16" s="71">
        <f t="shared" si="0"/>
        <v>0</v>
      </c>
      <c r="G16" s="72"/>
      <c r="H16" s="73">
        <v>8.49</v>
      </c>
      <c r="J16" s="57">
        <v>1.12</v>
      </c>
    </row>
    <row r="17" spans="1:10" ht="91.5" customHeight="1">
      <c r="A17" s="68">
        <v>11</v>
      </c>
      <c r="B17" s="77" t="s">
        <v>83</v>
      </c>
      <c r="C17" s="68">
        <v>20</v>
      </c>
      <c r="D17" s="68" t="s">
        <v>8</v>
      </c>
      <c r="E17" s="70">
        <v>0</v>
      </c>
      <c r="F17" s="71">
        <f t="shared" si="0"/>
        <v>0</v>
      </c>
      <c r="G17" s="72"/>
      <c r="H17" s="73">
        <v>6.57</v>
      </c>
      <c r="J17" s="57">
        <v>1.12</v>
      </c>
    </row>
    <row r="18" spans="1:10" ht="72" customHeight="1">
      <c r="A18" s="68">
        <v>12</v>
      </c>
      <c r="B18" s="77" t="s">
        <v>84</v>
      </c>
      <c r="C18" s="68">
        <v>20</v>
      </c>
      <c r="D18" s="68" t="s">
        <v>8</v>
      </c>
      <c r="E18" s="70">
        <v>0</v>
      </c>
      <c r="F18" s="71">
        <f t="shared" si="0"/>
        <v>0</v>
      </c>
      <c r="G18" s="72"/>
      <c r="H18" s="73">
        <v>13.41</v>
      </c>
      <c r="J18" s="57">
        <v>1.12</v>
      </c>
    </row>
    <row r="19" spans="1:10" ht="39.75" customHeight="1">
      <c r="A19" s="68">
        <v>13</v>
      </c>
      <c r="B19" s="69" t="s">
        <v>85</v>
      </c>
      <c r="C19" s="68">
        <v>5</v>
      </c>
      <c r="D19" s="68" t="s">
        <v>80</v>
      </c>
      <c r="E19" s="70">
        <v>0</v>
      </c>
      <c r="F19" s="71">
        <f t="shared" si="0"/>
        <v>0</v>
      </c>
      <c r="G19" s="72"/>
      <c r="H19" s="73">
        <v>3.82</v>
      </c>
      <c r="J19" s="57">
        <v>1.12</v>
      </c>
    </row>
    <row r="20" spans="1:10" ht="51" customHeight="1">
      <c r="A20" s="68">
        <v>14</v>
      </c>
      <c r="B20" s="78" t="s">
        <v>86</v>
      </c>
      <c r="C20" s="68">
        <v>2</v>
      </c>
      <c r="D20" s="68" t="s">
        <v>80</v>
      </c>
      <c r="E20" s="70">
        <v>0</v>
      </c>
      <c r="F20" s="71">
        <f t="shared" si="0"/>
        <v>0</v>
      </c>
      <c r="G20" s="72"/>
      <c r="H20" s="73">
        <v>27.32</v>
      </c>
      <c r="J20" s="57">
        <v>1.12</v>
      </c>
    </row>
    <row r="21" spans="1:10" ht="112.5" customHeight="1">
      <c r="A21" s="68">
        <v>15</v>
      </c>
      <c r="B21" s="69" t="s">
        <v>87</v>
      </c>
      <c r="C21" s="68">
        <v>3</v>
      </c>
      <c r="D21" s="68" t="s">
        <v>80</v>
      </c>
      <c r="E21" s="70">
        <v>0</v>
      </c>
      <c r="F21" s="71">
        <f t="shared" si="0"/>
        <v>0</v>
      </c>
      <c r="G21" s="72"/>
      <c r="H21" s="73">
        <v>34.56</v>
      </c>
      <c r="J21" s="57">
        <v>1.12</v>
      </c>
    </row>
    <row r="22" spans="1:8" ht="45" customHeight="1">
      <c r="A22" s="68">
        <v>16</v>
      </c>
      <c r="B22" s="69" t="s">
        <v>88</v>
      </c>
      <c r="C22" s="68">
        <v>5</v>
      </c>
      <c r="D22" s="68" t="s">
        <v>80</v>
      </c>
      <c r="E22" s="70">
        <v>0</v>
      </c>
      <c r="F22" s="71">
        <f t="shared" si="0"/>
        <v>0</v>
      </c>
      <c r="G22" s="72"/>
      <c r="H22" s="73"/>
    </row>
    <row r="23" spans="1:8" ht="44.25" customHeight="1">
      <c r="A23" s="68">
        <v>17</v>
      </c>
      <c r="B23" s="69" t="s">
        <v>89</v>
      </c>
      <c r="C23" s="68">
        <v>1</v>
      </c>
      <c r="D23" s="68" t="s">
        <v>80</v>
      </c>
      <c r="E23" s="70">
        <v>0</v>
      </c>
      <c r="F23" s="71">
        <f t="shared" si="0"/>
        <v>0</v>
      </c>
      <c r="G23" s="72"/>
      <c r="H23" s="73"/>
    </row>
    <row r="24" spans="1:10" ht="74.25" customHeight="1">
      <c r="A24" s="68">
        <v>19</v>
      </c>
      <c r="B24" s="79" t="s">
        <v>90</v>
      </c>
      <c r="C24" s="68">
        <v>30</v>
      </c>
      <c r="D24" s="68" t="s">
        <v>8</v>
      </c>
      <c r="E24" s="70">
        <v>0</v>
      </c>
      <c r="F24" s="71">
        <f t="shared" si="0"/>
        <v>0</v>
      </c>
      <c r="G24" s="72"/>
      <c r="H24" s="73">
        <v>10.9</v>
      </c>
      <c r="J24" s="57">
        <v>1.12</v>
      </c>
    </row>
    <row r="25" spans="1:8" ht="124.5" customHeight="1">
      <c r="A25" s="68">
        <v>20</v>
      </c>
      <c r="B25" s="79" t="s">
        <v>91</v>
      </c>
      <c r="C25" s="68">
        <v>20</v>
      </c>
      <c r="D25" s="68" t="s">
        <v>8</v>
      </c>
      <c r="E25" s="70">
        <v>0</v>
      </c>
      <c r="F25" s="71">
        <f t="shared" si="0"/>
        <v>0</v>
      </c>
      <c r="G25" s="72"/>
      <c r="H25" s="73"/>
    </row>
    <row r="26" spans="1:10" ht="141.75" customHeight="1">
      <c r="A26" s="68">
        <v>21</v>
      </c>
      <c r="B26" s="69" t="s">
        <v>92</v>
      </c>
      <c r="C26" s="68">
        <v>30</v>
      </c>
      <c r="D26" s="68" t="s">
        <v>8</v>
      </c>
      <c r="E26" s="70">
        <v>0</v>
      </c>
      <c r="F26" s="71">
        <f t="shared" si="0"/>
        <v>0</v>
      </c>
      <c r="G26" s="72" t="s">
        <v>93</v>
      </c>
      <c r="H26" s="73">
        <v>7.74</v>
      </c>
      <c r="J26" s="57">
        <v>1.12</v>
      </c>
    </row>
    <row r="27" spans="1:10" ht="51">
      <c r="A27" s="68">
        <v>22</v>
      </c>
      <c r="B27" s="74" t="s">
        <v>94</v>
      </c>
      <c r="C27" s="68">
        <v>12</v>
      </c>
      <c r="D27" s="68" t="s">
        <v>8</v>
      </c>
      <c r="E27" s="70">
        <v>0</v>
      </c>
      <c r="F27" s="71">
        <f t="shared" si="0"/>
        <v>0</v>
      </c>
      <c r="G27" s="72"/>
      <c r="H27" s="73">
        <v>2.71</v>
      </c>
      <c r="J27" s="57">
        <v>1.12</v>
      </c>
    </row>
    <row r="28" spans="1:10" ht="69.75" customHeight="1">
      <c r="A28" s="68">
        <v>23</v>
      </c>
      <c r="B28" s="80" t="s">
        <v>95</v>
      </c>
      <c r="C28" s="68">
        <v>6</v>
      </c>
      <c r="D28" s="68" t="s">
        <v>8</v>
      </c>
      <c r="E28" s="70">
        <v>0</v>
      </c>
      <c r="F28" s="71">
        <f t="shared" si="0"/>
        <v>0</v>
      </c>
      <c r="G28" s="72"/>
      <c r="H28" s="73">
        <v>4.88</v>
      </c>
      <c r="J28" s="57">
        <v>1.12</v>
      </c>
    </row>
    <row r="29" spans="1:10" ht="25.5">
      <c r="A29" s="68">
        <v>24</v>
      </c>
      <c r="B29" s="69" t="s">
        <v>56</v>
      </c>
      <c r="C29" s="68">
        <v>14</v>
      </c>
      <c r="D29" s="68" t="s">
        <v>57</v>
      </c>
      <c r="E29" s="70">
        <v>0</v>
      </c>
      <c r="F29" s="71">
        <f t="shared" si="0"/>
        <v>0</v>
      </c>
      <c r="G29" s="72"/>
      <c r="H29" s="73">
        <v>6.09</v>
      </c>
      <c r="J29" s="57">
        <v>1.12</v>
      </c>
    </row>
    <row r="30" spans="1:10" ht="89.25">
      <c r="A30" s="68">
        <v>25</v>
      </c>
      <c r="B30" s="69" t="s">
        <v>96</v>
      </c>
      <c r="C30" s="68">
        <v>10</v>
      </c>
      <c r="D30" s="68" t="s">
        <v>8</v>
      </c>
      <c r="E30" s="70">
        <v>0</v>
      </c>
      <c r="F30" s="71">
        <f t="shared" si="0"/>
        <v>0</v>
      </c>
      <c r="G30" s="72"/>
      <c r="H30" s="73">
        <v>18.45</v>
      </c>
      <c r="J30" s="57">
        <v>1.12</v>
      </c>
    </row>
    <row r="31" spans="1:10" ht="25.5">
      <c r="A31" s="68">
        <v>26</v>
      </c>
      <c r="B31" s="69" t="s">
        <v>97</v>
      </c>
      <c r="C31" s="68">
        <v>5</v>
      </c>
      <c r="D31" s="68" t="s">
        <v>57</v>
      </c>
      <c r="E31" s="70">
        <v>0</v>
      </c>
      <c r="F31" s="71">
        <f t="shared" si="0"/>
        <v>0</v>
      </c>
      <c r="G31" s="72"/>
      <c r="H31" s="73">
        <v>5.81</v>
      </c>
      <c r="J31" s="57">
        <v>1.12</v>
      </c>
    </row>
    <row r="32" spans="1:10" ht="60.75" customHeight="1">
      <c r="A32" s="68">
        <v>27</v>
      </c>
      <c r="B32" s="69" t="s">
        <v>98</v>
      </c>
      <c r="C32" s="68">
        <v>6</v>
      </c>
      <c r="D32" s="68" t="s">
        <v>8</v>
      </c>
      <c r="E32" s="70">
        <v>0</v>
      </c>
      <c r="F32" s="71">
        <f t="shared" si="0"/>
        <v>0</v>
      </c>
      <c r="G32" s="72"/>
      <c r="H32" s="73">
        <v>13.66</v>
      </c>
      <c r="J32" s="57">
        <v>1.12</v>
      </c>
    </row>
    <row r="33" spans="1:10" ht="25.5">
      <c r="A33" s="68">
        <v>28</v>
      </c>
      <c r="B33" s="69" t="s">
        <v>99</v>
      </c>
      <c r="C33" s="68">
        <v>6</v>
      </c>
      <c r="D33" s="81" t="s">
        <v>8</v>
      </c>
      <c r="E33" s="70">
        <v>0</v>
      </c>
      <c r="F33" s="71">
        <f t="shared" si="0"/>
        <v>0</v>
      </c>
      <c r="G33" s="72"/>
      <c r="H33" s="73">
        <v>26.08</v>
      </c>
      <c r="J33" s="57">
        <v>1.12</v>
      </c>
    </row>
    <row r="34" spans="1:10" ht="68.25" customHeight="1">
      <c r="A34" s="68">
        <v>29</v>
      </c>
      <c r="B34" s="69" t="s">
        <v>100</v>
      </c>
      <c r="C34" s="68">
        <v>8</v>
      </c>
      <c r="D34" s="68" t="s">
        <v>8</v>
      </c>
      <c r="E34" s="70">
        <v>0</v>
      </c>
      <c r="F34" s="71">
        <f t="shared" si="0"/>
        <v>0</v>
      </c>
      <c r="G34" s="72"/>
      <c r="H34" s="73">
        <v>18.45</v>
      </c>
      <c r="J34" s="57">
        <v>1.12</v>
      </c>
    </row>
    <row r="35" spans="1:13" ht="51">
      <c r="A35" s="68">
        <v>30</v>
      </c>
      <c r="B35" s="82" t="s">
        <v>101</v>
      </c>
      <c r="C35" s="68">
        <v>6</v>
      </c>
      <c r="D35" s="68" t="s">
        <v>8</v>
      </c>
      <c r="E35" s="70">
        <v>0</v>
      </c>
      <c r="F35" s="71">
        <f t="shared" si="0"/>
        <v>0</v>
      </c>
      <c r="G35" s="72"/>
      <c r="H35" s="73">
        <v>11.81</v>
      </c>
      <c r="J35" s="57">
        <v>1.12</v>
      </c>
      <c r="M35" s="83"/>
    </row>
    <row r="36" spans="1:10" ht="65.25" customHeight="1">
      <c r="A36" s="68">
        <v>31</v>
      </c>
      <c r="B36" s="69" t="s">
        <v>102</v>
      </c>
      <c r="C36" s="68">
        <v>1</v>
      </c>
      <c r="D36" s="81" t="s">
        <v>80</v>
      </c>
      <c r="E36" s="70">
        <v>0</v>
      </c>
      <c r="F36" s="71">
        <f t="shared" si="0"/>
        <v>0</v>
      </c>
      <c r="G36" s="72"/>
      <c r="H36" s="73">
        <v>198.03</v>
      </c>
      <c r="J36" s="57">
        <v>1.12</v>
      </c>
    </row>
    <row r="37" spans="1:10" ht="81.75" customHeight="1">
      <c r="A37" s="68">
        <v>32</v>
      </c>
      <c r="B37" s="69" t="s">
        <v>103</v>
      </c>
      <c r="C37" s="68">
        <v>2</v>
      </c>
      <c r="D37" s="81" t="s">
        <v>80</v>
      </c>
      <c r="E37" s="70">
        <v>0</v>
      </c>
      <c r="F37" s="71">
        <f t="shared" si="0"/>
        <v>0</v>
      </c>
      <c r="G37" s="72"/>
      <c r="H37" s="73">
        <v>60.82</v>
      </c>
      <c r="J37" s="57">
        <v>1.12</v>
      </c>
    </row>
    <row r="38" spans="1:6" ht="25.5">
      <c r="A38" s="84">
        <v>33</v>
      </c>
      <c r="B38" s="9" t="s">
        <v>104</v>
      </c>
      <c r="C38" s="8">
        <v>3</v>
      </c>
      <c r="D38" s="8" t="s">
        <v>80</v>
      </c>
      <c r="E38" s="70">
        <v>0</v>
      </c>
      <c r="F38" s="85">
        <f t="shared" si="0"/>
        <v>0</v>
      </c>
    </row>
    <row r="39" spans="1:10" ht="38.25">
      <c r="A39" s="68">
        <v>33</v>
      </c>
      <c r="B39" s="69" t="s">
        <v>105</v>
      </c>
      <c r="C39" s="68">
        <v>1</v>
      </c>
      <c r="D39" s="81" t="s">
        <v>106</v>
      </c>
      <c r="E39" s="70">
        <v>0</v>
      </c>
      <c r="F39" s="71">
        <f t="shared" si="0"/>
        <v>0</v>
      </c>
      <c r="G39" s="72"/>
      <c r="H39" s="73">
        <v>14.15</v>
      </c>
      <c r="J39" s="57">
        <v>1.12</v>
      </c>
    </row>
    <row r="40" spans="1:10" ht="25.5">
      <c r="A40" s="68">
        <v>34</v>
      </c>
      <c r="B40" s="69" t="s">
        <v>107</v>
      </c>
      <c r="C40" s="68">
        <v>3</v>
      </c>
      <c r="D40" s="86" t="s">
        <v>45</v>
      </c>
      <c r="E40" s="70">
        <v>0</v>
      </c>
      <c r="F40" s="71">
        <f t="shared" si="0"/>
        <v>0</v>
      </c>
      <c r="G40" s="72"/>
      <c r="H40" s="73">
        <v>29.71</v>
      </c>
      <c r="J40" s="57">
        <v>1.12</v>
      </c>
    </row>
    <row r="41" spans="1:10" ht="45.75" customHeight="1">
      <c r="A41" s="68">
        <v>35</v>
      </c>
      <c r="B41" s="69" t="s">
        <v>108</v>
      </c>
      <c r="C41" s="68">
        <v>5</v>
      </c>
      <c r="D41" s="86" t="s">
        <v>80</v>
      </c>
      <c r="E41" s="70">
        <v>0</v>
      </c>
      <c r="F41" s="71">
        <f t="shared" si="0"/>
        <v>0</v>
      </c>
      <c r="G41" s="72"/>
      <c r="H41" s="73">
        <v>8.49</v>
      </c>
      <c r="J41" s="57">
        <v>1.12</v>
      </c>
    </row>
    <row r="42" spans="1:10" ht="51">
      <c r="A42" s="68">
        <v>36</v>
      </c>
      <c r="B42" s="69" t="s">
        <v>65</v>
      </c>
      <c r="C42" s="68">
        <v>6</v>
      </c>
      <c r="D42" s="81" t="s">
        <v>8</v>
      </c>
      <c r="E42" s="70">
        <v>0</v>
      </c>
      <c r="F42" s="71">
        <f t="shared" si="0"/>
        <v>0</v>
      </c>
      <c r="G42" s="72"/>
      <c r="H42" s="73">
        <v>22.63</v>
      </c>
      <c r="J42" s="57">
        <v>1.12</v>
      </c>
    </row>
    <row r="43" spans="1:10" ht="61.5" customHeight="1">
      <c r="A43" s="68">
        <v>37</v>
      </c>
      <c r="B43" s="87" t="s">
        <v>109</v>
      </c>
      <c r="C43" s="68">
        <v>3</v>
      </c>
      <c r="D43" s="88" t="s">
        <v>8</v>
      </c>
      <c r="E43" s="70">
        <v>0</v>
      </c>
      <c r="F43" s="71">
        <f t="shared" si="0"/>
        <v>0</v>
      </c>
      <c r="G43" s="72"/>
      <c r="H43" s="73">
        <v>13.66</v>
      </c>
      <c r="J43" s="57">
        <v>1.12</v>
      </c>
    </row>
    <row r="44" spans="1:8" ht="106.5" customHeight="1">
      <c r="A44" s="68">
        <v>38</v>
      </c>
      <c r="B44" s="87" t="s">
        <v>110</v>
      </c>
      <c r="C44" s="68">
        <v>15</v>
      </c>
      <c r="D44" s="88" t="s">
        <v>8</v>
      </c>
      <c r="E44" s="70">
        <v>0</v>
      </c>
      <c r="F44" s="71">
        <f t="shared" si="0"/>
        <v>0</v>
      </c>
      <c r="G44" s="72"/>
      <c r="H44" s="73"/>
    </row>
    <row r="45" spans="1:10" ht="165" customHeight="1">
      <c r="A45" s="68">
        <v>39</v>
      </c>
      <c r="B45" s="69" t="s">
        <v>111</v>
      </c>
      <c r="C45" s="68">
        <v>5</v>
      </c>
      <c r="D45" s="89" t="s">
        <v>8</v>
      </c>
      <c r="E45" s="70">
        <v>0</v>
      </c>
      <c r="F45" s="71">
        <f t="shared" si="0"/>
        <v>0</v>
      </c>
      <c r="G45" s="72"/>
      <c r="H45" s="73">
        <v>46.74</v>
      </c>
      <c r="J45" s="57">
        <v>1.12</v>
      </c>
    </row>
    <row r="46" spans="1:10" ht="54" customHeight="1">
      <c r="A46" s="68">
        <v>40</v>
      </c>
      <c r="B46" s="69" t="s">
        <v>112</v>
      </c>
      <c r="C46" s="68">
        <v>300</v>
      </c>
      <c r="D46" s="68" t="s">
        <v>113</v>
      </c>
      <c r="E46" s="70">
        <v>0</v>
      </c>
      <c r="F46" s="71">
        <f t="shared" si="0"/>
        <v>0</v>
      </c>
      <c r="G46" s="72"/>
      <c r="H46" s="73">
        <v>2.15</v>
      </c>
      <c r="J46" s="57">
        <v>1.12</v>
      </c>
    </row>
    <row r="47" spans="1:10" ht="63.75" customHeight="1">
      <c r="A47" s="68">
        <v>41</v>
      </c>
      <c r="B47" s="69" t="s">
        <v>114</v>
      </c>
      <c r="C47" s="68">
        <v>200</v>
      </c>
      <c r="D47" s="68" t="s">
        <v>8</v>
      </c>
      <c r="E47" s="70">
        <v>0</v>
      </c>
      <c r="F47" s="71">
        <f t="shared" si="0"/>
        <v>0</v>
      </c>
      <c r="G47" s="72"/>
      <c r="H47" s="73">
        <v>2.15</v>
      </c>
      <c r="J47" s="57">
        <v>1.12</v>
      </c>
    </row>
    <row r="48" spans="1:10" ht="44.25" customHeight="1">
      <c r="A48" s="68">
        <v>42</v>
      </c>
      <c r="B48" s="69" t="s">
        <v>115</v>
      </c>
      <c r="C48" s="68">
        <v>600</v>
      </c>
      <c r="D48" s="68" t="s">
        <v>81</v>
      </c>
      <c r="E48" s="70">
        <v>0</v>
      </c>
      <c r="F48" s="71">
        <f t="shared" si="0"/>
        <v>0</v>
      </c>
      <c r="G48" s="72"/>
      <c r="H48" s="73">
        <v>1.49</v>
      </c>
      <c r="J48" s="57">
        <v>1.12</v>
      </c>
    </row>
    <row r="49" spans="1:10" ht="25.5">
      <c r="A49" s="68">
        <v>44</v>
      </c>
      <c r="B49" s="90" t="s">
        <v>43</v>
      </c>
      <c r="C49" s="68">
        <v>1000</v>
      </c>
      <c r="D49" s="68" t="s">
        <v>8</v>
      </c>
      <c r="E49" s="70">
        <v>0</v>
      </c>
      <c r="F49" s="71">
        <f t="shared" si="0"/>
        <v>0</v>
      </c>
      <c r="G49" s="72"/>
      <c r="H49" s="91">
        <v>0.11</v>
      </c>
      <c r="J49" s="57">
        <v>1.12</v>
      </c>
    </row>
    <row r="50" spans="1:10" ht="25.5">
      <c r="A50" s="68">
        <v>46</v>
      </c>
      <c r="B50" s="90" t="s">
        <v>116</v>
      </c>
      <c r="C50" s="68">
        <v>50</v>
      </c>
      <c r="D50" s="68" t="s">
        <v>45</v>
      </c>
      <c r="E50" s="70">
        <v>0</v>
      </c>
      <c r="F50" s="71">
        <f t="shared" si="0"/>
        <v>0</v>
      </c>
      <c r="G50" s="72"/>
      <c r="H50" s="73">
        <v>6.58</v>
      </c>
      <c r="J50" s="57">
        <v>1.12</v>
      </c>
    </row>
    <row r="51" spans="1:10" ht="15">
      <c r="A51" s="68">
        <v>47</v>
      </c>
      <c r="B51" s="90" t="s">
        <v>117</v>
      </c>
      <c r="C51" s="68">
        <v>45</v>
      </c>
      <c r="D51" s="68" t="s">
        <v>8</v>
      </c>
      <c r="E51" s="70">
        <v>0</v>
      </c>
      <c r="F51" s="71">
        <f t="shared" si="0"/>
        <v>0</v>
      </c>
      <c r="G51" s="72"/>
      <c r="H51" s="91">
        <v>0.01</v>
      </c>
      <c r="J51" s="57">
        <v>1.12</v>
      </c>
    </row>
    <row r="52" spans="1:10" ht="15">
      <c r="A52" s="68">
        <v>48</v>
      </c>
      <c r="B52" s="90" t="s">
        <v>118</v>
      </c>
      <c r="C52" s="68">
        <v>500</v>
      </c>
      <c r="D52" s="68" t="s">
        <v>8</v>
      </c>
      <c r="E52" s="70">
        <v>0</v>
      </c>
      <c r="F52" s="71">
        <f t="shared" si="0"/>
        <v>0</v>
      </c>
      <c r="G52" s="72"/>
      <c r="H52" s="91">
        <v>0.03</v>
      </c>
      <c r="J52" s="57">
        <v>1.12</v>
      </c>
    </row>
    <row r="53" spans="1:6" ht="14.25">
      <c r="A53" s="92" t="s">
        <v>46</v>
      </c>
      <c r="B53" s="93"/>
      <c r="C53" s="93"/>
      <c r="D53" s="93"/>
      <c r="E53" s="94"/>
      <c r="F53" s="95">
        <f>SUM(F8:F52)</f>
        <v>0</v>
      </c>
    </row>
  </sheetData>
  <sheetProtection/>
  <mergeCells count="3">
    <mergeCell ref="A6:A7"/>
    <mergeCell ref="B6:B7"/>
    <mergeCell ref="A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66"/>
  <sheetViews>
    <sheetView zoomScalePageLayoutView="0" workbookViewId="0" topLeftCell="A31">
      <selection activeCell="F46" sqref="F46"/>
    </sheetView>
  </sheetViews>
  <sheetFormatPr defaultColWidth="9.140625" defaultRowHeight="15"/>
  <cols>
    <col min="1" max="1" width="6.00390625" style="0" customWidth="1"/>
    <col min="2" max="2" width="48.00390625" style="0" customWidth="1"/>
    <col min="3" max="3" width="5.28125" style="0" customWidth="1"/>
    <col min="4" max="4" width="6.28125" style="0" customWidth="1"/>
    <col min="5" max="5" width="11.421875" style="0" customWidth="1"/>
    <col min="6" max="6" width="13.8515625" style="0" customWidth="1"/>
  </cols>
  <sheetData>
    <row r="1" spans="1:7" ht="15">
      <c r="A1" s="281"/>
      <c r="B1" s="96"/>
      <c r="C1" s="96"/>
      <c r="D1" s="96"/>
      <c r="E1" s="291" t="s">
        <v>289</v>
      </c>
      <c r="F1" s="291"/>
      <c r="G1" s="96"/>
    </row>
    <row r="2" spans="1:7" ht="15">
      <c r="A2" s="281"/>
      <c r="B2" s="96"/>
      <c r="C2" s="96"/>
      <c r="D2" s="96"/>
      <c r="E2" s="97"/>
      <c r="F2" s="97"/>
      <c r="G2" s="96"/>
    </row>
    <row r="3" spans="1:7" ht="15">
      <c r="A3" s="281"/>
      <c r="B3" s="299" t="s">
        <v>288</v>
      </c>
      <c r="C3" s="299"/>
      <c r="D3" s="299"/>
      <c r="E3" s="299"/>
      <c r="F3" s="299"/>
      <c r="G3" s="299"/>
    </row>
    <row r="4" spans="1:7" ht="15">
      <c r="A4" s="281"/>
      <c r="B4" s="287"/>
      <c r="C4" s="287"/>
      <c r="D4" s="287"/>
      <c r="E4" s="287"/>
      <c r="F4" s="287"/>
      <c r="G4" s="287"/>
    </row>
    <row r="5" spans="1:10" s="57" customFormat="1" ht="15">
      <c r="A5" s="289"/>
      <c r="B5" s="288" t="s">
        <v>290</v>
      </c>
      <c r="C5" s="60"/>
      <c r="D5" s="60"/>
      <c r="E5" s="61"/>
      <c r="F5" s="62"/>
      <c r="G5" s="290"/>
      <c r="H5" s="55"/>
      <c r="I5" s="55"/>
      <c r="J5" s="55"/>
    </row>
    <row r="6" spans="1:7" ht="12.75" customHeight="1">
      <c r="A6" s="300" t="s">
        <v>1</v>
      </c>
      <c r="B6" s="300" t="s">
        <v>2</v>
      </c>
      <c r="C6" s="98"/>
      <c r="D6" s="99"/>
      <c r="E6" s="99"/>
      <c r="F6" s="99"/>
      <c r="G6" s="100"/>
    </row>
    <row r="7" spans="1:6" ht="48" customHeight="1">
      <c r="A7" s="300"/>
      <c r="B7" s="300"/>
      <c r="C7" s="101" t="s">
        <v>3</v>
      </c>
      <c r="D7" s="99" t="s">
        <v>4</v>
      </c>
      <c r="E7" s="99" t="s">
        <v>5</v>
      </c>
      <c r="F7" s="99" t="s">
        <v>6</v>
      </c>
    </row>
    <row r="8" spans="1:6" ht="171.75" customHeight="1">
      <c r="A8" s="102">
        <v>1</v>
      </c>
      <c r="B8" s="103" t="s">
        <v>47</v>
      </c>
      <c r="C8" s="104">
        <v>58</v>
      </c>
      <c r="D8" s="102" t="s">
        <v>8</v>
      </c>
      <c r="E8" s="105">
        <v>0</v>
      </c>
      <c r="F8" s="106">
        <f aca="true" t="shared" si="0" ref="F8:F45">C8*E8</f>
        <v>0</v>
      </c>
    </row>
    <row r="9" spans="1:6" ht="117.75" customHeight="1">
      <c r="A9" s="107">
        <v>2</v>
      </c>
      <c r="B9" s="108" t="s">
        <v>10</v>
      </c>
      <c r="C9" s="109">
        <v>61</v>
      </c>
      <c r="D9" s="107" t="s">
        <v>8</v>
      </c>
      <c r="E9" s="105">
        <v>0</v>
      </c>
      <c r="F9" s="110">
        <f t="shared" si="0"/>
        <v>0</v>
      </c>
    </row>
    <row r="10" spans="1:6" ht="104.25" customHeight="1">
      <c r="A10" s="107">
        <v>3</v>
      </c>
      <c r="B10" s="111" t="s">
        <v>11</v>
      </c>
      <c r="C10" s="109">
        <v>12</v>
      </c>
      <c r="D10" s="107" t="s">
        <v>8</v>
      </c>
      <c r="E10" s="105">
        <v>0</v>
      </c>
      <c r="F10" s="110">
        <f t="shared" si="0"/>
        <v>0</v>
      </c>
    </row>
    <row r="11" spans="1:6" ht="106.5" customHeight="1">
      <c r="A11" s="107">
        <v>4</v>
      </c>
      <c r="B11" s="111" t="s">
        <v>48</v>
      </c>
      <c r="C11" s="109">
        <v>50</v>
      </c>
      <c r="D11" s="107" t="s">
        <v>8</v>
      </c>
      <c r="E11" s="105">
        <v>0</v>
      </c>
      <c r="F11" s="110">
        <f t="shared" si="0"/>
        <v>0</v>
      </c>
    </row>
    <row r="12" spans="1:6" ht="98.25" customHeight="1">
      <c r="A12" s="107">
        <v>5</v>
      </c>
      <c r="B12" s="111" t="s">
        <v>119</v>
      </c>
      <c r="C12" s="109">
        <v>20</v>
      </c>
      <c r="D12" s="107" t="s">
        <v>8</v>
      </c>
      <c r="E12" s="105">
        <v>0</v>
      </c>
      <c r="F12" s="110">
        <f t="shared" si="0"/>
        <v>0</v>
      </c>
    </row>
    <row r="13" spans="1:6" ht="171.75" customHeight="1">
      <c r="A13" s="107">
        <v>6</v>
      </c>
      <c r="B13" s="112" t="s">
        <v>120</v>
      </c>
      <c r="C13" s="109">
        <v>150</v>
      </c>
      <c r="D13" s="107" t="s">
        <v>8</v>
      </c>
      <c r="E13" s="105">
        <v>0</v>
      </c>
      <c r="F13" s="110">
        <f t="shared" si="0"/>
        <v>0</v>
      </c>
    </row>
    <row r="14" spans="1:6" ht="102.75">
      <c r="A14" s="107">
        <v>7</v>
      </c>
      <c r="B14" s="111" t="s">
        <v>52</v>
      </c>
      <c r="C14" s="109">
        <v>20</v>
      </c>
      <c r="D14" s="107" t="s">
        <v>8</v>
      </c>
      <c r="E14" s="105">
        <v>0</v>
      </c>
      <c r="F14" s="110">
        <f t="shared" si="0"/>
        <v>0</v>
      </c>
    </row>
    <row r="15" spans="1:6" ht="25.5">
      <c r="A15" s="107">
        <v>8</v>
      </c>
      <c r="B15" s="113" t="s">
        <v>121</v>
      </c>
      <c r="C15" s="109">
        <v>50</v>
      </c>
      <c r="D15" s="107" t="s">
        <v>122</v>
      </c>
      <c r="E15" s="105">
        <v>0</v>
      </c>
      <c r="F15" s="110">
        <f t="shared" si="0"/>
        <v>0</v>
      </c>
    </row>
    <row r="16" spans="1:6" ht="15">
      <c r="A16" s="107">
        <v>9</v>
      </c>
      <c r="B16" s="113" t="s">
        <v>123</v>
      </c>
      <c r="C16" s="109">
        <v>30</v>
      </c>
      <c r="D16" s="107" t="s">
        <v>8</v>
      </c>
      <c r="E16" s="105">
        <v>0</v>
      </c>
      <c r="F16" s="110">
        <f t="shared" si="0"/>
        <v>0</v>
      </c>
    </row>
    <row r="17" spans="1:6" ht="90">
      <c r="A17" s="107">
        <v>11</v>
      </c>
      <c r="B17" s="111" t="s">
        <v>124</v>
      </c>
      <c r="C17" s="109">
        <v>260</v>
      </c>
      <c r="D17" s="107" t="s">
        <v>8</v>
      </c>
      <c r="E17" s="105">
        <v>0</v>
      </c>
      <c r="F17" s="110">
        <f t="shared" si="0"/>
        <v>0</v>
      </c>
    </row>
    <row r="18" spans="1:6" ht="90">
      <c r="A18" s="107">
        <v>12</v>
      </c>
      <c r="B18" s="111" t="s">
        <v>125</v>
      </c>
      <c r="C18" s="109">
        <v>20</v>
      </c>
      <c r="D18" s="107" t="s">
        <v>8</v>
      </c>
      <c r="E18" s="105">
        <v>0</v>
      </c>
      <c r="F18" s="110">
        <f t="shared" si="0"/>
        <v>0</v>
      </c>
    </row>
    <row r="19" spans="1:6" ht="51.75">
      <c r="A19" s="107">
        <v>13</v>
      </c>
      <c r="B19" s="114" t="s">
        <v>55</v>
      </c>
      <c r="C19" s="109">
        <v>20</v>
      </c>
      <c r="D19" s="107" t="s">
        <v>8</v>
      </c>
      <c r="E19" s="105">
        <v>0</v>
      </c>
      <c r="F19" s="110">
        <f t="shared" si="0"/>
        <v>0</v>
      </c>
    </row>
    <row r="20" spans="1:6" ht="25.5">
      <c r="A20" s="107">
        <v>14</v>
      </c>
      <c r="B20" s="113" t="s">
        <v>97</v>
      </c>
      <c r="C20" s="109">
        <v>10</v>
      </c>
      <c r="D20" s="107" t="s">
        <v>57</v>
      </c>
      <c r="E20" s="105">
        <v>0</v>
      </c>
      <c r="F20" s="110">
        <f t="shared" si="0"/>
        <v>0</v>
      </c>
    </row>
    <row r="21" spans="1:6" ht="101.25" customHeight="1">
      <c r="A21" s="107">
        <v>15</v>
      </c>
      <c r="B21" s="113" t="s">
        <v>126</v>
      </c>
      <c r="C21" s="109">
        <v>1</v>
      </c>
      <c r="D21" s="107" t="s">
        <v>8</v>
      </c>
      <c r="E21" s="105">
        <v>0</v>
      </c>
      <c r="F21" s="110">
        <f t="shared" si="0"/>
        <v>0</v>
      </c>
    </row>
    <row r="22" spans="1:6" ht="48.75" customHeight="1">
      <c r="A22" s="107">
        <v>16</v>
      </c>
      <c r="B22" s="113" t="s">
        <v>127</v>
      </c>
      <c r="C22" s="109">
        <v>52</v>
      </c>
      <c r="D22" s="109" t="s">
        <v>57</v>
      </c>
      <c r="E22" s="105">
        <v>0</v>
      </c>
      <c r="F22" s="110">
        <f t="shared" si="0"/>
        <v>0</v>
      </c>
    </row>
    <row r="23" spans="1:6" ht="63.75">
      <c r="A23" s="107">
        <v>17</v>
      </c>
      <c r="B23" s="113" t="s">
        <v>128</v>
      </c>
      <c r="C23" s="109">
        <v>20</v>
      </c>
      <c r="D23" s="107" t="s">
        <v>8</v>
      </c>
      <c r="E23" s="105">
        <v>0</v>
      </c>
      <c r="F23" s="110">
        <f t="shared" si="0"/>
        <v>0</v>
      </c>
    </row>
    <row r="24" spans="1:6" ht="111" customHeight="1">
      <c r="A24" s="107">
        <v>18</v>
      </c>
      <c r="B24" s="113" t="s">
        <v>129</v>
      </c>
      <c r="C24" s="109">
        <v>1</v>
      </c>
      <c r="D24" s="115" t="s">
        <v>8</v>
      </c>
      <c r="E24" s="105">
        <v>0</v>
      </c>
      <c r="F24" s="110">
        <f t="shared" si="0"/>
        <v>0</v>
      </c>
    </row>
    <row r="25" spans="1:6" ht="51">
      <c r="A25" s="107">
        <v>19</v>
      </c>
      <c r="B25" s="113" t="s">
        <v>130</v>
      </c>
      <c r="C25" s="109">
        <v>3</v>
      </c>
      <c r="D25" s="116" t="s">
        <v>8</v>
      </c>
      <c r="E25" s="105">
        <v>0</v>
      </c>
      <c r="F25" s="110">
        <f t="shared" si="0"/>
        <v>0</v>
      </c>
    </row>
    <row r="26" spans="1:6" ht="98.25" customHeight="1">
      <c r="A26" s="107">
        <v>20</v>
      </c>
      <c r="B26" s="113" t="s">
        <v>131</v>
      </c>
      <c r="C26" s="109">
        <v>1</v>
      </c>
      <c r="D26" s="116" t="s">
        <v>8</v>
      </c>
      <c r="E26" s="105">
        <v>0</v>
      </c>
      <c r="F26" s="110">
        <f t="shared" si="0"/>
        <v>0</v>
      </c>
    </row>
    <row r="27" spans="1:6" ht="51">
      <c r="A27" s="107">
        <v>21</v>
      </c>
      <c r="B27" s="113" t="s">
        <v>132</v>
      </c>
      <c r="C27" s="109">
        <v>82</v>
      </c>
      <c r="D27" s="107" t="s">
        <v>57</v>
      </c>
      <c r="E27" s="105">
        <v>0</v>
      </c>
      <c r="F27" s="110">
        <f t="shared" si="0"/>
        <v>0</v>
      </c>
    </row>
    <row r="28" spans="1:6" ht="57" customHeight="1">
      <c r="A28" s="109">
        <v>22</v>
      </c>
      <c r="B28" s="117" t="s">
        <v>133</v>
      </c>
      <c r="C28" s="109">
        <v>13</v>
      </c>
      <c r="D28" s="109" t="s">
        <v>57</v>
      </c>
      <c r="E28" s="105">
        <v>0</v>
      </c>
      <c r="F28" s="118">
        <f t="shared" si="0"/>
        <v>0</v>
      </c>
    </row>
    <row r="29" spans="1:6" ht="25.5">
      <c r="A29" s="107">
        <v>23</v>
      </c>
      <c r="B29" s="119" t="s">
        <v>69</v>
      </c>
      <c r="C29" s="109">
        <v>17</v>
      </c>
      <c r="D29" s="107" t="s">
        <v>45</v>
      </c>
      <c r="E29" s="105">
        <v>0</v>
      </c>
      <c r="F29" s="110">
        <f t="shared" si="0"/>
        <v>0</v>
      </c>
    </row>
    <row r="30" spans="1:6" ht="25.5">
      <c r="A30" s="107">
        <v>24</v>
      </c>
      <c r="B30" s="119" t="s">
        <v>70</v>
      </c>
      <c r="C30" s="109">
        <v>7</v>
      </c>
      <c r="D30" s="107" t="s">
        <v>45</v>
      </c>
      <c r="E30" s="105">
        <v>0</v>
      </c>
      <c r="F30" s="110">
        <f t="shared" si="0"/>
        <v>0</v>
      </c>
    </row>
    <row r="31" spans="1:6" ht="25.5">
      <c r="A31" s="107">
        <v>25</v>
      </c>
      <c r="B31" s="119" t="s">
        <v>71</v>
      </c>
      <c r="C31" s="109">
        <v>11</v>
      </c>
      <c r="D31" s="107" t="s">
        <v>45</v>
      </c>
      <c r="E31" s="105">
        <v>0</v>
      </c>
      <c r="F31" s="110">
        <f t="shared" si="0"/>
        <v>0</v>
      </c>
    </row>
    <row r="32" spans="1:6" ht="25.5">
      <c r="A32" s="107">
        <v>26</v>
      </c>
      <c r="B32" s="119" t="s">
        <v>134</v>
      </c>
      <c r="C32" s="109">
        <v>35</v>
      </c>
      <c r="D32" s="107" t="s">
        <v>57</v>
      </c>
      <c r="E32" s="105">
        <v>0</v>
      </c>
      <c r="F32" s="110">
        <f t="shared" si="0"/>
        <v>0</v>
      </c>
    </row>
    <row r="33" spans="1:6" ht="25.5">
      <c r="A33" s="107">
        <v>29</v>
      </c>
      <c r="B33" s="119" t="s">
        <v>135</v>
      </c>
      <c r="C33" s="109">
        <v>2</v>
      </c>
      <c r="D33" s="107" t="s">
        <v>8</v>
      </c>
      <c r="E33" s="105">
        <v>0</v>
      </c>
      <c r="F33" s="110">
        <f t="shared" si="0"/>
        <v>0</v>
      </c>
    </row>
    <row r="34" spans="1:6" ht="15">
      <c r="A34" s="107">
        <v>30</v>
      </c>
      <c r="B34" s="119" t="s">
        <v>136</v>
      </c>
      <c r="C34" s="109">
        <v>1</v>
      </c>
      <c r="D34" s="107" t="s">
        <v>8</v>
      </c>
      <c r="E34" s="105">
        <v>0</v>
      </c>
      <c r="F34" s="110">
        <f t="shared" si="0"/>
        <v>0</v>
      </c>
    </row>
    <row r="35" spans="1:6" ht="25.5">
      <c r="A35" s="107">
        <v>31</v>
      </c>
      <c r="B35" s="119" t="s">
        <v>137</v>
      </c>
      <c r="C35" s="109">
        <v>20</v>
      </c>
      <c r="D35" s="107" t="s">
        <v>8</v>
      </c>
      <c r="E35" s="105">
        <v>0</v>
      </c>
      <c r="F35" s="110">
        <f t="shared" si="0"/>
        <v>0</v>
      </c>
    </row>
    <row r="36" spans="1:6" ht="15">
      <c r="A36" s="107">
        <v>32</v>
      </c>
      <c r="B36" s="119" t="s">
        <v>138</v>
      </c>
      <c r="C36" s="109">
        <v>20</v>
      </c>
      <c r="D36" s="107" t="s">
        <v>8</v>
      </c>
      <c r="E36" s="105">
        <v>0</v>
      </c>
      <c r="F36" s="110">
        <f t="shared" si="0"/>
        <v>0</v>
      </c>
    </row>
    <row r="37" spans="1:6" ht="15">
      <c r="A37" s="107">
        <v>33</v>
      </c>
      <c r="B37" s="119" t="s">
        <v>139</v>
      </c>
      <c r="C37" s="109">
        <v>1</v>
      </c>
      <c r="D37" s="107" t="s">
        <v>8</v>
      </c>
      <c r="E37" s="105">
        <v>0</v>
      </c>
      <c r="F37" s="110">
        <f t="shared" si="0"/>
        <v>0</v>
      </c>
    </row>
    <row r="38" spans="1:6" ht="15">
      <c r="A38" s="107">
        <v>34</v>
      </c>
      <c r="B38" s="119" t="s">
        <v>140</v>
      </c>
      <c r="C38" s="109">
        <v>1</v>
      </c>
      <c r="D38" s="107" t="s">
        <v>8</v>
      </c>
      <c r="E38" s="105">
        <v>0</v>
      </c>
      <c r="F38" s="110">
        <f t="shared" si="0"/>
        <v>0</v>
      </c>
    </row>
    <row r="39" spans="1:6" ht="15">
      <c r="A39" s="107">
        <v>35</v>
      </c>
      <c r="B39" s="119" t="s">
        <v>141</v>
      </c>
      <c r="C39" s="109">
        <v>3</v>
      </c>
      <c r="D39" s="107" t="s">
        <v>8</v>
      </c>
      <c r="E39" s="105">
        <v>0</v>
      </c>
      <c r="F39" s="110">
        <f t="shared" si="0"/>
        <v>0</v>
      </c>
    </row>
    <row r="40" spans="1:6" ht="15">
      <c r="A40" s="107">
        <v>36</v>
      </c>
      <c r="B40" s="119" t="s">
        <v>142</v>
      </c>
      <c r="C40" s="109">
        <v>1</v>
      </c>
      <c r="D40" s="107" t="s">
        <v>8</v>
      </c>
      <c r="E40" s="105">
        <v>0</v>
      </c>
      <c r="F40" s="110">
        <f t="shared" si="0"/>
        <v>0</v>
      </c>
    </row>
    <row r="41" spans="1:6" ht="63.75">
      <c r="A41" s="107">
        <v>37</v>
      </c>
      <c r="B41" s="120" t="s">
        <v>143</v>
      </c>
      <c r="C41" s="109">
        <v>1</v>
      </c>
      <c r="D41" s="121" t="s">
        <v>8</v>
      </c>
      <c r="E41" s="105">
        <v>0</v>
      </c>
      <c r="F41" s="122">
        <f t="shared" si="0"/>
        <v>0</v>
      </c>
    </row>
    <row r="42" spans="1:6" ht="15">
      <c r="A42" s="107">
        <v>38</v>
      </c>
      <c r="B42" s="123" t="s">
        <v>144</v>
      </c>
      <c r="C42" s="109">
        <v>10</v>
      </c>
      <c r="D42" s="109" t="s">
        <v>8</v>
      </c>
      <c r="E42" s="105">
        <v>0</v>
      </c>
      <c r="F42" s="124">
        <f t="shared" si="0"/>
        <v>0</v>
      </c>
    </row>
    <row r="43" spans="1:6" ht="15">
      <c r="A43" s="107">
        <v>39</v>
      </c>
      <c r="B43" s="125" t="s">
        <v>145</v>
      </c>
      <c r="C43" s="126">
        <v>10</v>
      </c>
      <c r="D43" s="126" t="s">
        <v>8</v>
      </c>
      <c r="E43" s="105">
        <v>0</v>
      </c>
      <c r="F43" s="124">
        <f t="shared" si="0"/>
        <v>0</v>
      </c>
    </row>
    <row r="44" spans="1:6" ht="15">
      <c r="A44" s="121">
        <v>40</v>
      </c>
      <c r="B44" s="127" t="s">
        <v>146</v>
      </c>
      <c r="C44" s="128">
        <v>3</v>
      </c>
      <c r="D44" s="128" t="s">
        <v>57</v>
      </c>
      <c r="E44" s="105">
        <v>0</v>
      </c>
      <c r="F44" s="124">
        <f t="shared" si="0"/>
        <v>0</v>
      </c>
    </row>
    <row r="45" spans="1:6" ht="74.25" customHeight="1">
      <c r="A45" s="129">
        <v>41</v>
      </c>
      <c r="B45" s="130" t="s">
        <v>147</v>
      </c>
      <c r="C45" s="131">
        <v>10</v>
      </c>
      <c r="D45" s="131" t="s">
        <v>8</v>
      </c>
      <c r="E45" s="105">
        <v>0</v>
      </c>
      <c r="F45" s="132">
        <f t="shared" si="0"/>
        <v>0</v>
      </c>
    </row>
    <row r="46" spans="1:6" ht="15">
      <c r="A46" s="133"/>
      <c r="B46" s="134"/>
      <c r="C46" s="135"/>
      <c r="D46" s="135"/>
      <c r="E46" s="136" t="s">
        <v>148</v>
      </c>
      <c r="F46" s="137">
        <f>SUM(F8:F45)</f>
        <v>0</v>
      </c>
    </row>
    <row r="47" spans="1:6" ht="15">
      <c r="A47" s="138"/>
      <c r="B47" s="139"/>
      <c r="C47" s="138"/>
      <c r="D47" s="138"/>
      <c r="E47" s="138"/>
      <c r="F47" s="138"/>
    </row>
    <row r="48" spans="1:6" ht="15">
      <c r="A48" s="138"/>
      <c r="B48" s="139"/>
      <c r="C48" s="140"/>
      <c r="D48" s="140"/>
      <c r="E48" s="140"/>
      <c r="F48" s="140"/>
    </row>
    <row r="49" spans="1:6" ht="15">
      <c r="A49" s="138"/>
      <c r="B49" s="139"/>
      <c r="C49" s="138"/>
      <c r="D49" s="138"/>
      <c r="E49" s="138"/>
      <c r="F49" s="138"/>
    </row>
    <row r="50" spans="1:6" ht="15">
      <c r="A50" s="138"/>
      <c r="B50" s="139"/>
      <c r="C50" s="140"/>
      <c r="D50" s="140"/>
      <c r="E50" s="140"/>
      <c r="F50" s="140"/>
    </row>
    <row r="51" spans="1:6" ht="15">
      <c r="A51" s="138"/>
      <c r="B51" s="139"/>
      <c r="C51" s="138"/>
      <c r="D51" s="138"/>
      <c r="E51" s="138"/>
      <c r="F51" s="138"/>
    </row>
    <row r="52" spans="1:6" ht="15">
      <c r="A52" s="138"/>
      <c r="B52" s="139"/>
      <c r="C52" s="140"/>
      <c r="D52" s="140"/>
      <c r="E52" s="140"/>
      <c r="F52" s="140"/>
    </row>
    <row r="53" spans="1:6" ht="15">
      <c r="A53" s="138"/>
      <c r="B53" s="139"/>
      <c r="C53" s="138"/>
      <c r="D53" s="138"/>
      <c r="E53" s="138"/>
      <c r="F53" s="138"/>
    </row>
    <row r="54" spans="1:6" ht="15">
      <c r="A54" s="138"/>
      <c r="B54" s="139"/>
      <c r="C54" s="140"/>
      <c r="D54" s="140"/>
      <c r="E54" s="140"/>
      <c r="F54" s="140"/>
    </row>
    <row r="55" spans="1:6" ht="15">
      <c r="A55" s="138"/>
      <c r="B55" s="139"/>
      <c r="C55" s="140"/>
      <c r="D55" s="140"/>
      <c r="E55" s="140"/>
      <c r="F55" s="140"/>
    </row>
    <row r="56" spans="1:6" ht="15">
      <c r="A56" s="138"/>
      <c r="B56" s="139"/>
      <c r="C56" s="140"/>
      <c r="D56" s="140"/>
      <c r="E56" s="140"/>
      <c r="F56" s="140"/>
    </row>
    <row r="57" spans="1:6" ht="15">
      <c r="A57" s="138"/>
      <c r="B57" s="139"/>
      <c r="C57" s="140"/>
      <c r="D57" s="140"/>
      <c r="E57" s="140"/>
      <c r="F57" s="140"/>
    </row>
    <row r="58" spans="1:6" ht="15">
      <c r="A58" s="138"/>
      <c r="B58" s="139"/>
      <c r="C58" s="140"/>
      <c r="D58" s="140"/>
      <c r="E58" s="140"/>
      <c r="F58" s="140"/>
    </row>
    <row r="59" spans="1:6" ht="15">
      <c r="A59" s="141"/>
      <c r="B59" s="142"/>
      <c r="C59" s="143"/>
      <c r="D59" s="143"/>
      <c r="E59" s="143"/>
      <c r="F59" s="143"/>
    </row>
    <row r="60" spans="1:6" ht="15">
      <c r="A60" s="141"/>
      <c r="B60" s="142"/>
      <c r="C60" s="143"/>
      <c r="D60" s="143"/>
      <c r="E60" s="143"/>
      <c r="F60" s="143"/>
    </row>
    <row r="61" spans="1:6" ht="15">
      <c r="A61" s="141"/>
      <c r="B61" s="142"/>
      <c r="C61" s="143"/>
      <c r="D61" s="143"/>
      <c r="E61" s="143"/>
      <c r="F61" s="143"/>
    </row>
    <row r="62" spans="1:6" ht="15">
      <c r="A62" s="141"/>
      <c r="B62" s="142"/>
      <c r="C62" s="143"/>
      <c r="D62" s="143"/>
      <c r="E62" s="143"/>
      <c r="F62" s="143"/>
    </row>
    <row r="63" ht="15">
      <c r="B63" s="142"/>
    </row>
    <row r="64" ht="15">
      <c r="B64" s="142"/>
    </row>
    <row r="65" ht="15">
      <c r="B65" s="142"/>
    </row>
    <row r="66" spans="2:6" ht="15">
      <c r="B66" s="142"/>
      <c r="C66" s="143"/>
      <c r="D66" s="143"/>
      <c r="E66" s="143"/>
      <c r="F66" s="143"/>
    </row>
  </sheetData>
  <sheetProtection/>
  <mergeCells count="3">
    <mergeCell ref="A6:A7"/>
    <mergeCell ref="B6:B7"/>
    <mergeCell ref="B3:G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48"/>
  <sheetViews>
    <sheetView zoomScalePageLayoutView="0" workbookViewId="0" topLeftCell="A37">
      <selection activeCell="J44" sqref="J44"/>
    </sheetView>
  </sheetViews>
  <sheetFormatPr defaultColWidth="9.421875" defaultRowHeight="15"/>
  <cols>
    <col min="1" max="1" width="4.140625" style="0" customWidth="1"/>
    <col min="2" max="2" width="53.140625" style="0" customWidth="1"/>
    <col min="3" max="3" width="6.57421875" style="0" customWidth="1"/>
    <col min="4" max="4" width="6.421875" style="0" customWidth="1"/>
    <col min="5" max="5" width="10.28125" style="0" customWidth="1"/>
    <col min="6" max="6" width="11.57421875" style="0" customWidth="1"/>
  </cols>
  <sheetData>
    <row r="1" spans="5:6" ht="15">
      <c r="E1" s="301" t="s">
        <v>287</v>
      </c>
      <c r="F1" s="301"/>
    </row>
    <row r="2" spans="5:6" ht="15">
      <c r="E2" s="263"/>
      <c r="F2" s="263"/>
    </row>
    <row r="3" spans="2:7" ht="15">
      <c r="B3" s="299" t="s">
        <v>288</v>
      </c>
      <c r="C3" s="299"/>
      <c r="D3" s="299"/>
      <c r="E3" s="299"/>
      <c r="F3" s="299"/>
      <c r="G3" s="299"/>
    </row>
    <row r="4" spans="5:6" ht="15">
      <c r="E4" s="263"/>
      <c r="F4" s="263"/>
    </row>
    <row r="5" spans="1:10" s="57" customFormat="1" ht="15">
      <c r="A5" s="289"/>
      <c r="B5" s="288" t="s">
        <v>291</v>
      </c>
      <c r="C5" s="60"/>
      <c r="D5" s="60"/>
      <c r="E5" s="61"/>
      <c r="F5" s="62"/>
      <c r="G5" s="290"/>
      <c r="H5" s="55"/>
      <c r="I5" s="55"/>
      <c r="J5" s="55"/>
    </row>
    <row r="6" spans="1:6" ht="6" customHeight="1">
      <c r="A6" s="302" t="s">
        <v>1</v>
      </c>
      <c r="B6" s="302" t="s">
        <v>2</v>
      </c>
      <c r="C6" s="144"/>
      <c r="D6" s="145"/>
      <c r="E6" s="145"/>
      <c r="F6" s="145"/>
    </row>
    <row r="7" spans="1:6" ht="54.75" customHeight="1">
      <c r="A7" s="302"/>
      <c r="B7" s="302"/>
      <c r="C7" s="146" t="s">
        <v>3</v>
      </c>
      <c r="D7" s="147" t="s">
        <v>4</v>
      </c>
      <c r="E7" s="147" t="s">
        <v>5</v>
      </c>
      <c r="F7" s="147" t="s">
        <v>6</v>
      </c>
    </row>
    <row r="8" spans="1:6" ht="75" customHeight="1">
      <c r="A8" s="148">
        <v>1</v>
      </c>
      <c r="B8" s="149" t="s">
        <v>149</v>
      </c>
      <c r="C8" s="150">
        <v>8</v>
      </c>
      <c r="D8" s="148" t="s">
        <v>8</v>
      </c>
      <c r="E8" s="151">
        <v>0</v>
      </c>
      <c r="F8" s="151">
        <f aca="true" t="shared" si="0" ref="F8:F45">C8*E8</f>
        <v>0</v>
      </c>
    </row>
    <row r="9" spans="1:6" ht="143.25" customHeight="1">
      <c r="A9" s="148">
        <v>2</v>
      </c>
      <c r="B9" s="149" t="s">
        <v>150</v>
      </c>
      <c r="C9" s="150">
        <v>4</v>
      </c>
      <c r="D9" s="148" t="s">
        <v>8</v>
      </c>
      <c r="E9" s="151">
        <v>0</v>
      </c>
      <c r="F9" s="151">
        <f t="shared" si="0"/>
        <v>0</v>
      </c>
    </row>
    <row r="10" spans="1:6" ht="84" customHeight="1">
      <c r="A10" s="148">
        <v>3</v>
      </c>
      <c r="B10" s="152" t="s">
        <v>151</v>
      </c>
      <c r="C10" s="150">
        <v>10</v>
      </c>
      <c r="D10" s="148" t="s">
        <v>8</v>
      </c>
      <c r="E10" s="151">
        <v>0</v>
      </c>
      <c r="F10" s="151">
        <f t="shared" si="0"/>
        <v>0</v>
      </c>
    </row>
    <row r="11" spans="1:6" ht="64.5">
      <c r="A11" s="148">
        <v>4</v>
      </c>
      <c r="B11" s="153" t="s">
        <v>152</v>
      </c>
      <c r="C11" s="150">
        <v>7</v>
      </c>
      <c r="D11" s="148" t="s">
        <v>8</v>
      </c>
      <c r="E11" s="151">
        <v>0</v>
      </c>
      <c r="F11" s="151">
        <f t="shared" si="0"/>
        <v>0</v>
      </c>
    </row>
    <row r="12" spans="1:6" ht="51.75">
      <c r="A12" s="148">
        <v>5</v>
      </c>
      <c r="B12" s="153" t="s">
        <v>153</v>
      </c>
      <c r="C12" s="150">
        <v>5</v>
      </c>
      <c r="D12" s="148" t="s">
        <v>8</v>
      </c>
      <c r="E12" s="151">
        <v>0</v>
      </c>
      <c r="F12" s="151">
        <f t="shared" si="0"/>
        <v>0</v>
      </c>
    </row>
    <row r="13" spans="1:6" ht="90" customHeight="1">
      <c r="A13" s="148">
        <v>6</v>
      </c>
      <c r="B13" s="149" t="s">
        <v>154</v>
      </c>
      <c r="C13" s="150">
        <v>18</v>
      </c>
      <c r="D13" s="148" t="s">
        <v>8</v>
      </c>
      <c r="E13" s="151">
        <v>0</v>
      </c>
      <c r="F13" s="151">
        <f t="shared" si="0"/>
        <v>0</v>
      </c>
    </row>
    <row r="14" spans="1:6" ht="59.25" customHeight="1">
      <c r="A14" s="148">
        <v>7</v>
      </c>
      <c r="B14" s="154" t="s">
        <v>155</v>
      </c>
      <c r="C14" s="150">
        <v>10</v>
      </c>
      <c r="D14" s="148" t="s">
        <v>8</v>
      </c>
      <c r="E14" s="151">
        <v>0</v>
      </c>
      <c r="F14" s="151">
        <f t="shared" si="0"/>
        <v>0</v>
      </c>
    </row>
    <row r="15" spans="1:6" ht="90">
      <c r="A15" s="148">
        <v>8</v>
      </c>
      <c r="B15" s="153" t="s">
        <v>156</v>
      </c>
      <c r="C15" s="150">
        <v>10</v>
      </c>
      <c r="D15" s="148" t="s">
        <v>8</v>
      </c>
      <c r="E15" s="151">
        <v>0</v>
      </c>
      <c r="F15" s="151">
        <f t="shared" si="0"/>
        <v>0</v>
      </c>
    </row>
    <row r="16" spans="1:6" ht="64.5">
      <c r="A16" s="148">
        <v>9</v>
      </c>
      <c r="B16" s="153" t="s">
        <v>157</v>
      </c>
      <c r="C16" s="150">
        <v>10</v>
      </c>
      <c r="D16" s="148" t="s">
        <v>8</v>
      </c>
      <c r="E16" s="151">
        <v>0</v>
      </c>
      <c r="F16" s="151">
        <f t="shared" si="0"/>
        <v>0</v>
      </c>
    </row>
    <row r="17" spans="1:6" ht="64.5">
      <c r="A17" s="148">
        <v>10</v>
      </c>
      <c r="B17" s="155" t="s">
        <v>158</v>
      </c>
      <c r="C17" s="150">
        <v>5</v>
      </c>
      <c r="D17" s="148" t="s">
        <v>8</v>
      </c>
      <c r="E17" s="151">
        <v>0</v>
      </c>
      <c r="F17" s="151">
        <f t="shared" si="0"/>
        <v>0</v>
      </c>
    </row>
    <row r="18" spans="1:6" ht="77.25">
      <c r="A18" s="148">
        <v>12</v>
      </c>
      <c r="B18" s="149" t="s">
        <v>159</v>
      </c>
      <c r="C18" s="150">
        <v>100</v>
      </c>
      <c r="D18" s="148" t="s">
        <v>8</v>
      </c>
      <c r="E18" s="151">
        <v>0</v>
      </c>
      <c r="F18" s="151">
        <f t="shared" si="0"/>
        <v>0</v>
      </c>
    </row>
    <row r="19" spans="1:6" ht="15">
      <c r="A19" s="148">
        <v>13</v>
      </c>
      <c r="B19" s="156" t="s">
        <v>160</v>
      </c>
      <c r="C19" s="150">
        <v>10</v>
      </c>
      <c r="D19" s="148" t="s">
        <v>8</v>
      </c>
      <c r="E19" s="151">
        <v>0</v>
      </c>
      <c r="F19" s="151">
        <f t="shared" si="0"/>
        <v>0</v>
      </c>
    </row>
    <row r="20" spans="1:6" ht="64.5">
      <c r="A20" s="148">
        <v>14</v>
      </c>
      <c r="B20" s="149" t="s">
        <v>161</v>
      </c>
      <c r="C20" s="150">
        <v>4</v>
      </c>
      <c r="D20" s="148" t="s">
        <v>8</v>
      </c>
      <c r="E20" s="151">
        <v>0</v>
      </c>
      <c r="F20" s="151">
        <f t="shared" si="0"/>
        <v>0</v>
      </c>
    </row>
    <row r="21" spans="1:6" ht="31.5" customHeight="1">
      <c r="A21" s="148">
        <v>15</v>
      </c>
      <c r="B21" s="153" t="s">
        <v>162</v>
      </c>
      <c r="C21" s="150">
        <v>5</v>
      </c>
      <c r="D21" s="148" t="s">
        <v>57</v>
      </c>
      <c r="E21" s="151">
        <v>0</v>
      </c>
      <c r="F21" s="151">
        <f t="shared" si="0"/>
        <v>0</v>
      </c>
    </row>
    <row r="22" spans="1:6" ht="91.5" customHeight="1">
      <c r="A22" s="148">
        <v>16</v>
      </c>
      <c r="B22" s="153" t="s">
        <v>163</v>
      </c>
      <c r="C22" s="150">
        <v>4</v>
      </c>
      <c r="D22" s="148" t="s">
        <v>8</v>
      </c>
      <c r="E22" s="151">
        <v>0</v>
      </c>
      <c r="F22" s="151">
        <f t="shared" si="0"/>
        <v>0</v>
      </c>
    </row>
    <row r="23" spans="1:6" ht="90">
      <c r="A23" s="148">
        <v>17</v>
      </c>
      <c r="B23" s="153" t="s">
        <v>164</v>
      </c>
      <c r="C23" s="150">
        <v>5</v>
      </c>
      <c r="D23" s="148" t="s">
        <v>8</v>
      </c>
      <c r="E23" s="151">
        <v>0</v>
      </c>
      <c r="F23" s="151">
        <f t="shared" si="0"/>
        <v>0</v>
      </c>
    </row>
    <row r="24" spans="1:6" ht="104.25" customHeight="1">
      <c r="A24" s="148">
        <v>18</v>
      </c>
      <c r="B24" s="149" t="s">
        <v>98</v>
      </c>
      <c r="C24" s="150">
        <v>18</v>
      </c>
      <c r="D24" s="148" t="s">
        <v>8</v>
      </c>
      <c r="E24" s="151">
        <v>0</v>
      </c>
      <c r="F24" s="151">
        <f t="shared" si="0"/>
        <v>0</v>
      </c>
    </row>
    <row r="25" spans="1:6" ht="26.25">
      <c r="A25" s="148">
        <v>19</v>
      </c>
      <c r="B25" s="149" t="s">
        <v>99</v>
      </c>
      <c r="C25" s="150">
        <v>1</v>
      </c>
      <c r="D25" s="148" t="s">
        <v>8</v>
      </c>
      <c r="E25" s="151">
        <v>0</v>
      </c>
      <c r="F25" s="151">
        <f t="shared" si="0"/>
        <v>0</v>
      </c>
    </row>
    <row r="26" spans="1:6" ht="60.75" customHeight="1">
      <c r="A26" s="148">
        <v>20</v>
      </c>
      <c r="B26" s="153" t="s">
        <v>165</v>
      </c>
      <c r="C26" s="150">
        <v>2</v>
      </c>
      <c r="D26" s="148" t="s">
        <v>8</v>
      </c>
      <c r="E26" s="151">
        <v>0</v>
      </c>
      <c r="F26" s="151">
        <f t="shared" si="0"/>
        <v>0</v>
      </c>
    </row>
    <row r="27" spans="1:6" ht="108" customHeight="1">
      <c r="A27" s="148">
        <v>21</v>
      </c>
      <c r="B27" s="157" t="s">
        <v>166</v>
      </c>
      <c r="C27" s="150">
        <v>4</v>
      </c>
      <c r="D27" s="148" t="s">
        <v>8</v>
      </c>
      <c r="E27" s="151">
        <v>0</v>
      </c>
      <c r="F27" s="151">
        <f t="shared" si="0"/>
        <v>0</v>
      </c>
    </row>
    <row r="28" spans="1:6" ht="98.25" customHeight="1">
      <c r="A28" s="148">
        <v>22</v>
      </c>
      <c r="B28" s="157" t="s">
        <v>167</v>
      </c>
      <c r="C28" s="150">
        <v>5</v>
      </c>
      <c r="D28" s="148" t="s">
        <v>8</v>
      </c>
      <c r="E28" s="151">
        <v>0</v>
      </c>
      <c r="F28" s="151">
        <f t="shared" si="0"/>
        <v>0</v>
      </c>
    </row>
    <row r="29" spans="1:6" ht="38.25" customHeight="1">
      <c r="A29" s="148">
        <v>23</v>
      </c>
      <c r="B29" s="158" t="s">
        <v>168</v>
      </c>
      <c r="C29" s="150">
        <v>4</v>
      </c>
      <c r="D29" s="148" t="s">
        <v>8</v>
      </c>
      <c r="E29" s="151">
        <v>0</v>
      </c>
      <c r="F29" s="151">
        <f t="shared" si="0"/>
        <v>0</v>
      </c>
    </row>
    <row r="30" spans="1:6" ht="25.5">
      <c r="A30" s="148">
        <v>24</v>
      </c>
      <c r="B30" s="159" t="s">
        <v>169</v>
      </c>
      <c r="C30" s="150">
        <v>1</v>
      </c>
      <c r="D30" s="148" t="s">
        <v>8</v>
      </c>
      <c r="E30" s="151">
        <v>0</v>
      </c>
      <c r="F30" s="151">
        <f t="shared" si="0"/>
        <v>0</v>
      </c>
    </row>
    <row r="31" spans="1:6" ht="90" customHeight="1">
      <c r="A31" s="148">
        <v>25</v>
      </c>
      <c r="B31" s="159" t="s">
        <v>170</v>
      </c>
      <c r="C31" s="150">
        <v>1</v>
      </c>
      <c r="D31" s="148" t="s">
        <v>8</v>
      </c>
      <c r="E31" s="151">
        <v>0</v>
      </c>
      <c r="F31" s="151">
        <f t="shared" si="0"/>
        <v>0</v>
      </c>
    </row>
    <row r="32" spans="1:6" ht="80.25" customHeight="1">
      <c r="A32" s="148">
        <v>27</v>
      </c>
      <c r="B32" s="149" t="s">
        <v>171</v>
      </c>
      <c r="C32" s="150">
        <v>2</v>
      </c>
      <c r="D32" s="148" t="s">
        <v>8</v>
      </c>
      <c r="E32" s="151">
        <v>0</v>
      </c>
      <c r="F32" s="151">
        <f t="shared" si="0"/>
        <v>0</v>
      </c>
    </row>
    <row r="33" spans="1:6" ht="95.25" customHeight="1">
      <c r="A33" s="148">
        <v>28</v>
      </c>
      <c r="B33" s="149" t="s">
        <v>172</v>
      </c>
      <c r="C33" s="150">
        <v>2</v>
      </c>
      <c r="D33" s="148" t="s">
        <v>8</v>
      </c>
      <c r="E33" s="151">
        <v>0</v>
      </c>
      <c r="F33" s="151">
        <f t="shared" si="0"/>
        <v>0</v>
      </c>
    </row>
    <row r="34" spans="1:6" ht="47.25" customHeight="1">
      <c r="A34" s="148">
        <v>29</v>
      </c>
      <c r="B34" s="153" t="s">
        <v>173</v>
      </c>
      <c r="C34" s="150">
        <v>1</v>
      </c>
      <c r="D34" s="148" t="s">
        <v>8</v>
      </c>
      <c r="E34" s="151">
        <v>0</v>
      </c>
      <c r="F34" s="151">
        <f t="shared" si="0"/>
        <v>0</v>
      </c>
    </row>
    <row r="35" spans="1:6" ht="63.75">
      <c r="A35" s="148">
        <v>30</v>
      </c>
      <c r="B35" s="157" t="s">
        <v>65</v>
      </c>
      <c r="C35" s="150">
        <v>4</v>
      </c>
      <c r="D35" s="148" t="s">
        <v>8</v>
      </c>
      <c r="E35" s="151">
        <v>0</v>
      </c>
      <c r="F35" s="151">
        <f t="shared" si="0"/>
        <v>0</v>
      </c>
    </row>
    <row r="36" spans="1:6" ht="44.25" customHeight="1">
      <c r="A36" s="148">
        <v>31</v>
      </c>
      <c r="B36" s="157" t="s">
        <v>174</v>
      </c>
      <c r="C36" s="150">
        <v>60</v>
      </c>
      <c r="D36" s="148" t="s">
        <v>8</v>
      </c>
      <c r="E36" s="151">
        <v>0</v>
      </c>
      <c r="F36" s="151">
        <f t="shared" si="0"/>
        <v>0</v>
      </c>
    </row>
    <row r="37" spans="1:6" ht="56.25" customHeight="1">
      <c r="A37" s="148">
        <v>32</v>
      </c>
      <c r="B37" s="157" t="s">
        <v>175</v>
      </c>
      <c r="C37" s="150">
        <v>250</v>
      </c>
      <c r="D37" s="148" t="s">
        <v>8</v>
      </c>
      <c r="E37" s="151">
        <v>0</v>
      </c>
      <c r="F37" s="151">
        <f t="shared" si="0"/>
        <v>0</v>
      </c>
    </row>
    <row r="38" spans="1:6" ht="38.25">
      <c r="A38" s="148">
        <v>33</v>
      </c>
      <c r="B38" s="157" t="s">
        <v>176</v>
      </c>
      <c r="C38" s="150">
        <v>100</v>
      </c>
      <c r="D38" s="148" t="s">
        <v>8</v>
      </c>
      <c r="E38" s="151">
        <v>0</v>
      </c>
      <c r="F38" s="151">
        <f t="shared" si="0"/>
        <v>0</v>
      </c>
    </row>
    <row r="39" spans="1:6" ht="26.25">
      <c r="A39" s="148">
        <v>34</v>
      </c>
      <c r="B39" s="149" t="s">
        <v>177</v>
      </c>
      <c r="C39" s="150">
        <v>90</v>
      </c>
      <c r="D39" s="148" t="s">
        <v>45</v>
      </c>
      <c r="E39" s="151">
        <v>0</v>
      </c>
      <c r="F39" s="151">
        <f t="shared" si="0"/>
        <v>0</v>
      </c>
    </row>
    <row r="40" spans="1:6" ht="26.25">
      <c r="A40" s="148">
        <v>35</v>
      </c>
      <c r="B40" s="149" t="s">
        <v>178</v>
      </c>
      <c r="C40" s="150">
        <v>60</v>
      </c>
      <c r="D40" s="148" t="s">
        <v>45</v>
      </c>
      <c r="E40" s="151">
        <v>0</v>
      </c>
      <c r="F40" s="151">
        <f t="shared" si="0"/>
        <v>0</v>
      </c>
    </row>
    <row r="41" spans="1:6" ht="26.25">
      <c r="A41" s="148">
        <v>36</v>
      </c>
      <c r="B41" s="149" t="s">
        <v>179</v>
      </c>
      <c r="C41" s="150">
        <v>15</v>
      </c>
      <c r="D41" s="148" t="s">
        <v>45</v>
      </c>
      <c r="E41" s="151">
        <v>0</v>
      </c>
      <c r="F41" s="151">
        <f t="shared" si="0"/>
        <v>0</v>
      </c>
    </row>
    <row r="42" spans="1:6" ht="26.25">
      <c r="A42" s="148">
        <v>37</v>
      </c>
      <c r="B42" s="149" t="s">
        <v>180</v>
      </c>
      <c r="C42" s="150">
        <v>2</v>
      </c>
      <c r="D42" s="148" t="s">
        <v>8</v>
      </c>
      <c r="E42" s="151">
        <v>0</v>
      </c>
      <c r="F42" s="151">
        <f t="shared" si="0"/>
        <v>0</v>
      </c>
    </row>
    <row r="43" spans="1:6" ht="15">
      <c r="A43" s="148">
        <v>38</v>
      </c>
      <c r="B43" s="160" t="s">
        <v>117</v>
      </c>
      <c r="C43" s="150">
        <v>1500</v>
      </c>
      <c r="D43" s="148" t="s">
        <v>8</v>
      </c>
      <c r="E43" s="151">
        <v>0</v>
      </c>
      <c r="F43" s="151">
        <f t="shared" si="0"/>
        <v>0</v>
      </c>
    </row>
    <row r="44" spans="1:13" ht="15">
      <c r="A44" s="148">
        <v>39</v>
      </c>
      <c r="B44" s="160" t="s">
        <v>181</v>
      </c>
      <c r="C44" s="150">
        <v>250</v>
      </c>
      <c r="D44" s="148" t="s">
        <v>8</v>
      </c>
      <c r="E44" s="151">
        <v>0</v>
      </c>
      <c r="F44" s="151">
        <f t="shared" si="0"/>
        <v>0</v>
      </c>
      <c r="M44" s="161"/>
    </row>
    <row r="45" spans="1:6" ht="25.5">
      <c r="A45" s="148">
        <v>40</v>
      </c>
      <c r="B45" s="160" t="s">
        <v>182</v>
      </c>
      <c r="C45" s="150">
        <v>1</v>
      </c>
      <c r="D45" s="148" t="s">
        <v>45</v>
      </c>
      <c r="E45" s="151">
        <v>0</v>
      </c>
      <c r="F45" s="151">
        <f t="shared" si="0"/>
        <v>0</v>
      </c>
    </row>
    <row r="46" spans="1:6" ht="15">
      <c r="A46" s="162" t="s">
        <v>46</v>
      </c>
      <c r="B46" s="162"/>
      <c r="C46" s="163"/>
      <c r="D46" s="163"/>
      <c r="E46" s="164"/>
      <c r="F46" s="165">
        <f>SUM(F8:F45)</f>
        <v>0</v>
      </c>
    </row>
    <row r="48" ht="15">
      <c r="B48" s="166"/>
    </row>
  </sheetData>
  <sheetProtection/>
  <mergeCells count="4">
    <mergeCell ref="E1:F1"/>
    <mergeCell ref="A6:A7"/>
    <mergeCell ref="B6:B7"/>
    <mergeCell ref="B3:G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43"/>
  <sheetViews>
    <sheetView zoomScalePageLayoutView="0" workbookViewId="0" topLeftCell="A4">
      <selection activeCell="B31" sqref="B31"/>
    </sheetView>
  </sheetViews>
  <sheetFormatPr defaultColWidth="9.7109375" defaultRowHeight="15"/>
  <cols>
    <col min="1" max="1" width="6.57421875" style="168" customWidth="1"/>
    <col min="2" max="2" width="42.421875" style="168" customWidth="1"/>
    <col min="3" max="3" width="6.140625" style="168" customWidth="1"/>
    <col min="4" max="4" width="9.8515625" style="168" customWidth="1"/>
    <col min="5" max="5" width="8.7109375" style="168" customWidth="1"/>
    <col min="6" max="6" width="10.00390625" style="168" customWidth="1"/>
    <col min="7" max="16384" width="9.7109375" style="168" customWidth="1"/>
  </cols>
  <sheetData>
    <row r="1" spans="1:8" ht="15">
      <c r="A1" s="281"/>
      <c r="B1" s="281"/>
      <c r="C1" s="281"/>
      <c r="D1" s="281"/>
      <c r="E1" s="303" t="s">
        <v>287</v>
      </c>
      <c r="F1" s="303"/>
      <c r="G1" s="281"/>
      <c r="H1"/>
    </row>
    <row r="2" spans="1:8" ht="15">
      <c r="A2" s="281"/>
      <c r="B2" s="281"/>
      <c r="C2" s="281"/>
      <c r="D2" s="281"/>
      <c r="E2" s="167"/>
      <c r="F2" s="167"/>
      <c r="G2" s="281"/>
      <c r="H2"/>
    </row>
    <row r="3" spans="1:7" ht="15">
      <c r="A3" s="281"/>
      <c r="B3" s="299" t="s">
        <v>288</v>
      </c>
      <c r="C3" s="299"/>
      <c r="D3" s="299"/>
      <c r="E3" s="299"/>
      <c r="F3" s="299"/>
      <c r="G3" s="299"/>
    </row>
    <row r="4" spans="1:8" ht="15">
      <c r="A4" s="281"/>
      <c r="B4" s="281"/>
      <c r="C4" s="281"/>
      <c r="D4" s="281"/>
      <c r="E4" s="167"/>
      <c r="F4" s="167"/>
      <c r="G4" s="281"/>
      <c r="H4"/>
    </row>
    <row r="5" spans="1:10" s="57" customFormat="1" ht="15">
      <c r="A5" s="289"/>
      <c r="B5" s="288" t="s">
        <v>292</v>
      </c>
      <c r="C5" s="60"/>
      <c r="D5" s="60"/>
      <c r="E5" s="61"/>
      <c r="F5" s="62"/>
      <c r="G5" s="290"/>
      <c r="H5" s="55"/>
      <c r="I5" s="55"/>
      <c r="J5" s="55"/>
    </row>
    <row r="6" spans="1:6" ht="54.75" customHeight="1">
      <c r="A6" s="169" t="s">
        <v>183</v>
      </c>
      <c r="B6" s="169" t="s">
        <v>2</v>
      </c>
      <c r="C6" s="170" t="s">
        <v>3</v>
      </c>
      <c r="D6" s="169" t="s">
        <v>4</v>
      </c>
      <c r="E6" s="169" t="s">
        <v>5</v>
      </c>
      <c r="F6" s="169" t="s">
        <v>6</v>
      </c>
    </row>
    <row r="7" spans="1:8" ht="102.75" customHeight="1">
      <c r="A7" s="102">
        <v>1</v>
      </c>
      <c r="B7" s="171" t="s">
        <v>184</v>
      </c>
      <c r="C7" s="172">
        <v>3</v>
      </c>
      <c r="D7" s="102" t="s">
        <v>8</v>
      </c>
      <c r="E7" s="105">
        <v>0</v>
      </c>
      <c r="F7" s="105">
        <f aca="true" t="shared" si="0" ref="F7:F39">C7*E7</f>
        <v>0</v>
      </c>
      <c r="H7" s="173"/>
    </row>
    <row r="8" spans="1:6" ht="179.25" customHeight="1">
      <c r="A8" s="107">
        <v>2</v>
      </c>
      <c r="B8" s="111" t="s">
        <v>185</v>
      </c>
      <c r="C8" s="174">
        <v>2</v>
      </c>
      <c r="D8" s="107" t="s">
        <v>8</v>
      </c>
      <c r="E8" s="105">
        <v>0</v>
      </c>
      <c r="F8" s="175">
        <f t="shared" si="0"/>
        <v>0</v>
      </c>
    </row>
    <row r="9" spans="1:6" ht="103.5" customHeight="1">
      <c r="A9" s="107">
        <v>3</v>
      </c>
      <c r="B9" s="176" t="s">
        <v>186</v>
      </c>
      <c r="C9" s="174">
        <v>2</v>
      </c>
      <c r="D9" s="107" t="s">
        <v>8</v>
      </c>
      <c r="E9" s="105">
        <v>0</v>
      </c>
      <c r="F9" s="175">
        <f t="shared" si="0"/>
        <v>0</v>
      </c>
    </row>
    <row r="10" spans="1:6" ht="76.5">
      <c r="A10" s="107">
        <v>4</v>
      </c>
      <c r="B10" s="177" t="s">
        <v>187</v>
      </c>
      <c r="C10" s="174">
        <v>2</v>
      </c>
      <c r="D10" s="107" t="s">
        <v>8</v>
      </c>
      <c r="E10" s="105">
        <v>0</v>
      </c>
      <c r="F10" s="175">
        <f t="shared" si="0"/>
        <v>0</v>
      </c>
    </row>
    <row r="11" spans="1:6" ht="51">
      <c r="A11" s="107">
        <v>5</v>
      </c>
      <c r="B11" s="111" t="s">
        <v>188</v>
      </c>
      <c r="C11" s="174">
        <v>2</v>
      </c>
      <c r="D11" s="178" t="s">
        <v>8</v>
      </c>
      <c r="E11" s="105">
        <v>0</v>
      </c>
      <c r="F11" s="175">
        <f t="shared" si="0"/>
        <v>0</v>
      </c>
    </row>
    <row r="12" spans="1:6" ht="117.75" customHeight="1">
      <c r="A12" s="107">
        <v>6</v>
      </c>
      <c r="B12" s="111" t="s">
        <v>189</v>
      </c>
      <c r="C12" s="174">
        <v>2</v>
      </c>
      <c r="D12" s="178" t="s">
        <v>8</v>
      </c>
      <c r="E12" s="105">
        <v>0</v>
      </c>
      <c r="F12" s="175">
        <f t="shared" si="0"/>
        <v>0</v>
      </c>
    </row>
    <row r="13" spans="1:6" ht="83.25" customHeight="1">
      <c r="A13" s="107">
        <v>7</v>
      </c>
      <c r="B13" s="179" t="s">
        <v>190</v>
      </c>
      <c r="C13" s="174">
        <v>3</v>
      </c>
      <c r="D13" s="178" t="s">
        <v>8</v>
      </c>
      <c r="E13" s="105">
        <v>0</v>
      </c>
      <c r="F13" s="175">
        <f t="shared" si="0"/>
        <v>0</v>
      </c>
    </row>
    <row r="14" spans="1:6" ht="115.5" customHeight="1">
      <c r="A14" s="107">
        <v>8</v>
      </c>
      <c r="B14" s="177" t="s">
        <v>191</v>
      </c>
      <c r="C14" s="174">
        <v>2</v>
      </c>
      <c r="D14" s="178" t="s">
        <v>8</v>
      </c>
      <c r="E14" s="105">
        <v>0</v>
      </c>
      <c r="F14" s="175">
        <f t="shared" si="0"/>
        <v>0</v>
      </c>
    </row>
    <row r="15" spans="1:6" ht="76.5">
      <c r="A15" s="107">
        <v>9</v>
      </c>
      <c r="B15" s="177" t="s">
        <v>192</v>
      </c>
      <c r="C15" s="174">
        <v>5</v>
      </c>
      <c r="D15" s="178" t="s">
        <v>8</v>
      </c>
      <c r="E15" s="105">
        <v>0</v>
      </c>
      <c r="F15" s="175">
        <f t="shared" si="0"/>
        <v>0</v>
      </c>
    </row>
    <row r="16" spans="1:6" ht="89.25">
      <c r="A16" s="107">
        <v>11</v>
      </c>
      <c r="B16" s="177" t="s">
        <v>193</v>
      </c>
      <c r="C16" s="174">
        <v>8</v>
      </c>
      <c r="D16" s="178" t="s">
        <v>8</v>
      </c>
      <c r="E16" s="105">
        <v>0</v>
      </c>
      <c r="F16" s="175">
        <f t="shared" si="0"/>
        <v>0</v>
      </c>
    </row>
    <row r="17" spans="1:6" ht="106.5" customHeight="1">
      <c r="A17" s="107">
        <v>12</v>
      </c>
      <c r="B17" s="113" t="s">
        <v>194</v>
      </c>
      <c r="C17" s="174">
        <v>4</v>
      </c>
      <c r="D17" s="178" t="s">
        <v>8</v>
      </c>
      <c r="E17" s="105">
        <v>0</v>
      </c>
      <c r="F17" s="175">
        <f t="shared" si="0"/>
        <v>0</v>
      </c>
    </row>
    <row r="18" spans="1:6" ht="38.25">
      <c r="A18" s="107">
        <v>13</v>
      </c>
      <c r="B18" s="113" t="s">
        <v>162</v>
      </c>
      <c r="C18" s="174">
        <v>2</v>
      </c>
      <c r="D18" s="178" t="s">
        <v>57</v>
      </c>
      <c r="E18" s="105">
        <v>0</v>
      </c>
      <c r="F18" s="175">
        <f t="shared" si="0"/>
        <v>0</v>
      </c>
    </row>
    <row r="19" spans="1:6" ht="102">
      <c r="A19" s="107">
        <v>14</v>
      </c>
      <c r="B19" s="113" t="s">
        <v>195</v>
      </c>
      <c r="C19" s="174">
        <v>2</v>
      </c>
      <c r="D19" s="178" t="s">
        <v>8</v>
      </c>
      <c r="E19" s="105">
        <v>0</v>
      </c>
      <c r="F19" s="175">
        <f t="shared" si="0"/>
        <v>0</v>
      </c>
    </row>
    <row r="20" spans="1:6" ht="102">
      <c r="A20" s="107">
        <v>15</v>
      </c>
      <c r="B20" s="113" t="s">
        <v>196</v>
      </c>
      <c r="C20" s="174">
        <v>4</v>
      </c>
      <c r="D20" s="178" t="s">
        <v>8</v>
      </c>
      <c r="E20" s="105">
        <v>0</v>
      </c>
      <c r="F20" s="175">
        <f t="shared" si="0"/>
        <v>0</v>
      </c>
    </row>
    <row r="21" spans="1:6" ht="38.25">
      <c r="A21" s="107">
        <v>16</v>
      </c>
      <c r="B21" s="113" t="s">
        <v>99</v>
      </c>
      <c r="C21" s="174">
        <v>2</v>
      </c>
      <c r="D21" s="180" t="s">
        <v>8</v>
      </c>
      <c r="E21" s="105">
        <v>0</v>
      </c>
      <c r="F21" s="175">
        <f t="shared" si="0"/>
        <v>0</v>
      </c>
    </row>
    <row r="22" spans="1:6" ht="89.25">
      <c r="A22" s="107">
        <v>17</v>
      </c>
      <c r="B22" s="181" t="s">
        <v>197</v>
      </c>
      <c r="C22" s="174">
        <v>1</v>
      </c>
      <c r="D22" s="178" t="s">
        <v>8</v>
      </c>
      <c r="E22" s="105">
        <v>0</v>
      </c>
      <c r="F22" s="175">
        <f t="shared" si="0"/>
        <v>0</v>
      </c>
    </row>
    <row r="23" spans="1:6" ht="76.5">
      <c r="A23" s="107">
        <v>19</v>
      </c>
      <c r="B23" s="113" t="s">
        <v>198</v>
      </c>
      <c r="C23" s="174">
        <v>2</v>
      </c>
      <c r="D23" s="180" t="s">
        <v>8</v>
      </c>
      <c r="E23" s="105">
        <v>0</v>
      </c>
      <c r="F23" s="175">
        <f t="shared" si="0"/>
        <v>0</v>
      </c>
    </row>
    <row r="24" spans="1:6" ht="106.5" customHeight="1">
      <c r="A24" s="107">
        <v>20</v>
      </c>
      <c r="B24" s="113" t="s">
        <v>199</v>
      </c>
      <c r="C24" s="174">
        <v>1</v>
      </c>
      <c r="D24" s="180" t="s">
        <v>8</v>
      </c>
      <c r="E24" s="105">
        <v>0</v>
      </c>
      <c r="F24" s="175">
        <f t="shared" si="0"/>
        <v>0</v>
      </c>
    </row>
    <row r="25" spans="1:6" ht="57.75" customHeight="1">
      <c r="A25" s="107">
        <v>21</v>
      </c>
      <c r="B25" s="182" t="s">
        <v>200</v>
      </c>
      <c r="C25" s="174">
        <v>2</v>
      </c>
      <c r="D25" s="180" t="s">
        <v>8</v>
      </c>
      <c r="E25" s="105">
        <v>0</v>
      </c>
      <c r="F25" s="175">
        <f t="shared" si="0"/>
        <v>0</v>
      </c>
    </row>
    <row r="26" spans="1:6" ht="38.25">
      <c r="A26" s="107">
        <v>22</v>
      </c>
      <c r="B26" s="113" t="s">
        <v>105</v>
      </c>
      <c r="C26" s="174">
        <v>2</v>
      </c>
      <c r="D26" s="180" t="s">
        <v>106</v>
      </c>
      <c r="E26" s="105">
        <v>0</v>
      </c>
      <c r="F26" s="175">
        <f t="shared" si="0"/>
        <v>0</v>
      </c>
    </row>
    <row r="27" spans="1:6" ht="76.5">
      <c r="A27" s="107">
        <v>23</v>
      </c>
      <c r="B27" s="113" t="s">
        <v>65</v>
      </c>
      <c r="C27" s="174">
        <v>1</v>
      </c>
      <c r="D27" s="180" t="s">
        <v>8</v>
      </c>
      <c r="E27" s="105">
        <v>0</v>
      </c>
      <c r="F27" s="175">
        <f t="shared" si="0"/>
        <v>0</v>
      </c>
    </row>
    <row r="28" spans="1:6" ht="61.5" customHeight="1">
      <c r="A28" s="107">
        <v>24</v>
      </c>
      <c r="B28" s="113" t="s">
        <v>201</v>
      </c>
      <c r="C28" s="174">
        <v>5</v>
      </c>
      <c r="D28" s="178" t="s">
        <v>8</v>
      </c>
      <c r="E28" s="105">
        <v>0</v>
      </c>
      <c r="F28" s="175">
        <f t="shared" si="0"/>
        <v>0</v>
      </c>
    </row>
    <row r="29" spans="1:6" ht="51">
      <c r="A29" s="107">
        <v>26</v>
      </c>
      <c r="B29" s="113" t="s">
        <v>202</v>
      </c>
      <c r="C29" s="174">
        <v>380</v>
      </c>
      <c r="D29" s="178" t="s">
        <v>8</v>
      </c>
      <c r="E29" s="105">
        <v>0</v>
      </c>
      <c r="F29" s="175">
        <f t="shared" si="0"/>
        <v>0</v>
      </c>
    </row>
    <row r="30" spans="1:6" ht="38.25">
      <c r="A30" s="107">
        <v>27</v>
      </c>
      <c r="B30" s="113" t="s">
        <v>203</v>
      </c>
      <c r="C30" s="174">
        <v>120</v>
      </c>
      <c r="D30" s="178" t="s">
        <v>8</v>
      </c>
      <c r="E30" s="105">
        <v>0</v>
      </c>
      <c r="F30" s="175">
        <f t="shared" si="0"/>
        <v>0</v>
      </c>
    </row>
    <row r="31" spans="1:6" ht="51">
      <c r="A31" s="107">
        <v>28</v>
      </c>
      <c r="B31" s="113" t="s">
        <v>42</v>
      </c>
      <c r="C31" s="174">
        <v>10</v>
      </c>
      <c r="D31" s="178" t="s">
        <v>8</v>
      </c>
      <c r="E31" s="105">
        <v>0</v>
      </c>
      <c r="F31" s="175">
        <f t="shared" si="0"/>
        <v>0</v>
      </c>
    </row>
    <row r="32" spans="1:6" ht="25.5">
      <c r="A32" s="107">
        <v>29</v>
      </c>
      <c r="B32" s="111" t="s">
        <v>177</v>
      </c>
      <c r="C32" s="174">
        <v>5</v>
      </c>
      <c r="D32" s="178" t="s">
        <v>45</v>
      </c>
      <c r="E32" s="105">
        <v>0</v>
      </c>
      <c r="F32" s="175">
        <f t="shared" si="0"/>
        <v>0</v>
      </c>
    </row>
    <row r="33" spans="1:6" ht="25.5">
      <c r="A33" s="107">
        <v>30</v>
      </c>
      <c r="B33" s="111" t="s">
        <v>178</v>
      </c>
      <c r="C33" s="174">
        <v>5</v>
      </c>
      <c r="D33" s="178" t="s">
        <v>45</v>
      </c>
      <c r="E33" s="105">
        <v>0</v>
      </c>
      <c r="F33" s="175">
        <f t="shared" si="0"/>
        <v>0</v>
      </c>
    </row>
    <row r="34" spans="1:6" ht="25.5">
      <c r="A34" s="107">
        <v>31</v>
      </c>
      <c r="B34" s="111" t="s">
        <v>179</v>
      </c>
      <c r="C34" s="174">
        <v>5</v>
      </c>
      <c r="D34" s="178" t="s">
        <v>45</v>
      </c>
      <c r="E34" s="105">
        <v>0</v>
      </c>
      <c r="F34" s="175">
        <f t="shared" si="0"/>
        <v>0</v>
      </c>
    </row>
    <row r="35" spans="1:6" ht="25.5">
      <c r="A35" s="107">
        <v>32</v>
      </c>
      <c r="B35" s="111" t="s">
        <v>180</v>
      </c>
      <c r="C35" s="174">
        <v>5</v>
      </c>
      <c r="D35" s="178" t="s">
        <v>8</v>
      </c>
      <c r="E35" s="105">
        <v>0</v>
      </c>
      <c r="F35" s="175">
        <f t="shared" si="0"/>
        <v>0</v>
      </c>
    </row>
    <row r="36" spans="1:6" ht="12.75">
      <c r="A36" s="107">
        <v>33</v>
      </c>
      <c r="B36" s="119" t="s">
        <v>117</v>
      </c>
      <c r="C36" s="174">
        <v>1150</v>
      </c>
      <c r="D36" s="178" t="s">
        <v>8</v>
      </c>
      <c r="E36" s="105">
        <v>0</v>
      </c>
      <c r="F36" s="175">
        <f t="shared" si="0"/>
        <v>0</v>
      </c>
    </row>
    <row r="37" spans="1:6" ht="25.5">
      <c r="A37" s="121">
        <v>34</v>
      </c>
      <c r="B37" s="120" t="s">
        <v>181</v>
      </c>
      <c r="C37" s="174">
        <v>1000</v>
      </c>
      <c r="D37" s="183" t="s">
        <v>8</v>
      </c>
      <c r="E37" s="105">
        <v>0</v>
      </c>
      <c r="F37" s="184">
        <f t="shared" si="0"/>
        <v>0</v>
      </c>
    </row>
    <row r="38" spans="1:6" ht="12.75">
      <c r="A38" s="107">
        <v>35</v>
      </c>
      <c r="B38" s="185" t="s">
        <v>204</v>
      </c>
      <c r="C38" s="174">
        <v>4</v>
      </c>
      <c r="D38" s="186" t="s">
        <v>8</v>
      </c>
      <c r="E38" s="105">
        <v>0</v>
      </c>
      <c r="F38" s="184">
        <f t="shared" si="0"/>
        <v>0</v>
      </c>
    </row>
    <row r="39" spans="1:6" ht="12.75">
      <c r="A39" s="107">
        <v>36</v>
      </c>
      <c r="B39" s="187" t="s">
        <v>205</v>
      </c>
      <c r="C39" s="188">
        <v>4</v>
      </c>
      <c r="D39" s="189" t="s">
        <v>8</v>
      </c>
      <c r="E39" s="190">
        <v>0</v>
      </c>
      <c r="F39" s="184">
        <f t="shared" si="0"/>
        <v>0</v>
      </c>
    </row>
    <row r="40" spans="1:6" ht="12.75">
      <c r="A40" s="191" t="s">
        <v>46</v>
      </c>
      <c r="B40" s="192"/>
      <c r="C40" s="193"/>
      <c r="D40" s="193"/>
      <c r="E40" s="194"/>
      <c r="F40" s="195">
        <f>SUM(F7:F39)</f>
        <v>0</v>
      </c>
    </row>
    <row r="43" ht="12.75">
      <c r="B43" s="196"/>
    </row>
  </sheetData>
  <sheetProtection/>
  <mergeCells count="2">
    <mergeCell ref="E1:F1"/>
    <mergeCell ref="B3:G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L43"/>
  <sheetViews>
    <sheetView zoomScalePageLayoutView="0" workbookViewId="0" topLeftCell="A34">
      <selection activeCell="B38" sqref="B38"/>
    </sheetView>
  </sheetViews>
  <sheetFormatPr defaultColWidth="9.140625" defaultRowHeight="15"/>
  <cols>
    <col min="1" max="1" width="5.00390625" style="26" customWidth="1"/>
    <col min="2" max="2" width="49.140625" style="26" customWidth="1"/>
    <col min="3" max="3" width="7.140625" style="26" customWidth="1"/>
    <col min="4" max="4" width="6.8515625" style="26" customWidth="1"/>
    <col min="5" max="5" width="10.140625" style="221" customWidth="1"/>
    <col min="6" max="6" width="10.8515625" style="221" customWidth="1"/>
    <col min="7" max="64" width="8.7109375" style="26" customWidth="1"/>
  </cols>
  <sheetData>
    <row r="1" spans="1:8" ht="15.75" customHeight="1">
      <c r="A1" s="27"/>
      <c r="B1" s="197"/>
      <c r="C1" s="197"/>
      <c r="D1" s="197"/>
      <c r="E1" s="198"/>
      <c r="F1" s="199" t="s">
        <v>287</v>
      </c>
      <c r="G1" s="27"/>
      <c r="H1" s="27"/>
    </row>
    <row r="2" spans="1:8" ht="15.75" customHeight="1">
      <c r="A2" s="27"/>
      <c r="B2" s="197"/>
      <c r="C2" s="197"/>
      <c r="D2" s="197"/>
      <c r="E2" s="198"/>
      <c r="F2" s="199"/>
      <c r="G2" s="27"/>
      <c r="H2" s="27"/>
    </row>
    <row r="3" spans="1:64" ht="15">
      <c r="A3" s="281"/>
      <c r="B3" s="299" t="s">
        <v>288</v>
      </c>
      <c r="C3" s="299"/>
      <c r="D3" s="299"/>
      <c r="E3" s="299"/>
      <c r="F3" s="299"/>
      <c r="G3" s="299"/>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row>
    <row r="4" spans="1:8" ht="15.75" customHeight="1">
      <c r="A4" s="27"/>
      <c r="B4" s="197"/>
      <c r="C4" s="197"/>
      <c r="D4" s="197"/>
      <c r="E4" s="198"/>
      <c r="F4" s="199"/>
      <c r="G4" s="27"/>
      <c r="H4" s="27"/>
    </row>
    <row r="5" spans="1:10" s="57" customFormat="1" ht="15">
      <c r="A5" s="289"/>
      <c r="B5" s="288" t="s">
        <v>293</v>
      </c>
      <c r="C5" s="60"/>
      <c r="D5" s="60"/>
      <c r="E5" s="61"/>
      <c r="F5" s="62"/>
      <c r="G5" s="290"/>
      <c r="H5" s="55"/>
      <c r="I5" s="55"/>
      <c r="J5" s="55"/>
    </row>
    <row r="6" spans="1:6" ht="12.75" customHeight="1">
      <c r="A6" s="304" t="s">
        <v>1</v>
      </c>
      <c r="B6" s="304" t="s">
        <v>2</v>
      </c>
      <c r="C6" s="200"/>
      <c r="D6" s="201"/>
      <c r="E6" s="202"/>
      <c r="F6" s="202"/>
    </row>
    <row r="7" spans="1:6" ht="36" customHeight="1">
      <c r="A7" s="304"/>
      <c r="B7" s="304"/>
      <c r="C7" s="203" t="s">
        <v>3</v>
      </c>
      <c r="D7" s="201" t="s">
        <v>4</v>
      </c>
      <c r="E7" s="201" t="s">
        <v>5</v>
      </c>
      <c r="F7" s="201" t="s">
        <v>6</v>
      </c>
    </row>
    <row r="8" spans="1:6" ht="146.25" customHeight="1">
      <c r="A8" s="204">
        <v>1</v>
      </c>
      <c r="B8" s="112" t="s">
        <v>206</v>
      </c>
      <c r="C8" s="205">
        <v>60</v>
      </c>
      <c r="D8" s="205" t="s">
        <v>8</v>
      </c>
      <c r="E8" s="206">
        <v>0</v>
      </c>
      <c r="F8" s="207">
        <f>C8*E8</f>
        <v>0</v>
      </c>
    </row>
    <row r="9" spans="1:6" ht="97.5" customHeight="1">
      <c r="A9" s="204">
        <f>A8+1</f>
        <v>2</v>
      </c>
      <c r="B9" s="208" t="s">
        <v>207</v>
      </c>
      <c r="C9" s="205">
        <v>46</v>
      </c>
      <c r="D9" s="205" t="s">
        <v>8</v>
      </c>
      <c r="E9" s="206">
        <v>0</v>
      </c>
      <c r="F9" s="207">
        <f aca="true" t="shared" si="0" ref="F9:F41">C9*E9</f>
        <v>0</v>
      </c>
    </row>
    <row r="10" spans="1:6" ht="106.5" customHeight="1">
      <c r="A10" s="204">
        <f>A9+1</f>
        <v>3</v>
      </c>
      <c r="B10" s="112" t="s">
        <v>208</v>
      </c>
      <c r="C10" s="205">
        <v>25</v>
      </c>
      <c r="D10" s="205" t="s">
        <v>8</v>
      </c>
      <c r="E10" s="206">
        <v>0</v>
      </c>
      <c r="F10" s="207">
        <f t="shared" si="0"/>
        <v>0</v>
      </c>
    </row>
    <row r="11" spans="1:6" ht="38.25" customHeight="1">
      <c r="A11" s="204">
        <v>4</v>
      </c>
      <c r="B11" s="209" t="s">
        <v>209</v>
      </c>
      <c r="C11" s="205">
        <v>10</v>
      </c>
      <c r="D11" s="205" t="s">
        <v>8</v>
      </c>
      <c r="E11" s="206">
        <v>0</v>
      </c>
      <c r="F11" s="207">
        <f t="shared" si="0"/>
        <v>0</v>
      </c>
    </row>
    <row r="12" spans="1:6" ht="27" customHeight="1">
      <c r="A12" s="204">
        <f>A11+1</f>
        <v>5</v>
      </c>
      <c r="B12" s="117" t="s">
        <v>210</v>
      </c>
      <c r="C12" s="205">
        <v>30</v>
      </c>
      <c r="D12" s="205" t="s">
        <v>8</v>
      </c>
      <c r="E12" s="206">
        <v>0</v>
      </c>
      <c r="F12" s="207">
        <f t="shared" si="0"/>
        <v>0</v>
      </c>
    </row>
    <row r="13" spans="1:6" ht="75.75" customHeight="1">
      <c r="A13" s="204">
        <f>A12+1</f>
        <v>6</v>
      </c>
      <c r="B13" s="112" t="s">
        <v>211</v>
      </c>
      <c r="C13" s="205">
        <v>20</v>
      </c>
      <c r="D13" s="205" t="s">
        <v>8</v>
      </c>
      <c r="E13" s="206">
        <v>0</v>
      </c>
      <c r="F13" s="207">
        <f t="shared" si="0"/>
        <v>0</v>
      </c>
    </row>
    <row r="14" spans="1:6" ht="117.75" customHeight="1">
      <c r="A14" s="204">
        <v>7</v>
      </c>
      <c r="B14" s="112" t="s">
        <v>212</v>
      </c>
      <c r="C14" s="205">
        <v>15</v>
      </c>
      <c r="D14" s="205" t="s">
        <v>8</v>
      </c>
      <c r="E14" s="206">
        <v>0</v>
      </c>
      <c r="F14" s="207">
        <f t="shared" si="0"/>
        <v>0</v>
      </c>
    </row>
    <row r="15" spans="1:6" ht="65.25" customHeight="1">
      <c r="A15" s="204">
        <v>8</v>
      </c>
      <c r="B15" s="112" t="s">
        <v>213</v>
      </c>
      <c r="C15" s="205">
        <v>4</v>
      </c>
      <c r="D15" s="205" t="s">
        <v>8</v>
      </c>
      <c r="E15" s="206">
        <v>0</v>
      </c>
      <c r="F15" s="207">
        <f t="shared" si="0"/>
        <v>0</v>
      </c>
    </row>
    <row r="16" spans="1:64" ht="23.25" customHeight="1">
      <c r="A16" s="204">
        <v>9</v>
      </c>
      <c r="B16" s="112" t="s">
        <v>214</v>
      </c>
      <c r="C16" s="205">
        <v>15</v>
      </c>
      <c r="D16" s="210" t="s">
        <v>80</v>
      </c>
      <c r="E16" s="206">
        <v>0</v>
      </c>
      <c r="F16" s="207">
        <f t="shared" si="0"/>
        <v>0</v>
      </c>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row>
    <row r="17" spans="1:6" ht="23.25" customHeight="1">
      <c r="A17" s="204">
        <v>10</v>
      </c>
      <c r="B17" s="117" t="s">
        <v>53</v>
      </c>
      <c r="C17" s="205">
        <v>2</v>
      </c>
      <c r="D17" s="205" t="s">
        <v>8</v>
      </c>
      <c r="E17" s="206">
        <v>0</v>
      </c>
      <c r="F17" s="207">
        <f t="shared" si="0"/>
        <v>0</v>
      </c>
    </row>
    <row r="18" spans="1:6" ht="139.5" customHeight="1">
      <c r="A18" s="204">
        <v>11</v>
      </c>
      <c r="B18" s="112" t="s">
        <v>215</v>
      </c>
      <c r="C18" s="205">
        <v>5</v>
      </c>
      <c r="D18" s="205" t="s">
        <v>8</v>
      </c>
      <c r="E18" s="206">
        <v>0</v>
      </c>
      <c r="F18" s="207">
        <f t="shared" si="0"/>
        <v>0</v>
      </c>
    </row>
    <row r="19" spans="1:6" ht="108" customHeight="1">
      <c r="A19" s="204">
        <v>12</v>
      </c>
      <c r="B19" s="112" t="s">
        <v>216</v>
      </c>
      <c r="C19" s="205">
        <v>100</v>
      </c>
      <c r="D19" s="205" t="s">
        <v>8</v>
      </c>
      <c r="E19" s="206">
        <v>0</v>
      </c>
      <c r="F19" s="207">
        <f t="shared" si="0"/>
        <v>0</v>
      </c>
    </row>
    <row r="20" spans="1:6" ht="45" customHeight="1">
      <c r="A20" s="204">
        <v>13</v>
      </c>
      <c r="B20" s="212" t="s">
        <v>217</v>
      </c>
      <c r="C20" s="205">
        <v>5</v>
      </c>
      <c r="D20" s="205" t="s">
        <v>8</v>
      </c>
      <c r="E20" s="206">
        <v>0</v>
      </c>
      <c r="F20" s="207">
        <f t="shared" si="0"/>
        <v>0</v>
      </c>
    </row>
    <row r="21" spans="1:6" ht="73.5" customHeight="1">
      <c r="A21" s="204">
        <v>14</v>
      </c>
      <c r="B21" s="112" t="s">
        <v>218</v>
      </c>
      <c r="C21" s="205">
        <v>10</v>
      </c>
      <c r="D21" s="205" t="s">
        <v>8</v>
      </c>
      <c r="E21" s="206">
        <v>0</v>
      </c>
      <c r="F21" s="207">
        <f t="shared" si="0"/>
        <v>0</v>
      </c>
    </row>
    <row r="22" spans="1:6" ht="24.75" customHeight="1">
      <c r="A22" s="204">
        <v>15</v>
      </c>
      <c r="B22" s="213" t="s">
        <v>219</v>
      </c>
      <c r="C22" s="205">
        <v>8</v>
      </c>
      <c r="D22" s="205" t="s">
        <v>8</v>
      </c>
      <c r="E22" s="206">
        <v>0</v>
      </c>
      <c r="F22" s="207">
        <f t="shared" si="0"/>
        <v>0</v>
      </c>
    </row>
    <row r="23" spans="1:6" ht="25.5" customHeight="1">
      <c r="A23" s="204">
        <v>16</v>
      </c>
      <c r="B23" s="117" t="s">
        <v>220</v>
      </c>
      <c r="C23" s="205">
        <v>5</v>
      </c>
      <c r="D23" s="205" t="s">
        <v>8</v>
      </c>
      <c r="E23" s="206">
        <v>0</v>
      </c>
      <c r="F23" s="207">
        <f t="shared" si="0"/>
        <v>0</v>
      </c>
    </row>
    <row r="24" spans="1:6" ht="42.75" customHeight="1">
      <c r="A24" s="204">
        <v>17</v>
      </c>
      <c r="B24" s="117" t="s">
        <v>221</v>
      </c>
      <c r="C24" s="205">
        <v>3</v>
      </c>
      <c r="D24" s="205" t="s">
        <v>8</v>
      </c>
      <c r="E24" s="206">
        <v>0</v>
      </c>
      <c r="F24" s="207">
        <f t="shared" si="0"/>
        <v>0</v>
      </c>
    </row>
    <row r="25" spans="1:6" ht="53.25" customHeight="1">
      <c r="A25" s="204">
        <v>18</v>
      </c>
      <c r="B25" s="214" t="s">
        <v>62</v>
      </c>
      <c r="C25" s="205">
        <v>4</v>
      </c>
      <c r="D25" s="215" t="s">
        <v>8</v>
      </c>
      <c r="E25" s="206">
        <v>0</v>
      </c>
      <c r="F25" s="207">
        <f t="shared" si="0"/>
        <v>0</v>
      </c>
    </row>
    <row r="26" spans="1:6" ht="77.25" customHeight="1">
      <c r="A26" s="204">
        <v>19</v>
      </c>
      <c r="B26" s="214" t="s">
        <v>222</v>
      </c>
      <c r="C26" s="205">
        <v>4</v>
      </c>
      <c r="D26" s="215" t="s">
        <v>8</v>
      </c>
      <c r="E26" s="206">
        <v>0</v>
      </c>
      <c r="F26" s="207">
        <f t="shared" si="0"/>
        <v>0</v>
      </c>
    </row>
    <row r="27" spans="1:6" ht="44.25" customHeight="1">
      <c r="A27" s="204">
        <v>20</v>
      </c>
      <c r="B27" s="117" t="s">
        <v>223</v>
      </c>
      <c r="C27" s="205">
        <v>91</v>
      </c>
      <c r="D27" s="205" t="s">
        <v>8</v>
      </c>
      <c r="E27" s="206">
        <v>0</v>
      </c>
      <c r="F27" s="207">
        <f t="shared" si="0"/>
        <v>0</v>
      </c>
    </row>
    <row r="28" spans="1:6" ht="51.75" customHeight="1">
      <c r="A28" s="204">
        <f>A27+1</f>
        <v>21</v>
      </c>
      <c r="B28" s="117" t="s">
        <v>224</v>
      </c>
      <c r="C28" s="205">
        <v>250</v>
      </c>
      <c r="D28" s="205" t="s">
        <v>8</v>
      </c>
      <c r="E28" s="206">
        <v>0</v>
      </c>
      <c r="F28" s="207">
        <f t="shared" si="0"/>
        <v>0</v>
      </c>
    </row>
    <row r="29" spans="1:6" ht="42" customHeight="1">
      <c r="A29" s="204">
        <v>22</v>
      </c>
      <c r="B29" s="117" t="s">
        <v>225</v>
      </c>
      <c r="C29" s="205">
        <v>250</v>
      </c>
      <c r="D29" s="205" t="s">
        <v>80</v>
      </c>
      <c r="E29" s="206">
        <v>0</v>
      </c>
      <c r="F29" s="207">
        <f t="shared" si="0"/>
        <v>0</v>
      </c>
    </row>
    <row r="30" spans="1:6" ht="23.25" customHeight="1">
      <c r="A30" s="204">
        <v>23</v>
      </c>
      <c r="B30" s="216" t="s">
        <v>69</v>
      </c>
      <c r="C30" s="205">
        <v>30</v>
      </c>
      <c r="D30" s="205" t="s">
        <v>45</v>
      </c>
      <c r="E30" s="206">
        <v>0</v>
      </c>
      <c r="F30" s="207">
        <f t="shared" si="0"/>
        <v>0</v>
      </c>
    </row>
    <row r="31" spans="1:6" ht="23.25" customHeight="1">
      <c r="A31" s="204">
        <v>24</v>
      </c>
      <c r="B31" s="216" t="s">
        <v>43</v>
      </c>
      <c r="C31" s="205">
        <v>701</v>
      </c>
      <c r="D31" s="205" t="s">
        <v>8</v>
      </c>
      <c r="E31" s="206">
        <v>0</v>
      </c>
      <c r="F31" s="207">
        <f t="shared" si="0"/>
        <v>0</v>
      </c>
    </row>
    <row r="32" spans="1:6" ht="23.25" customHeight="1">
      <c r="A32" s="204">
        <v>25</v>
      </c>
      <c r="B32" s="216" t="s">
        <v>71</v>
      </c>
      <c r="C32" s="205">
        <v>50</v>
      </c>
      <c r="D32" s="205" t="s">
        <v>57</v>
      </c>
      <c r="E32" s="206">
        <v>0</v>
      </c>
      <c r="F32" s="207">
        <f t="shared" si="0"/>
        <v>0</v>
      </c>
    </row>
    <row r="33" spans="1:6" ht="23.25" customHeight="1">
      <c r="A33" s="204">
        <v>26</v>
      </c>
      <c r="B33" s="216" t="s">
        <v>226</v>
      </c>
      <c r="C33" s="205">
        <v>150</v>
      </c>
      <c r="D33" s="205" t="s">
        <v>8</v>
      </c>
      <c r="E33" s="206">
        <v>0</v>
      </c>
      <c r="F33" s="207">
        <f t="shared" si="0"/>
        <v>0</v>
      </c>
    </row>
    <row r="34" spans="1:6" ht="14.25" customHeight="1">
      <c r="A34" s="204">
        <v>27</v>
      </c>
      <c r="B34" s="216" t="s">
        <v>227</v>
      </c>
      <c r="C34" s="205">
        <v>3</v>
      </c>
      <c r="D34" s="205" t="s">
        <v>57</v>
      </c>
      <c r="E34" s="206">
        <v>0</v>
      </c>
      <c r="F34" s="207">
        <f t="shared" si="0"/>
        <v>0</v>
      </c>
    </row>
    <row r="35" spans="1:6" ht="14.25" customHeight="1">
      <c r="A35" s="204">
        <v>28</v>
      </c>
      <c r="B35" s="216" t="s">
        <v>228</v>
      </c>
      <c r="C35" s="205">
        <v>4</v>
      </c>
      <c r="D35" s="205" t="s">
        <v>8</v>
      </c>
      <c r="E35" s="206">
        <v>0</v>
      </c>
      <c r="F35" s="207">
        <f t="shared" si="0"/>
        <v>0</v>
      </c>
    </row>
    <row r="36" spans="1:6" ht="14.25" customHeight="1">
      <c r="A36" s="204">
        <v>29</v>
      </c>
      <c r="B36" s="123" t="s">
        <v>229</v>
      </c>
      <c r="C36" s="205">
        <v>2</v>
      </c>
      <c r="D36" s="205" t="s">
        <v>8</v>
      </c>
      <c r="E36" s="206">
        <v>0</v>
      </c>
      <c r="F36" s="207">
        <f t="shared" si="0"/>
        <v>0</v>
      </c>
    </row>
    <row r="37" spans="1:6" ht="86.25" customHeight="1">
      <c r="A37" s="204">
        <v>30</v>
      </c>
      <c r="B37" s="216" t="s">
        <v>230</v>
      </c>
      <c r="C37" s="205">
        <v>2</v>
      </c>
      <c r="D37" s="204" t="s">
        <v>8</v>
      </c>
      <c r="E37" s="206">
        <v>0</v>
      </c>
      <c r="F37" s="207">
        <f t="shared" si="0"/>
        <v>0</v>
      </c>
    </row>
    <row r="38" spans="1:6" ht="14.25" customHeight="1">
      <c r="A38" s="204">
        <v>31</v>
      </c>
      <c r="B38" s="216" t="s">
        <v>231</v>
      </c>
      <c r="C38" s="205">
        <v>1</v>
      </c>
      <c r="D38" s="204" t="s">
        <v>8</v>
      </c>
      <c r="E38" s="206">
        <v>0</v>
      </c>
      <c r="F38" s="207">
        <f t="shared" si="0"/>
        <v>0</v>
      </c>
    </row>
    <row r="39" spans="1:6" ht="23.25" customHeight="1">
      <c r="A39" s="204">
        <f>A38+1</f>
        <v>32</v>
      </c>
      <c r="B39" s="216" t="s">
        <v>232</v>
      </c>
      <c r="C39" s="205">
        <v>3</v>
      </c>
      <c r="D39" s="204" t="s">
        <v>8</v>
      </c>
      <c r="E39" s="206">
        <v>0</v>
      </c>
      <c r="F39" s="207">
        <f t="shared" si="0"/>
        <v>0</v>
      </c>
    </row>
    <row r="40" spans="1:6" ht="23.25" customHeight="1">
      <c r="A40" s="204">
        <f>A39+1</f>
        <v>33</v>
      </c>
      <c r="B40" s="216" t="s">
        <v>233</v>
      </c>
      <c r="C40" s="205">
        <v>1</v>
      </c>
      <c r="D40" s="204" t="s">
        <v>8</v>
      </c>
      <c r="E40" s="206">
        <v>0</v>
      </c>
      <c r="F40" s="207">
        <f t="shared" si="0"/>
        <v>0</v>
      </c>
    </row>
    <row r="41" spans="1:6" ht="14.25" customHeight="1">
      <c r="A41" s="204">
        <v>34</v>
      </c>
      <c r="B41" s="216" t="s">
        <v>234</v>
      </c>
      <c r="C41" s="205">
        <v>10</v>
      </c>
      <c r="D41" s="204" t="s">
        <v>8</v>
      </c>
      <c r="E41" s="206">
        <v>0</v>
      </c>
      <c r="F41" s="207">
        <f t="shared" si="0"/>
        <v>0</v>
      </c>
    </row>
    <row r="42" spans="1:64" ht="18.75" customHeight="1">
      <c r="A42" s="310" t="s">
        <v>46</v>
      </c>
      <c r="B42" s="311"/>
      <c r="C42" s="310"/>
      <c r="D42" s="310"/>
      <c r="E42" s="312"/>
      <c r="F42" s="217">
        <f>SUM(F8:F41)</f>
        <v>0</v>
      </c>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row>
    <row r="43" spans="1:6" ht="14.25" customHeight="1">
      <c r="A43" s="219"/>
      <c r="B43" s="219"/>
      <c r="C43" s="219"/>
      <c r="D43" s="219"/>
      <c r="E43" s="220"/>
      <c r="F43" s="220"/>
    </row>
  </sheetData>
  <sheetProtection/>
  <mergeCells count="3">
    <mergeCell ref="A6:A7"/>
    <mergeCell ref="B6:B7"/>
    <mergeCell ref="B3:G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1"/>
  <sheetViews>
    <sheetView zoomScalePageLayoutView="0" workbookViewId="0" topLeftCell="A1">
      <selection activeCell="B25" sqref="B25"/>
    </sheetView>
  </sheetViews>
  <sheetFormatPr defaultColWidth="9.28125" defaultRowHeight="15"/>
  <cols>
    <col min="1" max="1" width="4.140625" style="57" customWidth="1"/>
    <col min="2" max="2" width="59.57421875" style="57" customWidth="1"/>
    <col min="3" max="3" width="5.421875" style="57" customWidth="1"/>
    <col min="4" max="4" width="6.00390625" style="57" customWidth="1"/>
    <col min="5" max="5" width="8.421875" style="57" customWidth="1"/>
    <col min="6" max="6" width="11.8515625" style="57" customWidth="1"/>
    <col min="7" max="7" width="12.7109375" style="57" customWidth="1"/>
    <col min="8" max="16384" width="9.28125" style="57" customWidth="1"/>
  </cols>
  <sheetData>
    <row r="1" spans="1:8" ht="15">
      <c r="A1" s="289"/>
      <c r="B1" s="289"/>
      <c r="C1" s="289"/>
      <c r="D1" s="289"/>
      <c r="E1" s="305" t="s">
        <v>287</v>
      </c>
      <c r="F1" s="305"/>
      <c r="G1" s="289"/>
      <c r="H1" s="55"/>
    </row>
    <row r="2" spans="1:8" ht="15">
      <c r="A2" s="289"/>
      <c r="B2" s="289"/>
      <c r="C2" s="289"/>
      <c r="D2" s="289"/>
      <c r="E2" s="292"/>
      <c r="F2" s="292"/>
      <c r="G2" s="289"/>
      <c r="H2" s="55"/>
    </row>
    <row r="3" spans="1:7" ht="15">
      <c r="A3" s="281"/>
      <c r="B3" s="299" t="s">
        <v>288</v>
      </c>
      <c r="C3" s="299"/>
      <c r="D3" s="299"/>
      <c r="E3" s="299"/>
      <c r="F3" s="299"/>
      <c r="G3" s="299"/>
    </row>
    <row r="4" spans="1:7" ht="15">
      <c r="A4" s="281"/>
      <c r="B4" s="287"/>
      <c r="C4" s="287"/>
      <c r="D4" s="287"/>
      <c r="E4" s="287"/>
      <c r="F4" s="287"/>
      <c r="G4" s="287"/>
    </row>
    <row r="5" spans="1:10" ht="15">
      <c r="A5" s="289"/>
      <c r="B5" s="288" t="s">
        <v>294</v>
      </c>
      <c r="C5" s="60"/>
      <c r="D5" s="60"/>
      <c r="E5" s="61"/>
      <c r="F5" s="62"/>
      <c r="G5" s="290"/>
      <c r="H5" s="55"/>
      <c r="I5" s="55"/>
      <c r="J5" s="55"/>
    </row>
    <row r="6" spans="1:7" ht="12.75" customHeight="1">
      <c r="A6" s="306" t="s">
        <v>1</v>
      </c>
      <c r="B6" s="306" t="s">
        <v>2</v>
      </c>
      <c r="C6" s="222"/>
      <c r="D6" s="223"/>
      <c r="E6" s="223"/>
      <c r="F6" s="223"/>
      <c r="G6" s="224"/>
    </row>
    <row r="7" spans="1:6" ht="66.75" customHeight="1">
      <c r="A7" s="306"/>
      <c r="B7" s="306"/>
      <c r="C7" s="225" t="s">
        <v>3</v>
      </c>
      <c r="D7" s="223" t="s">
        <v>4</v>
      </c>
      <c r="E7" s="226" t="s">
        <v>5</v>
      </c>
      <c r="F7" s="223" t="s">
        <v>6</v>
      </c>
    </row>
    <row r="8" spans="1:6" ht="117" customHeight="1">
      <c r="A8" s="227">
        <v>1</v>
      </c>
      <c r="B8" s="228" t="s">
        <v>235</v>
      </c>
      <c r="C8" s="227">
        <v>15</v>
      </c>
      <c r="D8" s="227" t="s">
        <v>8</v>
      </c>
      <c r="E8" s="229">
        <v>0</v>
      </c>
      <c r="F8" s="229">
        <f aca="true" t="shared" si="0" ref="F8:F28">C8*E8</f>
        <v>0</v>
      </c>
    </row>
    <row r="9" spans="1:6" ht="115.5" customHeight="1">
      <c r="A9" s="227">
        <f aca="true" t="shared" si="1" ref="A9:A28">A8+1</f>
        <v>2</v>
      </c>
      <c r="B9" s="230" t="s">
        <v>236</v>
      </c>
      <c r="C9" s="227">
        <v>24</v>
      </c>
      <c r="D9" s="227" t="s">
        <v>8</v>
      </c>
      <c r="E9" s="229">
        <v>0</v>
      </c>
      <c r="F9" s="229">
        <f t="shared" si="0"/>
        <v>0</v>
      </c>
    </row>
    <row r="10" spans="1:6" ht="55.5" customHeight="1">
      <c r="A10" s="227">
        <f t="shared" si="1"/>
        <v>3</v>
      </c>
      <c r="B10" s="231" t="s">
        <v>237</v>
      </c>
      <c r="C10" s="227">
        <v>1</v>
      </c>
      <c r="D10" s="227" t="s">
        <v>8</v>
      </c>
      <c r="E10" s="229">
        <v>0</v>
      </c>
      <c r="F10" s="229">
        <f t="shared" si="0"/>
        <v>0</v>
      </c>
    </row>
    <row r="11" spans="1:6" ht="113.25" customHeight="1">
      <c r="A11" s="227">
        <f t="shared" si="1"/>
        <v>4</v>
      </c>
      <c r="B11" s="232" t="s">
        <v>238</v>
      </c>
      <c r="C11" s="227">
        <v>25</v>
      </c>
      <c r="D11" s="227" t="s">
        <v>8</v>
      </c>
      <c r="E11" s="229">
        <v>0</v>
      </c>
      <c r="F11" s="229">
        <f t="shared" si="0"/>
        <v>0</v>
      </c>
    </row>
    <row r="12" spans="1:6" ht="83.25" customHeight="1">
      <c r="A12" s="227">
        <f t="shared" si="1"/>
        <v>5</v>
      </c>
      <c r="B12" s="232" t="s">
        <v>239</v>
      </c>
      <c r="C12" s="227">
        <v>19</v>
      </c>
      <c r="D12" s="227" t="s">
        <v>8</v>
      </c>
      <c r="E12" s="229">
        <v>0</v>
      </c>
      <c r="F12" s="229">
        <f t="shared" si="0"/>
        <v>0</v>
      </c>
    </row>
    <row r="13" spans="1:6" ht="70.5" customHeight="1">
      <c r="A13" s="227">
        <f t="shared" si="1"/>
        <v>6</v>
      </c>
      <c r="B13" s="232" t="s">
        <v>54</v>
      </c>
      <c r="C13" s="227">
        <v>8</v>
      </c>
      <c r="D13" s="227" t="s">
        <v>8</v>
      </c>
      <c r="E13" s="229">
        <v>0</v>
      </c>
      <c r="F13" s="229">
        <f t="shared" si="0"/>
        <v>0</v>
      </c>
    </row>
    <row r="14" spans="1:6" ht="75" customHeight="1">
      <c r="A14" s="227">
        <f t="shared" si="1"/>
        <v>7</v>
      </c>
      <c r="B14" s="230" t="s">
        <v>196</v>
      </c>
      <c r="C14" s="227">
        <v>1</v>
      </c>
      <c r="D14" s="227" t="s">
        <v>8</v>
      </c>
      <c r="E14" s="229">
        <v>0</v>
      </c>
      <c r="F14" s="229">
        <f t="shared" si="0"/>
        <v>0</v>
      </c>
    </row>
    <row r="15" spans="1:6" ht="12.75">
      <c r="A15" s="227">
        <f t="shared" si="1"/>
        <v>8</v>
      </c>
      <c r="B15" s="230" t="s">
        <v>240</v>
      </c>
      <c r="C15" s="227">
        <v>1</v>
      </c>
      <c r="D15" s="227" t="s">
        <v>8</v>
      </c>
      <c r="E15" s="229">
        <v>0</v>
      </c>
      <c r="F15" s="229">
        <f t="shared" si="0"/>
        <v>0</v>
      </c>
    </row>
    <row r="16" spans="1:6" ht="12.75">
      <c r="A16" s="227">
        <f t="shared" si="1"/>
        <v>9</v>
      </c>
      <c r="B16" s="233" t="s">
        <v>241</v>
      </c>
      <c r="C16" s="227">
        <v>4</v>
      </c>
      <c r="D16" s="227" t="s">
        <v>8</v>
      </c>
      <c r="E16" s="229">
        <v>0</v>
      </c>
      <c r="F16" s="229">
        <f t="shared" si="0"/>
        <v>0</v>
      </c>
    </row>
    <row r="17" spans="1:6" ht="12.75">
      <c r="A17" s="227">
        <f t="shared" si="1"/>
        <v>10</v>
      </c>
      <c r="B17" s="233" t="s">
        <v>242</v>
      </c>
      <c r="C17" s="227">
        <v>15</v>
      </c>
      <c r="D17" s="234" t="s">
        <v>8</v>
      </c>
      <c r="E17" s="229">
        <v>0</v>
      </c>
      <c r="F17" s="229">
        <f t="shared" si="0"/>
        <v>0</v>
      </c>
    </row>
    <row r="18" spans="1:6" ht="12.75">
      <c r="A18" s="227">
        <f t="shared" si="1"/>
        <v>11</v>
      </c>
      <c r="B18" s="230" t="s">
        <v>243</v>
      </c>
      <c r="C18" s="227">
        <v>4</v>
      </c>
      <c r="D18" s="227" t="s">
        <v>8</v>
      </c>
      <c r="E18" s="229">
        <v>0</v>
      </c>
      <c r="F18" s="229">
        <f t="shared" si="0"/>
        <v>0</v>
      </c>
    </row>
    <row r="19" spans="1:7" ht="65.25" customHeight="1">
      <c r="A19" s="227">
        <f t="shared" si="1"/>
        <v>12</v>
      </c>
      <c r="B19" s="230" t="s">
        <v>65</v>
      </c>
      <c r="C19" s="227">
        <v>2</v>
      </c>
      <c r="D19" s="234" t="s">
        <v>8</v>
      </c>
      <c r="E19" s="229">
        <v>0</v>
      </c>
      <c r="F19" s="229">
        <f t="shared" si="0"/>
        <v>0</v>
      </c>
      <c r="G19" s="235"/>
    </row>
    <row r="20" spans="1:6" ht="45.75" customHeight="1">
      <c r="A20" s="227">
        <f t="shared" si="1"/>
        <v>13</v>
      </c>
      <c r="B20" s="230" t="s">
        <v>244</v>
      </c>
      <c r="C20" s="227">
        <v>25</v>
      </c>
      <c r="D20" s="234" t="s">
        <v>8</v>
      </c>
      <c r="E20" s="229">
        <v>0</v>
      </c>
      <c r="F20" s="229">
        <f t="shared" si="0"/>
        <v>0</v>
      </c>
    </row>
    <row r="21" spans="1:6" ht="34.5" customHeight="1">
      <c r="A21" s="227">
        <f t="shared" si="1"/>
        <v>14</v>
      </c>
      <c r="B21" s="236" t="s">
        <v>245</v>
      </c>
      <c r="C21" s="227">
        <v>30</v>
      </c>
      <c r="D21" s="234" t="s">
        <v>8</v>
      </c>
      <c r="E21" s="229">
        <v>0</v>
      </c>
      <c r="F21" s="229">
        <f t="shared" si="0"/>
        <v>0</v>
      </c>
    </row>
    <row r="22" spans="1:6" ht="45.75" customHeight="1">
      <c r="A22" s="227">
        <f t="shared" si="1"/>
        <v>15</v>
      </c>
      <c r="B22" s="236" t="s">
        <v>246</v>
      </c>
      <c r="C22" s="227">
        <v>30</v>
      </c>
      <c r="D22" s="234" t="s">
        <v>8</v>
      </c>
      <c r="E22" s="229">
        <v>0</v>
      </c>
      <c r="F22" s="229">
        <f t="shared" si="0"/>
        <v>0</v>
      </c>
    </row>
    <row r="23" spans="1:7" ht="38.25">
      <c r="A23" s="227">
        <f t="shared" si="1"/>
        <v>16</v>
      </c>
      <c r="B23" s="230" t="s">
        <v>247</v>
      </c>
      <c r="C23" s="227">
        <v>10</v>
      </c>
      <c r="D23" s="227" t="s">
        <v>8</v>
      </c>
      <c r="E23" s="229">
        <v>0</v>
      </c>
      <c r="F23" s="229">
        <f t="shared" si="0"/>
        <v>0</v>
      </c>
      <c r="G23" s="237"/>
    </row>
    <row r="24" spans="1:7" ht="25.5">
      <c r="A24" s="227">
        <f t="shared" si="1"/>
        <v>17</v>
      </c>
      <c r="B24" s="230" t="s">
        <v>248</v>
      </c>
      <c r="C24" s="227">
        <v>440</v>
      </c>
      <c r="D24" s="227" t="s">
        <v>8</v>
      </c>
      <c r="E24" s="229">
        <v>0</v>
      </c>
      <c r="F24" s="229">
        <f t="shared" si="0"/>
        <v>0</v>
      </c>
      <c r="G24" s="237"/>
    </row>
    <row r="25" spans="1:7" ht="25.5" customHeight="1">
      <c r="A25" s="227">
        <f t="shared" si="1"/>
        <v>18</v>
      </c>
      <c r="B25" s="238" t="s">
        <v>249</v>
      </c>
      <c r="C25" s="227">
        <v>500</v>
      </c>
      <c r="D25" s="227" t="s">
        <v>8</v>
      </c>
      <c r="E25" s="229">
        <v>0</v>
      </c>
      <c r="F25" s="229">
        <f t="shared" si="0"/>
        <v>0</v>
      </c>
      <c r="G25" s="237"/>
    </row>
    <row r="26" spans="1:7" ht="33" customHeight="1">
      <c r="A26" s="227">
        <f t="shared" si="1"/>
        <v>19</v>
      </c>
      <c r="B26" s="239" t="s">
        <v>250</v>
      </c>
      <c r="C26" s="227">
        <v>7</v>
      </c>
      <c r="D26" s="227" t="s">
        <v>8</v>
      </c>
      <c r="E26" s="229">
        <v>0</v>
      </c>
      <c r="F26" s="229">
        <f t="shared" si="0"/>
        <v>0</v>
      </c>
      <c r="G26" s="237"/>
    </row>
    <row r="27" spans="1:7" ht="39" customHeight="1">
      <c r="A27" s="227">
        <f t="shared" si="1"/>
        <v>20</v>
      </c>
      <c r="B27" s="239" t="s">
        <v>251</v>
      </c>
      <c r="C27" s="227">
        <v>10</v>
      </c>
      <c r="D27" s="227" t="s">
        <v>8</v>
      </c>
      <c r="E27" s="229">
        <v>0</v>
      </c>
      <c r="F27" s="229">
        <f t="shared" si="0"/>
        <v>0</v>
      </c>
      <c r="G27" s="237"/>
    </row>
    <row r="28" spans="1:6" ht="54" customHeight="1">
      <c r="A28" s="227">
        <f t="shared" si="1"/>
        <v>21</v>
      </c>
      <c r="B28" s="238" t="s">
        <v>252</v>
      </c>
      <c r="C28" s="227">
        <v>5</v>
      </c>
      <c r="D28" s="227" t="s">
        <v>8</v>
      </c>
      <c r="E28" s="229">
        <v>0</v>
      </c>
      <c r="F28" s="229">
        <f t="shared" si="0"/>
        <v>0</v>
      </c>
    </row>
    <row r="29" spans="1:6" ht="12.75">
      <c r="A29" s="240" t="s">
        <v>46</v>
      </c>
      <c r="B29" s="241"/>
      <c r="C29" s="241"/>
      <c r="D29" s="241"/>
      <c r="E29" s="242"/>
      <c r="F29" s="243">
        <f>SUM(F8:F28)</f>
        <v>0</v>
      </c>
    </row>
    <row r="30" spans="1:6" ht="12.75">
      <c r="A30" s="244"/>
      <c r="B30" s="244"/>
      <c r="C30" s="244"/>
      <c r="D30" s="244"/>
      <c r="E30" s="244"/>
      <c r="F30" s="245"/>
    </row>
    <row r="32" ht="12.75">
      <c r="B32" s="246"/>
    </row>
    <row r="41" ht="12.75">
      <c r="E41" s="83"/>
    </row>
  </sheetData>
  <sheetProtection/>
  <mergeCells count="4">
    <mergeCell ref="E1:F1"/>
    <mergeCell ref="A6:A7"/>
    <mergeCell ref="B6:B7"/>
    <mergeCell ref="B3:G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B12" sqref="B12"/>
    </sheetView>
  </sheetViews>
  <sheetFormatPr defaultColWidth="9.28125" defaultRowHeight="15"/>
  <cols>
    <col min="1" max="1" width="6.140625" style="0" customWidth="1"/>
    <col min="2" max="2" width="43.140625" style="0" customWidth="1"/>
    <col min="3" max="3" width="8.00390625" style="0" customWidth="1"/>
    <col min="4" max="4" width="8.7109375" style="0" customWidth="1"/>
    <col min="5" max="5" width="10.8515625" style="0" customWidth="1"/>
    <col min="6" max="6" width="13.28125" style="0" customWidth="1"/>
  </cols>
  <sheetData>
    <row r="1" spans="5:6" ht="15">
      <c r="E1" s="307" t="s">
        <v>0</v>
      </c>
      <c r="F1" s="307"/>
    </row>
    <row r="2" spans="5:6" ht="15">
      <c r="E2" s="264"/>
      <c r="F2" s="264"/>
    </row>
    <row r="3" spans="1:7" ht="15">
      <c r="A3" s="281"/>
      <c r="B3" s="299" t="s">
        <v>288</v>
      </c>
      <c r="C3" s="299"/>
      <c r="D3" s="299"/>
      <c r="E3" s="299"/>
      <c r="F3" s="299"/>
      <c r="G3" s="299"/>
    </row>
    <row r="4" spans="1:7" ht="15">
      <c r="A4" s="281"/>
      <c r="B4" s="287"/>
      <c r="C4" s="287"/>
      <c r="D4" s="287"/>
      <c r="E4" s="287"/>
      <c r="F4" s="287"/>
      <c r="G4" s="287"/>
    </row>
    <row r="5" spans="1:10" s="57" customFormat="1" ht="15">
      <c r="A5" s="289"/>
      <c r="B5" s="288" t="s">
        <v>295</v>
      </c>
      <c r="C5" s="60"/>
      <c r="D5" s="60"/>
      <c r="E5" s="61"/>
      <c r="F5" s="62"/>
      <c r="G5" s="290"/>
      <c r="H5" s="55"/>
      <c r="I5" s="55"/>
      <c r="J5" s="55"/>
    </row>
    <row r="6" spans="1:6" ht="15">
      <c r="A6" s="308" t="s">
        <v>1</v>
      </c>
      <c r="B6" s="308" t="s">
        <v>2</v>
      </c>
      <c r="C6" s="247"/>
      <c r="D6" s="248"/>
      <c r="E6" s="248"/>
      <c r="F6" s="248"/>
    </row>
    <row r="7" spans="1:6" ht="42">
      <c r="A7" s="308"/>
      <c r="B7" s="308"/>
      <c r="C7" s="249" t="s">
        <v>3</v>
      </c>
      <c r="D7" s="248" t="s">
        <v>4</v>
      </c>
      <c r="E7" s="250" t="s">
        <v>5</v>
      </c>
      <c r="F7" s="248" t="s">
        <v>6</v>
      </c>
    </row>
    <row r="8" spans="1:6" ht="191.25" customHeight="1">
      <c r="A8" s="251">
        <v>1</v>
      </c>
      <c r="B8" s="252" t="s">
        <v>253</v>
      </c>
      <c r="C8" s="253">
        <v>26</v>
      </c>
      <c r="D8" s="253" t="s">
        <v>8</v>
      </c>
      <c r="E8" s="254">
        <v>0</v>
      </c>
      <c r="F8" s="255">
        <f aca="true" t="shared" si="0" ref="F8:F21">C8*E8</f>
        <v>0</v>
      </c>
    </row>
    <row r="9" spans="1:6" ht="116.25" customHeight="1">
      <c r="A9" s="251">
        <v>2</v>
      </c>
      <c r="B9" s="256" t="s">
        <v>10</v>
      </c>
      <c r="C9" s="253">
        <v>50</v>
      </c>
      <c r="D9" s="253" t="s">
        <v>8</v>
      </c>
      <c r="E9" s="254">
        <v>0</v>
      </c>
      <c r="F9" s="255">
        <f t="shared" si="0"/>
        <v>0</v>
      </c>
    </row>
    <row r="10" spans="1:6" ht="44.25" customHeight="1">
      <c r="A10" s="251">
        <v>3</v>
      </c>
      <c r="B10" s="252" t="s">
        <v>254</v>
      </c>
      <c r="C10" s="253">
        <v>12</v>
      </c>
      <c r="D10" s="253" t="s">
        <v>8</v>
      </c>
      <c r="E10" s="254">
        <v>0</v>
      </c>
      <c r="F10" s="255">
        <f t="shared" si="0"/>
        <v>0</v>
      </c>
    </row>
    <row r="11" spans="1:6" ht="51" customHeight="1">
      <c r="A11" s="251">
        <v>4</v>
      </c>
      <c r="B11" s="252" t="s">
        <v>255</v>
      </c>
      <c r="C11" s="253">
        <v>2</v>
      </c>
      <c r="D11" s="253" t="s">
        <v>8</v>
      </c>
      <c r="E11" s="254">
        <v>0</v>
      </c>
      <c r="F11" s="255">
        <f t="shared" si="0"/>
        <v>0</v>
      </c>
    </row>
    <row r="12" spans="1:6" ht="108" customHeight="1">
      <c r="A12" s="251">
        <v>5</v>
      </c>
      <c r="B12" s="257" t="s">
        <v>256</v>
      </c>
      <c r="C12" s="253">
        <v>160</v>
      </c>
      <c r="D12" s="253" t="s">
        <v>8</v>
      </c>
      <c r="E12" s="254">
        <v>0</v>
      </c>
      <c r="F12" s="255">
        <f t="shared" si="0"/>
        <v>0</v>
      </c>
    </row>
    <row r="13" spans="1:6" ht="171" customHeight="1">
      <c r="A13" s="251">
        <v>6</v>
      </c>
      <c r="B13" s="257" t="s">
        <v>257</v>
      </c>
      <c r="C13" s="253">
        <v>100</v>
      </c>
      <c r="D13" s="253" t="s">
        <v>8</v>
      </c>
      <c r="E13" s="254">
        <v>0</v>
      </c>
      <c r="F13" s="255">
        <f t="shared" si="0"/>
        <v>0</v>
      </c>
    </row>
    <row r="14" spans="1:6" ht="106.5" customHeight="1">
      <c r="A14" s="251">
        <v>7</v>
      </c>
      <c r="B14" s="257" t="s">
        <v>213</v>
      </c>
      <c r="C14" s="253">
        <v>40</v>
      </c>
      <c r="D14" s="253" t="s">
        <v>8</v>
      </c>
      <c r="E14" s="254">
        <v>0</v>
      </c>
      <c r="F14" s="255">
        <f t="shared" si="0"/>
        <v>0</v>
      </c>
    </row>
    <row r="15" spans="1:6" ht="112.5" customHeight="1">
      <c r="A15" s="251">
        <v>8</v>
      </c>
      <c r="B15" s="257" t="s">
        <v>54</v>
      </c>
      <c r="C15" s="253">
        <v>45</v>
      </c>
      <c r="D15" s="253" t="s">
        <v>8</v>
      </c>
      <c r="E15" s="254">
        <v>0</v>
      </c>
      <c r="F15" s="255">
        <f t="shared" si="0"/>
        <v>0</v>
      </c>
    </row>
    <row r="16" spans="1:6" ht="87" customHeight="1">
      <c r="A16" s="251">
        <v>9</v>
      </c>
      <c r="B16" s="252" t="s">
        <v>258</v>
      </c>
      <c r="C16" s="253">
        <v>4</v>
      </c>
      <c r="D16" s="253" t="s">
        <v>8</v>
      </c>
      <c r="E16" s="254">
        <v>0</v>
      </c>
      <c r="F16" s="255">
        <f t="shared" si="0"/>
        <v>0</v>
      </c>
    </row>
    <row r="17" spans="1:6" ht="57.75" customHeight="1" hidden="1">
      <c r="A17" s="251">
        <v>21</v>
      </c>
      <c r="B17" s="252" t="s">
        <v>259</v>
      </c>
      <c r="C17" s="253">
        <v>0</v>
      </c>
      <c r="D17" s="253" t="s">
        <v>8</v>
      </c>
      <c r="E17" s="254">
        <v>0</v>
      </c>
      <c r="F17" s="255">
        <f t="shared" si="0"/>
        <v>0</v>
      </c>
    </row>
    <row r="18" spans="1:6" ht="86.25" customHeight="1">
      <c r="A18" s="251">
        <v>10</v>
      </c>
      <c r="B18" s="252" t="s">
        <v>260</v>
      </c>
      <c r="C18" s="253">
        <v>100</v>
      </c>
      <c r="D18" s="253" t="s">
        <v>8</v>
      </c>
      <c r="E18" s="254">
        <v>0</v>
      </c>
      <c r="F18" s="255">
        <f t="shared" si="0"/>
        <v>0</v>
      </c>
    </row>
    <row r="19" spans="1:6" ht="89.25" customHeight="1">
      <c r="A19" s="251">
        <v>11</v>
      </c>
      <c r="B19" s="252" t="s">
        <v>261</v>
      </c>
      <c r="C19" s="253">
        <v>750</v>
      </c>
      <c r="D19" s="253" t="s">
        <v>8</v>
      </c>
      <c r="E19" s="254">
        <v>0</v>
      </c>
      <c r="F19" s="255">
        <f t="shared" si="0"/>
        <v>0</v>
      </c>
    </row>
    <row r="20" spans="1:6" ht="79.5" customHeight="1">
      <c r="A20" s="251">
        <v>12</v>
      </c>
      <c r="B20" s="252" t="s">
        <v>262</v>
      </c>
      <c r="C20" s="253">
        <v>550</v>
      </c>
      <c r="D20" s="253" t="s">
        <v>8</v>
      </c>
      <c r="E20" s="254">
        <v>0</v>
      </c>
      <c r="F20" s="255">
        <f t="shared" si="0"/>
        <v>0</v>
      </c>
    </row>
    <row r="21" spans="1:6" ht="91.5" customHeight="1">
      <c r="A21" s="251">
        <v>13</v>
      </c>
      <c r="B21" s="252" t="s">
        <v>263</v>
      </c>
      <c r="C21" s="253">
        <v>650</v>
      </c>
      <c r="D21" s="253" t="s">
        <v>8</v>
      </c>
      <c r="E21" s="254">
        <v>0</v>
      </c>
      <c r="F21" s="255">
        <f t="shared" si="0"/>
        <v>0</v>
      </c>
    </row>
    <row r="22" spans="1:6" ht="15">
      <c r="A22" s="258" t="s">
        <v>46</v>
      </c>
      <c r="B22" s="259"/>
      <c r="C22" s="259"/>
      <c r="D22" s="259"/>
      <c r="E22" s="260"/>
      <c r="F22" s="261">
        <f>SUM(F8:F21)</f>
        <v>0</v>
      </c>
    </row>
    <row r="23" ht="15">
      <c r="F23" s="262"/>
    </row>
    <row r="25" ht="15">
      <c r="B25" s="25"/>
    </row>
  </sheetData>
  <sheetProtection/>
  <mergeCells count="4">
    <mergeCell ref="E1:F1"/>
    <mergeCell ref="A6:A7"/>
    <mergeCell ref="B6:B7"/>
    <mergeCell ref="B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Dorota Kwiatkowska</dc:creator>
  <cp:keywords/>
  <dc:description/>
  <cp:lastModifiedBy>Dorota Kwiatkowska</cp:lastModifiedBy>
  <cp:lastPrinted>2023-12-04T13:40:05Z</cp:lastPrinted>
  <dcterms:created xsi:type="dcterms:W3CDTF">2023-12-04T12:47:29Z</dcterms:created>
  <dcterms:modified xsi:type="dcterms:W3CDTF">2023-12-08T18:09:49Z</dcterms:modified>
  <cp:category/>
  <cp:version/>
  <cp:contentType/>
  <cp:contentStatus/>
</cp:coreProperties>
</file>