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/>
  <mc:AlternateContent xmlns:mc="http://schemas.openxmlformats.org/markup-compatibility/2006">
    <mc:Choice Requires="x15">
      <x15ac:absPath xmlns:x15ac="http://schemas.microsoft.com/office/spreadsheetml/2010/11/ac" url="W:\J-90\BZP\Wspólne\MARTA\2024\BZP.2710.45.2024.MR materiały labo dla Chemii\4. OPZ\na stronę\"/>
    </mc:Choice>
  </mc:AlternateContent>
  <xr:revisionPtr revIDLastSave="0" documentId="13_ncr:1_{AEC5594C-6560-43FF-872F-5430C873C42C}" xr6:coauthVersionLast="47" xr6:coauthVersionMax="47" xr10:uidLastSave="{00000000-0000-0000-0000-000000000000}"/>
  <bookViews>
    <workbookView xWindow="-120" yWindow="-120" windowWidth="29040" windowHeight="15840" tabRatio="997" activeTab="5" xr2:uid="{00000000-000D-0000-FFFF-FFFF00000000}"/>
  </bookViews>
  <sheets>
    <sheet name="Zadanie 1" sheetId="1" r:id="rId1"/>
    <sheet name="Zadanie 2" sheetId="2" r:id="rId2"/>
    <sheet name="Zadanie 3" sheetId="18" r:id="rId3"/>
    <sheet name="Zadanie 4" sheetId="5" r:id="rId4"/>
    <sheet name="Zadanie 5" sheetId="4" r:id="rId5"/>
    <sheet name="Zadanie 6" sheetId="3" r:id="rId6"/>
  </sheets>
  <definedNames>
    <definedName name="czda">NA()</definedName>
    <definedName name="nazwa">NA()</definedName>
    <definedName name="_xlnm.Print_Area" localSheetId="1">'Zadanie 2'!$A$1:$G$110</definedName>
    <definedName name="_xlnm.Print_Area" localSheetId="2">'Zadanie 3'!$A$1:$G$31</definedName>
    <definedName name="_xlnm.Print_Area" localSheetId="3">'Zadanie 4'!$A$1:$G$53</definedName>
    <definedName name="_xlnm.Print_Area" localSheetId="4">'Zadanie 5'!$A$1:$G$42</definedName>
    <definedName name="_xlnm.Print_Area" localSheetId="5">'Zadanie 6'!$A$1:$G$32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3" l="1"/>
  <c r="G37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6" i="4"/>
  <c r="G26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105" i="2"/>
  <c r="G168" i="1"/>
  <c r="G48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6" i="5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6" i="3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6" i="2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6" i="1"/>
  <c r="G21" i="3" l="1"/>
  <c r="G42" i="5"/>
  <c r="G100" i="2"/>
  <c r="G31" i="4"/>
  <c r="G21" i="18"/>
  <c r="G163" i="1"/>
</calcChain>
</file>

<file path=xl/sharedStrings.xml><?xml version="1.0" encoding="utf-8"?>
<sst xmlns="http://schemas.openxmlformats.org/spreadsheetml/2006/main" count="1514" uniqueCount="542">
  <si>
    <t>lp</t>
  </si>
  <si>
    <t>Nazwa</t>
  </si>
  <si>
    <t>jm.</t>
  </si>
  <si>
    <t>ilość</t>
  </si>
  <si>
    <t>cena jednostkowa netto</t>
  </si>
  <si>
    <t>1.</t>
  </si>
  <si>
    <t>Bagietka szklana, 4x200 mm</t>
  </si>
  <si>
    <t>szt.</t>
  </si>
  <si>
    <t>2.</t>
  </si>
  <si>
    <t>Bagietka szklana, 5-6x200 mm</t>
  </si>
  <si>
    <t>3.</t>
  </si>
  <si>
    <t>Bagietka szklana, 4x300 mm</t>
  </si>
  <si>
    <t>4.</t>
  </si>
  <si>
    <t>Butelka szklana z korkiem na szlif, szeroka szyja, przeźroczysta, szkło sodowo-wapniowe, 50 ml</t>
  </si>
  <si>
    <t>5.</t>
  </si>
  <si>
    <t>Butelka szklana z nakrętką, oranż, BORO 3.3, GL 45, 100 ml</t>
  </si>
  <si>
    <t>6.</t>
  </si>
  <si>
    <t>Butelka szklana z nakrętką, oranż, BORO 3.3, GL 45, 500 ml</t>
  </si>
  <si>
    <t>7.</t>
  </si>
  <si>
    <t>Butelka szklana z nakrętką, oranż, BORO 3.3, GL 45, 1000 ml</t>
  </si>
  <si>
    <t>8.</t>
  </si>
  <si>
    <t>Butelka szklana z nakrętką, przeźroczysta GL 32, 50 ml</t>
  </si>
  <si>
    <t>9.</t>
  </si>
  <si>
    <t>Butelka szklana z nakrętką, przeźroczysta GL 45, 100 ml</t>
  </si>
  <si>
    <t>10.</t>
  </si>
  <si>
    <t>Butelka szklana z nakrętką, przeźroczysta GL 45, 250 ml</t>
  </si>
  <si>
    <t>11.</t>
  </si>
  <si>
    <t>Butelka szklana z nakrętką, przeźroczysta GL 45, 500 ml</t>
  </si>
  <si>
    <t>12.</t>
  </si>
  <si>
    <t>Butelka szklana z nakrętką, przeźroczysta GL 45, 1000 ml</t>
  </si>
  <si>
    <t>13.</t>
  </si>
  <si>
    <t>Butelka szklana z nakrętką, przeźroczysta GL 45, 2000 ml</t>
  </si>
  <si>
    <t>14.</t>
  </si>
  <si>
    <t>15.</t>
  </si>
  <si>
    <t>16.</t>
  </si>
  <si>
    <t>17.</t>
  </si>
  <si>
    <t>18.</t>
  </si>
  <si>
    <t>19.</t>
  </si>
  <si>
    <t>Cylinder miarowy szklany, stopka szklana, 5 ml</t>
  </si>
  <si>
    <t>20.</t>
  </si>
  <si>
    <t>Cylinder miarowy szklany, stopka szklana, 10 ml</t>
  </si>
  <si>
    <t>21.</t>
  </si>
  <si>
    <t>Cylinder miarowy szklany, stopka szklana, 25 ml</t>
  </si>
  <si>
    <t>22.</t>
  </si>
  <si>
    <t>Cylinder miarowy szklany, stopka szklana, 50 ml</t>
  </si>
  <si>
    <t>23.</t>
  </si>
  <si>
    <t>Cylinder miarowy szklany, stopka szklana, 100 ml</t>
  </si>
  <si>
    <t>24.</t>
  </si>
  <si>
    <t>Cylinder miarowy szklany, stopka szklana, 250 ml</t>
  </si>
  <si>
    <t>25.</t>
  </si>
  <si>
    <t>Cylinder miarowy szklany, stopka szklana, 1000 ml</t>
  </si>
  <si>
    <t>26.</t>
  </si>
  <si>
    <t>Kolba kulista szklana, ze szlifem 14/23, 25 ml</t>
  </si>
  <si>
    <t>27.</t>
  </si>
  <si>
    <t>Kolba kulista szklana, ze szlifem 14/23, 50 ml</t>
  </si>
  <si>
    <t>28.</t>
  </si>
  <si>
    <t>Kolba kulista szklana, ze szlifem 29/32, 50 ml</t>
  </si>
  <si>
    <t>29.</t>
  </si>
  <si>
    <t>Kolba kulista szklana, ze szlifem 14/23, 100 ml</t>
  </si>
  <si>
    <t>30.</t>
  </si>
  <si>
    <t>Kolba kulista szklana, ze szlifem 19/26, 100 ml</t>
  </si>
  <si>
    <t>31.</t>
  </si>
  <si>
    <t>Kolba kulista szklana, ze szlifem 29/32, 100 ml</t>
  </si>
  <si>
    <t>32.</t>
  </si>
  <si>
    <t>Kolba kulista szklana, ze szlifem 14/23, 250 ml</t>
  </si>
  <si>
    <t>33.</t>
  </si>
  <si>
    <t>Kolba kulista szklana, ze szlifem 29/32, 250 ml</t>
  </si>
  <si>
    <t>34.</t>
  </si>
  <si>
    <t>Kolba kulista szklana, ze szlifem 29/32, 500 ml</t>
  </si>
  <si>
    <t>35.</t>
  </si>
  <si>
    <t>Kolba kulista szklana, ze szlifem 29/32, 1000 ml</t>
  </si>
  <si>
    <t>36.</t>
  </si>
  <si>
    <t>37.</t>
  </si>
  <si>
    <t>38.</t>
  </si>
  <si>
    <t>39.</t>
  </si>
  <si>
    <t>40.</t>
  </si>
  <si>
    <t>Kolba kulista 2-szyjna szklana, szyja skośna, 100 ml, 29/32-14/23</t>
  </si>
  <si>
    <t>41.</t>
  </si>
  <si>
    <t>Kolba kulista 2-szyjna szklana, szyja skośna, 250 ml, 29/32-14/23</t>
  </si>
  <si>
    <t>42.</t>
  </si>
  <si>
    <t>Kolba kulista 2-szyjna szklana, szyja skośna, 500 ml, 29/32-14/23</t>
  </si>
  <si>
    <t>44.</t>
  </si>
  <si>
    <t>Kolba kulista 3-szyjna szklana, szyje skośne, 100 ml, 29/32-2x14/23</t>
  </si>
  <si>
    <t>45.</t>
  </si>
  <si>
    <t>Kolba kulista 3-szyjna szklana, szyje skośne, 250 ml, 29/32-2x14/23</t>
  </si>
  <si>
    <t>46.</t>
  </si>
  <si>
    <t>Kolba kulista 3-szyjna szklana, szyje proste, 250 ml, 29/32-2x14/23</t>
  </si>
  <si>
    <t>47.</t>
  </si>
  <si>
    <t>Kolba kulista 3-szyjna szklana, szyje proste, 500 ml, 29/32-2x14/23</t>
  </si>
  <si>
    <t>48.</t>
  </si>
  <si>
    <t>Kolba miarowa szklana, z korkiem, 5 ml, skala niebieska</t>
  </si>
  <si>
    <t>49.</t>
  </si>
  <si>
    <t>Kolba miarowa szklana, z korkiem, 10 ml, skala niebieska</t>
  </si>
  <si>
    <t>50.</t>
  </si>
  <si>
    <t>Kolba miarowa szklana, z korkiem, 25 ml, skala niebieska</t>
  </si>
  <si>
    <t>51.</t>
  </si>
  <si>
    <t>Kolba miarowa szklana, z korkiem, 50 ml, skala niebieska</t>
  </si>
  <si>
    <t>52.</t>
  </si>
  <si>
    <t>Kolba miarowa szklana, z korkiem, 100 ml, skala niebieska</t>
  </si>
  <si>
    <t>53.</t>
  </si>
  <si>
    <t>Kolba miarowa szklana, z korkiem, 200 ml, skala brązowa</t>
  </si>
  <si>
    <t>54.</t>
  </si>
  <si>
    <t>Kolba miarowa szklana, z korkiem, 250 ml, skala niebieska</t>
  </si>
  <si>
    <t>55.</t>
  </si>
  <si>
    <t>Kolba miarowa szklana, z korkiem, 500 ml, skala niebieska</t>
  </si>
  <si>
    <t>56.</t>
  </si>
  <si>
    <t>58.</t>
  </si>
  <si>
    <t>Kolba próżniowa szklana z króćcem szklanym, 250 ml, szlif 29/32</t>
  </si>
  <si>
    <t>59.</t>
  </si>
  <si>
    <t>Kolba próżniowa szklana z króćcem szklanym, 500 ml, szlif 29/32</t>
  </si>
  <si>
    <t>60.</t>
  </si>
  <si>
    <t>61.</t>
  </si>
  <si>
    <t>Kolba stożkowa szklana, bez szlifu, szeroka szyja, 50 ml</t>
  </si>
  <si>
    <t>62.</t>
  </si>
  <si>
    <t>Kolba stożkowa szklana, bez szlifu, szeroka szyja, 100 ml</t>
  </si>
  <si>
    <t>63.</t>
  </si>
  <si>
    <t>Kolba stożkowa szklana, bez szlifu, szeroka szyja, 250 ml</t>
  </si>
  <si>
    <t>64.</t>
  </si>
  <si>
    <t>Kolba stożkowa szklana, bez szlifu, szeroka szyja, 300 ml</t>
  </si>
  <si>
    <t>65.</t>
  </si>
  <si>
    <t>Kolba stożkowa szklana, bez szlifu, szeroka szyja, 500 ml</t>
  </si>
  <si>
    <t>66.</t>
  </si>
  <si>
    <t>67.</t>
  </si>
  <si>
    <t>68.</t>
  </si>
  <si>
    <t>69.</t>
  </si>
  <si>
    <t>Kolba stożkowa szklana, ze szlifem 14/23, 50 ml</t>
  </si>
  <si>
    <t>70.</t>
  </si>
  <si>
    <t>Kolba stożkowa szklana, ze szlifem 29/32, 50 ml</t>
  </si>
  <si>
    <t>71.</t>
  </si>
  <si>
    <t>Kolba stożkowa szklana, ze szlifem 14/23, 100 ml</t>
  </si>
  <si>
    <t>72.</t>
  </si>
  <si>
    <t>Kolba stożkowa szklana, ze szlifem 29/32, 100 ml</t>
  </si>
  <si>
    <t>73.</t>
  </si>
  <si>
    <t>Kolba stożkowa szklana, ze szlifem 29/32, 250 ml</t>
  </si>
  <si>
    <t>75.</t>
  </si>
  <si>
    <t>Kolba stożkowa szklana, ze szlifem 29/32, 500 ml</t>
  </si>
  <si>
    <t>76.</t>
  </si>
  <si>
    <t>Korek szklany dmuchany, 14/23</t>
  </si>
  <si>
    <t>77.</t>
  </si>
  <si>
    <t>Korek szklany, 19/26</t>
  </si>
  <si>
    <t>78.</t>
  </si>
  <si>
    <t>Korek szklany dmuchany, 29/32</t>
  </si>
  <si>
    <t>79.</t>
  </si>
  <si>
    <t>Krystalizator szklany z wylewem, 40 ml</t>
  </si>
  <si>
    <t>80.</t>
  </si>
  <si>
    <t>Krystalizator szklany z wylewem, 100 ml</t>
  </si>
  <si>
    <t>81.</t>
  </si>
  <si>
    <t>Krystalizator szklany z wylewem, 150 ml</t>
  </si>
  <si>
    <t>82.</t>
  </si>
  <si>
    <t>Krystalizator szklany z wylewem, 500 ml</t>
  </si>
  <si>
    <t>83.</t>
  </si>
  <si>
    <t>Krystalizator szklany z wylewem, 900 ml</t>
  </si>
  <si>
    <t>84.</t>
  </si>
  <si>
    <t>Lejek filtracyjny, szklany, cylindryczny, G4, 80 ml</t>
  </si>
  <si>
    <t>85.</t>
  </si>
  <si>
    <t>Lejek filtracyjny, szklany, cylindryczny, G5, 80 ml</t>
  </si>
  <si>
    <t>86.</t>
  </si>
  <si>
    <t>Lejek filtracyjny szklany, cylindryczny, G3, 200 ml WS 29/32 z tubusem próżniowym</t>
  </si>
  <si>
    <t>87.</t>
  </si>
  <si>
    <t>Lejek filtracyjny cylindryczny, G3, 35 ml WS 19/26 z tubusem próżniowym</t>
  </si>
  <si>
    <t>88.</t>
  </si>
  <si>
    <t>Lejek szklany, 30 mm</t>
  </si>
  <si>
    <t>89.</t>
  </si>
  <si>
    <t>Lejek szklany, 40 mm</t>
  </si>
  <si>
    <t>90.</t>
  </si>
  <si>
    <t>Lejek szklany, 50 mm</t>
  </si>
  <si>
    <t>91.</t>
  </si>
  <si>
    <t>Lejek szklany, 60 mm</t>
  </si>
  <si>
    <t>92.</t>
  </si>
  <si>
    <t>Lejek szklany, 80 mm</t>
  </si>
  <si>
    <t>93.</t>
  </si>
  <si>
    <t>Lejek szklany, 100 mm</t>
  </si>
  <si>
    <t>94.</t>
  </si>
  <si>
    <t>Lejek szklany, 125 mm</t>
  </si>
  <si>
    <t>95.</t>
  </si>
  <si>
    <t>Naczynko wagowe szklane, 20x20 mm</t>
  </si>
  <si>
    <t>97.</t>
  </si>
  <si>
    <t>Naczynko wagowe szklane, 25x40 mm</t>
  </si>
  <si>
    <t>98.</t>
  </si>
  <si>
    <t>Naczynko wagowe szklane, 30x30 mm</t>
  </si>
  <si>
    <t>99.</t>
  </si>
  <si>
    <t>Naczynko wagowe szklane, 30x50 mm</t>
  </si>
  <si>
    <t>100.</t>
  </si>
  <si>
    <t>Naczynko wagowe szklane, 50x30 mm</t>
  </si>
  <si>
    <t>101.</t>
  </si>
  <si>
    <t>Pipeta szklana jednomiarowa kl AS, certyfikat, 20ml</t>
  </si>
  <si>
    <t>102.</t>
  </si>
  <si>
    <t>Pipeta szklana wielomiarowa, 2 ml</t>
  </si>
  <si>
    <t>103.</t>
  </si>
  <si>
    <t>104.</t>
  </si>
  <si>
    <t>105.</t>
  </si>
  <si>
    <t>106.</t>
  </si>
  <si>
    <t>Probówki okrągłodenne szklane 14x120 mm</t>
  </si>
  <si>
    <t>107.</t>
  </si>
  <si>
    <t>108.</t>
  </si>
  <si>
    <t>Probówki okrągłodenne szklane 16x100 mm</t>
  </si>
  <si>
    <t>109.</t>
  </si>
  <si>
    <t>110.</t>
  </si>
  <si>
    <t>Rozdzielacz Squiba szklany, kran PTFE, 30 ml</t>
  </si>
  <si>
    <t>111.</t>
  </si>
  <si>
    <t>Rozdzielacz Squiba szklany, kran PTFE, 60 ml</t>
  </si>
  <si>
    <t>112.</t>
  </si>
  <si>
    <t>Rozdzielacz Squiba szklany, kran PTFE, 100 ml</t>
  </si>
  <si>
    <t>113.</t>
  </si>
  <si>
    <t>Rozdzielacz Squiba szklany, kran PTFE, 250 ml</t>
  </si>
  <si>
    <t>114.</t>
  </si>
  <si>
    <t>Rozdzielacz Squiba szklany, kran PTFE, 500 ml</t>
  </si>
  <si>
    <t>115.</t>
  </si>
  <si>
    <t>Rozdzielacz Squiba szklany, kran PTFE, 1000 ml</t>
  </si>
  <si>
    <t>116.</t>
  </si>
  <si>
    <t>Szalka Petriego szklana, 60x12 mm</t>
  </si>
  <si>
    <t>117.</t>
  </si>
  <si>
    <t>Szalka Petriego szklana, 80x15 mm</t>
  </si>
  <si>
    <t>118.</t>
  </si>
  <si>
    <t>Zlewka szklana niska, 10 ml</t>
  </si>
  <si>
    <t>119.</t>
  </si>
  <si>
    <t>Zlewka szklana niska, 25 ml</t>
  </si>
  <si>
    <t>120.</t>
  </si>
  <si>
    <t>Zlewka szklana niska, 50 ml</t>
  </si>
  <si>
    <t>121.</t>
  </si>
  <si>
    <t>Zlewka szklana niska, 100 ml</t>
  </si>
  <si>
    <t>122.</t>
  </si>
  <si>
    <t>Zlewka szklana niska, 150 ml</t>
  </si>
  <si>
    <t>123.</t>
  </si>
  <si>
    <t>Zlewka szklana niska, 250 ml</t>
  </si>
  <si>
    <t>124.</t>
  </si>
  <si>
    <t>Zlewka szklana niska, 400 ml</t>
  </si>
  <si>
    <t>125.</t>
  </si>
  <si>
    <t>Zlewka szklana niska, 600 ml</t>
  </si>
  <si>
    <t>126.</t>
  </si>
  <si>
    <t>Zlewka szklana niska, 1000 ml</t>
  </si>
  <si>
    <t>127.</t>
  </si>
  <si>
    <t>Zlewka szklana wysoka, 25 ml</t>
  </si>
  <si>
    <t>128.</t>
  </si>
  <si>
    <t>Zlewka szklana wysoka, 50 ml</t>
  </si>
  <si>
    <t>129.</t>
  </si>
  <si>
    <t>Zlewka szklana wysoka, 100 ml</t>
  </si>
  <si>
    <t>130.</t>
  </si>
  <si>
    <t>Zlewka szklana wysoka, 150 ml</t>
  </si>
  <si>
    <t>131.</t>
  </si>
  <si>
    <t>Zlewka szklana wysoka, 250 ml</t>
  </si>
  <si>
    <t>132.</t>
  </si>
  <si>
    <t>Zlewka szklana wysoka, 400 ml</t>
  </si>
  <si>
    <t>133.</t>
  </si>
  <si>
    <t>Zlewka szklana wysoka, 600 ml</t>
  </si>
  <si>
    <t>134.</t>
  </si>
  <si>
    <t>Zlewka szklana wysoka, 1000 ml</t>
  </si>
  <si>
    <t>135.</t>
  </si>
  <si>
    <t>Zlewka szklana wysoka, 2000 ml</t>
  </si>
  <si>
    <t>136.</t>
  </si>
  <si>
    <t>Złącze ekspansywne, 14/23-29/32</t>
  </si>
  <si>
    <t>137.</t>
  </si>
  <si>
    <t>Złącze ekspansywne, 14/23-24/29</t>
  </si>
  <si>
    <t>138.</t>
  </si>
  <si>
    <t>Złącze ekspansywne, 14/23-19/26</t>
  </si>
  <si>
    <t>139.</t>
  </si>
  <si>
    <t>Złącze ekspansywne, 19/26-29/32</t>
  </si>
  <si>
    <t>140.</t>
  </si>
  <si>
    <t>Złącze ekspansywne, 24/29-29/32</t>
  </si>
  <si>
    <t>141.</t>
  </si>
  <si>
    <t>Złącze redukcyjne, 29/32-19/26</t>
  </si>
  <si>
    <t>142.</t>
  </si>
  <si>
    <t>Złącze redukcyjne, 29/32-24/29</t>
  </si>
  <si>
    <t>143.</t>
  </si>
  <si>
    <t>Złącze redukcyjne, 19/26-14/23</t>
  </si>
  <si>
    <t>Złącze redukcyjne, 29/32-14/23</t>
  </si>
  <si>
    <t>Biureta akrylowa, kran PTFE, 50 ml</t>
  </si>
  <si>
    <t>Butelka PP na odczynniki, 100 ml, korek PP WS29/32</t>
  </si>
  <si>
    <t>Butelka PP na odczynniki, 250 ml, korek PP WS19/26</t>
  </si>
  <si>
    <t>Butelka PP na odczynniki, 1000 ml, korek PP WS29/32</t>
  </si>
  <si>
    <t>Cylinder miarowy PP, skala niebieska, 50 ml</t>
  </si>
  <si>
    <t>Cylinder miarowy PP, skala niebieska, 100 ml</t>
  </si>
  <si>
    <t>Cylinder miarowy PP, skala niebieska, 500 ml</t>
  </si>
  <si>
    <t>Dętka nr 5 z wężykiem</t>
  </si>
  <si>
    <t>Gruszka do pipet, trójdrożna</t>
  </si>
  <si>
    <t>Klamra do szlifów, POM, 14</t>
  </si>
  <si>
    <t>Klamra do szlifów, POM, 24</t>
  </si>
  <si>
    <t>Klamra do szlifów, POM, 29</t>
  </si>
  <si>
    <r>
      <rPr>
        <sz val="10"/>
        <color rgb="FF222222"/>
        <rFont val="Arial31"/>
      </rPr>
      <t xml:space="preserve">Końcówki do pipet 0,1-10 </t>
    </r>
    <r>
      <rPr>
        <sz val="10"/>
        <color rgb="FF222222"/>
        <rFont val="Calibri"/>
      </rPr>
      <t>µ</t>
    </r>
    <r>
      <rPr>
        <sz val="10"/>
        <color rgb="FF222222"/>
        <rFont val="Arial31"/>
      </rPr>
      <t>l (op.=1000 szt.), uniwersalne</t>
    </r>
  </si>
  <si>
    <t>op.</t>
  </si>
  <si>
    <r>
      <t xml:space="preserve">Końcówki do pipet 20 </t>
    </r>
    <r>
      <rPr>
        <sz val="10"/>
        <color rgb="FF222222"/>
        <rFont val="Calibri"/>
        <family val="2"/>
        <charset val="238"/>
      </rPr>
      <t>µ</t>
    </r>
    <r>
      <rPr>
        <sz val="10"/>
        <color rgb="FF222222"/>
        <rFont val="Arial31"/>
        <charset val="238"/>
      </rPr>
      <t>l (op.=1000 szt.), uniwersalne</t>
    </r>
  </si>
  <si>
    <t>Końcówki do pipet 2-200 µl (op.=1000 szt.), uniwersalne</t>
  </si>
  <si>
    <t>Końcówki do pipet 200 µl, typ Eppendorf (op.= 1000 szt.)</t>
  </si>
  <si>
    <t>Końcówki do pipet 100-1000 µl (op.=500 szt.), uniwersalne</t>
  </si>
  <si>
    <t>Końcówki do pipet 1000 µl, typ Eppendorf (op.= 500 szt.)</t>
  </si>
  <si>
    <t>Kroplomierz PE, 50 ml</t>
  </si>
  <si>
    <t>Kroplomierz PE, 100 ml</t>
  </si>
  <si>
    <t>Lejek Buchnera PP, śr. 42,5 mm</t>
  </si>
  <si>
    <t>Lejek Buchnera PP, śr. 70 mm</t>
  </si>
  <si>
    <t>Lejek PP, 40 mm</t>
  </si>
  <si>
    <t>Lejek PP, 75 mm</t>
  </si>
  <si>
    <t>Łyżeczko-szpatułka plastikowa, 210 mm</t>
  </si>
  <si>
    <t>Pipety Pasteura, PE, 1 ml (op.= 500 szt.)</t>
  </si>
  <si>
    <t>Pipety Pasteura, PE, 3 ml (op.= 500 szt.)</t>
  </si>
  <si>
    <t>Pipety Pasteura szklane, 150 mm (op.= 250 szt.)</t>
  </si>
  <si>
    <t>Pipety Pasteura szklane, 230 mm (op.= 250 szt.)</t>
  </si>
  <si>
    <t>Pompka do pipet, 10 ml</t>
  </si>
  <si>
    <t>Pompka do pipet, 25 ml</t>
  </si>
  <si>
    <t>Pręt do wyjmowania mieszadełek, 250 mm</t>
  </si>
  <si>
    <t>Pręt do wyjmowania mieszadełek, 300 mm</t>
  </si>
  <si>
    <t>Probówka stożkowa PE, Falcon, 15 ml (op.= 50 szt.)</t>
  </si>
  <si>
    <t>Probówki Ependorfa, 1,5 ml (op.= 500 szt.)</t>
  </si>
  <si>
    <t>Szkiełka mikroskopowe nakrywkowe, 22x22 mm, (op.= 100 szt.)</t>
  </si>
  <si>
    <t>Termometr bagietkowy, szklany - wypełnienie bezrtęciowe, płynowe w opakowaniu ochronnym, -10 do +200°C, dł. 300 mm</t>
  </si>
  <si>
    <t>Termometr bagietkowy, szklany - wypełnienie bezrtęciowe, płynowe w opakowaniu ochronnym, -10 do +250°C, dł. 300 mm</t>
  </si>
  <si>
    <t>Uszczelki stozkowe TULIPAN (kpl= 8szt) + korek, gumowe</t>
  </si>
  <si>
    <t>Zlewka PP, skala niebieska, 50 ml</t>
  </si>
  <si>
    <t>Zlewka PP, skala niebieska, 250 ml</t>
  </si>
  <si>
    <t>Zlewka PP, skala niebieska, 1000 ml</t>
  </si>
  <si>
    <t>Zlewka PP z uchwytem, skala niebieska, 50 ml</t>
  </si>
  <si>
    <t>Zlewka PP z uchwytem, skala niebieska, 250 ml</t>
  </si>
  <si>
    <t>Zlewka PP z uchwytem, skala niebieska, 1000 ml</t>
  </si>
  <si>
    <t>Zlewka PP z uchwytem, skala niebieska, 2000 ml</t>
  </si>
  <si>
    <t>Rękawice lateksowe, lekko pudrowane, XS, 1 op.=100 szt.</t>
  </si>
  <si>
    <t>Rękawice lateksowe, lekko pudrowane, S, 1 op.=100 szt.</t>
  </si>
  <si>
    <t>Rękawice lateksowe, lekko pudrowane, M, 1 op.=100 szt.</t>
  </si>
  <si>
    <t>Rękawice lateksowe, lekko pudrowane, L, 1 op.=100 szt.</t>
  </si>
  <si>
    <t>Rękawice lateksowe, lekko pudrowane, XL, 1 op.=100 szt.</t>
  </si>
  <si>
    <t>Rękawice lateksowe bezpudrowe XS, 1 op.=100 szt.</t>
  </si>
  <si>
    <t>Rękawice lateksowe bezpudrowe S, 1 op.=100 szt.</t>
  </si>
  <si>
    <t>Rękawice lateksowe bezpudrowe M, 1 op.=100 szt.</t>
  </si>
  <si>
    <t>Rękawice lateksowe bezpudrowe L, 1 op.=100 szt.</t>
  </si>
  <si>
    <t>Rękawice lateksowe bezpudrowe XL, 1 op.=100 szt.</t>
  </si>
  <si>
    <t>Rękawice nitrylowe XS, 1 op.=100 szt.</t>
  </si>
  <si>
    <t>Rękawice nitrylowe S, 1 op.=100 szt.</t>
  </si>
  <si>
    <t>Rękawice nitrylowe M, 1 op.=100 szt.</t>
  </si>
  <si>
    <t>Rękawice nitrylowe L, 1 op.=100 szt.</t>
  </si>
  <si>
    <t>Rękawice nitrylowe XL, 1 op.=100 szt.</t>
  </si>
  <si>
    <t>Bibuła jakościowa średnia 45x56 cm (op. = 100 szt.)</t>
  </si>
  <si>
    <t>Sączki jakościowe miękkie, 5,5 cm</t>
  </si>
  <si>
    <t>Sączki jakościowe miękkie, 7 cm</t>
  </si>
  <si>
    <t>Sączki jakościowe miękkie, 9 cm</t>
  </si>
  <si>
    <t>Sączki jakościowe miękkie, 11 cm</t>
  </si>
  <si>
    <t>Sączki jakościowe miękkie, 12,5 cm</t>
  </si>
  <si>
    <t>Sączki jakościowe miękkie, 15 cm</t>
  </si>
  <si>
    <t>Sączki jakościowe miękkie, 18 cm</t>
  </si>
  <si>
    <t>Sączki jakościowe średnie, 5,5 cm</t>
  </si>
  <si>
    <t>Sączki jakościowe średnie, 7 cm</t>
  </si>
  <si>
    <t>Sączki jakościowe średnie, 9 cm</t>
  </si>
  <si>
    <t>Sączki jakościowe średnie, 11 cm</t>
  </si>
  <si>
    <t>Sączki jakościowe średnie, 12,5 cm</t>
  </si>
  <si>
    <t>Sączki jakościowe średnie, 15 cm</t>
  </si>
  <si>
    <t>Sączki jakościowe średnie, 18 cm</t>
  </si>
  <si>
    <t>Sączki jakościowe średnie, 24 cm</t>
  </si>
  <si>
    <t>Sączki jakościowe twarde, 5,5 cm</t>
  </si>
  <si>
    <t>Sączki jakościowe twarde, 7 cm</t>
  </si>
  <si>
    <t>Sączki jakościowe twarde, 9 cm</t>
  </si>
  <si>
    <t>Sączki jakościowe twarde, 11 cm</t>
  </si>
  <si>
    <t>Sączki jakościowe twarde, 12,5 cm</t>
  </si>
  <si>
    <t>Sączki jakościowe twarde, 15 cm</t>
  </si>
  <si>
    <t>Sączki jakościowe twarde, 18 cm</t>
  </si>
  <si>
    <t>Fiolki na próbki, 4 ml z gwintem, szkło bezbarwne, z płaskim dnem i gwintem. Do autosamplera, (op.= 200 szt.)</t>
  </si>
  <si>
    <t>Hot-łapki na cała dłoń, czerwone</t>
  </si>
  <si>
    <t>Igły jednorazowe, 21G, Luer-lock 0,8x120 mm (op.=100 szt.)</t>
  </si>
  <si>
    <t>Kapilary hematokrytowe, nieheparynowane, dł. 75 mm, (1 op.= 100 szt.)</t>
  </si>
  <si>
    <t>Korki gumowe z wywijanym brzegiem, śr. 14,9</t>
  </si>
  <si>
    <t>Korki gumowe z wywijanym brzegiem, śr. 19,4</t>
  </si>
  <si>
    <t>Korki gumowe z wywijanym brzegiem, śr. 30,7</t>
  </si>
  <si>
    <t>Korki silikonowe z wywijanym brzegiem, śr. 14,9</t>
  </si>
  <si>
    <t>Łyżeczka dwustronna, stal nierdzewna, 150 mm</t>
  </si>
  <si>
    <t>Łyżeczko-szpatułka, stal nierdzewna, 210 mm</t>
  </si>
  <si>
    <t>Łyżeczko-szpatułka, stalowa, mikro, 150 mm, szerokość 5 mm</t>
  </si>
  <si>
    <t>Parafilm M, 100 mm x38 m</t>
  </si>
  <si>
    <t>Paski uniwerslane 0-6 pH (op.=100 szt.)</t>
  </si>
  <si>
    <t>Paski uniwerslane 0-14 pH (op.=100 szt.)</t>
  </si>
  <si>
    <t>Paski uniwerslane 6-10 pH (op.=100 szt.)</t>
  </si>
  <si>
    <t>Paski uniwerslane 7-14 pH (op.=100 szt.)</t>
  </si>
  <si>
    <t>Pompka wodna PP</t>
  </si>
  <si>
    <t>Tryskawka LDPE, GL45, 250 ml</t>
  </si>
  <si>
    <t>Tryskawka LDPE, GL45 (aceton), 250 ml</t>
  </si>
  <si>
    <t>Tryskawka LDPE, GL45 (etanol), 250 ml</t>
  </si>
  <si>
    <t>Tryskawka LDPE, GL45 (metanol), 250 ml</t>
  </si>
  <si>
    <t>Tryskawka LDPE, GL45 (woda destylowana), 250 ml</t>
  </si>
  <si>
    <t>Tryskawka LDPE, GL45, 500 ml</t>
  </si>
  <si>
    <t>Tryskawka LDPE, GL45 (aceton), 500 ml</t>
  </si>
  <si>
    <t>Tryskawka LDPE, GL45 (etanol), 500 ml</t>
  </si>
  <si>
    <t>Tryskawka LDPE, GL45 (woda destylowana), 500 ml</t>
  </si>
  <si>
    <t>Uszczelki filtracyjne, gumowe, Guko, średnica 21/12 mm, czerwone</t>
  </si>
  <si>
    <t>Uszczelki filtracyjne, gumowe, Guko, średnica 27/17 mm, czerwone</t>
  </si>
  <si>
    <t>Uszczelki filtracyjne, gumowe, Guko, średnica 33/21 mm, wys. 24 mm, czerwone</t>
  </si>
  <si>
    <t>Uszczelki filtracyjne, gumowe, Guko, średnica 41/27,5 mm, wys. 27 mm, czerwone</t>
  </si>
  <si>
    <t>Uszczelki filtracyjne, gumowe, Guko, średnica 53/33 mm, wys. 34 mm, czerwone</t>
  </si>
  <si>
    <t>Wąż silikonowy TYGON, S3, E-3603. 6,4x11,2 mm, (op.= 15 m)</t>
  </si>
  <si>
    <t>Fiolki zakręcane do HPLC, GC, 2 ml, szkło bezbarwne 12 x 32 mm, gwint 9-425, (op.= 100 szt.) z nakrętkami niebieskimi, 9-425 z otworkiem, żebrowana + Septa 9mm Czerwony PTFE/Biały Silikon 1mm (op.= 100 szt.)</t>
  </si>
  <si>
    <t>Kolba próżniowa szklana z króćcem szklanym, 1000 ml, szlif 29/32</t>
  </si>
  <si>
    <t>Korek PE do probówek, śr. 13 mm (op.= 1000 szt.)</t>
  </si>
  <si>
    <t>Probówka stożkowa PE, Falcon, 50 ml (op.= 25 szt.)</t>
  </si>
  <si>
    <t>Szkiełka mikroskopowe podstawowe, szlifowane, z polem do opisu 76x26 mm, (op.= 50 szt.)</t>
  </si>
  <si>
    <t>Cylinder miarowy szklany, stopka szklana, 500 ml</t>
  </si>
  <si>
    <t>Kolba miarowa szklana, z korkiem, 1000 ml, skala niebieska</t>
  </si>
  <si>
    <t>Pipeta szklana wielomiarowa, 5 ml</t>
  </si>
  <si>
    <t>Pipeta szklana wielomiarowa, 10 ml</t>
  </si>
  <si>
    <t>Pipeta szklana wielomiarowa, 20 ml</t>
  </si>
  <si>
    <t>Probówki okrągłodenne szklane 16x160 mm</t>
  </si>
  <si>
    <t>Fiolki szklane z gwintem krótkim ND9, do użytku we wszystkich powszechnie znanych autosamplerach, z polem na opis i skalą, bezbarwne, 1,5 ml, (op.= 100 szt.)</t>
  </si>
  <si>
    <t>Nakrętki gwintowane ND9, krótki gwint, z septą PTFE, wykonane z PP, średnica otworu 6 mm, niebieskie, 53° shore A, (op.= 100 szt.)</t>
  </si>
  <si>
    <t>Korki silikonowe z wywijanym brzegiem, śr. 19,4</t>
  </si>
  <si>
    <t>Pompka wodna PP, z rurkami PE, podłączana do kranu, maksymalna osiągalna próżnia 724 mm Hg; do 11,5 l/minutę powietrza przy natężeniu przepływu wody 6,5 l/minutę; zintegrowany zawór zwrotny</t>
  </si>
  <si>
    <t>Lejek filtracyjny, 50 ml, G3, 130x35 mm</t>
  </si>
  <si>
    <t>Wkraplacz cylindryczny z rurą odpowietrzającą, 50 ml, szlif 14/23-14/23</t>
  </si>
  <si>
    <t>Mieszadełko magnetyczne PTFE, cylindryczne, 3x8 mm</t>
  </si>
  <si>
    <t>Mieszadełko magnetyczne PTFE, owalne, 10x20 mm</t>
  </si>
  <si>
    <t>Mieszadełko magnetyczne PTFE, cylindryczne, z pierścieniem, 6x20 mm</t>
  </si>
  <si>
    <t>Rozpylacz z atomizerem, butelka HDPE, pomka PP, 20 ml</t>
  </si>
  <si>
    <t>Biureta prosta, szlana, kran szklany, 25 ml</t>
  </si>
  <si>
    <t>Biureta prosta, szlana, kran szklany, 50 ml</t>
  </si>
  <si>
    <t>Kolba kulista szklana, ze szlifem 24/29, 100 ml</t>
  </si>
  <si>
    <t>Kolba stożkowa szklana, bez szlifu, wąska szyja, 250 ml</t>
  </si>
  <si>
    <t>Butelka szklana z korkiem na szlif, szeroka szyja, przeźroczysta, szkło sodowo-wapniowe, 100 ml, ok. 57x110 mm</t>
  </si>
  <si>
    <t>Chusteczki bezpyłowe do delikatnych zastosowań laboratoryjnych, wymiar ok. 114x216 mm, (op.= ok. 280 szt.)</t>
  </si>
  <si>
    <t>Płyta do statywu, wymiary ok. 300x150x8mm, otwór na pręt z gwintem M10, stal 37-2 malowana proszkowo</t>
  </si>
  <si>
    <t>Pręt do podstawy statywu z gwintem M10, 12x1.000mm, stal nierdzewna chromowa 4016</t>
  </si>
  <si>
    <t>Termometr bagietkowy, szklany - wypełnienie bezrtęciowe, płynowe w opakowaniu ochronnym, -10 do +360°C, dł. 300 mm</t>
  </si>
  <si>
    <t>Lejek szklany, 150 mm</t>
  </si>
  <si>
    <t>Chłodnica kulkowa Allihna, szlify 2x29/32, długość płaszcza 400 mm</t>
  </si>
  <si>
    <t>Chłodnica kulkowa Allihna, szlify 2x29/32, długość płaszcza 500 mm</t>
  </si>
  <si>
    <t>Zlewka szklana niska, 800 ml</t>
  </si>
  <si>
    <t>Zlewka szklana wysoka, 800 ml</t>
  </si>
  <si>
    <t>Rozdzielacz Squiba szklany, kran PTFE, 2000 ml</t>
  </si>
  <si>
    <t>Krystalizator szklany z wylewem, 200 ml</t>
  </si>
  <si>
    <t>Lejek Buchnera PP, śr. 110 mm</t>
  </si>
  <si>
    <t>Lejek filtracyjny, szklany, cylindryczny, G3, 80 ml</t>
  </si>
  <si>
    <t>Lejek filtracyjny, szklany, cylindryczny, G4, 200 ml</t>
  </si>
  <si>
    <t>Szalka Petriego szklana, 100x20 mm</t>
  </si>
  <si>
    <t>Końcówki do pipet 1000–5000 µl, (op.= 250 szt.), uniwersalne</t>
  </si>
  <si>
    <t>Filtry chroniące przed kontaminacją do pipet o poj. 5 i 10 ml; (op.= 10 szt.)</t>
  </si>
  <si>
    <t>Szpatułka PP, jednorazowa, 210 mm; (op.= 300 szt.)</t>
  </si>
  <si>
    <t>Komora chromatograficzna szklana do TLC, 10x10 cm, z pokrywką ze stali nierdzewnej</t>
  </si>
  <si>
    <t>Łapa do biuret pojedyncza metalowa z łącznikiem</t>
  </si>
  <si>
    <t>Probówka PP, 7ml, 16x 66 mm okrągłodenna z kołnierzem, z podziałką z korkiem (op.= 200szt)</t>
  </si>
  <si>
    <t>Rozpylacz do chromatografii, szklany, w komplecie z kolbą Erlenmayera 100 ml i gruszką gumową</t>
  </si>
  <si>
    <t>Nasadka destylacyjna z chłodnicą Liebiga z końcówką próżniową; długość płaszcza 400 mm, szlif 14/23, 2x29/32</t>
  </si>
  <si>
    <t>Wkraplacz cylindryczny, 100 ml, szlif 14/23, kran szklany</t>
  </si>
  <si>
    <t>Wkraplacz cylindryczny, 250 ml, szlif 19/26, kran szklany</t>
  </si>
  <si>
    <t>Buteka szklana, oranż, 100 ml z nakrętką PP GL28 z pierścieniem samoplombującym i uszczelką</t>
  </si>
  <si>
    <t>Nasadka prosta trójramienna, kąt 75 stopni, zgięta w dół, szlif wewnętrzny 14/23, szlify zewnętrzne 2x29/32</t>
  </si>
  <si>
    <t>Kuweta laboratoryjna PP (wymiar ok. 250x190x65 mm)</t>
  </si>
  <si>
    <t>Kuweta plastikowa (wymiar ok. 40x30x10 cm)</t>
  </si>
  <si>
    <t>Kuweta laboratoryjna PP (wymiar ok. 310x250x75 mm)</t>
  </si>
  <si>
    <t>Moździerz porcelanowy z tłuczkiem, wymiary ok.: śr. wew. 85 mm zew. 105 mm; poj. 150 ml</t>
  </si>
  <si>
    <t>Moździerz porcelanowy z tłuczkiem, wymiary ok.: śr. wew. 60 mm zew. 80 mm; poj. 60 ml</t>
  </si>
  <si>
    <t>Moździerz porcelanowy z tłuczkiem, wymiary ok.:  śr. wew. 125 mm zew. 155 mm; poj. 550 ml</t>
  </si>
  <si>
    <t>Lejek PP, 120 mm</t>
  </si>
  <si>
    <t>Lejek PP, 120 mm, do proszku</t>
  </si>
  <si>
    <t>Pipeta szklana jednomiarowa kl. B, 5 ml</t>
  </si>
  <si>
    <t>Płuczka Dreschla z podstawą szklaną, 500 ml, 29/32</t>
  </si>
  <si>
    <t>Lejek filtracyjny, szklany, cylindryczny, G4, 35 ml</t>
  </si>
  <si>
    <t>Nasadka z tubusem, kątowa, szlif męski 29/32</t>
  </si>
  <si>
    <t>Łapacz cieczy prosty, odrotny, szlif męski 29/32, szlif damski 29/32</t>
  </si>
  <si>
    <t>Rozdzielacz stożkowy, 150 ml, kran teflonowy</t>
  </si>
  <si>
    <t>Rozdzielacz stożkowy, 100 ml, kran teflonowy</t>
  </si>
  <si>
    <t>Rozdzielacz stożkowy, 50 ml, kran teflonowy</t>
  </si>
  <si>
    <t>Kolba próżniowa z króćcem szklanym, 100 ml</t>
  </si>
  <si>
    <t>Kolba próżniowa z króćcem szklanym, 250 ml</t>
  </si>
  <si>
    <t>Kolba kulista szklana, ze szlifem 19/26, 25 ml</t>
  </si>
  <si>
    <t>Szpatułka dwustronna ze stali nierdzewnej, 220 mm</t>
  </si>
  <si>
    <t>Szaptułka podwójna, mikro, stal 18-8, 210 mm, wymiary ostrza 5x50 mm</t>
  </si>
  <si>
    <t>Kolba miarowa szklana, z korkiem PP, kl. A, 25 ml, 10/19</t>
  </si>
  <si>
    <t>Kolba miarowa szklana, z korkiem PP, kl. A, 50 ml, 12/21</t>
  </si>
  <si>
    <t>Kolba miarowa PMP z korkiem, kl.A, 25 ml, 10/19</t>
  </si>
  <si>
    <t>Kolba miarowa PMP z korkiem, kl.A, 50 ml, 12/21</t>
  </si>
  <si>
    <t>Statyw 6-miejscowyna pipety automatyczne z poz. 20 i 21</t>
  </si>
  <si>
    <t>Jednorazowe łódeczki wagowe, PS, 5 ml, (op.= 500 szt.)</t>
  </si>
  <si>
    <t>Jednorazowe łódeczki wagowe, PS, 30 ml, (op.= 500 szt.)</t>
  </si>
  <si>
    <t>Jednorazowe łódeczki wagowe, PS, 7 ml, (op.= 500 szt.)</t>
  </si>
  <si>
    <t>Nakrętki do fiolek N13, białe, bez otworu, memebrana: silikon/niebieskie PTFE, grubość septy 1m3 mm, (.= 100 szt.)</t>
  </si>
  <si>
    <t>Fiolki z gwintem, przeźroczyste, 8 ml, wymiary ok.: 61 x 16,6 mm, (op.= 100 szt.)</t>
  </si>
  <si>
    <t>Nakrętki do fiolek, ND15, zamknięte, septa: silikon biały/PTFE czerwony, (op.= 100 szt.)</t>
  </si>
  <si>
    <t>Lejek Buchnera porcelanowy, śr. 77 mm</t>
  </si>
  <si>
    <t>Lejek Buchnera porcelanowy, śr. 97 mm</t>
  </si>
  <si>
    <t>Pęseta stalowa, końcówki ostre 115 mm</t>
  </si>
  <si>
    <t>Pęseta stalowa, końcówki ostre 200 mm</t>
  </si>
  <si>
    <t>Korek PE/PP, 14/23</t>
  </si>
  <si>
    <t>Korek PE/PP, 29/32</t>
  </si>
  <si>
    <t>Zlewka PP, skala niebieska, 500 ml</t>
  </si>
  <si>
    <t>43.</t>
  </si>
  <si>
    <t>Paski uniwerslane 0-12 pH (op.=100 szt.) w tubie</t>
  </si>
  <si>
    <t>Fiolki przeźroczyste, ok. 40 x 20 mm; 5 ml, ND 18, (op.= 200 szt) z wieczkiem zatrzaskowym ND 18; 19.8 x 5.2 mm</t>
  </si>
  <si>
    <t>Fiolki przeźroczyste, ok. 50 x 22 mm; 10 ml, ND 18, (op.= 200 szt) z wieczkiem zatrzaskowym ND 18; 19.8 x 5.2 mm</t>
  </si>
  <si>
    <t>Fiolki przeźroczyste, ok. 50 x 30 mm; 25 ml ND 22, (op.= 250 szt) z wieczkiem zatrzaskowym ND 22; 23.5 x 5.5 mm</t>
  </si>
  <si>
    <t>Fiolki przeźroczyste, ok. 48 x 26 mm; 15 ml ND 22, (op.= 200 szt) z wieczkiem zatrzaskowym ND 22; 23.5 x 5.5 mm</t>
  </si>
  <si>
    <t>Papierki wagowe, ok. 100x100 mm, (op.= 250 szt.)</t>
  </si>
  <si>
    <t>57.</t>
  </si>
  <si>
    <t>74.</t>
  </si>
  <si>
    <t>96.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</si>
  <si>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</si>
  <si>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</si>
  <si>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</si>
  <si>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</si>
  <si>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</si>
  <si>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</si>
  <si>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</si>
  <si>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</si>
  <si>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</si>
  <si>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</si>
  <si>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</si>
  <si>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</si>
  <si>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</si>
  <si>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</si>
  <si>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Zlewka PP, skala niebieska, 100 ml</t>
  </si>
  <si>
    <t>Baloniki do pipet gumowe, 1 ml</t>
  </si>
  <si>
    <t>Baloniki do pipet silikonowe, 1 ml</t>
  </si>
  <si>
    <t>Tryskawka LDPE, GL45 (metanol), 500 ml</t>
  </si>
  <si>
    <t>Tryskawka LDPE, GL45 (metylenu chlorek), 500 ml</t>
  </si>
  <si>
    <t>Nakrętki do fiolek czarne, brak otworu, ND13, wykonane z PP, gwint 13-425 (op.= 200 szt.)</t>
  </si>
  <si>
    <t>…...........................</t>
  </si>
  <si>
    <t>WYPEŁNIA WYKONAWCA</t>
  </si>
  <si>
    <t>ZADANIE NR 1</t>
  </si>
  <si>
    <t>Załącznik nr 3 do SWZ - BZP.2710.45.2024.MR</t>
  </si>
  <si>
    <t>ZADANIE NR 6</t>
  </si>
  <si>
    <t>WYKONAWCA ZOBOWIAZANY JEST WYPEŁNIĆ KAŻDĄ POZYCJĘ NINIEJSZEGO ZAŁĄCZNIKA
Dokument musi być opatrzony odpowiednio przez osobę lub osoby uprawnione do reprezentowania Wykonawcy/Wykonawcy wspólnie ubiegającego się o zamówienie kwalifikowanym podpisem elektronicznym.
UWAGA - Dokument należy złożyć wraz z ofertą.</t>
  </si>
  <si>
    <t>ZADANIE NR 2</t>
  </si>
  <si>
    <t>3</t>
  </si>
  <si>
    <t>wartość netto
(kol. 4 x kol 6)</t>
  </si>
  <si>
    <t>4</t>
  </si>
  <si>
    <t>5</t>
  </si>
  <si>
    <t>ZADANIE NR 3</t>
  </si>
  <si>
    <t>ZADANIE NR 4</t>
  </si>
  <si>
    <t>ZADANIE NR 5</t>
  </si>
  <si>
    <t xml:space="preserve">producent/ nr katalogowy </t>
  </si>
  <si>
    <t>Wartość netto dla wszystkich pozycji Zadania nr 4:</t>
  </si>
  <si>
    <t>A</t>
  </si>
  <si>
    <t>B</t>
  </si>
  <si>
    <t>C</t>
  </si>
  <si>
    <t>D</t>
  </si>
  <si>
    <t>E</t>
  </si>
  <si>
    <t>PODSUMOWANIE</t>
  </si>
  <si>
    <t>Suma wartości netto dla stawki VAT ....% dla nr poz. ……………..*</t>
  </si>
  <si>
    <t>Kwota VAT dla stawki  ……..%</t>
  </si>
  <si>
    <t>Suma wartości netto dla stawki VAT ....% dla nr poz…………………*</t>
  </si>
  <si>
    <t>Wartość netto dla wszystkich pozycji Zadania nr 1:</t>
  </si>
  <si>
    <t>Cena ofertowa (brutto), którą należy podać do Formularza Ofertowego dla Zadania nr 1,
liczona jako suma wierszy A - D, tj. wartości netto oraz kwot VAT</t>
  </si>
  <si>
    <t>Cena ofertowa (brutto), którą należy podać do Formularza Ofertowego dla Zadania nr 4,
liczona jako suma wierszy A - D, tj. wartości netto oraz kwot VAT</t>
  </si>
  <si>
    <t>Wartość netto dla wszystkich pozycji Zadania nr 2:</t>
  </si>
  <si>
    <t>Cena ofertowa (brutto), którą należy podać do Formularza Ofertowego dla Zadania nr 2,
liczona jako suma wierszy A - D, tj. wartości netto oraz kwot VAT</t>
  </si>
  <si>
    <t>Wartość netto dla wszystkich pozycji Zadania nr 3:</t>
  </si>
  <si>
    <t>Cena ofertowa (brutto), którą należy podać do Formularza Ofertowego dla Zadania nr 3,
liczona jako suma wierszy A - D, tj. wartości netto oraz kwot VAT</t>
  </si>
  <si>
    <t>Wartość netto dla wszystkich pozycji Zadania nr 5:</t>
  </si>
  <si>
    <t>Cena ofertowa (brutto), którą należy podać do Formularza Ofertowego dla Zadania nr 5,
liczona jako suma wierszy A - D, tj. wartości netto oraz kwot VAT</t>
  </si>
  <si>
    <t>Wartość netto dla wszystkich pozycji Zadania nr 6:</t>
  </si>
  <si>
    <t>Cena ofertowa (brutto), którą należy podać do Formularza Ofertowego dla Zadania nr 6,
liczona jako suma wierszy A - D, tj. wartości netto oraz kwot VAT</t>
  </si>
  <si>
    <t>*należy wskazać nr pozycji z tabeli, dla których obowiązuje wskazany przez Wykonawcę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</si>
</sst>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15]General"/>
    <numFmt numFmtId="165" formatCode="&quot; &quot;#,##0.00&quot;    &quot;;&quot;-&quot;#,##0.00&quot;    &quot;;&quot; -&quot;00&quot;    &quot;;@&quot; &quot;"/>
    <numFmt numFmtId="166" formatCode="&quot; &quot;0&quot;      &quot;;&quot;-&quot;0&quot;      &quot;;&quot; -      &quot;;@&quot; &quot;"/>
    <numFmt numFmtId="167" formatCode="#,##0.00&quot; &quot;[$zł-415];[Red]&quot;-&quot;#,##0.00&quot; &quot;[$zł-415]"/>
    <numFmt numFmtId="168" formatCode="#,##0.00&quot; &quot;[$€-407];[Red]&quot;-&quot;#,##0.00&quot; &quot;[$€-407]"/>
    <numFmt numFmtId="169" formatCode="_-* #,##0.00\ _z_ł_-;\-* #,##0.00\ _z_ł_-;_-* &quot;-&quot;??\ _z_ł_-;_-@_-"/>
    <numFmt numFmtId="170" formatCode="#,##0.00\ &quot;zł&quot;"/>
    <numFmt numFmtId="171" formatCode="#,##0.00\ _z_ł"/>
    <numFmt numFmtId="172" formatCode="#,##0\ _z_ł"/>
  </numFmts>
  <fonts count="56">
    <font>
      <sz val="11"/>
      <color rgb="FF000000"/>
      <name val="Arial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b/>
      <i/>
      <sz val="16"/>
      <color rgb="FF000000"/>
      <name val="Arial11"/>
      <charset val="238"/>
    </font>
    <font>
      <sz val="10"/>
      <color rgb="FF000000"/>
      <name val="Arial CE"/>
      <charset val="238"/>
    </font>
    <font>
      <sz val="11"/>
      <color rgb="FF000000"/>
      <name val="Arial11"/>
      <charset val="238"/>
    </font>
    <font>
      <sz val="10"/>
      <color rgb="FF000000"/>
      <name val="Arial1"/>
      <charset val="238"/>
    </font>
    <font>
      <sz val="10"/>
      <color rgb="FF000000"/>
      <name val="Arial3"/>
      <charset val="238"/>
    </font>
    <font>
      <b/>
      <i/>
      <u/>
      <sz val="11"/>
      <color rgb="FF000000"/>
      <name val="Arial1"/>
      <charset val="238"/>
    </font>
    <font>
      <b/>
      <i/>
      <u/>
      <sz val="11"/>
      <color rgb="FF000000"/>
      <name val="Arial11"/>
      <charset val="238"/>
    </font>
    <font>
      <b/>
      <sz val="10"/>
      <color rgb="FF000000"/>
      <name val="Arial2"/>
      <charset val="238"/>
    </font>
    <font>
      <b/>
      <sz val="10"/>
      <color rgb="FF000000"/>
      <name val="Arial11"/>
      <charset val="238"/>
    </font>
    <font>
      <sz val="10"/>
      <color rgb="FF000000"/>
      <name val="Arial2"/>
      <charset val="238"/>
    </font>
    <font>
      <sz val="10"/>
      <color rgb="FF000000"/>
      <name val="Arial31"/>
      <charset val="238"/>
    </font>
    <font>
      <sz val="10"/>
      <color rgb="FF222222"/>
      <name val="Arial31"/>
      <charset val="238"/>
    </font>
    <font>
      <sz val="10"/>
      <color rgb="FF000000"/>
      <name val="Arial11"/>
      <charset val="238"/>
    </font>
    <font>
      <sz val="10"/>
      <color rgb="FF222222"/>
      <name val="Tahoma"/>
      <family val="2"/>
      <charset val="238"/>
    </font>
    <font>
      <sz val="10"/>
      <color rgb="FF222222"/>
      <name val="Arial3"/>
      <charset val="238"/>
    </font>
    <font>
      <sz val="11"/>
      <color indexed="8"/>
      <name val="Calibri"/>
    </font>
    <font>
      <sz val="10"/>
      <color rgb="FF222222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u/>
      <sz val="10"/>
      <color theme="10"/>
      <name val="Arial CE"/>
      <charset val="238"/>
    </font>
    <font>
      <sz val="10"/>
      <color rgb="FF000000"/>
      <name val="Arial"/>
      <family val="2"/>
    </font>
    <font>
      <sz val="11"/>
      <color rgb="FF000000"/>
      <name val="Arial1"/>
      <charset val="238"/>
    </font>
    <font>
      <sz val="11"/>
      <color theme="1"/>
      <name val="Calibri"/>
      <family val="2"/>
      <scheme val="minor"/>
    </font>
    <font>
      <u/>
      <sz val="8"/>
      <color rgb="FF0000FF"/>
      <name val="Arial CE"/>
      <charset val="238"/>
    </font>
    <font>
      <u/>
      <sz val="10"/>
      <color rgb="FF0000FF"/>
      <name val="Arial CE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zcionka tekstu podstawowego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993300"/>
      <name val="Czcionka tekstu podstawowego"/>
      <charset val="238"/>
    </font>
    <font>
      <b/>
      <sz val="11"/>
      <color rgb="FFFF9900"/>
      <name val="Czcionka tekstu podstawowego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8"/>
      <color rgb="FF003366"/>
      <name val="Cambria"/>
      <family val="1"/>
      <charset val="238"/>
    </font>
    <font>
      <sz val="11"/>
      <color rgb="FF800080"/>
      <name val="Czcionka tekstu podstawowego"/>
      <charset val="238"/>
    </font>
    <font>
      <sz val="11"/>
      <color indexed="8"/>
      <name val="Calibri"/>
      <family val="2"/>
      <charset val="238"/>
    </font>
    <font>
      <sz val="10"/>
      <color rgb="FF222222"/>
      <name val="Arial31"/>
    </font>
    <font>
      <sz val="10"/>
      <color rgb="FF222222"/>
      <name val="Calibri"/>
    </font>
    <font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name val="Arial1"/>
      <charset val="238"/>
    </font>
    <font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11"/>
      <charset val="238"/>
    </font>
  </fonts>
  <fills count="26">
    <fill>
      <patternFill patternType="none"/>
    </fill>
    <fill>
      <patternFill patternType="gray125"/>
    </fill>
    <fill>
      <patternFill patternType="solid">
        <fgColor rgb="FF339966"/>
        <bgColor rgb="FF339966"/>
      </patternFill>
    </fill>
    <fill>
      <patternFill patternType="solid">
        <fgColor rgb="FFFFFF99"/>
        <bgColor rgb="FFFFFF9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8">
    <xf numFmtId="0" fontId="0" fillId="0" borderId="0"/>
    <xf numFmtId="164" fontId="3" fillId="0" borderId="0" applyBorder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164" fontId="5" fillId="0" borderId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164" fontId="5" fillId="0" borderId="0" applyBorder="0" applyProtection="0">
      <alignment horizontal="center" textRotation="90"/>
    </xf>
    <xf numFmtId="164" fontId="6" fillId="0" borderId="0" applyBorder="0" applyProtection="0"/>
    <xf numFmtId="164" fontId="7" fillId="0" borderId="0" applyBorder="0" applyProtection="0"/>
    <xf numFmtId="164" fontId="8" fillId="0" borderId="0" applyBorder="0" applyProtection="0"/>
    <xf numFmtId="164" fontId="6" fillId="0" borderId="0" applyBorder="0" applyProtection="0"/>
    <xf numFmtId="0" fontId="3" fillId="0" borderId="0" applyNumberFormat="0" applyBorder="0" applyProtection="0"/>
    <xf numFmtId="0" fontId="6" fillId="0" borderId="0" applyNumberFormat="0" applyBorder="0" applyProtection="0"/>
    <xf numFmtId="0" fontId="9" fillId="0" borderId="0" applyNumberFormat="0" applyBorder="0" applyProtection="0"/>
    <xf numFmtId="164" fontId="6" fillId="0" borderId="0" applyBorder="0" applyProtection="0">
      <alignment vertical="center" wrapText="1"/>
    </xf>
    <xf numFmtId="164" fontId="3" fillId="0" borderId="0" applyBorder="0" applyProtection="0"/>
    <xf numFmtId="0" fontId="10" fillId="0" borderId="0" applyNumberFormat="0" applyBorder="0" applyProtection="0"/>
    <xf numFmtId="164" fontId="11" fillId="0" borderId="0" applyBorder="0" applyProtection="0"/>
    <xf numFmtId="167" fontId="10" fillId="0" borderId="0" applyBorder="0" applyProtection="0"/>
    <xf numFmtId="167" fontId="11" fillId="0" borderId="0" applyBorder="0" applyProtection="0"/>
    <xf numFmtId="0" fontId="20" fillId="0" borderId="0" applyFill="0" applyProtection="0"/>
    <xf numFmtId="0" fontId="22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7" fillId="0" borderId="0"/>
    <xf numFmtId="164" fontId="26" fillId="0" borderId="0" applyFont="0" applyBorder="0" applyProtection="0"/>
    <xf numFmtId="0" fontId="26" fillId="0" borderId="0"/>
    <xf numFmtId="0" fontId="6" fillId="0" borderId="0" applyNumberFormat="0" applyBorder="0" applyProtection="0"/>
    <xf numFmtId="0" fontId="3" fillId="0" borderId="0" applyNumberFormat="0" applyBorder="0" applyProtection="0"/>
    <xf numFmtId="0" fontId="28" fillId="0" borderId="0" applyNumberFormat="0" applyBorder="0" applyProtection="0"/>
    <xf numFmtId="164" fontId="6" fillId="0" borderId="0" applyBorder="0" applyProtection="0"/>
    <xf numFmtId="0" fontId="29" fillId="0" borderId="0" applyNumberFormat="0" applyBorder="0" applyProtection="0"/>
    <xf numFmtId="0" fontId="30" fillId="4" borderId="0" applyNumberFormat="0" applyBorder="0" applyProtection="0"/>
    <xf numFmtId="0" fontId="30" fillId="5" borderId="0" applyNumberFormat="0" applyBorder="0" applyProtection="0"/>
    <xf numFmtId="0" fontId="30" fillId="6" borderId="0" applyNumberFormat="0" applyBorder="0" applyProtection="0"/>
    <xf numFmtId="0" fontId="30" fillId="7" borderId="0" applyNumberFormat="0" applyBorder="0" applyProtection="0"/>
    <xf numFmtId="0" fontId="30" fillId="8" borderId="0" applyNumberFormat="0" applyBorder="0" applyProtection="0"/>
    <xf numFmtId="0" fontId="30" fillId="9" borderId="0" applyNumberFormat="0" applyBorder="0" applyProtection="0"/>
    <xf numFmtId="0" fontId="30" fillId="10" borderId="0" applyNumberFormat="0" applyBorder="0" applyProtection="0"/>
    <xf numFmtId="0" fontId="30" fillId="11" borderId="0" applyNumberFormat="0" applyBorder="0" applyProtection="0"/>
    <xf numFmtId="0" fontId="30" fillId="12" borderId="0" applyNumberFormat="0" applyBorder="0" applyProtection="0"/>
    <xf numFmtId="0" fontId="30" fillId="7" borderId="0" applyNumberFormat="0" applyBorder="0" applyProtection="0"/>
    <xf numFmtId="0" fontId="30" fillId="10" borderId="0" applyNumberFormat="0" applyBorder="0" applyProtection="0"/>
    <xf numFmtId="0" fontId="30" fillId="13" borderId="0" applyNumberFormat="0" applyBorder="0" applyProtection="0"/>
    <xf numFmtId="0" fontId="31" fillId="14" borderId="0" applyNumberFormat="0" applyBorder="0" applyProtection="0"/>
    <xf numFmtId="0" fontId="31" fillId="11" borderId="0" applyNumberFormat="0" applyBorder="0" applyProtection="0"/>
    <xf numFmtId="0" fontId="31" fillId="12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2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31" fillId="20" borderId="0" applyNumberFormat="0" applyBorder="0" applyProtection="0"/>
    <xf numFmtId="0" fontId="32" fillId="9" borderId="11" applyNumberFormat="0" applyProtection="0"/>
    <xf numFmtId="0" fontId="33" fillId="21" borderId="12" applyNumberFormat="0" applyProtection="0"/>
    <xf numFmtId="0" fontId="34" fillId="6" borderId="0" applyNumberFormat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35" fillId="0" borderId="13" applyNumberFormat="0" applyProtection="0"/>
    <xf numFmtId="0" fontId="36" fillId="22" borderId="14" applyNumberFormat="0" applyProtection="0"/>
    <xf numFmtId="0" fontId="37" fillId="0" borderId="15" applyNumberFormat="0" applyProtection="0"/>
    <xf numFmtId="0" fontId="38" fillId="0" borderId="16" applyNumberFormat="0" applyProtection="0"/>
    <xf numFmtId="0" fontId="39" fillId="0" borderId="17" applyNumberFormat="0" applyProtection="0"/>
    <xf numFmtId="0" fontId="39" fillId="0" borderId="0" applyNumberFormat="0" applyBorder="0" applyProtection="0"/>
    <xf numFmtId="0" fontId="40" fillId="3" borderId="0" applyNumberFormat="0" applyBorder="0" applyProtection="0"/>
    <xf numFmtId="164" fontId="6" fillId="0" borderId="0" applyBorder="0" applyProtection="0"/>
    <xf numFmtId="0" fontId="41" fillId="21" borderId="11" applyNumberFormat="0" applyProtection="0"/>
    <xf numFmtId="0" fontId="10" fillId="0" borderId="0" applyNumberFormat="0" applyBorder="0" applyProtection="0"/>
    <xf numFmtId="168" fontId="10" fillId="0" borderId="0" applyBorder="0" applyProtection="0"/>
    <xf numFmtId="0" fontId="42" fillId="0" borderId="18" applyNumberFormat="0" applyProtection="0"/>
    <xf numFmtId="0" fontId="43" fillId="0" borderId="0" applyNumberFormat="0" applyBorder="0" applyProtection="0"/>
    <xf numFmtId="0" fontId="44" fillId="0" borderId="0" applyNumberFormat="0" applyBorder="0" applyProtection="0"/>
    <xf numFmtId="0" fontId="45" fillId="0" borderId="0" applyNumberFormat="0" applyBorder="0" applyProtection="0"/>
    <xf numFmtId="0" fontId="26" fillId="23" borderId="19" applyNumberFormat="0" applyFont="0" applyProtection="0"/>
    <xf numFmtId="0" fontId="46" fillId="5" borderId="0" applyNumberFormat="0" applyBorder="0" applyProtection="0"/>
    <xf numFmtId="0" fontId="27" fillId="0" borderId="0"/>
    <xf numFmtId="0" fontId="2" fillId="0" borderId="0"/>
    <xf numFmtId="0" fontId="23" fillId="0" borderId="0"/>
    <xf numFmtId="0" fontId="22" fillId="0" borderId="0"/>
    <xf numFmtId="0" fontId="27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47" fillId="0" borderId="0" applyFill="0" applyProtection="0"/>
    <xf numFmtId="0" fontId="1" fillId="0" borderId="0"/>
  </cellStyleXfs>
  <cellXfs count="164">
    <xf numFmtId="0" fontId="0" fillId="0" borderId="0" xfId="0"/>
    <xf numFmtId="164" fontId="3" fillId="0" borderId="0" xfId="15"/>
    <xf numFmtId="164" fontId="14" fillId="0" borderId="1" xfId="7" applyFont="1" applyBorder="1" applyAlignment="1">
      <alignment horizontal="center" vertical="center"/>
    </xf>
    <xf numFmtId="164" fontId="15" fillId="0" borderId="1" xfId="15" applyFont="1" applyBorder="1" applyAlignment="1">
      <alignment vertical="center" wrapText="1"/>
    </xf>
    <xf numFmtId="165" fontId="14" fillId="0" borderId="2" xfId="7" applyNumberFormat="1" applyFont="1" applyBorder="1" applyAlignment="1">
      <alignment horizontal="center" vertical="center"/>
    </xf>
    <xf numFmtId="164" fontId="15" fillId="0" borderId="1" xfId="7" applyFont="1" applyBorder="1" applyAlignment="1">
      <alignment horizontal="left" vertical="center" wrapText="1"/>
    </xf>
    <xf numFmtId="164" fontId="16" fillId="0" borderId="0" xfId="2" applyFont="1" applyAlignment="1">
      <alignment vertical="center" wrapText="1"/>
    </xf>
    <xf numFmtId="164" fontId="14" fillId="0" borderId="3" xfId="7" applyFont="1" applyBorder="1" applyAlignment="1">
      <alignment horizontal="center" vertical="center"/>
    </xf>
    <xf numFmtId="164" fontId="9" fillId="0" borderId="1" xfId="7" applyFont="1" applyBorder="1" applyAlignment="1">
      <alignment horizontal="left" vertical="center" wrapText="1"/>
    </xf>
    <xf numFmtId="164" fontId="15" fillId="0" borderId="3" xfId="7" applyFont="1" applyBorder="1" applyAlignment="1">
      <alignment horizontal="left" vertical="center" wrapText="1"/>
    </xf>
    <xf numFmtId="164" fontId="15" fillId="0" borderId="1" xfId="7" applyFont="1" applyBorder="1" applyAlignment="1">
      <alignment vertical="center" wrapText="1"/>
    </xf>
    <xf numFmtId="165" fontId="17" fillId="0" borderId="0" xfId="15" applyNumberFormat="1" applyFont="1" applyAlignment="1">
      <alignment vertical="center"/>
    </xf>
    <xf numFmtId="164" fontId="17" fillId="0" borderId="0" xfId="15" applyFont="1" applyAlignment="1">
      <alignment vertical="center"/>
    </xf>
    <xf numFmtId="2" fontId="17" fillId="0" borderId="0" xfId="15" applyNumberFormat="1" applyFont="1" applyAlignment="1">
      <alignment vertical="center"/>
    </xf>
    <xf numFmtId="164" fontId="17" fillId="0" borderId="1" xfId="2" applyFont="1" applyBorder="1" applyAlignment="1">
      <alignment vertical="center"/>
    </xf>
    <xf numFmtId="164" fontId="17" fillId="0" borderId="1" xfId="2" applyFont="1" applyBorder="1" applyAlignment="1">
      <alignment horizontal="center" vertical="center"/>
    </xf>
    <xf numFmtId="166" fontId="17" fillId="0" borderId="1" xfId="15" applyNumberFormat="1" applyFont="1" applyBorder="1" applyAlignment="1">
      <alignment horizontal="right" vertical="center"/>
    </xf>
    <xf numFmtId="49" fontId="17" fillId="0" borderId="0" xfId="15" applyNumberFormat="1" applyFont="1" applyAlignment="1">
      <alignment horizontal="right" vertical="center"/>
    </xf>
    <xf numFmtId="165" fontId="17" fillId="0" borderId="0" xfId="15" applyNumberFormat="1" applyFont="1" applyAlignment="1">
      <alignment horizontal="center" vertical="center"/>
    </xf>
    <xf numFmtId="164" fontId="14" fillId="0" borderId="2" xfId="7" applyFont="1" applyBorder="1" applyAlignment="1">
      <alignment horizontal="center" vertical="center"/>
    </xf>
    <xf numFmtId="164" fontId="18" fillId="0" borderId="1" xfId="2" applyFont="1" applyBorder="1" applyAlignment="1">
      <alignment vertical="center" wrapText="1"/>
    </xf>
    <xf numFmtId="164" fontId="14" fillId="0" borderId="5" xfId="7" applyFont="1" applyBorder="1" applyAlignment="1">
      <alignment horizontal="center" vertical="center"/>
    </xf>
    <xf numFmtId="164" fontId="14" fillId="0" borderId="3" xfId="7" applyFont="1" applyBorder="1" applyAlignment="1">
      <alignment horizontal="left" vertical="center" wrapText="1"/>
    </xf>
    <xf numFmtId="164" fontId="14" fillId="0" borderId="1" xfId="7" applyFont="1" applyBorder="1" applyAlignment="1">
      <alignment horizontal="left" vertical="center" wrapText="1"/>
    </xf>
    <xf numFmtId="164" fontId="14" fillId="0" borderId="1" xfId="7" applyFont="1" applyBorder="1" applyAlignment="1">
      <alignment horizontal="left" vertical="center"/>
    </xf>
    <xf numFmtId="164" fontId="9" fillId="0" borderId="1" xfId="7" applyFont="1" applyBorder="1" applyAlignment="1">
      <alignment horizontal="center" vertical="center"/>
    </xf>
    <xf numFmtId="164" fontId="9" fillId="0" borderId="4" xfId="7" applyFont="1" applyBorder="1" applyAlignment="1">
      <alignment horizontal="left" vertical="center" wrapText="1"/>
    </xf>
    <xf numFmtId="164" fontId="9" fillId="0" borderId="5" xfId="7" applyFont="1" applyBorder="1" applyAlignment="1">
      <alignment horizontal="center" vertical="center"/>
    </xf>
    <xf numFmtId="164" fontId="9" fillId="0" borderId="3" xfId="7" applyFont="1" applyBorder="1" applyAlignment="1">
      <alignment horizontal="left" vertical="center" wrapText="1"/>
    </xf>
    <xf numFmtId="164" fontId="19" fillId="0" borderId="1" xfId="2" applyFont="1" applyBorder="1" applyAlignment="1">
      <alignment vertical="center" wrapText="1"/>
    </xf>
    <xf numFmtId="164" fontId="9" fillId="0" borderId="7" xfId="7" applyFont="1" applyBorder="1" applyAlignment="1">
      <alignment horizontal="left" vertical="center" wrapText="1"/>
    </xf>
    <xf numFmtId="165" fontId="14" fillId="0" borderId="9" xfId="7" applyNumberFormat="1" applyFont="1" applyBorder="1" applyAlignment="1">
      <alignment horizontal="center" vertical="center"/>
    </xf>
    <xf numFmtId="165" fontId="14" fillId="0" borderId="8" xfId="7" applyNumberFormat="1" applyFont="1" applyBorder="1" applyAlignment="1">
      <alignment horizontal="center" vertical="center"/>
    </xf>
    <xf numFmtId="164" fontId="14" fillId="0" borderId="6" xfId="7" applyFont="1" applyBorder="1" applyAlignment="1">
      <alignment horizontal="center" vertical="center"/>
    </xf>
    <xf numFmtId="164" fontId="15" fillId="0" borderId="4" xfId="7" applyFont="1" applyBorder="1" applyAlignment="1">
      <alignment horizontal="left" vertical="center" wrapText="1"/>
    </xf>
    <xf numFmtId="164" fontId="16" fillId="0" borderId="8" xfId="2" applyFont="1" applyBorder="1" applyAlignment="1">
      <alignment vertical="center" wrapText="1"/>
    </xf>
    <xf numFmtId="165" fontId="13" fillId="2" borderId="10" xfId="15" applyNumberFormat="1" applyFont="1" applyFill="1" applyBorder="1" applyAlignment="1">
      <alignment horizontal="center" vertical="center" wrapText="1"/>
    </xf>
    <xf numFmtId="165" fontId="17" fillId="0" borderId="2" xfId="15" applyNumberFormat="1" applyFont="1" applyBorder="1" applyAlignment="1">
      <alignment horizontal="center" vertical="center"/>
    </xf>
    <xf numFmtId="49" fontId="17" fillId="0" borderId="1" xfId="15" applyNumberFormat="1" applyFont="1" applyBorder="1" applyAlignment="1">
      <alignment horizontal="center" vertical="center"/>
    </xf>
    <xf numFmtId="164" fontId="15" fillId="24" borderId="1" xfId="7" applyFont="1" applyFill="1" applyBorder="1" applyAlignment="1">
      <alignment horizontal="left" vertical="center" wrapText="1"/>
    </xf>
    <xf numFmtId="164" fontId="14" fillId="24" borderId="1" xfId="7" applyFont="1" applyFill="1" applyBorder="1" applyAlignment="1">
      <alignment horizontal="center" vertical="center"/>
    </xf>
    <xf numFmtId="165" fontId="14" fillId="24" borderId="2" xfId="7" applyNumberFormat="1" applyFont="1" applyFill="1" applyBorder="1" applyAlignment="1">
      <alignment horizontal="center" vertical="center"/>
    </xf>
    <xf numFmtId="169" fontId="50" fillId="0" borderId="0" xfId="15" applyNumberFormat="1" applyFont="1"/>
    <xf numFmtId="165" fontId="9" fillId="0" borderId="8" xfId="7" applyNumberFormat="1" applyFont="1" applyBorder="1" applyAlignment="1">
      <alignment horizontal="center" vertical="center"/>
    </xf>
    <xf numFmtId="169" fontId="51" fillId="0" borderId="0" xfId="15" applyNumberFormat="1" applyFont="1"/>
    <xf numFmtId="164" fontId="9" fillId="0" borderId="20" xfId="7" applyFont="1" applyBorder="1" applyAlignment="1">
      <alignment horizontal="center" vertical="center"/>
    </xf>
    <xf numFmtId="164" fontId="9" fillId="0" borderId="8" xfId="7" applyFont="1" applyBorder="1" applyAlignment="1">
      <alignment horizontal="left" vertical="center" wrapText="1"/>
    </xf>
    <xf numFmtId="169" fontId="3" fillId="0" borderId="0" xfId="15" applyNumberFormat="1"/>
    <xf numFmtId="169" fontId="24" fillId="0" borderId="0" xfId="23" applyNumberFormat="1"/>
    <xf numFmtId="169" fontId="3" fillId="0" borderId="0" xfId="15" applyNumberFormat="1" applyAlignment="1">
      <alignment shrinkToFit="1"/>
    </xf>
    <xf numFmtId="164" fontId="17" fillId="0" borderId="1" xfId="15" applyFont="1" applyBorder="1" applyAlignment="1">
      <alignment horizontal="left" vertical="center" wrapText="1"/>
    </xf>
    <xf numFmtId="164" fontId="15" fillId="0" borderId="8" xfId="7" applyFont="1" applyBorder="1" applyAlignment="1">
      <alignment horizontal="left" vertical="center" wrapText="1"/>
    </xf>
    <xf numFmtId="164" fontId="9" fillId="0" borderId="9" xfId="7" applyFont="1" applyBorder="1" applyAlignment="1">
      <alignment horizontal="center" vertical="center"/>
    </xf>
    <xf numFmtId="164" fontId="14" fillId="0" borderId="8" xfId="7" applyFont="1" applyBorder="1" applyAlignment="1">
      <alignment horizontal="center" vertical="center"/>
    </xf>
    <xf numFmtId="164" fontId="14" fillId="0" borderId="9" xfId="7" applyFont="1" applyBorder="1" applyAlignment="1">
      <alignment horizontal="center" vertical="center"/>
    </xf>
    <xf numFmtId="164" fontId="14" fillId="0" borderId="4" xfId="7" applyFont="1" applyBorder="1" applyAlignment="1">
      <alignment horizontal="center" vertical="center"/>
    </xf>
    <xf numFmtId="165" fontId="14" fillId="0" borderId="10" xfId="7" applyNumberFormat="1" applyFont="1" applyBorder="1" applyAlignment="1">
      <alignment horizontal="center" vertical="center"/>
    </xf>
    <xf numFmtId="164" fontId="16" fillId="0" borderId="0" xfId="2" applyFont="1" applyBorder="1" applyAlignment="1">
      <alignment vertical="center" wrapText="1"/>
    </xf>
    <xf numFmtId="169" fontId="53" fillId="0" borderId="0" xfId="15" applyNumberFormat="1" applyFont="1"/>
    <xf numFmtId="164" fontId="53" fillId="0" borderId="0" xfId="15" applyFont="1"/>
    <xf numFmtId="169" fontId="53" fillId="0" borderId="0" xfId="15" applyNumberFormat="1" applyFont="1" applyAlignment="1">
      <alignment shrinkToFit="1"/>
    </xf>
    <xf numFmtId="166" fontId="17" fillId="0" borderId="2" xfId="15" applyNumberFormat="1" applyFont="1" applyBorder="1" applyAlignment="1">
      <alignment horizontal="right" vertical="center"/>
    </xf>
    <xf numFmtId="164" fontId="15" fillId="0" borderId="4" xfId="7" applyFont="1" applyBorder="1" applyAlignment="1">
      <alignment vertical="center" wrapText="1"/>
    </xf>
    <xf numFmtId="164" fontId="14" fillId="0" borderId="10" xfId="7" applyFont="1" applyBorder="1" applyAlignment="1">
      <alignment horizontal="center" vertical="center"/>
    </xf>
    <xf numFmtId="4" fontId="14" fillId="0" borderId="8" xfId="7" applyNumberFormat="1" applyFont="1" applyBorder="1" applyAlignment="1">
      <alignment horizontal="center" vertical="center"/>
    </xf>
    <xf numFmtId="171" fontId="14" fillId="0" borderId="8" xfId="7" applyNumberFormat="1" applyFont="1" applyBorder="1" applyAlignment="1">
      <alignment horizontal="center" vertical="center"/>
    </xf>
    <xf numFmtId="171" fontId="14" fillId="0" borderId="23" xfId="7" applyNumberFormat="1" applyFont="1" applyBorder="1" applyAlignment="1">
      <alignment horizontal="center" vertical="center"/>
    </xf>
    <xf numFmtId="2" fontId="12" fillId="2" borderId="10" xfId="14" applyNumberFormat="1" applyFont="1" applyFill="1" applyBorder="1" applyAlignment="1">
      <alignment horizontal="center" vertical="center" wrapText="1"/>
    </xf>
    <xf numFmtId="165" fontId="13" fillId="2" borderId="23" xfId="15" applyNumberFormat="1" applyFont="1" applyFill="1" applyBorder="1" applyAlignment="1">
      <alignment horizontal="center" vertical="center" wrapText="1"/>
    </xf>
    <xf numFmtId="2" fontId="14" fillId="0" borderId="8" xfId="7" applyNumberFormat="1" applyFont="1" applyBorder="1" applyAlignment="1">
      <alignment horizontal="center" vertical="center"/>
    </xf>
    <xf numFmtId="2" fontId="53" fillId="0" borderId="8" xfId="15" applyNumberFormat="1" applyFont="1" applyBorder="1"/>
    <xf numFmtId="2" fontId="9" fillId="0" borderId="8" xfId="7" applyNumberFormat="1" applyFont="1" applyBorder="1" applyAlignment="1">
      <alignment horizontal="center" vertical="center"/>
    </xf>
    <xf numFmtId="2" fontId="54" fillId="0" borderId="8" xfId="15" applyNumberFormat="1" applyFont="1" applyBorder="1"/>
    <xf numFmtId="2" fontId="53" fillId="0" borderId="23" xfId="15" applyNumberFormat="1" applyFont="1" applyBorder="1"/>
    <xf numFmtId="2" fontId="14" fillId="0" borderId="31" xfId="7" applyNumberFormat="1" applyFont="1" applyBorder="1" applyAlignment="1">
      <alignment horizontal="center" vertical="center"/>
    </xf>
    <xf numFmtId="4" fontId="14" fillId="0" borderId="31" xfId="7" applyNumberFormat="1" applyFont="1" applyBorder="1" applyAlignment="1">
      <alignment horizontal="center" vertical="center"/>
    </xf>
    <xf numFmtId="1" fontId="12" fillId="2" borderId="8" xfId="7" applyNumberFormat="1" applyFont="1" applyFill="1" applyBorder="1" applyAlignment="1">
      <alignment horizontal="center" vertical="center"/>
    </xf>
    <xf numFmtId="1" fontId="13" fillId="2" borderId="8" xfId="15" applyNumberFormat="1" applyFont="1" applyFill="1" applyBorder="1" applyAlignment="1">
      <alignment horizontal="center" vertical="center" wrapText="1"/>
    </xf>
    <xf numFmtId="1" fontId="13" fillId="2" borderId="8" xfId="15" applyNumberFormat="1" applyFont="1" applyFill="1" applyBorder="1" applyAlignment="1">
      <alignment horizontal="center" vertical="center"/>
    </xf>
    <xf numFmtId="1" fontId="12" fillId="2" borderId="8" xfId="14" applyNumberFormat="1" applyFont="1" applyFill="1" applyBorder="1" applyAlignment="1">
      <alignment horizontal="center" vertical="center"/>
    </xf>
    <xf numFmtId="1" fontId="12" fillId="2" borderId="8" xfId="14" applyNumberFormat="1" applyFont="1" applyFill="1" applyBorder="1" applyAlignment="1">
      <alignment horizontal="center" vertical="center" wrapText="1"/>
    </xf>
    <xf numFmtId="164" fontId="15" fillId="0" borderId="3" xfId="15" applyFont="1" applyBorder="1" applyAlignment="1">
      <alignment vertical="center" wrapText="1"/>
    </xf>
    <xf numFmtId="171" fontId="14" fillId="0" borderId="31" xfId="7" applyNumberFormat="1" applyFont="1" applyBorder="1" applyAlignment="1">
      <alignment horizontal="center" vertical="center"/>
    </xf>
    <xf numFmtId="164" fontId="17" fillId="0" borderId="3" xfId="2" applyFont="1" applyBorder="1" applyAlignment="1">
      <alignment vertical="center"/>
    </xf>
    <xf numFmtId="164" fontId="17" fillId="0" borderId="3" xfId="2" applyFont="1" applyBorder="1" applyAlignment="1">
      <alignment horizontal="center" vertical="center"/>
    </xf>
    <xf numFmtId="166" fontId="17" fillId="0" borderId="3" xfId="15" applyNumberFormat="1" applyFont="1" applyBorder="1" applyAlignment="1">
      <alignment horizontal="right" vertical="center"/>
    </xf>
    <xf numFmtId="166" fontId="17" fillId="0" borderId="9" xfId="15" applyNumberFormat="1" applyFont="1" applyBorder="1" applyAlignment="1">
      <alignment horizontal="right" vertical="center"/>
    </xf>
    <xf numFmtId="165" fontId="17" fillId="0" borderId="9" xfId="15" applyNumberFormat="1" applyFont="1" applyBorder="1" applyAlignment="1">
      <alignment horizontal="center" vertical="center"/>
    </xf>
    <xf numFmtId="165" fontId="13" fillId="2" borderId="8" xfId="15" applyNumberFormat="1" applyFont="1" applyFill="1" applyBorder="1" applyAlignment="1">
      <alignment horizontal="center" vertical="center" wrapText="1"/>
    </xf>
    <xf numFmtId="164" fontId="17" fillId="0" borderId="4" xfId="2" applyFont="1" applyBorder="1" applyAlignment="1">
      <alignment vertical="center"/>
    </xf>
    <xf numFmtId="164" fontId="17" fillId="0" borderId="4" xfId="2" applyFont="1" applyBorder="1" applyAlignment="1">
      <alignment horizontal="center" vertical="center"/>
    </xf>
    <xf numFmtId="166" fontId="17" fillId="0" borderId="10" xfId="15" applyNumberFormat="1" applyFont="1" applyBorder="1" applyAlignment="1">
      <alignment horizontal="right" vertical="center"/>
    </xf>
    <xf numFmtId="165" fontId="17" fillId="0" borderId="10" xfId="15" applyNumberFormat="1" applyFont="1" applyBorder="1" applyAlignment="1">
      <alignment horizontal="center" vertical="center"/>
    </xf>
    <xf numFmtId="164" fontId="9" fillId="0" borderId="3" xfId="7" applyFont="1" applyBorder="1" applyAlignment="1">
      <alignment horizontal="center" vertical="center"/>
    </xf>
    <xf numFmtId="172" fontId="12" fillId="2" borderId="8" xfId="7" applyNumberFormat="1" applyFont="1" applyFill="1" applyBorder="1" applyAlignment="1">
      <alignment horizontal="center" vertical="center"/>
    </xf>
    <xf numFmtId="172" fontId="13" fillId="2" borderId="8" xfId="15" applyNumberFormat="1" applyFont="1" applyFill="1" applyBorder="1" applyAlignment="1">
      <alignment horizontal="center" vertical="center" wrapText="1"/>
    </xf>
    <xf numFmtId="172" fontId="13" fillId="2" borderId="8" xfId="15" applyNumberFormat="1" applyFont="1" applyFill="1" applyBorder="1" applyAlignment="1">
      <alignment horizontal="center" vertical="center"/>
    </xf>
    <xf numFmtId="172" fontId="12" fillId="2" borderId="8" xfId="14" applyNumberFormat="1" applyFont="1" applyFill="1" applyBorder="1" applyAlignment="1">
      <alignment horizontal="center" vertical="center"/>
    </xf>
    <xf numFmtId="2" fontId="12" fillId="2" borderId="27" xfId="14" applyNumberFormat="1" applyFont="1" applyFill="1" applyBorder="1" applyAlignment="1">
      <alignment horizontal="center" vertical="center" wrapText="1"/>
    </xf>
    <xf numFmtId="2" fontId="12" fillId="2" borderId="8" xfId="14" applyNumberFormat="1" applyFont="1" applyFill="1" applyBorder="1" applyAlignment="1">
      <alignment horizontal="center" vertical="center" wrapText="1"/>
    </xf>
    <xf numFmtId="164" fontId="17" fillId="0" borderId="8" xfId="15" applyFont="1" applyBorder="1" applyAlignment="1">
      <alignment horizontal="left" vertical="center" wrapText="1"/>
    </xf>
    <xf numFmtId="49" fontId="17" fillId="0" borderId="8" xfId="15" applyNumberFormat="1" applyFont="1" applyBorder="1" applyAlignment="1">
      <alignment horizontal="center" vertical="center"/>
    </xf>
    <xf numFmtId="0" fontId="14" fillId="0" borderId="8" xfId="14" applyNumberFormat="1" applyFont="1" applyBorder="1" applyAlignment="1">
      <alignment horizontal="center" vertical="center"/>
    </xf>
    <xf numFmtId="165" fontId="17" fillId="0" borderId="8" xfId="15" applyNumberFormat="1" applyFont="1" applyBorder="1" applyAlignment="1">
      <alignment horizontal="center" vertical="center" wrapText="1"/>
    </xf>
    <xf numFmtId="164" fontId="9" fillId="0" borderId="8" xfId="7" applyFont="1" applyBorder="1" applyAlignment="1">
      <alignment horizontal="center" vertical="center"/>
    </xf>
    <xf numFmtId="164" fontId="18" fillId="0" borderId="8" xfId="2" applyFont="1" applyBorder="1" applyAlignment="1">
      <alignment vertical="center" wrapText="1"/>
    </xf>
    <xf numFmtId="164" fontId="14" fillId="0" borderId="4" xfId="7" applyFont="1" applyBorder="1" applyAlignment="1">
      <alignment horizontal="left" vertical="center"/>
    </xf>
    <xf numFmtId="164" fontId="13" fillId="0" borderId="8" xfId="15" applyFont="1" applyBorder="1" applyAlignment="1">
      <alignment vertical="center"/>
    </xf>
    <xf numFmtId="170" fontId="13" fillId="0" borderId="8" xfId="15" applyNumberFormat="1" applyFont="1" applyBorder="1" applyAlignment="1">
      <alignment vertical="center"/>
    </xf>
    <xf numFmtId="170" fontId="13" fillId="25" borderId="8" xfId="15" applyNumberFormat="1" applyFont="1" applyFill="1" applyBorder="1" applyAlignment="1">
      <alignment vertical="center"/>
    </xf>
    <xf numFmtId="164" fontId="13" fillId="25" borderId="8" xfId="15" applyFont="1" applyFill="1" applyBorder="1" applyAlignment="1">
      <alignment vertical="center"/>
    </xf>
    <xf numFmtId="170" fontId="13" fillId="0" borderId="32" xfId="15" applyNumberFormat="1" applyFont="1" applyBorder="1" applyAlignment="1">
      <alignment vertical="center"/>
    </xf>
    <xf numFmtId="170" fontId="13" fillId="0" borderId="6" xfId="15" applyNumberFormat="1" applyFont="1" applyBorder="1" applyAlignment="1">
      <alignment vertical="center"/>
    </xf>
    <xf numFmtId="170" fontId="13" fillId="0" borderId="34" xfId="15" applyNumberFormat="1" applyFont="1" applyBorder="1" applyAlignment="1">
      <alignment vertical="center"/>
    </xf>
    <xf numFmtId="4" fontId="14" fillId="0" borderId="38" xfId="7" applyNumberFormat="1" applyFont="1" applyBorder="1" applyAlignment="1">
      <alignment horizontal="center" vertical="center"/>
    </xf>
    <xf numFmtId="164" fontId="55" fillId="0" borderId="26" xfId="15" applyFont="1" applyBorder="1" applyAlignment="1">
      <alignment horizontal="center" vertical="center" wrapText="1"/>
    </xf>
    <xf numFmtId="164" fontId="17" fillId="0" borderId="26" xfId="15" applyFont="1" applyBorder="1" applyAlignment="1">
      <alignment horizontal="center" vertical="center"/>
    </xf>
    <xf numFmtId="164" fontId="17" fillId="0" borderId="0" xfId="15" applyFont="1" applyBorder="1" applyAlignment="1">
      <alignment horizontal="center" vertical="center"/>
    </xf>
    <xf numFmtId="164" fontId="17" fillId="0" borderId="0" xfId="15" applyFont="1" applyAlignment="1">
      <alignment horizontal="center" vertical="center"/>
    </xf>
    <xf numFmtId="164" fontId="13" fillId="0" borderId="8" xfId="15" applyFont="1" applyBorder="1" applyAlignment="1">
      <alignment horizontal="center" vertical="center"/>
    </xf>
    <xf numFmtId="164" fontId="17" fillId="0" borderId="8" xfId="15" applyFont="1" applyBorder="1" applyAlignment="1">
      <alignment horizontal="center" vertical="center"/>
    </xf>
    <xf numFmtId="164" fontId="13" fillId="0" borderId="8" xfId="15" applyFont="1" applyBorder="1" applyAlignment="1">
      <alignment horizontal="right" vertical="center"/>
    </xf>
    <xf numFmtId="2" fontId="12" fillId="2" borderId="22" xfId="14" applyNumberFormat="1" applyFont="1" applyFill="1" applyBorder="1" applyAlignment="1">
      <alignment horizontal="center" vertical="center" wrapText="1"/>
    </xf>
    <xf numFmtId="2" fontId="12" fillId="2" borderId="0" xfId="14" applyNumberFormat="1" applyFont="1" applyFill="1" applyBorder="1" applyAlignment="1">
      <alignment horizontal="center" vertical="center" wrapText="1"/>
    </xf>
    <xf numFmtId="164" fontId="12" fillId="2" borderId="0" xfId="7" applyFont="1" applyFill="1" applyBorder="1" applyAlignment="1">
      <alignment horizontal="center" vertical="center"/>
    </xf>
    <xf numFmtId="164" fontId="13" fillId="2" borderId="0" xfId="15" applyFont="1" applyFill="1" applyBorder="1" applyAlignment="1">
      <alignment horizontal="center" vertical="center" wrapText="1"/>
    </xf>
    <xf numFmtId="49" fontId="13" fillId="2" borderId="0" xfId="15" applyNumberFormat="1" applyFont="1" applyFill="1" applyBorder="1" applyAlignment="1">
      <alignment horizontal="center" vertical="center"/>
    </xf>
    <xf numFmtId="2" fontId="12" fillId="2" borderId="0" xfId="14" applyNumberFormat="1" applyFont="1" applyFill="1" applyBorder="1" applyAlignment="1">
      <alignment horizontal="center" vertical="center"/>
    </xf>
    <xf numFmtId="164" fontId="13" fillId="0" borderId="24" xfId="15" applyFont="1" applyBorder="1" applyAlignment="1">
      <alignment horizontal="right" vertical="center"/>
    </xf>
    <xf numFmtId="164" fontId="13" fillId="0" borderId="25" xfId="15" applyFont="1" applyBorder="1" applyAlignment="1">
      <alignment horizontal="right" vertical="center"/>
    </xf>
    <xf numFmtId="164" fontId="13" fillId="0" borderId="29" xfId="15" applyFont="1" applyBorder="1" applyAlignment="1">
      <alignment horizontal="center" vertical="center"/>
    </xf>
    <xf numFmtId="164" fontId="13" fillId="0" borderId="30" xfId="15" applyFont="1" applyBorder="1" applyAlignment="1">
      <alignment horizontal="center" vertical="center"/>
    </xf>
    <xf numFmtId="164" fontId="13" fillId="0" borderId="28" xfId="15" applyFont="1" applyBorder="1" applyAlignment="1">
      <alignment horizontal="center" vertical="center"/>
    </xf>
    <xf numFmtId="164" fontId="13" fillId="25" borderId="29" xfId="15" applyFont="1" applyFill="1" applyBorder="1" applyAlignment="1">
      <alignment horizontal="center" vertical="center" wrapText="1"/>
    </xf>
    <xf numFmtId="164" fontId="13" fillId="25" borderId="30" xfId="15" applyFont="1" applyFill="1" applyBorder="1" applyAlignment="1">
      <alignment horizontal="center" vertical="center"/>
    </xf>
    <xf numFmtId="164" fontId="13" fillId="25" borderId="28" xfId="15" applyFont="1" applyFill="1" applyBorder="1" applyAlignment="1">
      <alignment horizontal="center" vertical="center"/>
    </xf>
    <xf numFmtId="164" fontId="13" fillId="0" borderId="8" xfId="15" applyFont="1" applyBorder="1" applyAlignment="1">
      <alignment horizontal="left" vertical="center" wrapText="1"/>
    </xf>
    <xf numFmtId="164" fontId="13" fillId="0" borderId="8" xfId="15" applyFont="1" applyBorder="1" applyAlignment="1">
      <alignment horizontal="left" vertical="center"/>
    </xf>
    <xf numFmtId="164" fontId="13" fillId="0" borderId="29" xfId="15" applyFont="1" applyBorder="1" applyAlignment="1">
      <alignment horizontal="right" vertical="center"/>
    </xf>
    <xf numFmtId="164" fontId="13" fillId="0" borderId="30" xfId="15" applyFont="1" applyBorder="1" applyAlignment="1">
      <alignment horizontal="right" vertical="center"/>
    </xf>
    <xf numFmtId="164" fontId="55" fillId="0" borderId="31" xfId="15" applyFont="1" applyBorder="1" applyAlignment="1">
      <alignment horizontal="center" vertical="center" wrapText="1"/>
    </xf>
    <xf numFmtId="164" fontId="17" fillId="0" borderId="31" xfId="15" applyFont="1" applyBorder="1" applyAlignment="1">
      <alignment horizontal="center" vertical="center"/>
    </xf>
    <xf numFmtId="164" fontId="13" fillId="0" borderId="33" xfId="15" applyFont="1" applyBorder="1" applyAlignment="1">
      <alignment horizontal="right" vertical="center"/>
    </xf>
    <xf numFmtId="164" fontId="55" fillId="0" borderId="27" xfId="15" applyFont="1" applyBorder="1" applyAlignment="1">
      <alignment horizontal="center" vertical="center" wrapText="1"/>
    </xf>
    <xf numFmtId="164" fontId="55" fillId="0" borderId="27" xfId="15" applyFont="1" applyBorder="1" applyAlignment="1">
      <alignment horizontal="center" vertical="center"/>
    </xf>
    <xf numFmtId="164" fontId="55" fillId="0" borderId="0" xfId="15" applyFont="1" applyAlignment="1">
      <alignment horizontal="center" vertical="center"/>
    </xf>
    <xf numFmtId="164" fontId="12" fillId="2" borderId="8" xfId="7" applyFont="1" applyFill="1" applyBorder="1" applyAlignment="1">
      <alignment horizontal="center" vertical="center"/>
    </xf>
    <xf numFmtId="164" fontId="13" fillId="2" borderId="8" xfId="15" applyFont="1" applyFill="1" applyBorder="1" applyAlignment="1">
      <alignment horizontal="center" vertical="center" wrapText="1"/>
    </xf>
    <xf numFmtId="49" fontId="13" fillId="2" borderId="8" xfId="15" applyNumberFormat="1" applyFont="1" applyFill="1" applyBorder="1" applyAlignment="1">
      <alignment horizontal="center" vertical="center"/>
    </xf>
    <xf numFmtId="2" fontId="12" fillId="2" borderId="8" xfId="14" applyNumberFormat="1" applyFont="1" applyFill="1" applyBorder="1" applyAlignment="1">
      <alignment horizontal="center" vertical="center"/>
    </xf>
    <xf numFmtId="164" fontId="13" fillId="0" borderId="9" xfId="15" applyFont="1" applyBorder="1" applyAlignment="1">
      <alignment horizontal="right" vertical="center"/>
    </xf>
    <xf numFmtId="164" fontId="13" fillId="0" borderId="21" xfId="15" applyFont="1" applyBorder="1" applyAlignment="1">
      <alignment horizontal="right" vertical="center"/>
    </xf>
    <xf numFmtId="164" fontId="55" fillId="0" borderId="8" xfId="15" applyFont="1" applyBorder="1" applyAlignment="1">
      <alignment horizontal="center" vertical="center" wrapText="1"/>
    </xf>
    <xf numFmtId="164" fontId="55" fillId="0" borderId="8" xfId="15" applyFont="1" applyBorder="1" applyAlignment="1">
      <alignment horizontal="center" vertical="center"/>
    </xf>
    <xf numFmtId="2" fontId="12" fillId="2" borderId="8" xfId="14" applyNumberFormat="1" applyFont="1" applyFill="1" applyBorder="1" applyAlignment="1">
      <alignment horizontal="center" vertical="center" wrapText="1"/>
    </xf>
    <xf numFmtId="164" fontId="13" fillId="2" borderId="35" xfId="15" applyFont="1" applyFill="1" applyBorder="1" applyAlignment="1">
      <alignment horizontal="center" vertical="center" wrapText="1"/>
    </xf>
    <xf numFmtId="164" fontId="13" fillId="2" borderId="36" xfId="15" applyFont="1" applyFill="1" applyBorder="1" applyAlignment="1">
      <alignment horizontal="center" vertical="center" wrapText="1"/>
    </xf>
    <xf numFmtId="164" fontId="13" fillId="2" borderId="37" xfId="15" applyFont="1" applyFill="1" applyBorder="1" applyAlignment="1">
      <alignment horizontal="center" vertical="center" wrapText="1"/>
    </xf>
    <xf numFmtId="164" fontId="55" fillId="0" borderId="0" xfId="15" applyFont="1" applyBorder="1" applyAlignment="1">
      <alignment horizontal="center" vertical="center" wrapText="1"/>
    </xf>
    <xf numFmtId="164" fontId="55" fillId="0" borderId="0" xfId="15" applyFont="1" applyBorder="1" applyAlignment="1">
      <alignment horizontal="center" vertical="center"/>
    </xf>
    <xf numFmtId="49" fontId="12" fillId="2" borderId="9" xfId="14" applyNumberFormat="1" applyFont="1" applyFill="1" applyBorder="1" applyAlignment="1">
      <alignment horizontal="center" vertical="center" wrapText="1"/>
    </xf>
    <xf numFmtId="49" fontId="12" fillId="2" borderId="21" xfId="14" applyNumberFormat="1" applyFont="1" applyFill="1" applyBorder="1" applyAlignment="1">
      <alignment horizontal="center" vertical="center" wrapText="1"/>
    </xf>
    <xf numFmtId="164" fontId="55" fillId="0" borderId="26" xfId="15" applyFont="1" applyBorder="1" applyAlignment="1">
      <alignment horizontal="center" vertical="center"/>
    </xf>
    <xf numFmtId="49" fontId="12" fillId="2" borderId="0" xfId="14" applyNumberFormat="1" applyFont="1" applyFill="1" applyBorder="1" applyAlignment="1">
      <alignment horizontal="center" vertical="center"/>
    </xf>
  </cellXfs>
  <cellStyles count="88">
    <cellStyle name="20% - akcent 1 2" xfId="34" xr:uid="{00000000-0005-0000-0000-000000000000}"/>
    <cellStyle name="20% - akcent 2 2" xfId="35" xr:uid="{00000000-0005-0000-0000-000001000000}"/>
    <cellStyle name="20% - akcent 3 2" xfId="36" xr:uid="{00000000-0005-0000-0000-000002000000}"/>
    <cellStyle name="20% - akcent 4 2" xfId="37" xr:uid="{00000000-0005-0000-0000-000003000000}"/>
    <cellStyle name="20% - akcent 5 2" xfId="38" xr:uid="{00000000-0005-0000-0000-000004000000}"/>
    <cellStyle name="20% - akcent 6 2" xfId="39" xr:uid="{00000000-0005-0000-0000-000005000000}"/>
    <cellStyle name="40% - akcent 1 2" xfId="40" xr:uid="{00000000-0005-0000-0000-000006000000}"/>
    <cellStyle name="40% - akcent 2 2" xfId="41" xr:uid="{00000000-0005-0000-0000-000007000000}"/>
    <cellStyle name="40% - akcent 3 2" xfId="42" xr:uid="{00000000-0005-0000-0000-000008000000}"/>
    <cellStyle name="40% - akcent 4 2" xfId="43" xr:uid="{00000000-0005-0000-0000-000009000000}"/>
    <cellStyle name="40% - akcent 5 2" xfId="44" xr:uid="{00000000-0005-0000-0000-00000A000000}"/>
    <cellStyle name="40% - akcent 6 2" xfId="45" xr:uid="{00000000-0005-0000-0000-00000B000000}"/>
    <cellStyle name="60% - akcent 1 2" xfId="46" xr:uid="{00000000-0005-0000-0000-00000C000000}"/>
    <cellStyle name="60% - akcent 2 2" xfId="47" xr:uid="{00000000-0005-0000-0000-00000D000000}"/>
    <cellStyle name="60% - akcent 3 2" xfId="48" xr:uid="{00000000-0005-0000-0000-00000E000000}"/>
    <cellStyle name="60% - akcent 4 2" xfId="49" xr:uid="{00000000-0005-0000-0000-00000F000000}"/>
    <cellStyle name="60% - akcent 5 2" xfId="50" xr:uid="{00000000-0005-0000-0000-000010000000}"/>
    <cellStyle name="60% - akcent 6 2" xfId="51" xr:uid="{00000000-0005-0000-0000-000011000000}"/>
    <cellStyle name="Akcent 1 2" xfId="52" xr:uid="{00000000-0005-0000-0000-000012000000}"/>
    <cellStyle name="Akcent 2 2" xfId="53" xr:uid="{00000000-0005-0000-0000-000013000000}"/>
    <cellStyle name="Akcent 3 2" xfId="54" xr:uid="{00000000-0005-0000-0000-000014000000}"/>
    <cellStyle name="Akcent 4 2" xfId="55" xr:uid="{00000000-0005-0000-0000-000015000000}"/>
    <cellStyle name="Akcent 5 2" xfId="56" xr:uid="{00000000-0005-0000-0000-000016000000}"/>
    <cellStyle name="Akcent 6 2" xfId="57" xr:uid="{00000000-0005-0000-0000-000017000000}"/>
    <cellStyle name="Dane wejściowe 2" xfId="58" xr:uid="{00000000-0005-0000-0000-000018000000}"/>
    <cellStyle name="Dane wyjściowe 2" xfId="59" xr:uid="{00000000-0005-0000-0000-000019000000}"/>
    <cellStyle name="Dobre 2" xfId="60" xr:uid="{00000000-0005-0000-0000-00001A000000}"/>
    <cellStyle name="Excel Built-in Hyperlink" xfId="31" xr:uid="{00000000-0005-0000-0000-00001B000000}"/>
    <cellStyle name="Excel Built-in Normal" xfId="1" xr:uid="{00000000-0005-0000-0000-00001C000000}"/>
    <cellStyle name="Excel Built-in Normal 1" xfId="2" xr:uid="{00000000-0005-0000-0000-00001D000000}"/>
    <cellStyle name="Excel Built-in Normal 1 2" xfId="30" xr:uid="{00000000-0005-0000-0000-00001E000000}"/>
    <cellStyle name="Heading" xfId="3" xr:uid="{00000000-0005-0000-0000-00001F000000}"/>
    <cellStyle name="Heading 1" xfId="4" xr:uid="{00000000-0005-0000-0000-000020000000}"/>
    <cellStyle name="Heading 1 2" xfId="61" xr:uid="{00000000-0005-0000-0000-000021000000}"/>
    <cellStyle name="Heading1" xfId="5" xr:uid="{00000000-0005-0000-0000-000022000000}"/>
    <cellStyle name="Heading1 1" xfId="6" xr:uid="{00000000-0005-0000-0000-000023000000}"/>
    <cellStyle name="Heading1 1 2" xfId="62" xr:uid="{00000000-0005-0000-0000-000024000000}"/>
    <cellStyle name="Hiperłącze 2" xfId="24" xr:uid="{00000000-0005-0000-0000-000025000000}"/>
    <cellStyle name="Hiperłącze 2 2" xfId="33" xr:uid="{00000000-0005-0000-0000-000026000000}"/>
    <cellStyle name="Hiperłącze 3" xfId="85" xr:uid="{00000000-0005-0000-0000-000027000000}"/>
    <cellStyle name="Hyperlink" xfId="23" xr:uid="{00000000-0005-0000-0000-000028000000}"/>
    <cellStyle name="Komórka połączona 2" xfId="63" xr:uid="{00000000-0005-0000-0000-000029000000}"/>
    <cellStyle name="Komórka zaznaczona 2" xfId="64" xr:uid="{00000000-0005-0000-0000-00002A000000}"/>
    <cellStyle name="Nagłówek 1 2" xfId="65" xr:uid="{00000000-0005-0000-0000-00002B000000}"/>
    <cellStyle name="Nagłówek 2 2" xfId="66" xr:uid="{00000000-0005-0000-0000-00002C000000}"/>
    <cellStyle name="Nagłówek 3 2" xfId="67" xr:uid="{00000000-0005-0000-0000-00002D000000}"/>
    <cellStyle name="Nagłówek 4 2" xfId="68" xr:uid="{00000000-0005-0000-0000-00002E000000}"/>
    <cellStyle name="Neutralne 2" xfId="69" xr:uid="{00000000-0005-0000-0000-00002F000000}"/>
    <cellStyle name="Normalny" xfId="0" builtinId="0" customBuiltin="1"/>
    <cellStyle name="Normalny 10" xfId="21" xr:uid="{00000000-0005-0000-0000-000031000000}"/>
    <cellStyle name="Normalny 11" xfId="22" xr:uid="{00000000-0005-0000-0000-000032000000}"/>
    <cellStyle name="Normalny 12" xfId="26" xr:uid="{00000000-0005-0000-0000-000033000000}"/>
    <cellStyle name="Normalny 2" xfId="7" xr:uid="{00000000-0005-0000-0000-000034000000}"/>
    <cellStyle name="Normalny 2 2" xfId="25" xr:uid="{00000000-0005-0000-0000-000035000000}"/>
    <cellStyle name="Normalny 2 2 2" xfId="29" xr:uid="{00000000-0005-0000-0000-000036000000}"/>
    <cellStyle name="Normalny 2 3" xfId="70" xr:uid="{00000000-0005-0000-0000-000037000000}"/>
    <cellStyle name="Normalny 2 4" xfId="80" xr:uid="{00000000-0005-0000-0000-000038000000}"/>
    <cellStyle name="Normalny 2 5" xfId="27" xr:uid="{00000000-0005-0000-0000-000039000000}"/>
    <cellStyle name="Normalny 3" xfId="8" xr:uid="{00000000-0005-0000-0000-00003A000000}"/>
    <cellStyle name="Normalny 3 2" xfId="32" xr:uid="{00000000-0005-0000-0000-00003B000000}"/>
    <cellStyle name="Normalny 3 3" xfId="28" xr:uid="{00000000-0005-0000-0000-00003C000000}"/>
    <cellStyle name="Normalny 4" xfId="9" xr:uid="{00000000-0005-0000-0000-00003D000000}"/>
    <cellStyle name="Normalny 4 2" xfId="84" xr:uid="{00000000-0005-0000-0000-00003E000000}"/>
    <cellStyle name="Normalny 4 3" xfId="81" xr:uid="{00000000-0005-0000-0000-00003F000000}"/>
    <cellStyle name="Normalny 4 3 2" xfId="87" xr:uid="{00000000-0005-0000-0000-000040000000}"/>
    <cellStyle name="Normalny 5" xfId="10" xr:uid="{00000000-0005-0000-0000-000041000000}"/>
    <cellStyle name="Normalny 5 2" xfId="82" xr:uid="{00000000-0005-0000-0000-000042000000}"/>
    <cellStyle name="Normalny 6" xfId="11" xr:uid="{00000000-0005-0000-0000-000043000000}"/>
    <cellStyle name="Normalny 6 2" xfId="83" xr:uid="{00000000-0005-0000-0000-000044000000}"/>
    <cellStyle name="Normalny 7" xfId="12" xr:uid="{00000000-0005-0000-0000-000045000000}"/>
    <cellStyle name="Normalny 8" xfId="13" xr:uid="{00000000-0005-0000-0000-000046000000}"/>
    <cellStyle name="Normalny 9" xfId="20" xr:uid="{00000000-0005-0000-0000-000047000000}"/>
    <cellStyle name="Normalny 9 2" xfId="86" xr:uid="{00000000-0005-0000-0000-000048000000}"/>
    <cellStyle name="Normalny_ODCZYNNIKI 2008" xfId="14" xr:uid="{00000000-0005-0000-0000-000049000000}"/>
    <cellStyle name="Normalny_plany szkło 2014 MAGAZYN" xfId="15" xr:uid="{00000000-0005-0000-0000-00004A000000}"/>
    <cellStyle name="Obliczenia 2" xfId="71" xr:uid="{00000000-0005-0000-0000-00004B000000}"/>
    <cellStyle name="Result" xfId="16" xr:uid="{00000000-0005-0000-0000-00004C000000}"/>
    <cellStyle name="Result 1" xfId="17" xr:uid="{00000000-0005-0000-0000-00004D000000}"/>
    <cellStyle name="Result 1 2" xfId="72" xr:uid="{00000000-0005-0000-0000-00004E000000}"/>
    <cellStyle name="Result2" xfId="18" xr:uid="{00000000-0005-0000-0000-00004F000000}"/>
    <cellStyle name="Result2 1" xfId="19" xr:uid="{00000000-0005-0000-0000-000050000000}"/>
    <cellStyle name="Result2 1 2" xfId="73" xr:uid="{00000000-0005-0000-0000-000051000000}"/>
    <cellStyle name="Suma 2" xfId="74" xr:uid="{00000000-0005-0000-0000-000052000000}"/>
    <cellStyle name="Tekst objaśnienia 2" xfId="75" xr:uid="{00000000-0005-0000-0000-000053000000}"/>
    <cellStyle name="Tekst ostrzeżenia 2" xfId="76" xr:uid="{00000000-0005-0000-0000-000054000000}"/>
    <cellStyle name="Tytuł 2" xfId="77" xr:uid="{00000000-0005-0000-0000-000055000000}"/>
    <cellStyle name="Uwaga 2" xfId="78" xr:uid="{00000000-0005-0000-0000-000056000000}"/>
    <cellStyle name="Złe 2" xfId="79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X173"/>
  <sheetViews>
    <sheetView view="pageBreakPreview" topLeftCell="A104" zoomScaleNormal="100" zoomScaleSheetLayoutView="100" workbookViewId="0">
      <selection sqref="A1:G173"/>
    </sheetView>
  </sheetViews>
  <sheetFormatPr defaultColWidth="8.75" defaultRowHeight="15"/>
  <cols>
    <col min="1" max="1" width="5.5" style="12" customWidth="1"/>
    <col min="2" max="2" width="50.5" style="12" customWidth="1"/>
    <col min="3" max="3" width="10.25" style="12" customWidth="1"/>
    <col min="4" max="4" width="9" style="13" customWidth="1"/>
    <col min="5" max="5" width="16.375" style="13" customWidth="1"/>
    <col min="6" max="7" width="12.5" style="11" customWidth="1"/>
    <col min="8" max="11" width="9" style="42" customWidth="1"/>
    <col min="12" max="240" width="9" style="1" customWidth="1"/>
    <col min="241" max="241" width="5.5" style="1" customWidth="1"/>
    <col min="242" max="1009" width="46.375" style="1" customWidth="1"/>
    <col min="1010" max="1010" width="9" style="1" customWidth="1"/>
    <col min="1011" max="1019" width="9" customWidth="1"/>
    <col min="1020" max="1020" width="8.75" customWidth="1"/>
  </cols>
  <sheetData>
    <row r="1" spans="1:7">
      <c r="A1" s="121" t="s">
        <v>508</v>
      </c>
      <c r="B1" s="121"/>
      <c r="C1" s="121"/>
      <c r="D1" s="121"/>
      <c r="E1" s="121"/>
      <c r="F1" s="121"/>
      <c r="G1" s="121"/>
    </row>
    <row r="2" spans="1:7">
      <c r="A2" s="119" t="s">
        <v>507</v>
      </c>
      <c r="B2" s="120"/>
      <c r="C2" s="120"/>
      <c r="D2" s="120"/>
      <c r="E2" s="120"/>
      <c r="F2" s="120"/>
      <c r="G2" s="120"/>
    </row>
    <row r="3" spans="1:7">
      <c r="A3" s="124" t="s">
        <v>0</v>
      </c>
      <c r="B3" s="125" t="s">
        <v>1</v>
      </c>
      <c r="C3" s="126" t="s">
        <v>2</v>
      </c>
      <c r="D3" s="127" t="s">
        <v>3</v>
      </c>
      <c r="E3" s="122" t="s">
        <v>506</v>
      </c>
      <c r="F3" s="123"/>
      <c r="G3" s="123"/>
    </row>
    <row r="4" spans="1:7" ht="38.25">
      <c r="A4" s="124"/>
      <c r="B4" s="125"/>
      <c r="C4" s="126"/>
      <c r="D4" s="127"/>
      <c r="E4" s="67" t="s">
        <v>519</v>
      </c>
      <c r="F4" s="36" t="s">
        <v>4</v>
      </c>
      <c r="G4" s="68" t="s">
        <v>513</v>
      </c>
    </row>
    <row r="5" spans="1:7">
      <c r="A5" s="76">
        <v>1</v>
      </c>
      <c r="B5" s="77">
        <v>2</v>
      </c>
      <c r="C5" s="78">
        <v>3</v>
      </c>
      <c r="D5" s="79">
        <v>4</v>
      </c>
      <c r="E5" s="80">
        <v>5</v>
      </c>
      <c r="F5" s="77">
        <v>6</v>
      </c>
      <c r="G5" s="77">
        <v>9</v>
      </c>
    </row>
    <row r="6" spans="1:7" ht="20.25" customHeight="1">
      <c r="A6" s="7" t="s">
        <v>5</v>
      </c>
      <c r="B6" s="81" t="s">
        <v>6</v>
      </c>
      <c r="C6" s="7" t="s">
        <v>7</v>
      </c>
      <c r="D6" s="7">
        <v>1</v>
      </c>
      <c r="E6" s="54" t="s">
        <v>505</v>
      </c>
      <c r="F6" s="31"/>
      <c r="G6" s="82">
        <f t="shared" ref="G6:G37" si="0">F6*D6</f>
        <v>0</v>
      </c>
    </row>
    <row r="7" spans="1:7" ht="20.25" customHeight="1">
      <c r="A7" s="2" t="s">
        <v>8</v>
      </c>
      <c r="B7" s="3" t="s">
        <v>9</v>
      </c>
      <c r="C7" s="2" t="s">
        <v>7</v>
      </c>
      <c r="D7" s="2">
        <v>1</v>
      </c>
      <c r="E7" s="19" t="s">
        <v>505</v>
      </c>
      <c r="F7" s="4"/>
      <c r="G7" s="65">
        <f t="shared" si="0"/>
        <v>0</v>
      </c>
    </row>
    <row r="8" spans="1:7" ht="20.25" customHeight="1">
      <c r="A8" s="2" t="s">
        <v>10</v>
      </c>
      <c r="B8" s="3" t="s">
        <v>11</v>
      </c>
      <c r="C8" s="2" t="s">
        <v>7</v>
      </c>
      <c r="D8" s="2">
        <v>1</v>
      </c>
      <c r="E8" s="19" t="s">
        <v>505</v>
      </c>
      <c r="F8" s="4"/>
      <c r="G8" s="65">
        <f t="shared" si="0"/>
        <v>0</v>
      </c>
    </row>
    <row r="9" spans="1:7" ht="20.25" customHeight="1">
      <c r="A9" s="2" t="s">
        <v>12</v>
      </c>
      <c r="B9" s="3" t="s">
        <v>404</v>
      </c>
      <c r="C9" s="2" t="s">
        <v>7</v>
      </c>
      <c r="D9" s="2">
        <v>1</v>
      </c>
      <c r="E9" s="19" t="s">
        <v>505</v>
      </c>
      <c r="F9" s="4"/>
      <c r="G9" s="65">
        <f t="shared" si="0"/>
        <v>0</v>
      </c>
    </row>
    <row r="10" spans="1:7" ht="20.25" customHeight="1">
      <c r="A10" s="2" t="s">
        <v>14</v>
      </c>
      <c r="B10" s="3" t="s">
        <v>405</v>
      </c>
      <c r="C10" s="2" t="s">
        <v>7</v>
      </c>
      <c r="D10" s="2">
        <v>1</v>
      </c>
      <c r="E10" s="19" t="s">
        <v>505</v>
      </c>
      <c r="F10" s="4"/>
      <c r="G10" s="65">
        <f t="shared" si="0"/>
        <v>0</v>
      </c>
    </row>
    <row r="11" spans="1:7" ht="30.6" customHeight="1">
      <c r="A11" s="2" t="s">
        <v>16</v>
      </c>
      <c r="B11" s="3" t="s">
        <v>13</v>
      </c>
      <c r="C11" s="2" t="s">
        <v>7</v>
      </c>
      <c r="D11" s="2">
        <v>1</v>
      </c>
      <c r="E11" s="19" t="s">
        <v>505</v>
      </c>
      <c r="F11" s="4"/>
      <c r="G11" s="65">
        <f t="shared" si="0"/>
        <v>0</v>
      </c>
    </row>
    <row r="12" spans="1:7" ht="30.6" customHeight="1">
      <c r="A12" s="2" t="s">
        <v>18</v>
      </c>
      <c r="B12" s="3" t="s">
        <v>408</v>
      </c>
      <c r="C12" s="2" t="s">
        <v>7</v>
      </c>
      <c r="D12" s="2">
        <v>1</v>
      </c>
      <c r="E12" s="19" t="s">
        <v>505</v>
      </c>
      <c r="F12" s="4"/>
      <c r="G12" s="65">
        <f t="shared" si="0"/>
        <v>0</v>
      </c>
    </row>
    <row r="13" spans="1:7" ht="30.6" customHeight="1">
      <c r="A13" s="2" t="s">
        <v>20</v>
      </c>
      <c r="B13" s="3" t="s">
        <v>434</v>
      </c>
      <c r="C13" s="2" t="s">
        <v>7</v>
      </c>
      <c r="D13" s="2">
        <v>1</v>
      </c>
      <c r="E13" s="19" t="s">
        <v>505</v>
      </c>
      <c r="F13" s="4"/>
      <c r="G13" s="65">
        <f t="shared" si="0"/>
        <v>0</v>
      </c>
    </row>
    <row r="14" spans="1:7" ht="19.899999999999999" customHeight="1">
      <c r="A14" s="2" t="s">
        <v>22</v>
      </c>
      <c r="B14" s="3" t="s">
        <v>15</v>
      </c>
      <c r="C14" s="2" t="s">
        <v>7</v>
      </c>
      <c r="D14" s="2">
        <v>1</v>
      </c>
      <c r="E14" s="19" t="s">
        <v>505</v>
      </c>
      <c r="F14" s="4"/>
      <c r="G14" s="65">
        <f t="shared" si="0"/>
        <v>0</v>
      </c>
    </row>
    <row r="15" spans="1:7" ht="19.899999999999999" customHeight="1">
      <c r="A15" s="2" t="s">
        <v>24</v>
      </c>
      <c r="B15" s="3" t="s">
        <v>17</v>
      </c>
      <c r="C15" s="2" t="s">
        <v>7</v>
      </c>
      <c r="D15" s="2">
        <v>1</v>
      </c>
      <c r="E15" s="19" t="s">
        <v>505</v>
      </c>
      <c r="F15" s="4"/>
      <c r="G15" s="65">
        <f t="shared" si="0"/>
        <v>0</v>
      </c>
    </row>
    <row r="16" spans="1:7" ht="19.899999999999999" customHeight="1">
      <c r="A16" s="2" t="s">
        <v>26</v>
      </c>
      <c r="B16" s="3" t="s">
        <v>19</v>
      </c>
      <c r="C16" s="2" t="s">
        <v>7</v>
      </c>
      <c r="D16" s="2">
        <v>1</v>
      </c>
      <c r="E16" s="19" t="s">
        <v>505</v>
      </c>
      <c r="F16" s="4"/>
      <c r="G16" s="65">
        <f t="shared" si="0"/>
        <v>0</v>
      </c>
    </row>
    <row r="17" spans="1:7" ht="20.25" customHeight="1">
      <c r="A17" s="2" t="s">
        <v>28</v>
      </c>
      <c r="B17" s="5" t="s">
        <v>21</v>
      </c>
      <c r="C17" s="2" t="s">
        <v>7</v>
      </c>
      <c r="D17" s="2">
        <v>1</v>
      </c>
      <c r="E17" s="19" t="s">
        <v>505</v>
      </c>
      <c r="F17" s="4"/>
      <c r="G17" s="65">
        <f t="shared" si="0"/>
        <v>0</v>
      </c>
    </row>
    <row r="18" spans="1:7" ht="20.25" customHeight="1">
      <c r="A18" s="2" t="s">
        <v>30</v>
      </c>
      <c r="B18" s="5" t="s">
        <v>23</v>
      </c>
      <c r="C18" s="2" t="s">
        <v>7</v>
      </c>
      <c r="D18" s="2">
        <v>1</v>
      </c>
      <c r="E18" s="19" t="s">
        <v>505</v>
      </c>
      <c r="F18" s="4"/>
      <c r="G18" s="65">
        <f t="shared" si="0"/>
        <v>0</v>
      </c>
    </row>
    <row r="19" spans="1:7" ht="20.25" customHeight="1">
      <c r="A19" s="2" t="s">
        <v>32</v>
      </c>
      <c r="B19" s="5" t="s">
        <v>25</v>
      </c>
      <c r="C19" s="2" t="s">
        <v>7</v>
      </c>
      <c r="D19" s="2">
        <v>1</v>
      </c>
      <c r="E19" s="19" t="s">
        <v>505</v>
      </c>
      <c r="F19" s="4"/>
      <c r="G19" s="65">
        <f t="shared" si="0"/>
        <v>0</v>
      </c>
    </row>
    <row r="20" spans="1:7" ht="20.25" customHeight="1">
      <c r="A20" s="2" t="s">
        <v>33</v>
      </c>
      <c r="B20" s="6" t="s">
        <v>27</v>
      </c>
      <c r="C20" s="7" t="s">
        <v>7</v>
      </c>
      <c r="D20" s="7">
        <v>1</v>
      </c>
      <c r="E20" s="19" t="s">
        <v>505</v>
      </c>
      <c r="F20" s="31"/>
      <c r="G20" s="65">
        <f t="shared" si="0"/>
        <v>0</v>
      </c>
    </row>
    <row r="21" spans="1:7" ht="20.25" customHeight="1">
      <c r="A21" s="2" t="s">
        <v>34</v>
      </c>
      <c r="B21" s="5" t="s">
        <v>29</v>
      </c>
      <c r="C21" s="2" t="s">
        <v>7</v>
      </c>
      <c r="D21" s="2">
        <v>1</v>
      </c>
      <c r="E21" s="19" t="s">
        <v>505</v>
      </c>
      <c r="F21" s="4"/>
      <c r="G21" s="65">
        <f t="shared" si="0"/>
        <v>0</v>
      </c>
    </row>
    <row r="22" spans="1:7" ht="20.25" customHeight="1">
      <c r="A22" s="2" t="s">
        <v>35</v>
      </c>
      <c r="B22" s="5" t="s">
        <v>31</v>
      </c>
      <c r="C22" s="2" t="s">
        <v>7</v>
      </c>
      <c r="D22" s="2">
        <v>1</v>
      </c>
      <c r="E22" s="19" t="s">
        <v>505</v>
      </c>
      <c r="F22" s="4"/>
      <c r="G22" s="65">
        <f t="shared" si="0"/>
        <v>0</v>
      </c>
    </row>
    <row r="23" spans="1:7" ht="20.25" customHeight="1">
      <c r="A23" s="2" t="s">
        <v>36</v>
      </c>
      <c r="B23" s="5" t="s">
        <v>414</v>
      </c>
      <c r="C23" s="2" t="s">
        <v>7</v>
      </c>
      <c r="D23" s="7">
        <v>1</v>
      </c>
      <c r="E23" s="19" t="s">
        <v>505</v>
      </c>
      <c r="F23" s="4"/>
      <c r="G23" s="65">
        <f t="shared" si="0"/>
        <v>0</v>
      </c>
    </row>
    <row r="24" spans="1:7" ht="20.25" customHeight="1">
      <c r="A24" s="2" t="s">
        <v>37</v>
      </c>
      <c r="B24" s="5" t="s">
        <v>415</v>
      </c>
      <c r="C24" s="2" t="s">
        <v>7</v>
      </c>
      <c r="D24" s="2">
        <v>1</v>
      </c>
      <c r="E24" s="19" t="s">
        <v>505</v>
      </c>
      <c r="F24" s="4"/>
      <c r="G24" s="65">
        <f t="shared" si="0"/>
        <v>0</v>
      </c>
    </row>
    <row r="25" spans="1:7" ht="20.25" customHeight="1">
      <c r="A25" s="2" t="s">
        <v>39</v>
      </c>
      <c r="B25" s="5" t="s">
        <v>38</v>
      </c>
      <c r="C25" s="2" t="s">
        <v>7</v>
      </c>
      <c r="D25" s="2">
        <v>1</v>
      </c>
      <c r="E25" s="19" t="s">
        <v>505</v>
      </c>
      <c r="F25" s="4"/>
      <c r="G25" s="65">
        <f t="shared" si="0"/>
        <v>0</v>
      </c>
    </row>
    <row r="26" spans="1:7" ht="20.25" customHeight="1">
      <c r="A26" s="2" t="s">
        <v>41</v>
      </c>
      <c r="B26" s="5" t="s">
        <v>40</v>
      </c>
      <c r="C26" s="2" t="s">
        <v>7</v>
      </c>
      <c r="D26" s="7">
        <v>1</v>
      </c>
      <c r="E26" s="19" t="s">
        <v>505</v>
      </c>
      <c r="F26" s="4"/>
      <c r="G26" s="65">
        <f t="shared" si="0"/>
        <v>0</v>
      </c>
    </row>
    <row r="27" spans="1:7" ht="20.25" customHeight="1">
      <c r="A27" s="2" t="s">
        <v>43</v>
      </c>
      <c r="B27" s="5" t="s">
        <v>42</v>
      </c>
      <c r="C27" s="2" t="s">
        <v>7</v>
      </c>
      <c r="D27" s="2">
        <v>1</v>
      </c>
      <c r="E27" s="19" t="s">
        <v>505</v>
      </c>
      <c r="F27" s="4"/>
      <c r="G27" s="65">
        <f t="shared" si="0"/>
        <v>0</v>
      </c>
    </row>
    <row r="28" spans="1:7" ht="20.25" customHeight="1">
      <c r="A28" s="2" t="s">
        <v>45</v>
      </c>
      <c r="B28" s="5" t="s">
        <v>44</v>
      </c>
      <c r="C28" s="2" t="s">
        <v>7</v>
      </c>
      <c r="D28" s="2">
        <v>1</v>
      </c>
      <c r="E28" s="19" t="s">
        <v>505</v>
      </c>
      <c r="F28" s="4"/>
      <c r="G28" s="65">
        <f t="shared" si="0"/>
        <v>0</v>
      </c>
    </row>
    <row r="29" spans="1:7" ht="20.25" customHeight="1">
      <c r="A29" s="2" t="s">
        <v>47</v>
      </c>
      <c r="B29" s="5" t="s">
        <v>46</v>
      </c>
      <c r="C29" s="2" t="s">
        <v>7</v>
      </c>
      <c r="D29" s="7">
        <v>1</v>
      </c>
      <c r="E29" s="19" t="s">
        <v>505</v>
      </c>
      <c r="F29" s="4"/>
      <c r="G29" s="65">
        <f t="shared" si="0"/>
        <v>0</v>
      </c>
    </row>
    <row r="30" spans="1:7" ht="20.25" customHeight="1">
      <c r="A30" s="2" t="s">
        <v>49</v>
      </c>
      <c r="B30" s="5" t="s">
        <v>48</v>
      </c>
      <c r="C30" s="2" t="s">
        <v>7</v>
      </c>
      <c r="D30" s="2">
        <v>1</v>
      </c>
      <c r="E30" s="19" t="s">
        <v>505</v>
      </c>
      <c r="F30" s="4"/>
      <c r="G30" s="65">
        <f t="shared" si="0"/>
        <v>0</v>
      </c>
    </row>
    <row r="31" spans="1:7" ht="20.25" customHeight="1">
      <c r="A31" s="2" t="s">
        <v>51</v>
      </c>
      <c r="B31" s="5" t="s">
        <v>388</v>
      </c>
      <c r="C31" s="2" t="s">
        <v>7</v>
      </c>
      <c r="D31" s="2">
        <v>1</v>
      </c>
      <c r="E31" s="19" t="s">
        <v>505</v>
      </c>
      <c r="F31" s="4"/>
      <c r="G31" s="65">
        <f t="shared" si="0"/>
        <v>0</v>
      </c>
    </row>
    <row r="32" spans="1:7" ht="20.25" customHeight="1">
      <c r="A32" s="2" t="s">
        <v>53</v>
      </c>
      <c r="B32" s="5" t="s">
        <v>50</v>
      </c>
      <c r="C32" s="2" t="s">
        <v>7</v>
      </c>
      <c r="D32" s="7">
        <v>1</v>
      </c>
      <c r="E32" s="19" t="s">
        <v>505</v>
      </c>
      <c r="F32" s="4"/>
      <c r="G32" s="65">
        <f t="shared" si="0"/>
        <v>0</v>
      </c>
    </row>
    <row r="33" spans="1:7" ht="20.25" customHeight="1">
      <c r="A33" s="2" t="s">
        <v>55</v>
      </c>
      <c r="B33" s="5" t="s">
        <v>52</v>
      </c>
      <c r="C33" s="2" t="s">
        <v>7</v>
      </c>
      <c r="D33" s="2">
        <v>1</v>
      </c>
      <c r="E33" s="19" t="s">
        <v>505</v>
      </c>
      <c r="F33" s="4"/>
      <c r="G33" s="65">
        <f t="shared" si="0"/>
        <v>0</v>
      </c>
    </row>
    <row r="34" spans="1:7" ht="20.25" customHeight="1">
      <c r="A34" s="2" t="s">
        <v>57</v>
      </c>
      <c r="B34" s="5" t="s">
        <v>454</v>
      </c>
      <c r="C34" s="2" t="s">
        <v>7</v>
      </c>
      <c r="D34" s="2">
        <v>1</v>
      </c>
      <c r="E34" s="19" t="s">
        <v>505</v>
      </c>
      <c r="F34" s="4"/>
      <c r="G34" s="65">
        <f t="shared" si="0"/>
        <v>0</v>
      </c>
    </row>
    <row r="35" spans="1:7" ht="20.25" customHeight="1">
      <c r="A35" s="2" t="s">
        <v>59</v>
      </c>
      <c r="B35" s="5" t="s">
        <v>54</v>
      </c>
      <c r="C35" s="2" t="s">
        <v>7</v>
      </c>
      <c r="D35" s="7">
        <v>1</v>
      </c>
      <c r="E35" s="19" t="s">
        <v>505</v>
      </c>
      <c r="F35" s="4"/>
      <c r="G35" s="65">
        <f t="shared" si="0"/>
        <v>0</v>
      </c>
    </row>
    <row r="36" spans="1:7" ht="20.25" customHeight="1">
      <c r="A36" s="2" t="s">
        <v>61</v>
      </c>
      <c r="B36" s="5" t="s">
        <v>56</v>
      </c>
      <c r="C36" s="2" t="s">
        <v>7</v>
      </c>
      <c r="D36" s="2">
        <v>1</v>
      </c>
      <c r="E36" s="19" t="s">
        <v>505</v>
      </c>
      <c r="F36" s="4"/>
      <c r="G36" s="65">
        <f t="shared" si="0"/>
        <v>0</v>
      </c>
    </row>
    <row r="37" spans="1:7" ht="20.25" customHeight="1">
      <c r="A37" s="2" t="s">
        <v>63</v>
      </c>
      <c r="B37" s="5" t="s">
        <v>58</v>
      </c>
      <c r="C37" s="2" t="s">
        <v>7</v>
      </c>
      <c r="D37" s="2">
        <v>1</v>
      </c>
      <c r="E37" s="19" t="s">
        <v>505</v>
      </c>
      <c r="F37" s="4"/>
      <c r="G37" s="65">
        <f t="shared" si="0"/>
        <v>0</v>
      </c>
    </row>
    <row r="38" spans="1:7" ht="20.25" customHeight="1">
      <c r="A38" s="2" t="s">
        <v>65</v>
      </c>
      <c r="B38" s="5" t="s">
        <v>60</v>
      </c>
      <c r="C38" s="2" t="s">
        <v>7</v>
      </c>
      <c r="D38" s="7">
        <v>1</v>
      </c>
      <c r="E38" s="19" t="s">
        <v>505</v>
      </c>
      <c r="F38" s="4"/>
      <c r="G38" s="65">
        <f t="shared" ref="G38:G69" si="1">F38*D38</f>
        <v>0</v>
      </c>
    </row>
    <row r="39" spans="1:7" ht="20.25" customHeight="1">
      <c r="A39" s="2" t="s">
        <v>67</v>
      </c>
      <c r="B39" s="5" t="s">
        <v>406</v>
      </c>
      <c r="C39" s="2" t="s">
        <v>7</v>
      </c>
      <c r="D39" s="2">
        <v>1</v>
      </c>
      <c r="E39" s="19" t="s">
        <v>505</v>
      </c>
      <c r="F39" s="4"/>
      <c r="G39" s="65">
        <f t="shared" si="1"/>
        <v>0</v>
      </c>
    </row>
    <row r="40" spans="1:7" ht="20.25" customHeight="1">
      <c r="A40" s="2" t="s">
        <v>69</v>
      </c>
      <c r="B40" s="5" t="s">
        <v>62</v>
      </c>
      <c r="C40" s="2" t="s">
        <v>7</v>
      </c>
      <c r="D40" s="2">
        <v>1</v>
      </c>
      <c r="E40" s="19" t="s">
        <v>505</v>
      </c>
      <c r="F40" s="4"/>
      <c r="G40" s="65">
        <f t="shared" si="1"/>
        <v>0</v>
      </c>
    </row>
    <row r="41" spans="1:7" ht="20.25" customHeight="1">
      <c r="A41" s="2" t="s">
        <v>71</v>
      </c>
      <c r="B41" s="5" t="s">
        <v>64</v>
      </c>
      <c r="C41" s="2" t="s">
        <v>7</v>
      </c>
      <c r="D41" s="7">
        <v>1</v>
      </c>
      <c r="E41" s="19" t="s">
        <v>505</v>
      </c>
      <c r="F41" s="4"/>
      <c r="G41" s="65">
        <f t="shared" si="1"/>
        <v>0</v>
      </c>
    </row>
    <row r="42" spans="1:7" ht="20.25" customHeight="1">
      <c r="A42" s="2" t="s">
        <v>72</v>
      </c>
      <c r="B42" s="5" t="s">
        <v>66</v>
      </c>
      <c r="C42" s="2" t="s">
        <v>7</v>
      </c>
      <c r="D42" s="2">
        <v>1</v>
      </c>
      <c r="E42" s="19" t="s">
        <v>505</v>
      </c>
      <c r="F42" s="4"/>
      <c r="G42" s="65">
        <f t="shared" si="1"/>
        <v>0</v>
      </c>
    </row>
    <row r="43" spans="1:7" ht="20.25" customHeight="1">
      <c r="A43" s="2" t="s">
        <v>73</v>
      </c>
      <c r="B43" s="5" t="s">
        <v>68</v>
      </c>
      <c r="C43" s="2" t="s">
        <v>7</v>
      </c>
      <c r="D43" s="2">
        <v>1</v>
      </c>
      <c r="E43" s="19" t="s">
        <v>505</v>
      </c>
      <c r="F43" s="4"/>
      <c r="G43" s="65">
        <f t="shared" si="1"/>
        <v>0</v>
      </c>
    </row>
    <row r="44" spans="1:7" ht="20.25" customHeight="1">
      <c r="A44" s="2" t="s">
        <v>74</v>
      </c>
      <c r="B44" s="5" t="s">
        <v>70</v>
      </c>
      <c r="C44" s="2" t="s">
        <v>7</v>
      </c>
      <c r="D44" s="7">
        <v>1</v>
      </c>
      <c r="E44" s="19" t="s">
        <v>505</v>
      </c>
      <c r="F44" s="4"/>
      <c r="G44" s="65">
        <f t="shared" si="1"/>
        <v>0</v>
      </c>
    </row>
    <row r="45" spans="1:7" ht="20.25" customHeight="1">
      <c r="A45" s="2" t="s">
        <v>75</v>
      </c>
      <c r="B45" s="5" t="s">
        <v>76</v>
      </c>
      <c r="C45" s="2" t="s">
        <v>7</v>
      </c>
      <c r="D45" s="2">
        <v>1</v>
      </c>
      <c r="E45" s="19" t="s">
        <v>505</v>
      </c>
      <c r="F45" s="4"/>
      <c r="G45" s="65">
        <f t="shared" si="1"/>
        <v>0</v>
      </c>
    </row>
    <row r="46" spans="1:7" ht="20.25" customHeight="1">
      <c r="A46" s="2" t="s">
        <v>77</v>
      </c>
      <c r="B46" s="5" t="s">
        <v>78</v>
      </c>
      <c r="C46" s="2" t="s">
        <v>7</v>
      </c>
      <c r="D46" s="2">
        <v>1</v>
      </c>
      <c r="E46" s="19" t="s">
        <v>505</v>
      </c>
      <c r="F46" s="4"/>
      <c r="G46" s="65">
        <f t="shared" si="1"/>
        <v>0</v>
      </c>
    </row>
    <row r="47" spans="1:7" ht="20.25" customHeight="1">
      <c r="A47" s="2" t="s">
        <v>79</v>
      </c>
      <c r="B47" s="5" t="s">
        <v>80</v>
      </c>
      <c r="C47" s="2" t="s">
        <v>7</v>
      </c>
      <c r="D47" s="7">
        <v>1</v>
      </c>
      <c r="E47" s="19" t="s">
        <v>505</v>
      </c>
      <c r="F47" s="4"/>
      <c r="G47" s="65">
        <f t="shared" si="1"/>
        <v>0</v>
      </c>
    </row>
    <row r="48" spans="1:7" ht="20.25" customHeight="1">
      <c r="A48" s="2" t="s">
        <v>475</v>
      </c>
      <c r="B48" s="5" t="s">
        <v>82</v>
      </c>
      <c r="C48" s="2" t="s">
        <v>7</v>
      </c>
      <c r="D48" s="2">
        <v>1</v>
      </c>
      <c r="E48" s="19" t="s">
        <v>505</v>
      </c>
      <c r="F48" s="4"/>
      <c r="G48" s="65">
        <f t="shared" si="1"/>
        <v>0</v>
      </c>
    </row>
    <row r="49" spans="1:7" ht="20.25" customHeight="1">
      <c r="A49" s="2" t="s">
        <v>81</v>
      </c>
      <c r="B49" s="5" t="s">
        <v>84</v>
      </c>
      <c r="C49" s="2" t="s">
        <v>7</v>
      </c>
      <c r="D49" s="2">
        <v>1</v>
      </c>
      <c r="E49" s="19" t="s">
        <v>505</v>
      </c>
      <c r="F49" s="4"/>
      <c r="G49" s="65">
        <f t="shared" si="1"/>
        <v>0</v>
      </c>
    </row>
    <row r="50" spans="1:7" ht="20.25" customHeight="1">
      <c r="A50" s="2" t="s">
        <v>83</v>
      </c>
      <c r="B50" s="5" t="s">
        <v>86</v>
      </c>
      <c r="C50" s="2" t="s">
        <v>7</v>
      </c>
      <c r="D50" s="7">
        <v>1</v>
      </c>
      <c r="E50" s="19" t="s">
        <v>505</v>
      </c>
      <c r="F50" s="4"/>
      <c r="G50" s="65">
        <f t="shared" si="1"/>
        <v>0</v>
      </c>
    </row>
    <row r="51" spans="1:7" ht="20.25" customHeight="1">
      <c r="A51" s="2" t="s">
        <v>85</v>
      </c>
      <c r="B51" s="5" t="s">
        <v>88</v>
      </c>
      <c r="C51" s="2" t="s">
        <v>7</v>
      </c>
      <c r="D51" s="2">
        <v>1</v>
      </c>
      <c r="E51" s="19" t="s">
        <v>505</v>
      </c>
      <c r="F51" s="4"/>
      <c r="G51" s="65">
        <f t="shared" si="1"/>
        <v>0</v>
      </c>
    </row>
    <row r="52" spans="1:7" ht="20.25" customHeight="1">
      <c r="A52" s="2" t="s">
        <v>87</v>
      </c>
      <c r="B52" s="5" t="s">
        <v>90</v>
      </c>
      <c r="C52" s="2" t="s">
        <v>7</v>
      </c>
      <c r="D52" s="2">
        <v>1</v>
      </c>
      <c r="E52" s="19" t="s">
        <v>505</v>
      </c>
      <c r="F52" s="4"/>
      <c r="G52" s="65">
        <f t="shared" si="1"/>
        <v>0</v>
      </c>
    </row>
    <row r="53" spans="1:7" ht="20.25" customHeight="1">
      <c r="A53" s="2" t="s">
        <v>89</v>
      </c>
      <c r="B53" s="5" t="s">
        <v>92</v>
      </c>
      <c r="C53" s="2" t="s">
        <v>7</v>
      </c>
      <c r="D53" s="7">
        <v>1</v>
      </c>
      <c r="E53" s="19" t="s">
        <v>505</v>
      </c>
      <c r="F53" s="4"/>
      <c r="G53" s="65">
        <f t="shared" si="1"/>
        <v>0</v>
      </c>
    </row>
    <row r="54" spans="1:7" ht="20.25" customHeight="1">
      <c r="A54" s="2" t="s">
        <v>91</v>
      </c>
      <c r="B54" s="5" t="s">
        <v>94</v>
      </c>
      <c r="C54" s="2" t="s">
        <v>7</v>
      </c>
      <c r="D54" s="2">
        <v>1</v>
      </c>
      <c r="E54" s="19" t="s">
        <v>505</v>
      </c>
      <c r="F54" s="4"/>
      <c r="G54" s="65">
        <f t="shared" si="1"/>
        <v>0</v>
      </c>
    </row>
    <row r="55" spans="1:7" ht="20.25" customHeight="1">
      <c r="A55" s="2" t="s">
        <v>93</v>
      </c>
      <c r="B55" s="5" t="s">
        <v>96</v>
      </c>
      <c r="C55" s="2" t="s">
        <v>7</v>
      </c>
      <c r="D55" s="2">
        <v>1</v>
      </c>
      <c r="E55" s="19" t="s">
        <v>505</v>
      </c>
      <c r="F55" s="4"/>
      <c r="G55" s="65">
        <f t="shared" si="1"/>
        <v>0</v>
      </c>
    </row>
    <row r="56" spans="1:7" ht="20.25" customHeight="1">
      <c r="A56" s="2" t="s">
        <v>95</v>
      </c>
      <c r="B56" s="5" t="s">
        <v>98</v>
      </c>
      <c r="C56" s="2" t="s">
        <v>7</v>
      </c>
      <c r="D56" s="7">
        <v>1</v>
      </c>
      <c r="E56" s="19" t="s">
        <v>505</v>
      </c>
      <c r="F56" s="4"/>
      <c r="G56" s="65">
        <f t="shared" si="1"/>
        <v>0</v>
      </c>
    </row>
    <row r="57" spans="1:7" ht="20.25" customHeight="1">
      <c r="A57" s="2" t="s">
        <v>97</v>
      </c>
      <c r="B57" s="5" t="s">
        <v>100</v>
      </c>
      <c r="C57" s="2" t="s">
        <v>7</v>
      </c>
      <c r="D57" s="2">
        <v>1</v>
      </c>
      <c r="E57" s="19" t="s">
        <v>505</v>
      </c>
      <c r="F57" s="4"/>
      <c r="G57" s="65">
        <f t="shared" si="1"/>
        <v>0</v>
      </c>
    </row>
    <row r="58" spans="1:7" ht="20.25" customHeight="1">
      <c r="A58" s="2" t="s">
        <v>99</v>
      </c>
      <c r="B58" s="5" t="s">
        <v>102</v>
      </c>
      <c r="C58" s="2" t="s">
        <v>7</v>
      </c>
      <c r="D58" s="2">
        <v>1</v>
      </c>
      <c r="E58" s="19" t="s">
        <v>505</v>
      </c>
      <c r="F58" s="4"/>
      <c r="G58" s="65">
        <f t="shared" si="1"/>
        <v>0</v>
      </c>
    </row>
    <row r="59" spans="1:7" ht="20.25" customHeight="1">
      <c r="A59" s="2" t="s">
        <v>101</v>
      </c>
      <c r="B59" s="5" t="s">
        <v>104</v>
      </c>
      <c r="C59" s="2" t="s">
        <v>7</v>
      </c>
      <c r="D59" s="7">
        <v>1</v>
      </c>
      <c r="E59" s="19" t="s">
        <v>505</v>
      </c>
      <c r="F59" s="4"/>
      <c r="G59" s="65">
        <f t="shared" si="1"/>
        <v>0</v>
      </c>
    </row>
    <row r="60" spans="1:7" ht="20.25" customHeight="1">
      <c r="A60" s="2" t="s">
        <v>103</v>
      </c>
      <c r="B60" s="5" t="s">
        <v>389</v>
      </c>
      <c r="C60" s="2" t="s">
        <v>7</v>
      </c>
      <c r="D60" s="2">
        <v>1</v>
      </c>
      <c r="E60" s="19" t="s">
        <v>505</v>
      </c>
      <c r="F60" s="4"/>
      <c r="G60" s="65">
        <f t="shared" si="1"/>
        <v>0</v>
      </c>
    </row>
    <row r="61" spans="1:7" ht="20.25" customHeight="1">
      <c r="A61" s="2" t="s">
        <v>105</v>
      </c>
      <c r="B61" s="5" t="s">
        <v>457</v>
      </c>
      <c r="C61" s="2" t="s">
        <v>7</v>
      </c>
      <c r="D61" s="2">
        <v>1</v>
      </c>
      <c r="E61" s="19" t="s">
        <v>505</v>
      </c>
      <c r="F61" s="4"/>
      <c r="G61" s="65">
        <f t="shared" si="1"/>
        <v>0</v>
      </c>
    </row>
    <row r="62" spans="1:7" ht="20.25" customHeight="1">
      <c r="A62" s="2" t="s">
        <v>482</v>
      </c>
      <c r="B62" s="5" t="s">
        <v>458</v>
      </c>
      <c r="C62" s="2" t="s">
        <v>7</v>
      </c>
      <c r="D62" s="7">
        <v>1</v>
      </c>
      <c r="E62" s="19" t="s">
        <v>505</v>
      </c>
      <c r="F62" s="4"/>
      <c r="G62" s="65">
        <f t="shared" si="1"/>
        <v>0</v>
      </c>
    </row>
    <row r="63" spans="1:7" ht="20.25" customHeight="1">
      <c r="A63" s="2" t="s">
        <v>106</v>
      </c>
      <c r="B63" s="5" t="s">
        <v>452</v>
      </c>
      <c r="C63" s="2" t="s">
        <v>7</v>
      </c>
      <c r="D63" s="2">
        <v>1</v>
      </c>
      <c r="E63" s="19" t="s">
        <v>505</v>
      </c>
      <c r="F63" s="4"/>
      <c r="G63" s="65">
        <f t="shared" si="1"/>
        <v>0</v>
      </c>
    </row>
    <row r="64" spans="1:7" ht="20.25" customHeight="1">
      <c r="A64" s="2" t="s">
        <v>108</v>
      </c>
      <c r="B64" s="5" t="s">
        <v>453</v>
      </c>
      <c r="C64" s="2" t="s">
        <v>7</v>
      </c>
      <c r="D64" s="2">
        <v>1</v>
      </c>
      <c r="E64" s="19" t="s">
        <v>505</v>
      </c>
      <c r="F64" s="4"/>
      <c r="G64" s="65">
        <f t="shared" si="1"/>
        <v>0</v>
      </c>
    </row>
    <row r="65" spans="1:7" ht="20.25" customHeight="1">
      <c r="A65" s="2" t="s">
        <v>110</v>
      </c>
      <c r="B65" s="5" t="s">
        <v>107</v>
      </c>
      <c r="C65" s="2" t="s">
        <v>7</v>
      </c>
      <c r="D65" s="7">
        <v>1</v>
      </c>
      <c r="E65" s="19" t="s">
        <v>505</v>
      </c>
      <c r="F65" s="4"/>
      <c r="G65" s="65">
        <f t="shared" si="1"/>
        <v>0</v>
      </c>
    </row>
    <row r="66" spans="1:7" ht="20.25" customHeight="1">
      <c r="A66" s="2" t="s">
        <v>111</v>
      </c>
      <c r="B66" s="5" t="s">
        <v>109</v>
      </c>
      <c r="C66" s="2" t="s">
        <v>7</v>
      </c>
      <c r="D66" s="2">
        <v>1</v>
      </c>
      <c r="E66" s="19" t="s">
        <v>505</v>
      </c>
      <c r="F66" s="4"/>
      <c r="G66" s="65">
        <f t="shared" si="1"/>
        <v>0</v>
      </c>
    </row>
    <row r="67" spans="1:7" ht="20.25" customHeight="1">
      <c r="A67" s="2" t="s">
        <v>113</v>
      </c>
      <c r="B67" s="5" t="s">
        <v>384</v>
      </c>
      <c r="C67" s="2" t="s">
        <v>7</v>
      </c>
      <c r="D67" s="2">
        <v>1</v>
      </c>
      <c r="E67" s="19" t="s">
        <v>505</v>
      </c>
      <c r="F67" s="4"/>
      <c r="G67" s="65">
        <f t="shared" si="1"/>
        <v>0</v>
      </c>
    </row>
    <row r="68" spans="1:7" ht="20.25" customHeight="1">
      <c r="A68" s="2" t="s">
        <v>115</v>
      </c>
      <c r="B68" s="39" t="s">
        <v>112</v>
      </c>
      <c r="C68" s="40" t="s">
        <v>7</v>
      </c>
      <c r="D68" s="7">
        <v>1</v>
      </c>
      <c r="E68" s="19" t="s">
        <v>505</v>
      </c>
      <c r="F68" s="41"/>
      <c r="G68" s="65">
        <f t="shared" si="1"/>
        <v>0</v>
      </c>
    </row>
    <row r="69" spans="1:7" ht="20.25" customHeight="1">
      <c r="A69" s="2" t="s">
        <v>117</v>
      </c>
      <c r="B69" s="39" t="s">
        <v>114</v>
      </c>
      <c r="C69" s="40" t="s">
        <v>7</v>
      </c>
      <c r="D69" s="2">
        <v>1</v>
      </c>
      <c r="E69" s="19" t="s">
        <v>505</v>
      </c>
      <c r="F69" s="41"/>
      <c r="G69" s="65">
        <f t="shared" si="1"/>
        <v>0</v>
      </c>
    </row>
    <row r="70" spans="1:7" ht="20.25" customHeight="1">
      <c r="A70" s="2" t="s">
        <v>119</v>
      </c>
      <c r="B70" s="39" t="s">
        <v>116</v>
      </c>
      <c r="C70" s="40" t="s">
        <v>7</v>
      </c>
      <c r="D70" s="2">
        <v>1</v>
      </c>
      <c r="E70" s="19" t="s">
        <v>505</v>
      </c>
      <c r="F70" s="41"/>
      <c r="G70" s="65">
        <f t="shared" ref="G70:G101" si="2">F70*D70</f>
        <v>0</v>
      </c>
    </row>
    <row r="71" spans="1:7" ht="20.25" customHeight="1">
      <c r="A71" s="2" t="s">
        <v>121</v>
      </c>
      <c r="B71" s="39" t="s">
        <v>118</v>
      </c>
      <c r="C71" s="40" t="s">
        <v>7</v>
      </c>
      <c r="D71" s="7">
        <v>1</v>
      </c>
      <c r="E71" s="19" t="s">
        <v>505</v>
      </c>
      <c r="F71" s="41"/>
      <c r="G71" s="65">
        <f t="shared" si="2"/>
        <v>0</v>
      </c>
    </row>
    <row r="72" spans="1:7" ht="20.25" customHeight="1">
      <c r="A72" s="2" t="s">
        <v>122</v>
      </c>
      <c r="B72" s="39" t="s">
        <v>120</v>
      </c>
      <c r="C72" s="40" t="s">
        <v>7</v>
      </c>
      <c r="D72" s="2">
        <v>1</v>
      </c>
      <c r="E72" s="19" t="s">
        <v>505</v>
      </c>
      <c r="F72" s="41"/>
      <c r="G72" s="65">
        <f t="shared" si="2"/>
        <v>0</v>
      </c>
    </row>
    <row r="73" spans="1:7" ht="20.25" customHeight="1">
      <c r="A73" s="2" t="s">
        <v>123</v>
      </c>
      <c r="B73" s="5" t="s">
        <v>407</v>
      </c>
      <c r="C73" s="40" t="s">
        <v>7</v>
      </c>
      <c r="D73" s="2">
        <v>1</v>
      </c>
      <c r="E73" s="19" t="s">
        <v>505</v>
      </c>
      <c r="F73" s="41"/>
      <c r="G73" s="65">
        <f t="shared" si="2"/>
        <v>0</v>
      </c>
    </row>
    <row r="74" spans="1:7" ht="20.25" customHeight="1">
      <c r="A74" s="2" t="s">
        <v>124</v>
      </c>
      <c r="B74" s="5" t="s">
        <v>125</v>
      </c>
      <c r="C74" s="2" t="s">
        <v>7</v>
      </c>
      <c r="D74" s="7">
        <v>1</v>
      </c>
      <c r="E74" s="19" t="s">
        <v>505</v>
      </c>
      <c r="F74" s="4"/>
      <c r="G74" s="65">
        <f t="shared" si="2"/>
        <v>0</v>
      </c>
    </row>
    <row r="75" spans="1:7" ht="20.25" customHeight="1">
      <c r="A75" s="2" t="s">
        <v>126</v>
      </c>
      <c r="B75" s="5" t="s">
        <v>127</v>
      </c>
      <c r="C75" s="2" t="s">
        <v>7</v>
      </c>
      <c r="D75" s="2">
        <v>1</v>
      </c>
      <c r="E75" s="19" t="s">
        <v>505</v>
      </c>
      <c r="F75" s="4"/>
      <c r="G75" s="65">
        <f t="shared" si="2"/>
        <v>0</v>
      </c>
    </row>
    <row r="76" spans="1:7" ht="20.25" customHeight="1">
      <c r="A76" s="2" t="s">
        <v>128</v>
      </c>
      <c r="B76" s="5" t="s">
        <v>129</v>
      </c>
      <c r="C76" s="2" t="s">
        <v>7</v>
      </c>
      <c r="D76" s="2">
        <v>1</v>
      </c>
      <c r="E76" s="19" t="s">
        <v>505</v>
      </c>
      <c r="F76" s="4"/>
      <c r="G76" s="65">
        <f t="shared" si="2"/>
        <v>0</v>
      </c>
    </row>
    <row r="77" spans="1:7" ht="20.25" customHeight="1">
      <c r="A77" s="2" t="s">
        <v>130</v>
      </c>
      <c r="B77" s="5" t="s">
        <v>131</v>
      </c>
      <c r="C77" s="2" t="s">
        <v>7</v>
      </c>
      <c r="D77" s="7">
        <v>1</v>
      </c>
      <c r="E77" s="19" t="s">
        <v>505</v>
      </c>
      <c r="F77" s="4"/>
      <c r="G77" s="65">
        <f t="shared" si="2"/>
        <v>0</v>
      </c>
    </row>
    <row r="78" spans="1:7" ht="20.25" customHeight="1">
      <c r="A78" s="2" t="s">
        <v>132</v>
      </c>
      <c r="B78" s="5" t="s">
        <v>133</v>
      </c>
      <c r="C78" s="2" t="s">
        <v>7</v>
      </c>
      <c r="D78" s="2">
        <v>1</v>
      </c>
      <c r="E78" s="19" t="s">
        <v>505</v>
      </c>
      <c r="F78" s="4"/>
      <c r="G78" s="65">
        <f t="shared" si="2"/>
        <v>0</v>
      </c>
    </row>
    <row r="79" spans="1:7" ht="20.25" customHeight="1">
      <c r="A79" s="2" t="s">
        <v>483</v>
      </c>
      <c r="B79" s="5" t="s">
        <v>135</v>
      </c>
      <c r="C79" s="2" t="s">
        <v>7</v>
      </c>
      <c r="D79" s="2">
        <v>1</v>
      </c>
      <c r="E79" s="19" t="s">
        <v>505</v>
      </c>
      <c r="F79" s="4"/>
      <c r="G79" s="65">
        <f t="shared" si="2"/>
        <v>0</v>
      </c>
    </row>
    <row r="80" spans="1:7" ht="20.25" customHeight="1">
      <c r="A80" s="2" t="s">
        <v>134</v>
      </c>
      <c r="B80" s="5" t="s">
        <v>137</v>
      </c>
      <c r="C80" s="2" t="s">
        <v>7</v>
      </c>
      <c r="D80" s="7">
        <v>1</v>
      </c>
      <c r="E80" s="19" t="s">
        <v>505</v>
      </c>
      <c r="F80" s="4"/>
      <c r="G80" s="65">
        <f t="shared" si="2"/>
        <v>0</v>
      </c>
    </row>
    <row r="81" spans="1:7" ht="20.25" customHeight="1">
      <c r="A81" s="2" t="s">
        <v>136</v>
      </c>
      <c r="B81" s="5" t="s">
        <v>139</v>
      </c>
      <c r="C81" s="2" t="s">
        <v>7</v>
      </c>
      <c r="D81" s="2">
        <v>1</v>
      </c>
      <c r="E81" s="19" t="s">
        <v>505</v>
      </c>
      <c r="F81" s="4"/>
      <c r="G81" s="65">
        <f t="shared" si="2"/>
        <v>0</v>
      </c>
    </row>
    <row r="82" spans="1:7" ht="20.25" customHeight="1">
      <c r="A82" s="2" t="s">
        <v>138</v>
      </c>
      <c r="B82" s="5" t="s">
        <v>141</v>
      </c>
      <c r="C82" s="2" t="s">
        <v>7</v>
      </c>
      <c r="D82" s="2">
        <v>1</v>
      </c>
      <c r="E82" s="19" t="s">
        <v>505</v>
      </c>
      <c r="F82" s="4"/>
      <c r="G82" s="65">
        <f t="shared" si="2"/>
        <v>0</v>
      </c>
    </row>
    <row r="83" spans="1:7" ht="20.25" customHeight="1">
      <c r="A83" s="2" t="s">
        <v>140</v>
      </c>
      <c r="B83" s="5" t="s">
        <v>143</v>
      </c>
      <c r="C83" s="2" t="s">
        <v>7</v>
      </c>
      <c r="D83" s="7">
        <v>1</v>
      </c>
      <c r="E83" s="19" t="s">
        <v>505</v>
      </c>
      <c r="F83" s="4"/>
      <c r="G83" s="65">
        <f t="shared" si="2"/>
        <v>0</v>
      </c>
    </row>
    <row r="84" spans="1:7" ht="20.25" customHeight="1">
      <c r="A84" s="2" t="s">
        <v>142</v>
      </c>
      <c r="B84" s="9" t="s">
        <v>145</v>
      </c>
      <c r="C84" s="2" t="s">
        <v>7</v>
      </c>
      <c r="D84" s="2">
        <v>1</v>
      </c>
      <c r="E84" s="19" t="s">
        <v>505</v>
      </c>
      <c r="F84" s="4"/>
      <c r="G84" s="65">
        <f t="shared" si="2"/>
        <v>0</v>
      </c>
    </row>
    <row r="85" spans="1:7" ht="20.25" customHeight="1">
      <c r="A85" s="2" t="s">
        <v>144</v>
      </c>
      <c r="B85" s="9" t="s">
        <v>147</v>
      </c>
      <c r="C85" s="2" t="s">
        <v>7</v>
      </c>
      <c r="D85" s="2">
        <v>1</v>
      </c>
      <c r="E85" s="19" t="s">
        <v>505</v>
      </c>
      <c r="F85" s="4"/>
      <c r="G85" s="65">
        <f t="shared" si="2"/>
        <v>0</v>
      </c>
    </row>
    <row r="86" spans="1:7" ht="20.25" customHeight="1">
      <c r="A86" s="2" t="s">
        <v>146</v>
      </c>
      <c r="B86" s="9" t="s">
        <v>419</v>
      </c>
      <c r="C86" s="2" t="s">
        <v>7</v>
      </c>
      <c r="D86" s="7">
        <v>1</v>
      </c>
      <c r="E86" s="19" t="s">
        <v>505</v>
      </c>
      <c r="F86" s="4"/>
      <c r="G86" s="65">
        <f t="shared" si="2"/>
        <v>0</v>
      </c>
    </row>
    <row r="87" spans="1:7" ht="20.25" customHeight="1">
      <c r="A87" s="2" t="s">
        <v>148</v>
      </c>
      <c r="B87" s="5" t="s">
        <v>149</v>
      </c>
      <c r="C87" s="2" t="s">
        <v>7</v>
      </c>
      <c r="D87" s="2">
        <v>1</v>
      </c>
      <c r="E87" s="19" t="s">
        <v>505</v>
      </c>
      <c r="F87" s="4"/>
      <c r="G87" s="65">
        <f t="shared" si="2"/>
        <v>0</v>
      </c>
    </row>
    <row r="88" spans="1:7" ht="20.25" customHeight="1">
      <c r="A88" s="2" t="s">
        <v>150</v>
      </c>
      <c r="B88" s="5" t="s">
        <v>151</v>
      </c>
      <c r="C88" s="2" t="s">
        <v>7</v>
      </c>
      <c r="D88" s="2">
        <v>1</v>
      </c>
      <c r="E88" s="19" t="s">
        <v>505</v>
      </c>
      <c r="F88" s="4"/>
      <c r="G88" s="65">
        <f t="shared" si="2"/>
        <v>0</v>
      </c>
    </row>
    <row r="89" spans="1:7" ht="20.25" customHeight="1">
      <c r="A89" s="2" t="s">
        <v>152</v>
      </c>
      <c r="B89" s="5" t="s">
        <v>421</v>
      </c>
      <c r="C89" s="2" t="s">
        <v>7</v>
      </c>
      <c r="D89" s="7">
        <v>1</v>
      </c>
      <c r="E89" s="19" t="s">
        <v>505</v>
      </c>
      <c r="F89" s="4"/>
      <c r="G89" s="65">
        <f t="shared" si="2"/>
        <v>0</v>
      </c>
    </row>
    <row r="90" spans="1:7" ht="20.25" customHeight="1">
      <c r="A90" s="2" t="s">
        <v>154</v>
      </c>
      <c r="B90" s="5" t="s">
        <v>446</v>
      </c>
      <c r="C90" s="2" t="s">
        <v>7</v>
      </c>
      <c r="D90" s="2">
        <v>1</v>
      </c>
      <c r="E90" s="19" t="s">
        <v>505</v>
      </c>
      <c r="F90" s="4"/>
      <c r="G90" s="65">
        <f t="shared" si="2"/>
        <v>0</v>
      </c>
    </row>
    <row r="91" spans="1:7" ht="20.25" customHeight="1">
      <c r="A91" s="2" t="s">
        <v>156</v>
      </c>
      <c r="B91" s="5" t="s">
        <v>153</v>
      </c>
      <c r="C91" s="2" t="s">
        <v>7</v>
      </c>
      <c r="D91" s="2">
        <v>1</v>
      </c>
      <c r="E91" s="19" t="s">
        <v>505</v>
      </c>
      <c r="F91" s="4"/>
      <c r="G91" s="65">
        <f t="shared" si="2"/>
        <v>0</v>
      </c>
    </row>
    <row r="92" spans="1:7" ht="20.25" customHeight="1">
      <c r="A92" s="2" t="s">
        <v>158</v>
      </c>
      <c r="B92" s="5" t="s">
        <v>422</v>
      </c>
      <c r="C92" s="2" t="s">
        <v>7</v>
      </c>
      <c r="D92" s="7">
        <v>1</v>
      </c>
      <c r="E92" s="19" t="s">
        <v>505</v>
      </c>
      <c r="F92" s="4"/>
      <c r="G92" s="65">
        <f t="shared" si="2"/>
        <v>0</v>
      </c>
    </row>
    <row r="93" spans="1:7" ht="20.25" customHeight="1">
      <c r="A93" s="2" t="s">
        <v>160</v>
      </c>
      <c r="B93" s="5" t="s">
        <v>155</v>
      </c>
      <c r="C93" s="2" t="s">
        <v>7</v>
      </c>
      <c r="D93" s="2">
        <v>1</v>
      </c>
      <c r="E93" s="19" t="s">
        <v>505</v>
      </c>
      <c r="F93" s="4"/>
      <c r="G93" s="65">
        <f t="shared" si="2"/>
        <v>0</v>
      </c>
    </row>
    <row r="94" spans="1:7" ht="30.6" customHeight="1">
      <c r="A94" s="2" t="s">
        <v>162</v>
      </c>
      <c r="B94" s="5" t="s">
        <v>157</v>
      </c>
      <c r="C94" s="2" t="s">
        <v>7</v>
      </c>
      <c r="D94" s="2">
        <v>1</v>
      </c>
      <c r="E94" s="19" t="s">
        <v>505</v>
      </c>
      <c r="F94" s="4"/>
      <c r="G94" s="65">
        <f t="shared" si="2"/>
        <v>0</v>
      </c>
    </row>
    <row r="95" spans="1:7" ht="30.6" customHeight="1">
      <c r="A95" s="2" t="s">
        <v>164</v>
      </c>
      <c r="B95" s="5" t="s">
        <v>159</v>
      </c>
      <c r="C95" s="2" t="s">
        <v>7</v>
      </c>
      <c r="D95" s="7">
        <v>1</v>
      </c>
      <c r="E95" s="19" t="s">
        <v>505</v>
      </c>
      <c r="F95" s="4"/>
      <c r="G95" s="65">
        <f t="shared" si="2"/>
        <v>0</v>
      </c>
    </row>
    <row r="96" spans="1:7" ht="20.25" customHeight="1">
      <c r="A96" s="2" t="s">
        <v>166</v>
      </c>
      <c r="B96" s="5" t="s">
        <v>161</v>
      </c>
      <c r="C96" s="2" t="s">
        <v>7</v>
      </c>
      <c r="D96" s="2">
        <v>1</v>
      </c>
      <c r="E96" s="19" t="s">
        <v>505</v>
      </c>
      <c r="F96" s="4"/>
      <c r="G96" s="65">
        <f t="shared" si="2"/>
        <v>0</v>
      </c>
    </row>
    <row r="97" spans="1:7" ht="20.25" customHeight="1">
      <c r="A97" s="2" t="s">
        <v>168</v>
      </c>
      <c r="B97" s="5" t="s">
        <v>163</v>
      </c>
      <c r="C97" s="2" t="s">
        <v>7</v>
      </c>
      <c r="D97" s="2">
        <v>1</v>
      </c>
      <c r="E97" s="19" t="s">
        <v>505</v>
      </c>
      <c r="F97" s="4"/>
      <c r="G97" s="65">
        <f t="shared" si="2"/>
        <v>0</v>
      </c>
    </row>
    <row r="98" spans="1:7" ht="20.25" customHeight="1">
      <c r="A98" s="2" t="s">
        <v>170</v>
      </c>
      <c r="B98" s="5" t="s">
        <v>165</v>
      </c>
      <c r="C98" s="2" t="s">
        <v>7</v>
      </c>
      <c r="D98" s="7">
        <v>1</v>
      </c>
      <c r="E98" s="19" t="s">
        <v>505</v>
      </c>
      <c r="F98" s="4"/>
      <c r="G98" s="65">
        <f t="shared" si="2"/>
        <v>0</v>
      </c>
    </row>
    <row r="99" spans="1:7" ht="20.25" customHeight="1">
      <c r="A99" s="2" t="s">
        <v>172</v>
      </c>
      <c r="B99" s="5" t="s">
        <v>167</v>
      </c>
      <c r="C99" s="2" t="s">
        <v>7</v>
      </c>
      <c r="D99" s="2">
        <v>1</v>
      </c>
      <c r="E99" s="19" t="s">
        <v>505</v>
      </c>
      <c r="F99" s="4"/>
      <c r="G99" s="65">
        <f t="shared" si="2"/>
        <v>0</v>
      </c>
    </row>
    <row r="100" spans="1:7" ht="20.25" customHeight="1">
      <c r="A100" s="2" t="s">
        <v>174</v>
      </c>
      <c r="B100" s="5" t="s">
        <v>169</v>
      </c>
      <c r="C100" s="2" t="s">
        <v>7</v>
      </c>
      <c r="D100" s="2">
        <v>1</v>
      </c>
      <c r="E100" s="19" t="s">
        <v>505</v>
      </c>
      <c r="F100" s="4"/>
      <c r="G100" s="65">
        <f t="shared" si="2"/>
        <v>0</v>
      </c>
    </row>
    <row r="101" spans="1:7" ht="20.25" customHeight="1">
      <c r="A101" s="2" t="s">
        <v>484</v>
      </c>
      <c r="B101" s="5" t="s">
        <v>171</v>
      </c>
      <c r="C101" s="2" t="s">
        <v>7</v>
      </c>
      <c r="D101" s="7">
        <v>1</v>
      </c>
      <c r="E101" s="19" t="s">
        <v>505</v>
      </c>
      <c r="F101" s="4"/>
      <c r="G101" s="65">
        <f t="shared" si="2"/>
        <v>0</v>
      </c>
    </row>
    <row r="102" spans="1:7" ht="20.25" customHeight="1">
      <c r="A102" s="2" t="s">
        <v>176</v>
      </c>
      <c r="B102" s="5" t="s">
        <v>173</v>
      </c>
      <c r="C102" s="2" t="s">
        <v>7</v>
      </c>
      <c r="D102" s="2">
        <v>1</v>
      </c>
      <c r="E102" s="19" t="s">
        <v>505</v>
      </c>
      <c r="F102" s="4"/>
      <c r="G102" s="65">
        <f t="shared" ref="G102:G133" si="3">F102*D102</f>
        <v>0</v>
      </c>
    </row>
    <row r="103" spans="1:7" ht="20.25" customHeight="1">
      <c r="A103" s="2" t="s">
        <v>178</v>
      </c>
      <c r="B103" s="5" t="s">
        <v>413</v>
      </c>
      <c r="C103" s="2" t="s">
        <v>7</v>
      </c>
      <c r="D103" s="2">
        <v>1</v>
      </c>
      <c r="E103" s="19" t="s">
        <v>505</v>
      </c>
      <c r="F103" s="4"/>
      <c r="G103" s="65">
        <f t="shared" si="3"/>
        <v>0</v>
      </c>
    </row>
    <row r="104" spans="1:7" ht="20.25" customHeight="1">
      <c r="A104" s="2" t="s">
        <v>180</v>
      </c>
      <c r="B104" s="5" t="s">
        <v>175</v>
      </c>
      <c r="C104" s="2" t="s">
        <v>7</v>
      </c>
      <c r="D104" s="7">
        <v>1</v>
      </c>
      <c r="E104" s="19" t="s">
        <v>505</v>
      </c>
      <c r="F104" s="4"/>
      <c r="G104" s="65">
        <f t="shared" si="3"/>
        <v>0</v>
      </c>
    </row>
    <row r="105" spans="1:7" ht="20.25" customHeight="1">
      <c r="A105" s="2" t="s">
        <v>182</v>
      </c>
      <c r="B105" s="5" t="s">
        <v>177</v>
      </c>
      <c r="C105" s="2" t="s">
        <v>7</v>
      </c>
      <c r="D105" s="2">
        <v>1</v>
      </c>
      <c r="E105" s="19" t="s">
        <v>505</v>
      </c>
      <c r="F105" s="4"/>
      <c r="G105" s="65">
        <f t="shared" si="3"/>
        <v>0</v>
      </c>
    </row>
    <row r="106" spans="1:7" ht="20.25" customHeight="1">
      <c r="A106" s="2" t="s">
        <v>184</v>
      </c>
      <c r="B106" s="5" t="s">
        <v>179</v>
      </c>
      <c r="C106" s="2" t="s">
        <v>7</v>
      </c>
      <c r="D106" s="2">
        <v>1</v>
      </c>
      <c r="E106" s="19" t="s">
        <v>505</v>
      </c>
      <c r="F106" s="4"/>
      <c r="G106" s="65">
        <f t="shared" si="3"/>
        <v>0</v>
      </c>
    </row>
    <row r="107" spans="1:7" ht="20.25" customHeight="1">
      <c r="A107" s="2" t="s">
        <v>186</v>
      </c>
      <c r="B107" s="5" t="s">
        <v>181</v>
      </c>
      <c r="C107" s="2" t="s">
        <v>7</v>
      </c>
      <c r="D107" s="7">
        <v>1</v>
      </c>
      <c r="E107" s="19" t="s">
        <v>505</v>
      </c>
      <c r="F107" s="4"/>
      <c r="G107" s="65">
        <f t="shared" si="3"/>
        <v>0</v>
      </c>
    </row>
    <row r="108" spans="1:7" ht="20.25" customHeight="1">
      <c r="A108" s="2" t="s">
        <v>188</v>
      </c>
      <c r="B108" s="5" t="s">
        <v>183</v>
      </c>
      <c r="C108" s="2" t="s">
        <v>7</v>
      </c>
      <c r="D108" s="2">
        <v>1</v>
      </c>
      <c r="E108" s="19" t="s">
        <v>505</v>
      </c>
      <c r="F108" s="4"/>
      <c r="G108" s="65">
        <f t="shared" si="3"/>
        <v>0</v>
      </c>
    </row>
    <row r="109" spans="1:7" ht="33.6" customHeight="1">
      <c r="A109" s="2" t="s">
        <v>189</v>
      </c>
      <c r="B109" s="5" t="s">
        <v>435</v>
      </c>
      <c r="C109" s="2" t="s">
        <v>7</v>
      </c>
      <c r="D109" s="2">
        <v>1</v>
      </c>
      <c r="E109" s="19" t="s">
        <v>505</v>
      </c>
      <c r="F109" s="4"/>
      <c r="G109" s="65">
        <f t="shared" si="3"/>
        <v>0</v>
      </c>
    </row>
    <row r="110" spans="1:7" ht="20.25" customHeight="1">
      <c r="A110" s="2" t="s">
        <v>190</v>
      </c>
      <c r="B110" s="5" t="s">
        <v>185</v>
      </c>
      <c r="C110" s="2" t="s">
        <v>7</v>
      </c>
      <c r="D110" s="7">
        <v>1</v>
      </c>
      <c r="E110" s="19" t="s">
        <v>505</v>
      </c>
      <c r="F110" s="4"/>
      <c r="G110" s="65">
        <f t="shared" si="3"/>
        <v>0</v>
      </c>
    </row>
    <row r="111" spans="1:7" ht="20.25" customHeight="1">
      <c r="A111" s="2" t="s">
        <v>191</v>
      </c>
      <c r="B111" s="5" t="s">
        <v>444</v>
      </c>
      <c r="C111" s="2" t="s">
        <v>7</v>
      </c>
      <c r="D111" s="2">
        <v>1</v>
      </c>
      <c r="E111" s="19" t="s">
        <v>505</v>
      </c>
      <c r="F111" s="4"/>
      <c r="G111" s="65">
        <f t="shared" si="3"/>
        <v>0</v>
      </c>
    </row>
    <row r="112" spans="1:7" ht="20.25" customHeight="1">
      <c r="A112" s="2" t="s">
        <v>193</v>
      </c>
      <c r="B112" s="5" t="s">
        <v>187</v>
      </c>
      <c r="C112" s="2" t="s">
        <v>7</v>
      </c>
      <c r="D112" s="2">
        <v>1</v>
      </c>
      <c r="E112" s="19" t="s">
        <v>505</v>
      </c>
      <c r="F112" s="4"/>
      <c r="G112" s="65">
        <f t="shared" si="3"/>
        <v>0</v>
      </c>
    </row>
    <row r="113" spans="1:1012" ht="20.25" customHeight="1">
      <c r="A113" s="2" t="s">
        <v>194</v>
      </c>
      <c r="B113" s="5" t="s">
        <v>390</v>
      </c>
      <c r="C113" s="2" t="s">
        <v>7</v>
      </c>
      <c r="D113" s="7">
        <v>1</v>
      </c>
      <c r="E113" s="19" t="s">
        <v>505</v>
      </c>
      <c r="F113" s="4"/>
      <c r="G113" s="65">
        <f t="shared" si="3"/>
        <v>0</v>
      </c>
    </row>
    <row r="114" spans="1:1012" ht="20.25" customHeight="1">
      <c r="A114" s="2" t="s">
        <v>196</v>
      </c>
      <c r="B114" s="5" t="s">
        <v>391</v>
      </c>
      <c r="C114" s="2" t="s">
        <v>7</v>
      </c>
      <c r="D114" s="2">
        <v>1</v>
      </c>
      <c r="E114" s="19" t="s">
        <v>505</v>
      </c>
      <c r="F114" s="4"/>
      <c r="G114" s="65">
        <f t="shared" si="3"/>
        <v>0</v>
      </c>
    </row>
    <row r="115" spans="1:1012" ht="20.25" customHeight="1">
      <c r="A115" s="2" t="s">
        <v>197</v>
      </c>
      <c r="B115" s="5" t="s">
        <v>392</v>
      </c>
      <c r="C115" s="2" t="s">
        <v>7</v>
      </c>
      <c r="D115" s="2">
        <v>1</v>
      </c>
      <c r="E115" s="19" t="s">
        <v>505</v>
      </c>
      <c r="F115" s="4"/>
      <c r="G115" s="65">
        <f t="shared" si="3"/>
        <v>0</v>
      </c>
    </row>
    <row r="116" spans="1:1012" ht="20.25" customHeight="1">
      <c r="A116" s="2" t="s">
        <v>199</v>
      </c>
      <c r="B116" s="5" t="s">
        <v>294</v>
      </c>
      <c r="C116" s="2" t="s">
        <v>279</v>
      </c>
      <c r="D116" s="7">
        <v>1</v>
      </c>
      <c r="E116" s="19" t="s">
        <v>505</v>
      </c>
      <c r="F116" s="4"/>
      <c r="G116" s="65">
        <f t="shared" si="3"/>
        <v>0</v>
      </c>
      <c r="ALW116" s="1"/>
      <c r="ALX116" s="1"/>
    </row>
    <row r="117" spans="1:1012" ht="20.25" customHeight="1">
      <c r="A117" s="2" t="s">
        <v>201</v>
      </c>
      <c r="B117" s="5" t="s">
        <v>295</v>
      </c>
      <c r="C117" s="2" t="s">
        <v>279</v>
      </c>
      <c r="D117" s="2">
        <v>1</v>
      </c>
      <c r="E117" s="19" t="s">
        <v>505</v>
      </c>
      <c r="F117" s="4"/>
      <c r="G117" s="65">
        <f t="shared" si="3"/>
        <v>0</v>
      </c>
      <c r="ALW117" s="1"/>
      <c r="ALX117" s="1"/>
    </row>
    <row r="118" spans="1:1012" ht="20.25" customHeight="1">
      <c r="A118" s="2" t="s">
        <v>203</v>
      </c>
      <c r="B118" s="5" t="s">
        <v>445</v>
      </c>
      <c r="C118" s="2" t="s">
        <v>7</v>
      </c>
      <c r="D118" s="2">
        <v>1</v>
      </c>
      <c r="E118" s="19" t="s">
        <v>505</v>
      </c>
      <c r="F118" s="4"/>
      <c r="G118" s="65">
        <f t="shared" si="3"/>
        <v>0</v>
      </c>
      <c r="ALW118" s="1"/>
      <c r="ALX118" s="1"/>
    </row>
    <row r="119" spans="1:1012" ht="20.25" customHeight="1">
      <c r="A119" s="2" t="s">
        <v>205</v>
      </c>
      <c r="B119" s="5" t="s">
        <v>192</v>
      </c>
      <c r="C119" s="2" t="s">
        <v>7</v>
      </c>
      <c r="D119" s="7">
        <v>1</v>
      </c>
      <c r="E119" s="19" t="s">
        <v>505</v>
      </c>
      <c r="F119" s="4"/>
      <c r="G119" s="65">
        <f t="shared" si="3"/>
        <v>0</v>
      </c>
    </row>
    <row r="120" spans="1:1012" ht="20.25" customHeight="1">
      <c r="A120" s="2" t="s">
        <v>207</v>
      </c>
      <c r="B120" s="5" t="s">
        <v>195</v>
      </c>
      <c r="C120" s="2" t="s">
        <v>7</v>
      </c>
      <c r="D120" s="2">
        <v>1</v>
      </c>
      <c r="E120" s="19" t="s">
        <v>505</v>
      </c>
      <c r="F120" s="4"/>
      <c r="G120" s="65">
        <f t="shared" si="3"/>
        <v>0</v>
      </c>
    </row>
    <row r="121" spans="1:1012" ht="20.25" customHeight="1">
      <c r="A121" s="2" t="s">
        <v>209</v>
      </c>
      <c r="B121" s="5" t="s">
        <v>393</v>
      </c>
      <c r="C121" s="2" t="s">
        <v>7</v>
      </c>
      <c r="D121" s="2">
        <v>1</v>
      </c>
      <c r="E121" s="19" t="s">
        <v>505</v>
      </c>
      <c r="F121" s="4"/>
      <c r="G121" s="65">
        <f t="shared" si="3"/>
        <v>0</v>
      </c>
    </row>
    <row r="122" spans="1:1012" ht="20.25" customHeight="1">
      <c r="A122" s="2" t="s">
        <v>211</v>
      </c>
      <c r="B122" s="5" t="s">
        <v>198</v>
      </c>
      <c r="C122" s="2" t="s">
        <v>7</v>
      </c>
      <c r="D122" s="7">
        <v>1</v>
      </c>
      <c r="E122" s="19" t="s">
        <v>505</v>
      </c>
      <c r="F122" s="4"/>
      <c r="G122" s="65">
        <f t="shared" si="3"/>
        <v>0</v>
      </c>
    </row>
    <row r="123" spans="1:1012" ht="20.25" customHeight="1">
      <c r="A123" s="2" t="s">
        <v>213</v>
      </c>
      <c r="B123" s="5" t="s">
        <v>200</v>
      </c>
      <c r="C123" s="2" t="s">
        <v>7</v>
      </c>
      <c r="D123" s="2">
        <v>1</v>
      </c>
      <c r="E123" s="19" t="s">
        <v>505</v>
      </c>
      <c r="F123" s="4"/>
      <c r="G123" s="65">
        <f t="shared" si="3"/>
        <v>0</v>
      </c>
    </row>
    <row r="124" spans="1:1012" ht="20.25" customHeight="1">
      <c r="A124" s="2" t="s">
        <v>215</v>
      </c>
      <c r="B124" s="5" t="s">
        <v>202</v>
      </c>
      <c r="C124" s="2" t="s">
        <v>7</v>
      </c>
      <c r="D124" s="2">
        <v>1</v>
      </c>
      <c r="E124" s="19" t="s">
        <v>505</v>
      </c>
      <c r="F124" s="4"/>
      <c r="G124" s="65">
        <f t="shared" si="3"/>
        <v>0</v>
      </c>
    </row>
    <row r="125" spans="1:1012" ht="20.25" customHeight="1">
      <c r="A125" s="2" t="s">
        <v>217</v>
      </c>
      <c r="B125" s="5" t="s">
        <v>204</v>
      </c>
      <c r="C125" s="2" t="s">
        <v>7</v>
      </c>
      <c r="D125" s="7">
        <v>1</v>
      </c>
      <c r="E125" s="19" t="s">
        <v>505</v>
      </c>
      <c r="F125" s="4"/>
      <c r="G125" s="65">
        <f t="shared" si="3"/>
        <v>0</v>
      </c>
    </row>
    <row r="126" spans="1:1012" ht="20.25" customHeight="1">
      <c r="A126" s="2" t="s">
        <v>219</v>
      </c>
      <c r="B126" s="5" t="s">
        <v>206</v>
      </c>
      <c r="C126" s="2" t="s">
        <v>7</v>
      </c>
      <c r="D126" s="2">
        <v>1</v>
      </c>
      <c r="E126" s="19" t="s">
        <v>505</v>
      </c>
      <c r="F126" s="4"/>
      <c r="G126" s="65">
        <f t="shared" si="3"/>
        <v>0</v>
      </c>
    </row>
    <row r="127" spans="1:1012" ht="20.25" customHeight="1">
      <c r="A127" s="2" t="s">
        <v>221</v>
      </c>
      <c r="B127" s="5" t="s">
        <v>208</v>
      </c>
      <c r="C127" s="2" t="s">
        <v>7</v>
      </c>
      <c r="D127" s="2">
        <v>1</v>
      </c>
      <c r="E127" s="19" t="s">
        <v>505</v>
      </c>
      <c r="F127" s="4"/>
      <c r="G127" s="65">
        <f t="shared" si="3"/>
        <v>0</v>
      </c>
    </row>
    <row r="128" spans="1:1012" ht="20.25" customHeight="1">
      <c r="A128" s="2" t="s">
        <v>223</v>
      </c>
      <c r="B128" s="5" t="s">
        <v>418</v>
      </c>
      <c r="C128" s="2" t="s">
        <v>7</v>
      </c>
      <c r="D128" s="7">
        <v>1</v>
      </c>
      <c r="E128" s="19" t="s">
        <v>505</v>
      </c>
      <c r="F128" s="4"/>
      <c r="G128" s="65">
        <f t="shared" si="3"/>
        <v>0</v>
      </c>
    </row>
    <row r="129" spans="1:1012" ht="20.25" customHeight="1">
      <c r="A129" s="2" t="s">
        <v>225</v>
      </c>
      <c r="B129" s="5" t="s">
        <v>210</v>
      </c>
      <c r="C129" s="2" t="s">
        <v>7</v>
      </c>
      <c r="D129" s="2">
        <v>1</v>
      </c>
      <c r="E129" s="19" t="s">
        <v>505</v>
      </c>
      <c r="F129" s="4"/>
      <c r="G129" s="65">
        <f t="shared" si="3"/>
        <v>0</v>
      </c>
    </row>
    <row r="130" spans="1:1012" ht="20.25" customHeight="1">
      <c r="A130" s="2" t="s">
        <v>227</v>
      </c>
      <c r="B130" s="5" t="s">
        <v>212</v>
      </c>
      <c r="C130" s="2" t="s">
        <v>7</v>
      </c>
      <c r="D130" s="2">
        <v>1</v>
      </c>
      <c r="E130" s="19" t="s">
        <v>505</v>
      </c>
      <c r="F130" s="4"/>
      <c r="G130" s="65">
        <f t="shared" si="3"/>
        <v>0</v>
      </c>
    </row>
    <row r="131" spans="1:1012" ht="20.25" customHeight="1">
      <c r="A131" s="2" t="s">
        <v>229</v>
      </c>
      <c r="B131" s="5" t="s">
        <v>423</v>
      </c>
      <c r="C131" s="2" t="s">
        <v>7</v>
      </c>
      <c r="D131" s="7">
        <v>1</v>
      </c>
      <c r="E131" s="19" t="s">
        <v>505</v>
      </c>
      <c r="F131" s="4"/>
      <c r="G131" s="65">
        <f t="shared" si="3"/>
        <v>0</v>
      </c>
    </row>
    <row r="132" spans="1:1012" ht="19.899999999999999" customHeight="1">
      <c r="A132" s="2" t="s">
        <v>231</v>
      </c>
      <c r="B132" s="5" t="s">
        <v>432</v>
      </c>
      <c r="C132" s="2" t="s">
        <v>7</v>
      </c>
      <c r="D132" s="2">
        <v>1</v>
      </c>
      <c r="E132" s="19" t="s">
        <v>505</v>
      </c>
      <c r="F132" s="4"/>
      <c r="G132" s="65">
        <f t="shared" si="3"/>
        <v>0</v>
      </c>
      <c r="L132" s="47"/>
      <c r="M132" s="47"/>
      <c r="ALW132" s="1"/>
      <c r="ALX132" s="1"/>
    </row>
    <row r="133" spans="1:1012" ht="19.899999999999999" customHeight="1">
      <c r="A133" s="2" t="s">
        <v>233</v>
      </c>
      <c r="B133" s="5" t="s">
        <v>433</v>
      </c>
      <c r="C133" s="2" t="s">
        <v>7</v>
      </c>
      <c r="D133" s="2">
        <v>1</v>
      </c>
      <c r="E133" s="19" t="s">
        <v>505</v>
      </c>
      <c r="F133" s="4"/>
      <c r="G133" s="65">
        <f t="shared" si="3"/>
        <v>0</v>
      </c>
      <c r="L133" s="47"/>
      <c r="M133" s="47"/>
      <c r="ALW133" s="1"/>
      <c r="ALX133" s="1"/>
    </row>
    <row r="134" spans="1:1012" ht="20.25" customHeight="1">
      <c r="A134" s="2" t="s">
        <v>235</v>
      </c>
      <c r="B134" s="5" t="s">
        <v>214</v>
      </c>
      <c r="C134" s="2" t="s">
        <v>7</v>
      </c>
      <c r="D134" s="7">
        <v>1</v>
      </c>
      <c r="E134" s="19" t="s">
        <v>505</v>
      </c>
      <c r="F134" s="4"/>
      <c r="G134" s="65">
        <f t="shared" ref="G134:G162" si="4">F134*D134</f>
        <v>0</v>
      </c>
    </row>
    <row r="135" spans="1:1012" ht="20.25" customHeight="1">
      <c r="A135" s="2" t="s">
        <v>237</v>
      </c>
      <c r="B135" s="5" t="s">
        <v>216</v>
      </c>
      <c r="C135" s="2" t="s">
        <v>7</v>
      </c>
      <c r="D135" s="2">
        <v>1</v>
      </c>
      <c r="E135" s="19" t="s">
        <v>505</v>
      </c>
      <c r="F135" s="4"/>
      <c r="G135" s="65">
        <f t="shared" si="4"/>
        <v>0</v>
      </c>
    </row>
    <row r="136" spans="1:1012" ht="20.25" customHeight="1">
      <c r="A136" s="2" t="s">
        <v>239</v>
      </c>
      <c r="B136" s="5" t="s">
        <v>218</v>
      </c>
      <c r="C136" s="2" t="s">
        <v>7</v>
      </c>
      <c r="D136" s="2">
        <v>1</v>
      </c>
      <c r="E136" s="19" t="s">
        <v>505</v>
      </c>
      <c r="F136" s="4"/>
      <c r="G136" s="65">
        <f t="shared" si="4"/>
        <v>0</v>
      </c>
    </row>
    <row r="137" spans="1:1012" ht="20.25" customHeight="1">
      <c r="A137" s="2" t="s">
        <v>241</v>
      </c>
      <c r="B137" s="5" t="s">
        <v>220</v>
      </c>
      <c r="C137" s="2" t="s">
        <v>7</v>
      </c>
      <c r="D137" s="7">
        <v>1</v>
      </c>
      <c r="E137" s="19" t="s">
        <v>505</v>
      </c>
      <c r="F137" s="4"/>
      <c r="G137" s="65">
        <f t="shared" si="4"/>
        <v>0</v>
      </c>
    </row>
    <row r="138" spans="1:1012" ht="20.25" customHeight="1">
      <c r="A138" s="2" t="s">
        <v>243</v>
      </c>
      <c r="B138" s="5" t="s">
        <v>222</v>
      </c>
      <c r="C138" s="2" t="s">
        <v>7</v>
      </c>
      <c r="D138" s="2">
        <v>1</v>
      </c>
      <c r="E138" s="19" t="s">
        <v>505</v>
      </c>
      <c r="F138" s="4"/>
      <c r="G138" s="65">
        <f t="shared" si="4"/>
        <v>0</v>
      </c>
    </row>
    <row r="139" spans="1:1012" ht="20.25" customHeight="1">
      <c r="A139" s="2" t="s">
        <v>245</v>
      </c>
      <c r="B139" s="5" t="s">
        <v>224</v>
      </c>
      <c r="C139" s="2" t="s">
        <v>7</v>
      </c>
      <c r="D139" s="2">
        <v>1</v>
      </c>
      <c r="E139" s="19" t="s">
        <v>505</v>
      </c>
      <c r="F139" s="4"/>
      <c r="G139" s="65">
        <f t="shared" si="4"/>
        <v>0</v>
      </c>
    </row>
    <row r="140" spans="1:1012" ht="20.25" customHeight="1">
      <c r="A140" s="2" t="s">
        <v>247</v>
      </c>
      <c r="B140" s="5" t="s">
        <v>226</v>
      </c>
      <c r="C140" s="2" t="s">
        <v>7</v>
      </c>
      <c r="D140" s="7">
        <v>1</v>
      </c>
      <c r="E140" s="19" t="s">
        <v>505</v>
      </c>
      <c r="F140" s="4"/>
      <c r="G140" s="65">
        <f t="shared" si="4"/>
        <v>0</v>
      </c>
    </row>
    <row r="141" spans="1:1012" ht="20.25" customHeight="1">
      <c r="A141" s="2" t="s">
        <v>249</v>
      </c>
      <c r="B141" s="5" t="s">
        <v>228</v>
      </c>
      <c r="C141" s="2" t="s">
        <v>7</v>
      </c>
      <c r="D141" s="2">
        <v>1</v>
      </c>
      <c r="E141" s="19" t="s">
        <v>505</v>
      </c>
      <c r="F141" s="4"/>
      <c r="G141" s="65">
        <f t="shared" si="4"/>
        <v>0</v>
      </c>
    </row>
    <row r="142" spans="1:1012" ht="20.25" customHeight="1">
      <c r="A142" s="2" t="s">
        <v>251</v>
      </c>
      <c r="B142" s="5" t="s">
        <v>416</v>
      </c>
      <c r="C142" s="2" t="s">
        <v>7</v>
      </c>
      <c r="D142" s="2">
        <v>1</v>
      </c>
      <c r="E142" s="19" t="s">
        <v>505</v>
      </c>
      <c r="F142" s="4"/>
      <c r="G142" s="65">
        <f t="shared" si="4"/>
        <v>0</v>
      </c>
    </row>
    <row r="143" spans="1:1012" ht="20.25" customHeight="1">
      <c r="A143" s="2" t="s">
        <v>253</v>
      </c>
      <c r="B143" s="5" t="s">
        <v>230</v>
      </c>
      <c r="C143" s="2" t="s">
        <v>7</v>
      </c>
      <c r="D143" s="7">
        <v>1</v>
      </c>
      <c r="E143" s="19" t="s">
        <v>505</v>
      </c>
      <c r="F143" s="4"/>
      <c r="G143" s="65">
        <f t="shared" si="4"/>
        <v>0</v>
      </c>
    </row>
    <row r="144" spans="1:1012" ht="20.25" customHeight="1">
      <c r="A144" s="2" t="s">
        <v>255</v>
      </c>
      <c r="B144" s="5" t="s">
        <v>232</v>
      </c>
      <c r="C144" s="2" t="s">
        <v>7</v>
      </c>
      <c r="D144" s="2">
        <v>1</v>
      </c>
      <c r="E144" s="19" t="s">
        <v>505</v>
      </c>
      <c r="F144" s="4"/>
      <c r="G144" s="65">
        <f t="shared" si="4"/>
        <v>0</v>
      </c>
    </row>
    <row r="145" spans="1:7" ht="20.25" customHeight="1">
      <c r="A145" s="2" t="s">
        <v>257</v>
      </c>
      <c r="B145" s="5" t="s">
        <v>234</v>
      </c>
      <c r="C145" s="2" t="s">
        <v>7</v>
      </c>
      <c r="D145" s="2">
        <v>1</v>
      </c>
      <c r="E145" s="19" t="s">
        <v>505</v>
      </c>
      <c r="F145" s="4"/>
      <c r="G145" s="65">
        <f t="shared" si="4"/>
        <v>0</v>
      </c>
    </row>
    <row r="146" spans="1:7" ht="20.25" customHeight="1">
      <c r="A146" s="2" t="s">
        <v>259</v>
      </c>
      <c r="B146" s="5" t="s">
        <v>236</v>
      </c>
      <c r="C146" s="2" t="s">
        <v>7</v>
      </c>
      <c r="D146" s="7">
        <v>1</v>
      </c>
      <c r="E146" s="19" t="s">
        <v>505</v>
      </c>
      <c r="F146" s="4"/>
      <c r="G146" s="65">
        <f t="shared" si="4"/>
        <v>0</v>
      </c>
    </row>
    <row r="147" spans="1:7" ht="20.25" customHeight="1">
      <c r="A147" s="2" t="s">
        <v>261</v>
      </c>
      <c r="B147" s="5" t="s">
        <v>238</v>
      </c>
      <c r="C147" s="2" t="s">
        <v>7</v>
      </c>
      <c r="D147" s="2">
        <v>1</v>
      </c>
      <c r="E147" s="19" t="s">
        <v>505</v>
      </c>
      <c r="F147" s="4"/>
      <c r="G147" s="65">
        <f t="shared" si="4"/>
        <v>0</v>
      </c>
    </row>
    <row r="148" spans="1:7" ht="20.25" customHeight="1">
      <c r="A148" s="2" t="s">
        <v>263</v>
      </c>
      <c r="B148" s="5" t="s">
        <v>240</v>
      </c>
      <c r="C148" s="2" t="s">
        <v>7</v>
      </c>
      <c r="D148" s="2">
        <v>1</v>
      </c>
      <c r="E148" s="19" t="s">
        <v>505</v>
      </c>
      <c r="F148" s="4"/>
      <c r="G148" s="65">
        <f t="shared" si="4"/>
        <v>0</v>
      </c>
    </row>
    <row r="149" spans="1:7" ht="20.25" customHeight="1">
      <c r="A149" s="2" t="s">
        <v>485</v>
      </c>
      <c r="B149" s="5" t="s">
        <v>242</v>
      </c>
      <c r="C149" s="2" t="s">
        <v>7</v>
      </c>
      <c r="D149" s="7">
        <v>1</v>
      </c>
      <c r="E149" s="19" t="s">
        <v>505</v>
      </c>
      <c r="F149" s="4"/>
      <c r="G149" s="65">
        <f t="shared" si="4"/>
        <v>0</v>
      </c>
    </row>
    <row r="150" spans="1:7" ht="20.25" customHeight="1">
      <c r="A150" s="2" t="s">
        <v>486</v>
      </c>
      <c r="B150" s="5" t="s">
        <v>244</v>
      </c>
      <c r="C150" s="2" t="s">
        <v>7</v>
      </c>
      <c r="D150" s="2">
        <v>1</v>
      </c>
      <c r="E150" s="19" t="s">
        <v>505</v>
      </c>
      <c r="F150" s="4"/>
      <c r="G150" s="65">
        <f t="shared" si="4"/>
        <v>0</v>
      </c>
    </row>
    <row r="151" spans="1:7" ht="20.25" customHeight="1">
      <c r="A151" s="2" t="s">
        <v>487</v>
      </c>
      <c r="B151" s="5" t="s">
        <v>417</v>
      </c>
      <c r="C151" s="2" t="s">
        <v>7</v>
      </c>
      <c r="D151" s="2">
        <v>1</v>
      </c>
      <c r="E151" s="19" t="s">
        <v>505</v>
      </c>
      <c r="F151" s="4"/>
      <c r="G151" s="65">
        <f t="shared" si="4"/>
        <v>0</v>
      </c>
    </row>
    <row r="152" spans="1:7" ht="20.25" customHeight="1">
      <c r="A152" s="2" t="s">
        <v>488</v>
      </c>
      <c r="B152" s="5" t="s">
        <v>246</v>
      </c>
      <c r="C152" s="2" t="s">
        <v>7</v>
      </c>
      <c r="D152" s="7">
        <v>1</v>
      </c>
      <c r="E152" s="19" t="s">
        <v>505</v>
      </c>
      <c r="F152" s="4"/>
      <c r="G152" s="65">
        <f t="shared" si="4"/>
        <v>0</v>
      </c>
    </row>
    <row r="153" spans="1:7" ht="20.25" customHeight="1">
      <c r="A153" s="2" t="s">
        <v>489</v>
      </c>
      <c r="B153" s="5" t="s">
        <v>248</v>
      </c>
      <c r="C153" s="2" t="s">
        <v>7</v>
      </c>
      <c r="D153" s="2">
        <v>1</v>
      </c>
      <c r="E153" s="19" t="s">
        <v>505</v>
      </c>
      <c r="F153" s="4"/>
      <c r="G153" s="65">
        <f t="shared" si="4"/>
        <v>0</v>
      </c>
    </row>
    <row r="154" spans="1:7" ht="20.25" customHeight="1">
      <c r="A154" s="2" t="s">
        <v>490</v>
      </c>
      <c r="B154" s="10" t="s">
        <v>250</v>
      </c>
      <c r="C154" s="2" t="s">
        <v>7</v>
      </c>
      <c r="D154" s="2">
        <v>1</v>
      </c>
      <c r="E154" s="19" t="s">
        <v>505</v>
      </c>
      <c r="F154" s="4"/>
      <c r="G154" s="65">
        <f t="shared" si="4"/>
        <v>0</v>
      </c>
    </row>
    <row r="155" spans="1:7" ht="20.25" customHeight="1">
      <c r="A155" s="2" t="s">
        <v>491</v>
      </c>
      <c r="B155" s="10" t="s">
        <v>252</v>
      </c>
      <c r="C155" s="2" t="s">
        <v>7</v>
      </c>
      <c r="D155" s="7">
        <v>1</v>
      </c>
      <c r="E155" s="19" t="s">
        <v>505</v>
      </c>
      <c r="F155" s="4"/>
      <c r="G155" s="65">
        <f t="shared" si="4"/>
        <v>0</v>
      </c>
    </row>
    <row r="156" spans="1:7" ht="20.25" customHeight="1">
      <c r="A156" s="2" t="s">
        <v>492</v>
      </c>
      <c r="B156" s="10" t="s">
        <v>254</v>
      </c>
      <c r="C156" s="2" t="s">
        <v>7</v>
      </c>
      <c r="D156" s="2">
        <v>1</v>
      </c>
      <c r="E156" s="19" t="s">
        <v>505</v>
      </c>
      <c r="F156" s="4"/>
      <c r="G156" s="65">
        <f t="shared" si="4"/>
        <v>0</v>
      </c>
    </row>
    <row r="157" spans="1:7" ht="20.25" customHeight="1">
      <c r="A157" s="2" t="s">
        <v>493</v>
      </c>
      <c r="B157" s="10" t="s">
        <v>256</v>
      </c>
      <c r="C157" s="2" t="s">
        <v>7</v>
      </c>
      <c r="D157" s="2">
        <v>1</v>
      </c>
      <c r="E157" s="19" t="s">
        <v>505</v>
      </c>
      <c r="F157" s="4"/>
      <c r="G157" s="65">
        <f t="shared" si="4"/>
        <v>0</v>
      </c>
    </row>
    <row r="158" spans="1:7" ht="20.25" customHeight="1">
      <c r="A158" s="2" t="s">
        <v>494</v>
      </c>
      <c r="B158" s="10" t="s">
        <v>258</v>
      </c>
      <c r="C158" s="2" t="s">
        <v>7</v>
      </c>
      <c r="D158" s="7">
        <v>1</v>
      </c>
      <c r="E158" s="19" t="s">
        <v>505</v>
      </c>
      <c r="F158" s="4"/>
      <c r="G158" s="65">
        <f t="shared" si="4"/>
        <v>0</v>
      </c>
    </row>
    <row r="159" spans="1:7" ht="20.25" customHeight="1">
      <c r="A159" s="2" t="s">
        <v>495</v>
      </c>
      <c r="B159" s="10" t="s">
        <v>260</v>
      </c>
      <c r="C159" s="2" t="s">
        <v>7</v>
      </c>
      <c r="D159" s="2">
        <v>1</v>
      </c>
      <c r="E159" s="19" t="s">
        <v>505</v>
      </c>
      <c r="F159" s="4"/>
      <c r="G159" s="65">
        <f t="shared" si="4"/>
        <v>0</v>
      </c>
    </row>
    <row r="160" spans="1:7" ht="20.25" customHeight="1">
      <c r="A160" s="2" t="s">
        <v>496</v>
      </c>
      <c r="B160" s="10" t="s">
        <v>262</v>
      </c>
      <c r="C160" s="2" t="s">
        <v>7</v>
      </c>
      <c r="D160" s="2">
        <v>1</v>
      </c>
      <c r="E160" s="19" t="s">
        <v>505</v>
      </c>
      <c r="F160" s="4"/>
      <c r="G160" s="65">
        <f t="shared" si="4"/>
        <v>0</v>
      </c>
    </row>
    <row r="161" spans="1:7" ht="20.25" customHeight="1">
      <c r="A161" s="2" t="s">
        <v>497</v>
      </c>
      <c r="B161" s="10" t="s">
        <v>264</v>
      </c>
      <c r="C161" s="2" t="s">
        <v>7</v>
      </c>
      <c r="D161" s="7">
        <v>1</v>
      </c>
      <c r="E161" s="19" t="s">
        <v>505</v>
      </c>
      <c r="F161" s="4"/>
      <c r="G161" s="65">
        <f t="shared" si="4"/>
        <v>0</v>
      </c>
    </row>
    <row r="162" spans="1:7" ht="20.25" customHeight="1" thickBot="1">
      <c r="A162" s="55" t="s">
        <v>498</v>
      </c>
      <c r="B162" s="62" t="s">
        <v>265</v>
      </c>
      <c r="C162" s="55" t="s">
        <v>7</v>
      </c>
      <c r="D162" s="2">
        <v>1</v>
      </c>
      <c r="E162" s="63" t="s">
        <v>505</v>
      </c>
      <c r="F162" s="56"/>
      <c r="G162" s="66">
        <f t="shared" si="4"/>
        <v>0</v>
      </c>
    </row>
    <row r="163" spans="1:7" ht="20.25" customHeight="1" thickBot="1">
      <c r="A163" s="128" t="s">
        <v>530</v>
      </c>
      <c r="B163" s="129"/>
      <c r="C163" s="129"/>
      <c r="D163" s="129"/>
      <c r="E163" s="129"/>
      <c r="F163" s="129"/>
      <c r="G163" s="108">
        <f>SUM(G6:G162)</f>
        <v>0</v>
      </c>
    </row>
    <row r="164" spans="1:7" ht="20.25" customHeight="1">
      <c r="A164" s="107" t="s">
        <v>521</v>
      </c>
      <c r="B164" s="130" t="s">
        <v>527</v>
      </c>
      <c r="C164" s="131"/>
      <c r="D164" s="131"/>
      <c r="E164" s="131"/>
      <c r="F164" s="132"/>
      <c r="G164" s="108"/>
    </row>
    <row r="165" spans="1:7" ht="20.25" customHeight="1">
      <c r="A165" s="107" t="s">
        <v>522</v>
      </c>
      <c r="B165" s="130" t="s">
        <v>528</v>
      </c>
      <c r="C165" s="131"/>
      <c r="D165" s="131"/>
      <c r="E165" s="131"/>
      <c r="F165" s="132"/>
      <c r="G165" s="108"/>
    </row>
    <row r="166" spans="1:7" ht="20.25" customHeight="1">
      <c r="A166" s="107" t="s">
        <v>523</v>
      </c>
      <c r="B166" s="130" t="s">
        <v>529</v>
      </c>
      <c r="C166" s="131"/>
      <c r="D166" s="131"/>
      <c r="E166" s="131"/>
      <c r="F166" s="132"/>
      <c r="G166" s="108"/>
    </row>
    <row r="167" spans="1:7" ht="20.25" customHeight="1">
      <c r="A167" s="107" t="s">
        <v>524</v>
      </c>
      <c r="B167" s="130" t="s">
        <v>528</v>
      </c>
      <c r="C167" s="131"/>
      <c r="D167" s="131"/>
      <c r="E167" s="131"/>
      <c r="F167" s="132"/>
      <c r="G167" s="108"/>
    </row>
    <row r="168" spans="1:7" ht="29.25" customHeight="1">
      <c r="A168" s="110" t="s">
        <v>525</v>
      </c>
      <c r="B168" s="133" t="s">
        <v>531</v>
      </c>
      <c r="C168" s="134"/>
      <c r="D168" s="134"/>
      <c r="E168" s="134"/>
      <c r="F168" s="135"/>
      <c r="G168" s="109">
        <f>SUM(G164:G167)</f>
        <v>0</v>
      </c>
    </row>
    <row r="169" spans="1:7" ht="15.75" thickBot="1">
      <c r="A169" s="136" t="s">
        <v>541</v>
      </c>
      <c r="B169" s="137"/>
      <c r="C169" s="137"/>
      <c r="D169" s="137"/>
      <c r="E169" s="137"/>
      <c r="F169" s="137"/>
      <c r="G169" s="137"/>
    </row>
    <row r="170" spans="1:7">
      <c r="A170" s="115" t="s">
        <v>510</v>
      </c>
      <c r="B170" s="116"/>
      <c r="C170" s="116"/>
      <c r="D170" s="116"/>
      <c r="E170" s="116"/>
      <c r="F170" s="116"/>
      <c r="G170" s="117"/>
    </row>
    <row r="171" spans="1:7">
      <c r="A171" s="118"/>
      <c r="B171" s="118"/>
      <c r="C171" s="118"/>
      <c r="D171" s="118"/>
      <c r="E171" s="118"/>
      <c r="F171" s="118"/>
      <c r="G171" s="118"/>
    </row>
    <row r="172" spans="1:7">
      <c r="A172" s="118"/>
      <c r="B172" s="118"/>
      <c r="C172" s="118"/>
      <c r="D172" s="118"/>
      <c r="E172" s="118"/>
      <c r="F172" s="118"/>
      <c r="G172" s="118"/>
    </row>
    <row r="173" spans="1:7">
      <c r="A173" s="118"/>
      <c r="B173" s="118"/>
      <c r="C173" s="118"/>
      <c r="D173" s="118"/>
      <c r="E173" s="118"/>
      <c r="F173" s="118"/>
      <c r="G173" s="118"/>
    </row>
  </sheetData>
  <mergeCells count="15">
    <mergeCell ref="A170:G173"/>
    <mergeCell ref="A2:G2"/>
    <mergeCell ref="A1:G1"/>
    <mergeCell ref="E3:G3"/>
    <mergeCell ref="A3:A4"/>
    <mergeCell ref="B3:B4"/>
    <mergeCell ref="C3:C4"/>
    <mergeCell ref="D3:D4"/>
    <mergeCell ref="A163:F163"/>
    <mergeCell ref="B164:F164"/>
    <mergeCell ref="B165:F165"/>
    <mergeCell ref="B166:F166"/>
    <mergeCell ref="B167:F167"/>
    <mergeCell ref="B168:F168"/>
    <mergeCell ref="A169:G169"/>
  </mergeCells>
  <phoneticPr fontId="52" type="noConversion"/>
  <pageMargins left="0.25" right="0.25" top="0.75" bottom="0.75" header="0.3" footer="0.3"/>
  <pageSetup paperSize="9" scale="7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X110"/>
  <sheetViews>
    <sheetView view="pageBreakPreview" topLeftCell="A88" zoomScaleNormal="100" zoomScaleSheetLayoutView="100" workbookViewId="0">
      <selection sqref="A1:G110"/>
    </sheetView>
  </sheetViews>
  <sheetFormatPr defaultColWidth="8.75" defaultRowHeight="15"/>
  <cols>
    <col min="1" max="1" width="5.5" style="12" customWidth="1"/>
    <col min="2" max="2" width="46.875" style="12" customWidth="1"/>
    <col min="3" max="3" width="10.25" style="12" customWidth="1"/>
    <col min="4" max="4" width="9" style="13" customWidth="1"/>
    <col min="5" max="5" width="16.375" style="13" customWidth="1"/>
    <col min="6" max="7" width="12.5" style="11" customWidth="1"/>
    <col min="8" max="10" width="9" style="47" customWidth="1"/>
    <col min="11" max="11" width="9" style="1" customWidth="1"/>
    <col min="12" max="13" width="9" style="47" customWidth="1"/>
    <col min="14" max="242" width="9" style="1" customWidth="1"/>
    <col min="243" max="243" width="5.5" style="1" customWidth="1"/>
    <col min="244" max="1011" width="46.375" style="1" customWidth="1"/>
    <col min="1012" max="1012" width="9" style="1" customWidth="1"/>
    <col min="1013" max="1019" width="9" customWidth="1"/>
    <col min="1020" max="1020" width="8.75" customWidth="1"/>
  </cols>
  <sheetData>
    <row r="1" spans="1:13">
      <c r="A1" s="138" t="s">
        <v>508</v>
      </c>
      <c r="B1" s="139"/>
      <c r="C1" s="139"/>
      <c r="D1" s="139"/>
      <c r="E1" s="139"/>
      <c r="F1" s="139"/>
      <c r="G1" s="139"/>
    </row>
    <row r="2" spans="1:13">
      <c r="A2" s="119" t="s">
        <v>511</v>
      </c>
      <c r="B2" s="120"/>
      <c r="C2" s="120"/>
      <c r="D2" s="120"/>
      <c r="E2" s="120"/>
      <c r="F2" s="120"/>
      <c r="G2" s="120"/>
    </row>
    <row r="3" spans="1:13" ht="15" customHeight="1">
      <c r="A3" s="124" t="s">
        <v>0</v>
      </c>
      <c r="B3" s="125" t="s">
        <v>1</v>
      </c>
      <c r="C3" s="126" t="s">
        <v>2</v>
      </c>
      <c r="D3" s="127" t="s">
        <v>3</v>
      </c>
      <c r="E3" s="122" t="s">
        <v>506</v>
      </c>
      <c r="F3" s="123"/>
      <c r="G3" s="123"/>
    </row>
    <row r="4" spans="1:13" ht="38.25">
      <c r="A4" s="124"/>
      <c r="B4" s="125"/>
      <c r="C4" s="126"/>
      <c r="D4" s="127"/>
      <c r="E4" s="67" t="s">
        <v>519</v>
      </c>
      <c r="F4" s="68" t="s">
        <v>4</v>
      </c>
      <c r="G4" s="68" t="s">
        <v>513</v>
      </c>
    </row>
    <row r="5" spans="1:13">
      <c r="A5" s="76">
        <v>1</v>
      </c>
      <c r="B5" s="77">
        <v>2</v>
      </c>
      <c r="C5" s="78" t="s">
        <v>512</v>
      </c>
      <c r="D5" s="79">
        <v>4</v>
      </c>
      <c r="E5" s="80">
        <v>5</v>
      </c>
      <c r="F5" s="77">
        <v>6</v>
      </c>
      <c r="G5" s="77">
        <v>9</v>
      </c>
    </row>
    <row r="6" spans="1:13" ht="20.25" customHeight="1">
      <c r="A6" s="7" t="s">
        <v>5</v>
      </c>
      <c r="B6" s="9" t="s">
        <v>500</v>
      </c>
      <c r="C6" s="7" t="s">
        <v>7</v>
      </c>
      <c r="D6" s="54">
        <v>1</v>
      </c>
      <c r="E6" s="54" t="s">
        <v>505</v>
      </c>
      <c r="F6" s="74"/>
      <c r="G6" s="75">
        <f t="shared" ref="G6:G37" si="0">D6*F6</f>
        <v>0</v>
      </c>
      <c r="H6" s="58"/>
      <c r="I6" s="58"/>
      <c r="J6" s="58"/>
      <c r="K6" s="59"/>
      <c r="L6" s="59"/>
      <c r="M6" s="42"/>
    </row>
    <row r="7" spans="1:13" ht="20.25" customHeight="1">
      <c r="A7" s="2" t="s">
        <v>8</v>
      </c>
      <c r="B7" s="5" t="s">
        <v>501</v>
      </c>
      <c r="C7" s="2" t="s">
        <v>7</v>
      </c>
      <c r="D7" s="19">
        <v>1</v>
      </c>
      <c r="E7" s="19" t="s">
        <v>505</v>
      </c>
      <c r="F7" s="69"/>
      <c r="G7" s="75">
        <f t="shared" si="0"/>
        <v>0</v>
      </c>
      <c r="H7" s="58"/>
      <c r="I7" s="58"/>
      <c r="J7" s="58"/>
      <c r="K7" s="59"/>
      <c r="L7" s="59"/>
      <c r="M7" s="42"/>
    </row>
    <row r="8" spans="1:13" ht="20.25" customHeight="1">
      <c r="A8" s="2" t="s">
        <v>10</v>
      </c>
      <c r="B8" s="5" t="s">
        <v>266</v>
      </c>
      <c r="C8" s="2" t="s">
        <v>7</v>
      </c>
      <c r="D8" s="19">
        <v>1</v>
      </c>
      <c r="E8" s="19" t="s">
        <v>505</v>
      </c>
      <c r="F8" s="70"/>
      <c r="G8" s="75">
        <f t="shared" si="0"/>
        <v>0</v>
      </c>
      <c r="H8" s="58"/>
      <c r="I8" s="58"/>
      <c r="J8" s="58"/>
      <c r="K8" s="59"/>
      <c r="L8" s="58"/>
      <c r="M8" s="42"/>
    </row>
    <row r="9" spans="1:13" ht="20.25" customHeight="1">
      <c r="A9" s="2" t="s">
        <v>12</v>
      </c>
      <c r="B9" s="5" t="s">
        <v>267</v>
      </c>
      <c r="C9" s="2" t="s">
        <v>7</v>
      </c>
      <c r="D9" s="54">
        <v>1</v>
      </c>
      <c r="E9" s="19" t="s">
        <v>505</v>
      </c>
      <c r="F9" s="70"/>
      <c r="G9" s="75">
        <f t="shared" si="0"/>
        <v>0</v>
      </c>
      <c r="H9" s="58"/>
      <c r="I9" s="58"/>
      <c r="J9" s="58"/>
      <c r="K9" s="59"/>
      <c r="L9" s="58"/>
      <c r="M9" s="42"/>
    </row>
    <row r="10" spans="1:13" ht="20.25" customHeight="1">
      <c r="A10" s="2" t="s">
        <v>14</v>
      </c>
      <c r="B10" s="5" t="s">
        <v>268</v>
      </c>
      <c r="C10" s="2" t="s">
        <v>7</v>
      </c>
      <c r="D10" s="19">
        <v>1</v>
      </c>
      <c r="E10" s="19" t="s">
        <v>505</v>
      </c>
      <c r="F10" s="70"/>
      <c r="G10" s="75">
        <f t="shared" si="0"/>
        <v>0</v>
      </c>
      <c r="H10" s="58"/>
      <c r="I10" s="58"/>
      <c r="J10" s="58"/>
      <c r="K10" s="59"/>
      <c r="L10" s="58"/>
      <c r="M10" s="42"/>
    </row>
    <row r="11" spans="1:13" ht="20.25" customHeight="1">
      <c r="A11" s="2" t="s">
        <v>16</v>
      </c>
      <c r="B11" s="5" t="s">
        <v>269</v>
      </c>
      <c r="C11" s="2" t="s">
        <v>7</v>
      </c>
      <c r="D11" s="19">
        <v>1</v>
      </c>
      <c r="E11" s="19" t="s">
        <v>505</v>
      </c>
      <c r="F11" s="70"/>
      <c r="G11" s="75">
        <f t="shared" si="0"/>
        <v>0</v>
      </c>
      <c r="H11" s="58"/>
      <c r="I11" s="58"/>
      <c r="J11" s="58"/>
      <c r="K11" s="59"/>
      <c r="L11" s="58"/>
      <c r="M11" s="42"/>
    </row>
    <row r="12" spans="1:13" ht="20.25" customHeight="1">
      <c r="A12" s="2" t="s">
        <v>18</v>
      </c>
      <c r="B12" s="5" t="s">
        <v>270</v>
      </c>
      <c r="C12" s="2" t="s">
        <v>7</v>
      </c>
      <c r="D12" s="54">
        <v>1</v>
      </c>
      <c r="E12" s="19" t="s">
        <v>505</v>
      </c>
      <c r="F12" s="70"/>
      <c r="G12" s="75">
        <f t="shared" si="0"/>
        <v>0</v>
      </c>
      <c r="H12" s="58"/>
      <c r="I12" s="58"/>
      <c r="J12" s="58"/>
      <c r="K12" s="59"/>
      <c r="L12" s="58"/>
      <c r="M12" s="42"/>
    </row>
    <row r="13" spans="1:13" ht="20.25" customHeight="1">
      <c r="A13" s="2" t="s">
        <v>20</v>
      </c>
      <c r="B13" s="5" t="s">
        <v>271</v>
      </c>
      <c r="C13" s="2" t="s">
        <v>7</v>
      </c>
      <c r="D13" s="19">
        <v>1</v>
      </c>
      <c r="E13" s="19" t="s">
        <v>505</v>
      </c>
      <c r="F13" s="70"/>
      <c r="G13" s="75">
        <f t="shared" si="0"/>
        <v>0</v>
      </c>
      <c r="H13" s="58"/>
      <c r="I13" s="58"/>
      <c r="J13" s="58"/>
      <c r="K13" s="59"/>
      <c r="L13" s="58"/>
      <c r="M13" s="42"/>
    </row>
    <row r="14" spans="1:13" ht="20.25" customHeight="1">
      <c r="A14" s="2" t="s">
        <v>22</v>
      </c>
      <c r="B14" s="5" t="s">
        <v>272</v>
      </c>
      <c r="C14" s="2" t="s">
        <v>7</v>
      </c>
      <c r="D14" s="19">
        <v>1</v>
      </c>
      <c r="E14" s="19" t="s">
        <v>505</v>
      </c>
      <c r="F14" s="70"/>
      <c r="G14" s="75">
        <f t="shared" si="0"/>
        <v>0</v>
      </c>
      <c r="H14" s="58"/>
      <c r="I14" s="58"/>
      <c r="J14" s="58"/>
      <c r="K14" s="59"/>
      <c r="L14" s="58"/>
      <c r="M14" s="42"/>
    </row>
    <row r="15" spans="1:13" s="1" customFormat="1" ht="20.25" customHeight="1">
      <c r="A15" s="2" t="s">
        <v>24</v>
      </c>
      <c r="B15" s="5" t="s">
        <v>273</v>
      </c>
      <c r="C15" s="2" t="s">
        <v>7</v>
      </c>
      <c r="D15" s="54">
        <v>1</v>
      </c>
      <c r="E15" s="19" t="s">
        <v>505</v>
      </c>
      <c r="F15" s="69"/>
      <c r="G15" s="75">
        <f t="shared" si="0"/>
        <v>0</v>
      </c>
      <c r="H15" s="58"/>
      <c r="I15" s="58"/>
      <c r="J15" s="58"/>
      <c r="K15" s="59"/>
      <c r="L15" s="59"/>
      <c r="M15" s="42"/>
    </row>
    <row r="16" spans="1:13" s="1" customFormat="1" ht="20.25" customHeight="1">
      <c r="A16" s="2" t="s">
        <v>26</v>
      </c>
      <c r="B16" s="34" t="s">
        <v>274</v>
      </c>
      <c r="C16" s="2" t="s">
        <v>7</v>
      </c>
      <c r="D16" s="19">
        <v>1</v>
      </c>
      <c r="E16" s="19" t="s">
        <v>505</v>
      </c>
      <c r="F16" s="69"/>
      <c r="G16" s="75">
        <f t="shared" si="0"/>
        <v>0</v>
      </c>
      <c r="H16" s="58"/>
      <c r="I16" s="58"/>
      <c r="J16" s="58"/>
      <c r="K16" s="59"/>
      <c r="L16" s="59"/>
      <c r="M16" s="42"/>
    </row>
    <row r="17" spans="1:1012" ht="19.899999999999999" customHeight="1">
      <c r="A17" s="2" t="s">
        <v>28</v>
      </c>
      <c r="B17" s="46" t="s">
        <v>352</v>
      </c>
      <c r="C17" s="45" t="s">
        <v>7</v>
      </c>
      <c r="D17" s="19">
        <v>1</v>
      </c>
      <c r="E17" s="19" t="s">
        <v>505</v>
      </c>
      <c r="F17" s="71"/>
      <c r="G17" s="75">
        <f t="shared" si="0"/>
        <v>0</v>
      </c>
      <c r="H17" s="58"/>
      <c r="I17" s="58"/>
      <c r="J17" s="58"/>
      <c r="K17" s="59"/>
      <c r="L17" s="59"/>
      <c r="M17" s="42"/>
      <c r="ALX17"/>
    </row>
    <row r="18" spans="1:1012" ht="20.25" customHeight="1">
      <c r="A18" s="2" t="s">
        <v>30</v>
      </c>
      <c r="B18" s="5" t="s">
        <v>275</v>
      </c>
      <c r="C18" s="2" t="s">
        <v>7</v>
      </c>
      <c r="D18" s="54">
        <v>1</v>
      </c>
      <c r="E18" s="19" t="s">
        <v>505</v>
      </c>
      <c r="F18" s="70"/>
      <c r="G18" s="75">
        <f t="shared" si="0"/>
        <v>0</v>
      </c>
      <c r="H18" s="58"/>
      <c r="I18" s="58"/>
      <c r="J18" s="58"/>
      <c r="K18" s="59"/>
      <c r="L18" s="58"/>
      <c r="M18" s="42"/>
    </row>
    <row r="19" spans="1:1012" ht="20.25" customHeight="1">
      <c r="A19" s="2" t="s">
        <v>32</v>
      </c>
      <c r="B19" s="5" t="s">
        <v>276</v>
      </c>
      <c r="C19" s="2" t="s">
        <v>7</v>
      </c>
      <c r="D19" s="19">
        <v>1</v>
      </c>
      <c r="E19" s="19" t="s">
        <v>505</v>
      </c>
      <c r="F19" s="70"/>
      <c r="G19" s="75">
        <f t="shared" si="0"/>
        <v>0</v>
      </c>
      <c r="H19" s="58"/>
      <c r="I19" s="58"/>
      <c r="J19" s="58"/>
      <c r="K19" s="59"/>
      <c r="L19" s="58"/>
      <c r="M19" s="42"/>
    </row>
    <row r="20" spans="1:1012" ht="20.25" customHeight="1">
      <c r="A20" s="2" t="s">
        <v>33</v>
      </c>
      <c r="B20" s="34" t="s">
        <v>277</v>
      </c>
      <c r="C20" s="2" t="s">
        <v>7</v>
      </c>
      <c r="D20" s="19">
        <v>1</v>
      </c>
      <c r="E20" s="19" t="s">
        <v>505</v>
      </c>
      <c r="F20" s="70"/>
      <c r="G20" s="75">
        <f t="shared" si="0"/>
        <v>0</v>
      </c>
      <c r="H20" s="58"/>
      <c r="I20" s="58"/>
      <c r="J20" s="58"/>
      <c r="K20" s="59"/>
      <c r="L20" s="58"/>
      <c r="M20" s="42"/>
    </row>
    <row r="21" spans="1:1012" ht="20.25" customHeight="1">
      <c r="A21" s="2" t="s">
        <v>34</v>
      </c>
      <c r="B21" s="51" t="s">
        <v>459</v>
      </c>
      <c r="C21" s="33" t="s">
        <v>7</v>
      </c>
      <c r="D21" s="54">
        <v>1</v>
      </c>
      <c r="E21" s="19" t="s">
        <v>505</v>
      </c>
      <c r="F21" s="70"/>
      <c r="G21" s="75">
        <f t="shared" si="0"/>
        <v>0</v>
      </c>
      <c r="H21" s="58"/>
      <c r="I21" s="58"/>
      <c r="J21" s="58"/>
      <c r="K21" s="59"/>
      <c r="L21" s="58"/>
      <c r="M21" s="42"/>
    </row>
    <row r="22" spans="1:1012" ht="20.25" customHeight="1">
      <c r="A22" s="2" t="s">
        <v>35</v>
      </c>
      <c r="B22" s="51" t="s">
        <v>460</v>
      </c>
      <c r="C22" s="33" t="s">
        <v>7</v>
      </c>
      <c r="D22" s="19">
        <v>1</v>
      </c>
      <c r="E22" s="19" t="s">
        <v>505</v>
      </c>
      <c r="F22" s="70"/>
      <c r="G22" s="75">
        <f t="shared" si="0"/>
        <v>0</v>
      </c>
      <c r="H22" s="58"/>
      <c r="I22" s="58"/>
      <c r="J22" s="58"/>
      <c r="K22" s="59"/>
      <c r="L22" s="58"/>
      <c r="M22" s="42"/>
    </row>
    <row r="23" spans="1:1012" ht="19.149999999999999" customHeight="1">
      <c r="A23" s="2" t="s">
        <v>36</v>
      </c>
      <c r="B23" s="35" t="s">
        <v>278</v>
      </c>
      <c r="C23" s="33" t="s">
        <v>279</v>
      </c>
      <c r="D23" s="19">
        <v>1</v>
      </c>
      <c r="E23" s="19" t="s">
        <v>505</v>
      </c>
      <c r="F23" s="70"/>
      <c r="G23" s="75">
        <f t="shared" si="0"/>
        <v>0</v>
      </c>
      <c r="H23" s="58"/>
      <c r="I23" s="58"/>
      <c r="J23" s="58"/>
      <c r="K23" s="59"/>
      <c r="L23" s="58"/>
      <c r="M23" s="42"/>
    </row>
    <row r="24" spans="1:1012" ht="19.149999999999999" customHeight="1">
      <c r="A24" s="2" t="s">
        <v>37</v>
      </c>
      <c r="B24" s="35" t="s">
        <v>280</v>
      </c>
      <c r="C24" s="33" t="s">
        <v>279</v>
      </c>
      <c r="D24" s="54">
        <v>1</v>
      </c>
      <c r="E24" s="19" t="s">
        <v>505</v>
      </c>
      <c r="F24" s="70"/>
      <c r="G24" s="75">
        <f t="shared" si="0"/>
        <v>0</v>
      </c>
      <c r="H24" s="58"/>
      <c r="I24" s="58"/>
      <c r="J24" s="58"/>
      <c r="K24" s="59"/>
      <c r="L24" s="58"/>
      <c r="M24" s="42"/>
    </row>
    <row r="25" spans="1:1012" ht="20.25" customHeight="1">
      <c r="A25" s="2" t="s">
        <v>39</v>
      </c>
      <c r="B25" s="57" t="s">
        <v>281</v>
      </c>
      <c r="C25" s="7" t="s">
        <v>279</v>
      </c>
      <c r="D25" s="19">
        <v>1</v>
      </c>
      <c r="E25" s="19" t="s">
        <v>505</v>
      </c>
      <c r="F25" s="70"/>
      <c r="G25" s="75">
        <f t="shared" si="0"/>
        <v>0</v>
      </c>
      <c r="H25" s="58"/>
      <c r="I25" s="58"/>
      <c r="J25" s="58"/>
      <c r="K25" s="59"/>
      <c r="L25" s="58"/>
      <c r="M25" s="42"/>
    </row>
    <row r="26" spans="1:1012" ht="20.25" customHeight="1">
      <c r="A26" s="2" t="s">
        <v>41</v>
      </c>
      <c r="B26" s="5" t="s">
        <v>282</v>
      </c>
      <c r="C26" s="7" t="s">
        <v>279</v>
      </c>
      <c r="D26" s="19">
        <v>1</v>
      </c>
      <c r="E26" s="19" t="s">
        <v>505</v>
      </c>
      <c r="F26" s="70"/>
      <c r="G26" s="75">
        <f t="shared" si="0"/>
        <v>0</v>
      </c>
      <c r="H26" s="58"/>
      <c r="I26" s="58"/>
      <c r="J26" s="58"/>
      <c r="K26" s="59"/>
      <c r="L26" s="58"/>
      <c r="M26" s="42"/>
    </row>
    <row r="27" spans="1:1012" ht="20.25" customHeight="1">
      <c r="A27" s="2" t="s">
        <v>43</v>
      </c>
      <c r="B27" s="5" t="s">
        <v>283</v>
      </c>
      <c r="C27" s="2" t="s">
        <v>279</v>
      </c>
      <c r="D27" s="54">
        <v>1</v>
      </c>
      <c r="E27" s="19" t="s">
        <v>505</v>
      </c>
      <c r="F27" s="70"/>
      <c r="G27" s="75">
        <f t="shared" si="0"/>
        <v>0</v>
      </c>
      <c r="H27" s="58"/>
      <c r="I27" s="58"/>
      <c r="J27" s="58"/>
      <c r="K27" s="59"/>
      <c r="L27" s="58"/>
      <c r="M27" s="42"/>
    </row>
    <row r="28" spans="1:1012" ht="30" customHeight="1">
      <c r="A28" s="2" t="s">
        <v>45</v>
      </c>
      <c r="B28" s="5" t="s">
        <v>424</v>
      </c>
      <c r="C28" s="2" t="s">
        <v>279</v>
      </c>
      <c r="D28" s="19">
        <v>1</v>
      </c>
      <c r="E28" s="19" t="s">
        <v>505</v>
      </c>
      <c r="F28" s="70"/>
      <c r="G28" s="75">
        <f t="shared" si="0"/>
        <v>0</v>
      </c>
      <c r="H28" s="58"/>
      <c r="I28" s="58"/>
      <c r="J28" s="58"/>
      <c r="K28" s="59"/>
      <c r="L28" s="58"/>
      <c r="M28" s="42"/>
    </row>
    <row r="29" spans="1:1012" ht="19.899999999999999" customHeight="1">
      <c r="A29" s="2" t="s">
        <v>47</v>
      </c>
      <c r="B29" s="5" t="s">
        <v>284</v>
      </c>
      <c r="C29" s="2" t="s">
        <v>279</v>
      </c>
      <c r="D29" s="19">
        <v>1</v>
      </c>
      <c r="E29" s="19" t="s">
        <v>505</v>
      </c>
      <c r="F29" s="70"/>
      <c r="G29" s="75">
        <f t="shared" si="0"/>
        <v>0</v>
      </c>
      <c r="H29" s="58"/>
      <c r="I29" s="58"/>
      <c r="J29" s="58"/>
      <c r="K29" s="59"/>
      <c r="L29" s="58"/>
      <c r="M29" s="42"/>
    </row>
    <row r="30" spans="1:1012" ht="20.25" customHeight="1">
      <c r="A30" s="2" t="s">
        <v>49</v>
      </c>
      <c r="B30" s="5" t="s">
        <v>472</v>
      </c>
      <c r="C30" s="2" t="s">
        <v>7</v>
      </c>
      <c r="D30" s="54">
        <v>1</v>
      </c>
      <c r="E30" s="19" t="s">
        <v>505</v>
      </c>
      <c r="F30" s="70"/>
      <c r="G30" s="75">
        <f t="shared" si="0"/>
        <v>0</v>
      </c>
      <c r="H30" s="58"/>
      <c r="I30" s="58"/>
      <c r="J30" s="58"/>
      <c r="K30" s="59"/>
      <c r="L30" s="58"/>
      <c r="M30" s="42"/>
    </row>
    <row r="31" spans="1:1012" ht="20.25" customHeight="1">
      <c r="A31" s="2" t="s">
        <v>51</v>
      </c>
      <c r="B31" s="5" t="s">
        <v>473</v>
      </c>
      <c r="C31" s="2" t="s">
        <v>7</v>
      </c>
      <c r="D31" s="19">
        <v>1</v>
      </c>
      <c r="E31" s="19" t="s">
        <v>505</v>
      </c>
      <c r="F31" s="70"/>
      <c r="G31" s="75">
        <f t="shared" si="0"/>
        <v>0</v>
      </c>
      <c r="H31" s="58"/>
      <c r="I31" s="58"/>
      <c r="J31" s="58"/>
      <c r="K31" s="59"/>
      <c r="L31" s="58"/>
      <c r="M31" s="42"/>
    </row>
    <row r="32" spans="1:1012" ht="20.25" customHeight="1">
      <c r="A32" s="2" t="s">
        <v>53</v>
      </c>
      <c r="B32" s="5" t="s">
        <v>385</v>
      </c>
      <c r="C32" s="2" t="s">
        <v>7</v>
      </c>
      <c r="D32" s="19">
        <v>1</v>
      </c>
      <c r="E32" s="19" t="s">
        <v>505</v>
      </c>
      <c r="F32" s="70"/>
      <c r="G32" s="75">
        <f t="shared" si="0"/>
        <v>0</v>
      </c>
      <c r="H32" s="58"/>
      <c r="I32" s="58"/>
      <c r="J32" s="58"/>
      <c r="K32" s="59"/>
      <c r="L32" s="58"/>
      <c r="M32" s="42"/>
    </row>
    <row r="33" spans="1:1012" ht="19.899999999999999" customHeight="1">
      <c r="A33" s="2" t="s">
        <v>55</v>
      </c>
      <c r="B33" s="46" t="s">
        <v>355</v>
      </c>
      <c r="C33" s="27" t="s">
        <v>7</v>
      </c>
      <c r="D33" s="54">
        <v>1</v>
      </c>
      <c r="E33" s="19" t="s">
        <v>505</v>
      </c>
      <c r="F33" s="71"/>
      <c r="G33" s="75">
        <f t="shared" si="0"/>
        <v>0</v>
      </c>
      <c r="H33" s="58"/>
      <c r="I33" s="58"/>
      <c r="J33" s="58"/>
      <c r="K33" s="59"/>
      <c r="L33" s="59"/>
      <c r="M33" s="42"/>
      <c r="ALX33"/>
    </row>
    <row r="34" spans="1:1012" ht="19.899999999999999" customHeight="1">
      <c r="A34" s="2" t="s">
        <v>57</v>
      </c>
      <c r="B34" s="28" t="s">
        <v>356</v>
      </c>
      <c r="C34" s="25" t="s">
        <v>7</v>
      </c>
      <c r="D34" s="19">
        <v>1</v>
      </c>
      <c r="E34" s="19" t="s">
        <v>505</v>
      </c>
      <c r="F34" s="71"/>
      <c r="G34" s="75">
        <f t="shared" si="0"/>
        <v>0</v>
      </c>
      <c r="H34" s="58"/>
      <c r="I34" s="58"/>
      <c r="J34" s="58"/>
      <c r="K34" s="59"/>
      <c r="L34" s="59"/>
      <c r="M34" s="42"/>
      <c r="ALX34"/>
    </row>
    <row r="35" spans="1:1012" ht="19.899999999999999" customHeight="1">
      <c r="A35" s="2" t="s">
        <v>59</v>
      </c>
      <c r="B35" s="28" t="s">
        <v>357</v>
      </c>
      <c r="C35" s="25" t="s">
        <v>7</v>
      </c>
      <c r="D35" s="19">
        <v>1</v>
      </c>
      <c r="E35" s="19" t="s">
        <v>505</v>
      </c>
      <c r="F35" s="71"/>
      <c r="G35" s="75">
        <f t="shared" si="0"/>
        <v>0</v>
      </c>
      <c r="H35" s="58"/>
      <c r="I35" s="58"/>
      <c r="J35" s="58"/>
      <c r="K35" s="59"/>
      <c r="L35" s="59"/>
      <c r="M35" s="42"/>
      <c r="ALX35"/>
    </row>
    <row r="36" spans="1:1012" ht="19.899999999999999" customHeight="1">
      <c r="A36" s="2" t="s">
        <v>61</v>
      </c>
      <c r="B36" s="28" t="s">
        <v>358</v>
      </c>
      <c r="C36" s="25" t="s">
        <v>7</v>
      </c>
      <c r="D36" s="54">
        <v>1</v>
      </c>
      <c r="E36" s="19" t="s">
        <v>505</v>
      </c>
      <c r="F36" s="71"/>
      <c r="G36" s="75">
        <f t="shared" si="0"/>
        <v>0</v>
      </c>
      <c r="H36" s="58"/>
      <c r="I36" s="58"/>
      <c r="J36" s="58"/>
      <c r="K36" s="59"/>
      <c r="L36" s="59"/>
      <c r="M36" s="42"/>
      <c r="ALX36"/>
    </row>
    <row r="37" spans="1:1012" ht="19.899999999999999" customHeight="1">
      <c r="A37" s="2" t="s">
        <v>63</v>
      </c>
      <c r="B37" s="28" t="s">
        <v>396</v>
      </c>
      <c r="C37" s="25" t="s">
        <v>7</v>
      </c>
      <c r="D37" s="19">
        <v>1</v>
      </c>
      <c r="E37" s="19" t="s">
        <v>505</v>
      </c>
      <c r="F37" s="71"/>
      <c r="G37" s="75">
        <f t="shared" si="0"/>
        <v>0</v>
      </c>
      <c r="H37" s="58"/>
      <c r="I37" s="58"/>
      <c r="J37" s="58"/>
      <c r="K37" s="59"/>
      <c r="L37" s="59"/>
      <c r="M37" s="42"/>
      <c r="ALX37"/>
    </row>
    <row r="38" spans="1:1012" ht="20.25" customHeight="1">
      <c r="A38" s="2" t="s">
        <v>65</v>
      </c>
      <c r="B38" s="5" t="s">
        <v>285</v>
      </c>
      <c r="C38" s="2" t="s">
        <v>7</v>
      </c>
      <c r="D38" s="19">
        <v>1</v>
      </c>
      <c r="E38" s="19" t="s">
        <v>505</v>
      </c>
      <c r="F38" s="70"/>
      <c r="G38" s="75">
        <f t="shared" ref="G38:G69" si="1">D38*F38</f>
        <v>0</v>
      </c>
      <c r="H38" s="58"/>
      <c r="I38" s="58"/>
      <c r="J38" s="58"/>
      <c r="K38" s="59"/>
      <c r="L38" s="58"/>
      <c r="M38" s="42"/>
    </row>
    <row r="39" spans="1:1012" ht="20.25" customHeight="1">
      <c r="A39" s="2" t="s">
        <v>67</v>
      </c>
      <c r="B39" s="5" t="s">
        <v>286</v>
      </c>
      <c r="C39" s="2" t="s">
        <v>7</v>
      </c>
      <c r="D39" s="54">
        <v>1</v>
      </c>
      <c r="E39" s="19" t="s">
        <v>505</v>
      </c>
      <c r="F39" s="70"/>
      <c r="G39" s="75">
        <f t="shared" si="1"/>
        <v>0</v>
      </c>
      <c r="H39" s="58"/>
      <c r="I39" s="58"/>
      <c r="J39" s="58"/>
      <c r="K39" s="59"/>
      <c r="L39" s="58"/>
      <c r="M39" s="42"/>
    </row>
    <row r="40" spans="1:1012" ht="20.25" customHeight="1">
      <c r="A40" s="2" t="s">
        <v>69</v>
      </c>
      <c r="B40" s="5" t="s">
        <v>436</v>
      </c>
      <c r="C40" s="2" t="s">
        <v>7</v>
      </c>
      <c r="D40" s="19">
        <v>1</v>
      </c>
      <c r="E40" s="19" t="s">
        <v>505</v>
      </c>
      <c r="F40" s="70"/>
      <c r="G40" s="75">
        <f t="shared" si="1"/>
        <v>0</v>
      </c>
      <c r="H40" s="58"/>
      <c r="I40" s="58"/>
      <c r="J40" s="58"/>
      <c r="K40" s="59"/>
      <c r="L40" s="58"/>
      <c r="M40" s="42"/>
    </row>
    <row r="41" spans="1:1012" ht="20.25" customHeight="1">
      <c r="A41" s="2" t="s">
        <v>71</v>
      </c>
      <c r="B41" s="5" t="s">
        <v>438</v>
      </c>
      <c r="C41" s="2" t="s">
        <v>7</v>
      </c>
      <c r="D41" s="19">
        <v>1</v>
      </c>
      <c r="E41" s="19" t="s">
        <v>505</v>
      </c>
      <c r="F41" s="70"/>
      <c r="G41" s="75">
        <f t="shared" si="1"/>
        <v>0</v>
      </c>
      <c r="H41" s="58"/>
      <c r="I41" s="58"/>
      <c r="J41" s="58"/>
      <c r="K41" s="59"/>
      <c r="L41" s="58"/>
      <c r="M41" s="42"/>
    </row>
    <row r="42" spans="1:1012" ht="20.25" customHeight="1">
      <c r="A42" s="2" t="s">
        <v>72</v>
      </c>
      <c r="B42" s="5" t="s">
        <v>437</v>
      </c>
      <c r="C42" s="2" t="s">
        <v>7</v>
      </c>
      <c r="D42" s="54">
        <v>1</v>
      </c>
      <c r="E42" s="19" t="s">
        <v>505</v>
      </c>
      <c r="F42" s="70"/>
      <c r="G42" s="75">
        <f t="shared" si="1"/>
        <v>0</v>
      </c>
      <c r="H42" s="58"/>
      <c r="I42" s="58"/>
      <c r="J42" s="58"/>
      <c r="K42" s="59"/>
      <c r="L42" s="58"/>
      <c r="M42" s="42"/>
    </row>
    <row r="43" spans="1:1012" s="1" customFormat="1" ht="20.25" customHeight="1">
      <c r="A43" s="2" t="s">
        <v>73</v>
      </c>
      <c r="B43" s="5" t="s">
        <v>468</v>
      </c>
      <c r="C43" s="2" t="s">
        <v>7</v>
      </c>
      <c r="D43" s="19">
        <v>1</v>
      </c>
      <c r="E43" s="19" t="s">
        <v>505</v>
      </c>
      <c r="F43" s="69"/>
      <c r="G43" s="75">
        <f t="shared" si="1"/>
        <v>0</v>
      </c>
      <c r="H43" s="58"/>
      <c r="I43" s="58"/>
      <c r="J43" s="58"/>
      <c r="K43" s="59"/>
      <c r="L43" s="59"/>
      <c r="M43" s="42"/>
    </row>
    <row r="44" spans="1:1012" s="1" customFormat="1" ht="20.25" customHeight="1">
      <c r="A44" s="2" t="s">
        <v>74</v>
      </c>
      <c r="B44" s="5" t="s">
        <v>469</v>
      </c>
      <c r="C44" s="2" t="s">
        <v>7</v>
      </c>
      <c r="D44" s="19">
        <v>1</v>
      </c>
      <c r="E44" s="19" t="s">
        <v>505</v>
      </c>
      <c r="F44" s="69"/>
      <c r="G44" s="75">
        <f t="shared" si="1"/>
        <v>0</v>
      </c>
      <c r="H44" s="58"/>
      <c r="I44" s="58"/>
      <c r="J44" s="58"/>
      <c r="K44" s="59"/>
      <c r="L44" s="59"/>
      <c r="M44" s="42"/>
    </row>
    <row r="45" spans="1:1012" ht="20.25" customHeight="1">
      <c r="A45" s="2" t="s">
        <v>75</v>
      </c>
      <c r="B45" s="5" t="s">
        <v>287</v>
      </c>
      <c r="C45" s="2" t="s">
        <v>7</v>
      </c>
      <c r="D45" s="54">
        <v>1</v>
      </c>
      <c r="E45" s="19" t="s">
        <v>505</v>
      </c>
      <c r="F45" s="70"/>
      <c r="G45" s="75">
        <f t="shared" si="1"/>
        <v>0</v>
      </c>
      <c r="H45" s="58"/>
      <c r="I45" s="58"/>
      <c r="J45" s="58"/>
      <c r="K45" s="59"/>
      <c r="L45" s="58"/>
      <c r="M45" s="42"/>
    </row>
    <row r="46" spans="1:1012" ht="20.25" customHeight="1">
      <c r="A46" s="2" t="s">
        <v>77</v>
      </c>
      <c r="B46" s="5" t="s">
        <v>288</v>
      </c>
      <c r="C46" s="2" t="s">
        <v>7</v>
      </c>
      <c r="D46" s="19">
        <v>1</v>
      </c>
      <c r="E46" s="19" t="s">
        <v>505</v>
      </c>
      <c r="F46" s="70"/>
      <c r="G46" s="75">
        <f t="shared" si="1"/>
        <v>0</v>
      </c>
      <c r="H46" s="58"/>
      <c r="I46" s="58"/>
      <c r="J46" s="58"/>
      <c r="K46" s="59"/>
      <c r="L46" s="58"/>
      <c r="M46" s="42"/>
    </row>
    <row r="47" spans="1:1012" ht="20.25" customHeight="1">
      <c r="A47" s="2" t="s">
        <v>79</v>
      </c>
      <c r="B47" s="5" t="s">
        <v>420</v>
      </c>
      <c r="C47" s="2" t="s">
        <v>7</v>
      </c>
      <c r="D47" s="19">
        <v>1</v>
      </c>
      <c r="E47" s="19" t="s">
        <v>505</v>
      </c>
      <c r="F47" s="70"/>
      <c r="G47" s="75">
        <f t="shared" si="1"/>
        <v>0</v>
      </c>
      <c r="H47" s="58"/>
      <c r="I47" s="58"/>
      <c r="J47" s="58"/>
      <c r="K47" s="59"/>
      <c r="L47" s="58"/>
      <c r="M47" s="42"/>
    </row>
    <row r="48" spans="1:1012" ht="20.25" customHeight="1">
      <c r="A48" s="2" t="s">
        <v>475</v>
      </c>
      <c r="B48" s="5" t="s">
        <v>289</v>
      </c>
      <c r="C48" s="2" t="s">
        <v>7</v>
      </c>
      <c r="D48" s="54">
        <v>1</v>
      </c>
      <c r="E48" s="19" t="s">
        <v>505</v>
      </c>
      <c r="F48" s="70"/>
      <c r="G48" s="75">
        <f t="shared" si="1"/>
        <v>0</v>
      </c>
      <c r="H48" s="58"/>
      <c r="I48" s="58"/>
      <c r="J48" s="58"/>
      <c r="K48" s="59"/>
      <c r="L48" s="58"/>
      <c r="M48" s="42"/>
    </row>
    <row r="49" spans="1:13" ht="20.25" customHeight="1">
      <c r="A49" s="2" t="s">
        <v>81</v>
      </c>
      <c r="B49" s="5" t="s">
        <v>290</v>
      </c>
      <c r="C49" s="2" t="s">
        <v>7</v>
      </c>
      <c r="D49" s="19">
        <v>1</v>
      </c>
      <c r="E49" s="19" t="s">
        <v>505</v>
      </c>
      <c r="F49" s="70"/>
      <c r="G49" s="75">
        <f t="shared" si="1"/>
        <v>0</v>
      </c>
      <c r="H49" s="58"/>
      <c r="I49" s="58"/>
      <c r="J49" s="58"/>
      <c r="K49" s="59"/>
      <c r="L49" s="58"/>
      <c r="M49" s="42"/>
    </row>
    <row r="50" spans="1:13" ht="20.25" customHeight="1">
      <c r="A50" s="2" t="s">
        <v>83</v>
      </c>
      <c r="B50" s="5" t="s">
        <v>442</v>
      </c>
      <c r="C50" s="2" t="s">
        <v>7</v>
      </c>
      <c r="D50" s="19">
        <v>1</v>
      </c>
      <c r="E50" s="19" t="s">
        <v>505</v>
      </c>
      <c r="F50" s="70"/>
      <c r="G50" s="75">
        <f t="shared" si="1"/>
        <v>0</v>
      </c>
      <c r="H50" s="58"/>
      <c r="I50" s="58"/>
      <c r="J50" s="58"/>
      <c r="K50" s="59"/>
      <c r="L50" s="58"/>
      <c r="M50" s="42"/>
    </row>
    <row r="51" spans="1:13" ht="20.25" customHeight="1">
      <c r="A51" s="2" t="s">
        <v>85</v>
      </c>
      <c r="B51" s="5" t="s">
        <v>443</v>
      </c>
      <c r="C51" s="2" t="s">
        <v>7</v>
      </c>
      <c r="D51" s="54">
        <v>1</v>
      </c>
      <c r="E51" s="19" t="s">
        <v>505</v>
      </c>
      <c r="F51" s="70"/>
      <c r="G51" s="75">
        <f t="shared" si="1"/>
        <v>0</v>
      </c>
      <c r="H51" s="58"/>
      <c r="I51" s="58"/>
      <c r="J51" s="58"/>
      <c r="K51" s="59"/>
      <c r="L51" s="58"/>
      <c r="M51" s="42"/>
    </row>
    <row r="52" spans="1:13" s="1" customFormat="1" ht="20.25" customHeight="1">
      <c r="A52" s="2" t="s">
        <v>87</v>
      </c>
      <c r="B52" s="50" t="s">
        <v>428</v>
      </c>
      <c r="C52" s="38" t="s">
        <v>7</v>
      </c>
      <c r="D52" s="19">
        <v>1</v>
      </c>
      <c r="E52" s="19" t="s">
        <v>505</v>
      </c>
      <c r="F52" s="72"/>
      <c r="G52" s="75">
        <f t="shared" si="1"/>
        <v>0</v>
      </c>
      <c r="H52" s="58"/>
      <c r="I52" s="58"/>
      <c r="J52" s="58"/>
      <c r="K52" s="59"/>
      <c r="L52" s="59"/>
      <c r="M52" s="42"/>
    </row>
    <row r="53" spans="1:13" s="1" customFormat="1" ht="20.25" customHeight="1">
      <c r="A53" s="2" t="s">
        <v>89</v>
      </c>
      <c r="B53" s="29" t="s">
        <v>359</v>
      </c>
      <c r="C53" s="27" t="s">
        <v>7</v>
      </c>
      <c r="D53" s="19">
        <v>1</v>
      </c>
      <c r="E53" s="19" t="s">
        <v>505</v>
      </c>
      <c r="F53" s="72"/>
      <c r="G53" s="75">
        <f t="shared" si="1"/>
        <v>0</v>
      </c>
      <c r="H53" s="58"/>
      <c r="I53" s="58"/>
      <c r="J53" s="58"/>
      <c r="K53" s="59"/>
      <c r="L53" s="59"/>
      <c r="M53" s="42"/>
    </row>
    <row r="54" spans="1:13" s="1" customFormat="1" ht="20.25" customHeight="1">
      <c r="A54" s="2" t="s">
        <v>91</v>
      </c>
      <c r="B54" s="30" t="s">
        <v>360</v>
      </c>
      <c r="C54" s="25" t="s">
        <v>7</v>
      </c>
      <c r="D54" s="54">
        <v>1</v>
      </c>
      <c r="E54" s="19" t="s">
        <v>505</v>
      </c>
      <c r="F54" s="72"/>
      <c r="G54" s="75">
        <f t="shared" si="1"/>
        <v>0</v>
      </c>
      <c r="H54" s="58"/>
      <c r="I54" s="58"/>
      <c r="J54" s="58"/>
      <c r="K54" s="59"/>
      <c r="L54" s="59"/>
      <c r="M54" s="42"/>
    </row>
    <row r="55" spans="1:13" s="1" customFormat="1" ht="19.899999999999999" customHeight="1">
      <c r="A55" s="2" t="s">
        <v>93</v>
      </c>
      <c r="B55" s="8" t="s">
        <v>361</v>
      </c>
      <c r="C55" s="27" t="s">
        <v>7</v>
      </c>
      <c r="D55" s="19">
        <v>1</v>
      </c>
      <c r="E55" s="19" t="s">
        <v>505</v>
      </c>
      <c r="F55" s="72"/>
      <c r="G55" s="75">
        <f t="shared" si="1"/>
        <v>0</v>
      </c>
      <c r="H55" s="58"/>
      <c r="I55" s="58"/>
      <c r="J55" s="58"/>
      <c r="K55" s="59"/>
      <c r="L55" s="59"/>
      <c r="M55" s="42"/>
    </row>
    <row r="56" spans="1:13" ht="20.25" customHeight="1">
      <c r="A56" s="2" t="s">
        <v>95</v>
      </c>
      <c r="B56" s="5" t="s">
        <v>291</v>
      </c>
      <c r="C56" s="2" t="s">
        <v>7</v>
      </c>
      <c r="D56" s="19">
        <v>1</v>
      </c>
      <c r="E56" s="19" t="s">
        <v>505</v>
      </c>
      <c r="F56" s="70"/>
      <c r="G56" s="75">
        <f t="shared" si="1"/>
        <v>0</v>
      </c>
      <c r="H56" s="58"/>
      <c r="I56" s="58"/>
      <c r="J56" s="58"/>
      <c r="K56" s="59"/>
      <c r="L56" s="58"/>
      <c r="M56" s="42"/>
    </row>
    <row r="57" spans="1:13" ht="20.25" customHeight="1">
      <c r="A57" s="2" t="s">
        <v>97</v>
      </c>
      <c r="B57" s="5" t="s">
        <v>400</v>
      </c>
      <c r="C57" s="2" t="s">
        <v>7</v>
      </c>
      <c r="D57" s="54">
        <v>1</v>
      </c>
      <c r="E57" s="19" t="s">
        <v>505</v>
      </c>
      <c r="F57" s="70"/>
      <c r="G57" s="75">
        <f t="shared" si="1"/>
        <v>0</v>
      </c>
      <c r="H57" s="58"/>
      <c r="I57" s="58"/>
      <c r="J57" s="58"/>
      <c r="K57" s="59"/>
      <c r="L57" s="58"/>
      <c r="M57" s="42"/>
    </row>
    <row r="58" spans="1:13" ht="30.6" customHeight="1">
      <c r="A58" s="2" t="s">
        <v>99</v>
      </c>
      <c r="B58" s="5" t="s">
        <v>402</v>
      </c>
      <c r="C58" s="2" t="s">
        <v>7</v>
      </c>
      <c r="D58" s="19">
        <v>1</v>
      </c>
      <c r="E58" s="19" t="s">
        <v>505</v>
      </c>
      <c r="F58" s="70"/>
      <c r="G58" s="75">
        <f t="shared" si="1"/>
        <v>0</v>
      </c>
      <c r="H58" s="58"/>
      <c r="I58" s="58"/>
      <c r="J58" s="58"/>
      <c r="K58" s="59"/>
      <c r="L58" s="58"/>
      <c r="M58" s="42"/>
    </row>
    <row r="59" spans="1:13" ht="20.25" customHeight="1">
      <c r="A59" s="2" t="s">
        <v>101</v>
      </c>
      <c r="B59" s="5" t="s">
        <v>401</v>
      </c>
      <c r="C59" s="2" t="s">
        <v>7</v>
      </c>
      <c r="D59" s="19">
        <v>1</v>
      </c>
      <c r="E59" s="19" t="s">
        <v>505</v>
      </c>
      <c r="F59" s="70"/>
      <c r="G59" s="75">
        <f t="shared" si="1"/>
        <v>0</v>
      </c>
      <c r="H59" s="58"/>
      <c r="I59" s="58"/>
      <c r="J59" s="58"/>
      <c r="K59" s="59"/>
      <c r="L59" s="58"/>
      <c r="M59" s="42"/>
    </row>
    <row r="60" spans="1:13" s="1" customFormat="1" ht="30" customHeight="1">
      <c r="A60" s="2" t="s">
        <v>103</v>
      </c>
      <c r="B60" s="5" t="s">
        <v>439</v>
      </c>
      <c r="C60" s="2" t="s">
        <v>7</v>
      </c>
      <c r="D60" s="54">
        <v>1</v>
      </c>
      <c r="E60" s="19" t="s">
        <v>505</v>
      </c>
      <c r="F60" s="69"/>
      <c r="G60" s="75">
        <f t="shared" si="1"/>
        <v>0</v>
      </c>
      <c r="H60" s="58"/>
      <c r="I60" s="58"/>
      <c r="J60" s="58"/>
      <c r="K60" s="59"/>
      <c r="L60" s="59"/>
      <c r="M60" s="42"/>
    </row>
    <row r="61" spans="1:13" s="1" customFormat="1" ht="30" customHeight="1">
      <c r="A61" s="2" t="s">
        <v>105</v>
      </c>
      <c r="B61" s="5" t="s">
        <v>440</v>
      </c>
      <c r="C61" s="2" t="s">
        <v>7</v>
      </c>
      <c r="D61" s="19">
        <v>1</v>
      </c>
      <c r="E61" s="19" t="s">
        <v>505</v>
      </c>
      <c r="F61" s="69"/>
      <c r="G61" s="75">
        <f t="shared" si="1"/>
        <v>0</v>
      </c>
      <c r="H61" s="58"/>
      <c r="I61" s="58"/>
      <c r="J61" s="58"/>
      <c r="K61" s="59"/>
      <c r="L61" s="59"/>
      <c r="M61" s="42"/>
    </row>
    <row r="62" spans="1:13" s="1" customFormat="1" ht="30" customHeight="1">
      <c r="A62" s="2" t="s">
        <v>482</v>
      </c>
      <c r="B62" s="5" t="s">
        <v>441</v>
      </c>
      <c r="C62" s="2" t="s">
        <v>7</v>
      </c>
      <c r="D62" s="19">
        <v>1</v>
      </c>
      <c r="E62" s="19" t="s">
        <v>505</v>
      </c>
      <c r="F62" s="69"/>
      <c r="G62" s="75">
        <f t="shared" si="1"/>
        <v>0</v>
      </c>
      <c r="H62" s="58"/>
      <c r="I62" s="58"/>
      <c r="J62" s="58"/>
      <c r="K62" s="59"/>
      <c r="L62" s="59"/>
      <c r="M62" s="42"/>
    </row>
    <row r="63" spans="1:13" s="1" customFormat="1" ht="19.899999999999999" customHeight="1">
      <c r="A63" s="2" t="s">
        <v>106</v>
      </c>
      <c r="B63" s="5" t="s">
        <v>470</v>
      </c>
      <c r="C63" s="2" t="s">
        <v>7</v>
      </c>
      <c r="D63" s="54">
        <v>1</v>
      </c>
      <c r="E63" s="19" t="s">
        <v>505</v>
      </c>
      <c r="F63" s="72"/>
      <c r="G63" s="75">
        <f t="shared" si="1"/>
        <v>0</v>
      </c>
      <c r="H63" s="58"/>
      <c r="I63" s="58"/>
      <c r="J63" s="58"/>
      <c r="K63" s="59"/>
      <c r="L63" s="59"/>
      <c r="M63" s="42"/>
    </row>
    <row r="64" spans="1:13" s="1" customFormat="1" ht="19.899999999999999" customHeight="1">
      <c r="A64" s="2" t="s">
        <v>108</v>
      </c>
      <c r="B64" s="5" t="s">
        <v>471</v>
      </c>
      <c r="C64" s="2" t="s">
        <v>7</v>
      </c>
      <c r="D64" s="19">
        <v>1</v>
      </c>
      <c r="E64" s="19" t="s">
        <v>505</v>
      </c>
      <c r="F64" s="72"/>
      <c r="G64" s="75">
        <f t="shared" si="1"/>
        <v>0</v>
      </c>
      <c r="H64" s="58"/>
      <c r="I64" s="58"/>
      <c r="J64" s="58"/>
      <c r="K64" s="59"/>
      <c r="L64" s="59"/>
      <c r="M64" s="42"/>
    </row>
    <row r="65" spans="1:13" ht="20.25" customHeight="1">
      <c r="A65" s="2" t="s">
        <v>110</v>
      </c>
      <c r="B65" s="5" t="s">
        <v>292</v>
      </c>
      <c r="C65" s="2" t="s">
        <v>279</v>
      </c>
      <c r="D65" s="19">
        <v>1</v>
      </c>
      <c r="E65" s="19" t="s">
        <v>505</v>
      </c>
      <c r="F65" s="70"/>
      <c r="G65" s="75">
        <f t="shared" si="1"/>
        <v>0</v>
      </c>
      <c r="H65" s="58"/>
      <c r="I65" s="58"/>
      <c r="J65" s="58"/>
      <c r="K65" s="59"/>
      <c r="L65" s="58"/>
      <c r="M65" s="42"/>
    </row>
    <row r="66" spans="1:13" ht="20.25" customHeight="1">
      <c r="A66" s="2" t="s">
        <v>111</v>
      </c>
      <c r="B66" s="5" t="s">
        <v>293</v>
      </c>
      <c r="C66" s="2" t="s">
        <v>279</v>
      </c>
      <c r="D66" s="54">
        <v>1</v>
      </c>
      <c r="E66" s="19" t="s">
        <v>505</v>
      </c>
      <c r="F66" s="70"/>
      <c r="G66" s="75">
        <f t="shared" si="1"/>
        <v>0</v>
      </c>
      <c r="H66" s="58"/>
      <c r="I66" s="58"/>
      <c r="J66" s="58"/>
      <c r="K66" s="59"/>
      <c r="L66" s="58"/>
      <c r="M66" s="42"/>
    </row>
    <row r="67" spans="1:13" s="1" customFormat="1" ht="30" customHeight="1">
      <c r="A67" s="2" t="s">
        <v>113</v>
      </c>
      <c r="B67" s="5" t="s">
        <v>410</v>
      </c>
      <c r="C67" s="2" t="s">
        <v>7</v>
      </c>
      <c r="D67" s="19">
        <v>1</v>
      </c>
      <c r="E67" s="19" t="s">
        <v>505</v>
      </c>
      <c r="F67" s="72"/>
      <c r="G67" s="75">
        <f t="shared" si="1"/>
        <v>0</v>
      </c>
      <c r="H67" s="58"/>
      <c r="I67" s="58"/>
      <c r="J67" s="58"/>
      <c r="K67" s="59"/>
      <c r="L67" s="59"/>
      <c r="M67" s="42"/>
    </row>
    <row r="68" spans="1:13" ht="20.25" customHeight="1">
      <c r="A68" s="2" t="s">
        <v>115</v>
      </c>
      <c r="B68" s="5" t="s">
        <v>296</v>
      </c>
      <c r="C68" s="2" t="s">
        <v>7</v>
      </c>
      <c r="D68" s="19">
        <v>1</v>
      </c>
      <c r="E68" s="19" t="s">
        <v>505</v>
      </c>
      <c r="F68" s="70"/>
      <c r="G68" s="75">
        <f t="shared" si="1"/>
        <v>0</v>
      </c>
      <c r="H68" s="58"/>
      <c r="I68" s="58"/>
      <c r="J68" s="58"/>
      <c r="K68" s="59"/>
      <c r="L68" s="58"/>
      <c r="M68" s="42"/>
    </row>
    <row r="69" spans="1:13" ht="20.25" customHeight="1">
      <c r="A69" s="2" t="s">
        <v>117</v>
      </c>
      <c r="B69" s="5" t="s">
        <v>297</v>
      </c>
      <c r="C69" s="2" t="s">
        <v>7</v>
      </c>
      <c r="D69" s="54">
        <v>1</v>
      </c>
      <c r="E69" s="19" t="s">
        <v>505</v>
      </c>
      <c r="F69" s="70"/>
      <c r="G69" s="75">
        <f t="shared" si="1"/>
        <v>0</v>
      </c>
      <c r="H69" s="58"/>
      <c r="I69" s="58"/>
      <c r="J69" s="58"/>
      <c r="K69" s="59"/>
      <c r="L69" s="58"/>
      <c r="M69" s="42"/>
    </row>
    <row r="70" spans="1:13" s="1" customFormat="1" ht="30" customHeight="1">
      <c r="A70" s="2" t="s">
        <v>119</v>
      </c>
      <c r="B70" s="5" t="s">
        <v>411</v>
      </c>
      <c r="C70" s="2" t="s">
        <v>7</v>
      </c>
      <c r="D70" s="19">
        <v>1</v>
      </c>
      <c r="E70" s="19" t="s">
        <v>505</v>
      </c>
      <c r="F70" s="72"/>
      <c r="G70" s="75">
        <f t="shared" ref="G70:G99" si="2">D70*F70</f>
        <v>0</v>
      </c>
      <c r="H70" s="58"/>
      <c r="I70" s="58"/>
      <c r="J70" s="58"/>
      <c r="K70" s="59"/>
      <c r="L70" s="59"/>
      <c r="M70" s="42"/>
    </row>
    <row r="71" spans="1:13" ht="20.25" customHeight="1">
      <c r="A71" s="2" t="s">
        <v>121</v>
      </c>
      <c r="B71" s="5" t="s">
        <v>298</v>
      </c>
      <c r="C71" s="2" t="s">
        <v>7</v>
      </c>
      <c r="D71" s="19">
        <v>1</v>
      </c>
      <c r="E71" s="19" t="s">
        <v>505</v>
      </c>
      <c r="F71" s="70"/>
      <c r="G71" s="75">
        <f t="shared" si="2"/>
        <v>0</v>
      </c>
      <c r="H71" s="58"/>
      <c r="I71" s="58"/>
      <c r="J71" s="58"/>
      <c r="K71" s="59"/>
      <c r="L71" s="58"/>
      <c r="M71" s="42"/>
    </row>
    <row r="72" spans="1:13" ht="20.25" customHeight="1">
      <c r="A72" s="2" t="s">
        <v>122</v>
      </c>
      <c r="B72" s="5" t="s">
        <v>299</v>
      </c>
      <c r="C72" s="2" t="s">
        <v>7</v>
      </c>
      <c r="D72" s="54">
        <v>1</v>
      </c>
      <c r="E72" s="19" t="s">
        <v>505</v>
      </c>
      <c r="F72" s="70"/>
      <c r="G72" s="75">
        <f t="shared" si="2"/>
        <v>0</v>
      </c>
      <c r="H72" s="58"/>
      <c r="I72" s="58"/>
      <c r="J72" s="58"/>
      <c r="K72" s="59"/>
      <c r="L72" s="58"/>
      <c r="M72" s="42"/>
    </row>
    <row r="73" spans="1:13" ht="20.25" customHeight="1">
      <c r="A73" s="2" t="s">
        <v>123</v>
      </c>
      <c r="B73" s="5" t="s">
        <v>300</v>
      </c>
      <c r="C73" s="2" t="s">
        <v>279</v>
      </c>
      <c r="D73" s="19">
        <v>1</v>
      </c>
      <c r="E73" s="19" t="s">
        <v>505</v>
      </c>
      <c r="F73" s="70"/>
      <c r="G73" s="75">
        <f t="shared" si="2"/>
        <v>0</v>
      </c>
      <c r="H73" s="58"/>
      <c r="I73" s="58"/>
      <c r="J73" s="58"/>
      <c r="K73" s="59"/>
      <c r="L73" s="58"/>
      <c r="M73" s="42"/>
    </row>
    <row r="74" spans="1:13" ht="20.25" customHeight="1">
      <c r="A74" s="2" t="s">
        <v>124</v>
      </c>
      <c r="B74" s="5" t="s">
        <v>386</v>
      </c>
      <c r="C74" s="2" t="s">
        <v>279</v>
      </c>
      <c r="D74" s="19">
        <v>1</v>
      </c>
      <c r="E74" s="19" t="s">
        <v>505</v>
      </c>
      <c r="F74" s="70"/>
      <c r="G74" s="75">
        <f t="shared" si="2"/>
        <v>0</v>
      </c>
      <c r="H74" s="58"/>
      <c r="I74" s="58"/>
      <c r="J74" s="58"/>
      <c r="K74" s="59"/>
      <c r="L74" s="58"/>
      <c r="M74" s="42"/>
    </row>
    <row r="75" spans="1:13" ht="30.6" customHeight="1">
      <c r="A75" s="2" t="s">
        <v>126</v>
      </c>
      <c r="B75" s="5" t="s">
        <v>429</v>
      </c>
      <c r="C75" s="2" t="s">
        <v>279</v>
      </c>
      <c r="D75" s="54">
        <v>1</v>
      </c>
      <c r="E75" s="19" t="s">
        <v>505</v>
      </c>
      <c r="F75" s="70"/>
      <c r="G75" s="75">
        <f t="shared" si="2"/>
        <v>0</v>
      </c>
      <c r="H75" s="58"/>
      <c r="I75" s="58"/>
      <c r="J75" s="48"/>
      <c r="K75" s="59"/>
      <c r="L75" s="58"/>
      <c r="M75" s="42"/>
    </row>
    <row r="76" spans="1:13" ht="20.25" customHeight="1">
      <c r="A76" s="2" t="s">
        <v>128</v>
      </c>
      <c r="B76" s="5" t="s">
        <v>301</v>
      </c>
      <c r="C76" s="2" t="s">
        <v>279</v>
      </c>
      <c r="D76" s="19">
        <v>1</v>
      </c>
      <c r="E76" s="19" t="s">
        <v>505</v>
      </c>
      <c r="F76" s="70"/>
      <c r="G76" s="75">
        <f t="shared" si="2"/>
        <v>0</v>
      </c>
      <c r="H76" s="58"/>
      <c r="I76" s="58"/>
      <c r="J76" s="58"/>
      <c r="K76" s="59"/>
      <c r="L76" s="58"/>
      <c r="M76" s="42"/>
    </row>
    <row r="77" spans="1:13" s="1" customFormat="1" ht="19.899999999999999" customHeight="1">
      <c r="A77" s="2" t="s">
        <v>130</v>
      </c>
      <c r="B77" s="5" t="s">
        <v>455</v>
      </c>
      <c r="C77" s="2" t="s">
        <v>7</v>
      </c>
      <c r="D77" s="19">
        <v>1</v>
      </c>
      <c r="E77" s="19" t="s">
        <v>505</v>
      </c>
      <c r="F77" s="72"/>
      <c r="G77" s="75">
        <f t="shared" si="2"/>
        <v>0</v>
      </c>
      <c r="H77" s="58"/>
      <c r="I77" s="58"/>
      <c r="J77" s="58"/>
      <c r="K77" s="59"/>
      <c r="L77" s="59"/>
      <c r="M77" s="42"/>
    </row>
    <row r="78" spans="1:13" s="1" customFormat="1" ht="30.6" customHeight="1">
      <c r="A78" s="2" t="s">
        <v>132</v>
      </c>
      <c r="B78" s="5" t="s">
        <v>456</v>
      </c>
      <c r="C78" s="2" t="s">
        <v>7</v>
      </c>
      <c r="D78" s="54">
        <v>1</v>
      </c>
      <c r="E78" s="19" t="s">
        <v>505</v>
      </c>
      <c r="F78" s="72"/>
      <c r="G78" s="75">
        <f t="shared" si="2"/>
        <v>0</v>
      </c>
      <c r="H78" s="58"/>
      <c r="I78" s="58"/>
      <c r="J78" s="58"/>
      <c r="K78" s="59"/>
      <c r="L78" s="59"/>
      <c r="M78" s="42"/>
    </row>
    <row r="79" spans="1:13" s="1" customFormat="1" ht="30.6" customHeight="1">
      <c r="A79" s="2" t="s">
        <v>483</v>
      </c>
      <c r="B79" s="5" t="s">
        <v>303</v>
      </c>
      <c r="C79" s="2" t="s">
        <v>7</v>
      </c>
      <c r="D79" s="19">
        <v>1</v>
      </c>
      <c r="E79" s="19" t="s">
        <v>505</v>
      </c>
      <c r="F79" s="69"/>
      <c r="G79" s="75">
        <f t="shared" si="2"/>
        <v>0</v>
      </c>
      <c r="H79" s="58"/>
      <c r="I79" s="58"/>
      <c r="J79" s="58"/>
      <c r="K79" s="59"/>
      <c r="L79" s="59"/>
      <c r="M79" s="42"/>
    </row>
    <row r="80" spans="1:13" s="1" customFormat="1" ht="30.6" customHeight="1">
      <c r="A80" s="2" t="s">
        <v>134</v>
      </c>
      <c r="B80" s="5" t="s">
        <v>304</v>
      </c>
      <c r="C80" s="2" t="s">
        <v>7</v>
      </c>
      <c r="D80" s="19">
        <v>1</v>
      </c>
      <c r="E80" s="19" t="s">
        <v>505</v>
      </c>
      <c r="F80" s="69"/>
      <c r="G80" s="75">
        <f t="shared" si="2"/>
        <v>0</v>
      </c>
      <c r="H80" s="58"/>
      <c r="I80" s="58"/>
      <c r="J80" s="58"/>
      <c r="K80" s="59"/>
      <c r="L80" s="59"/>
      <c r="M80" s="42"/>
    </row>
    <row r="81" spans="1:1012" s="1" customFormat="1" ht="30.6" customHeight="1">
      <c r="A81" s="2" t="s">
        <v>136</v>
      </c>
      <c r="B81" s="5" t="s">
        <v>412</v>
      </c>
      <c r="C81" s="2" t="s">
        <v>7</v>
      </c>
      <c r="D81" s="54">
        <v>1</v>
      </c>
      <c r="E81" s="19" t="s">
        <v>505</v>
      </c>
      <c r="F81" s="69"/>
      <c r="G81" s="75">
        <f t="shared" si="2"/>
        <v>0</v>
      </c>
      <c r="H81" s="58"/>
      <c r="I81" s="58"/>
      <c r="J81" s="58"/>
      <c r="K81" s="59"/>
      <c r="L81" s="59"/>
      <c r="M81" s="42"/>
    </row>
    <row r="82" spans="1:1012" s="1" customFormat="1" ht="30.6" customHeight="1">
      <c r="A82" s="2" t="s">
        <v>138</v>
      </c>
      <c r="B82" s="34" t="s">
        <v>302</v>
      </c>
      <c r="C82" s="55" t="s">
        <v>279</v>
      </c>
      <c r="D82" s="19">
        <v>1</v>
      </c>
      <c r="E82" s="19" t="s">
        <v>505</v>
      </c>
      <c r="F82" s="69"/>
      <c r="G82" s="75">
        <f t="shared" si="2"/>
        <v>0</v>
      </c>
      <c r="H82" s="58"/>
      <c r="I82" s="58"/>
      <c r="J82" s="58"/>
      <c r="K82" s="59"/>
      <c r="L82" s="59"/>
      <c r="M82" s="42"/>
    </row>
    <row r="83" spans="1:1012" s="1" customFormat="1" ht="30.6" customHeight="1">
      <c r="A83" s="2" t="s">
        <v>140</v>
      </c>
      <c r="B83" s="51" t="s">
        <v>387</v>
      </c>
      <c r="C83" s="53" t="s">
        <v>279</v>
      </c>
      <c r="D83" s="19">
        <v>1</v>
      </c>
      <c r="E83" s="19" t="s">
        <v>505</v>
      </c>
      <c r="F83" s="69"/>
      <c r="G83" s="75">
        <f t="shared" si="2"/>
        <v>0</v>
      </c>
      <c r="H83" s="58"/>
      <c r="I83" s="58"/>
      <c r="J83" s="58"/>
      <c r="K83" s="59"/>
      <c r="L83" s="59"/>
      <c r="M83" s="42"/>
    </row>
    <row r="84" spans="1:1012" ht="30.6" customHeight="1">
      <c r="A84" s="2" t="s">
        <v>142</v>
      </c>
      <c r="B84" s="8" t="s">
        <v>377</v>
      </c>
      <c r="C84" s="25" t="s">
        <v>7</v>
      </c>
      <c r="D84" s="54">
        <v>1</v>
      </c>
      <c r="E84" s="19" t="s">
        <v>505</v>
      </c>
      <c r="F84" s="71"/>
      <c r="G84" s="75">
        <f t="shared" si="2"/>
        <v>0</v>
      </c>
      <c r="H84" s="58"/>
      <c r="I84" s="58"/>
      <c r="J84" s="58"/>
      <c r="K84" s="59"/>
      <c r="L84" s="59"/>
      <c r="M84" s="42"/>
      <c r="ALX84"/>
    </row>
    <row r="85" spans="1:1012" ht="30.6" customHeight="1">
      <c r="A85" s="2" t="s">
        <v>144</v>
      </c>
      <c r="B85" s="8" t="s">
        <v>378</v>
      </c>
      <c r="C85" s="25" t="s">
        <v>7</v>
      </c>
      <c r="D85" s="19">
        <v>1</v>
      </c>
      <c r="E85" s="19" t="s">
        <v>505</v>
      </c>
      <c r="F85" s="71"/>
      <c r="G85" s="75">
        <f t="shared" si="2"/>
        <v>0</v>
      </c>
      <c r="H85" s="58"/>
      <c r="I85" s="58"/>
      <c r="J85" s="58"/>
      <c r="K85" s="59"/>
      <c r="L85" s="59"/>
      <c r="M85" s="42"/>
      <c r="ALX85"/>
    </row>
    <row r="86" spans="1:1012" ht="30" customHeight="1">
      <c r="A86" s="2" t="s">
        <v>146</v>
      </c>
      <c r="B86" s="8" t="s">
        <v>379</v>
      </c>
      <c r="C86" s="25" t="s">
        <v>7</v>
      </c>
      <c r="D86" s="19">
        <v>1</v>
      </c>
      <c r="E86" s="19" t="s">
        <v>505</v>
      </c>
      <c r="F86" s="71"/>
      <c r="G86" s="75">
        <f t="shared" si="2"/>
        <v>0</v>
      </c>
      <c r="H86" s="58"/>
      <c r="I86" s="58"/>
      <c r="J86" s="58"/>
      <c r="K86" s="59"/>
      <c r="L86" s="59"/>
      <c r="M86" s="42"/>
      <c r="ALX86"/>
    </row>
    <row r="87" spans="1:1012" ht="30" customHeight="1">
      <c r="A87" s="2" t="s">
        <v>148</v>
      </c>
      <c r="B87" s="8" t="s">
        <v>380</v>
      </c>
      <c r="C87" s="25" t="s">
        <v>7</v>
      </c>
      <c r="D87" s="54">
        <v>1</v>
      </c>
      <c r="E87" s="19" t="s">
        <v>505</v>
      </c>
      <c r="F87" s="71"/>
      <c r="G87" s="75">
        <f t="shared" si="2"/>
        <v>0</v>
      </c>
      <c r="H87" s="58"/>
      <c r="I87" s="58"/>
      <c r="J87" s="58"/>
      <c r="K87" s="59"/>
      <c r="L87" s="59"/>
      <c r="M87" s="42"/>
      <c r="ALX87"/>
    </row>
    <row r="88" spans="1:1012" ht="30" customHeight="1">
      <c r="A88" s="2" t="s">
        <v>150</v>
      </c>
      <c r="B88" s="8" t="s">
        <v>381</v>
      </c>
      <c r="C88" s="25" t="s">
        <v>7</v>
      </c>
      <c r="D88" s="19">
        <v>1</v>
      </c>
      <c r="E88" s="19" t="s">
        <v>505</v>
      </c>
      <c r="F88" s="71"/>
      <c r="G88" s="75">
        <f t="shared" si="2"/>
        <v>0</v>
      </c>
      <c r="H88" s="58"/>
      <c r="I88" s="58"/>
      <c r="J88" s="58"/>
      <c r="K88" s="59"/>
      <c r="L88" s="59"/>
      <c r="M88" s="42"/>
      <c r="ALX88"/>
    </row>
    <row r="89" spans="1:1012" s="1" customFormat="1" ht="20.25" customHeight="1">
      <c r="A89" s="2" t="s">
        <v>152</v>
      </c>
      <c r="B89" s="5" t="s">
        <v>305</v>
      </c>
      <c r="C89" s="2" t="s">
        <v>279</v>
      </c>
      <c r="D89" s="19">
        <v>1</v>
      </c>
      <c r="E89" s="19" t="s">
        <v>505</v>
      </c>
      <c r="F89" s="69"/>
      <c r="G89" s="75">
        <f t="shared" si="2"/>
        <v>0</v>
      </c>
      <c r="H89" s="58"/>
      <c r="I89" s="58"/>
      <c r="J89" s="58"/>
      <c r="K89" s="59"/>
      <c r="L89" s="59"/>
      <c r="M89" s="42"/>
    </row>
    <row r="90" spans="1:1012" ht="30" customHeight="1">
      <c r="A90" s="2" t="s">
        <v>154</v>
      </c>
      <c r="B90" s="8" t="s">
        <v>382</v>
      </c>
      <c r="C90" s="25" t="s">
        <v>279</v>
      </c>
      <c r="D90" s="54">
        <v>1</v>
      </c>
      <c r="E90" s="19" t="s">
        <v>505</v>
      </c>
      <c r="F90" s="71"/>
      <c r="G90" s="75">
        <f t="shared" si="2"/>
        <v>0</v>
      </c>
      <c r="H90" s="58"/>
      <c r="I90" s="60"/>
      <c r="J90" s="58"/>
      <c r="K90" s="59"/>
      <c r="L90" s="59"/>
      <c r="M90" s="42"/>
      <c r="ALX90"/>
    </row>
    <row r="91" spans="1:1012" ht="20.25" customHeight="1">
      <c r="A91" s="2" t="s">
        <v>156</v>
      </c>
      <c r="B91" s="5" t="s">
        <v>306</v>
      </c>
      <c r="C91" s="2" t="s">
        <v>7</v>
      </c>
      <c r="D91" s="19">
        <v>1</v>
      </c>
      <c r="E91" s="19" t="s">
        <v>505</v>
      </c>
      <c r="F91" s="70"/>
      <c r="G91" s="75">
        <f t="shared" si="2"/>
        <v>0</v>
      </c>
      <c r="H91" s="58"/>
      <c r="I91" s="58"/>
      <c r="J91" s="58"/>
      <c r="K91" s="59"/>
      <c r="L91" s="58"/>
      <c r="M91" s="42"/>
    </row>
    <row r="92" spans="1:1012" ht="20.25" customHeight="1">
      <c r="A92" s="2" t="s">
        <v>158</v>
      </c>
      <c r="B92" s="5" t="s">
        <v>499</v>
      </c>
      <c r="C92" s="2" t="s">
        <v>7</v>
      </c>
      <c r="D92" s="19">
        <v>1</v>
      </c>
      <c r="E92" s="19" t="s">
        <v>505</v>
      </c>
      <c r="F92" s="70"/>
      <c r="G92" s="75">
        <f t="shared" si="2"/>
        <v>0</v>
      </c>
      <c r="H92" s="58"/>
      <c r="I92" s="58"/>
      <c r="J92" s="58"/>
      <c r="K92" s="59"/>
      <c r="L92" s="58"/>
      <c r="M92" s="42"/>
    </row>
    <row r="93" spans="1:1012" ht="20.25" customHeight="1">
      <c r="A93" s="2" t="s">
        <v>160</v>
      </c>
      <c r="B93" s="5" t="s">
        <v>307</v>
      </c>
      <c r="C93" s="2" t="s">
        <v>7</v>
      </c>
      <c r="D93" s="54">
        <v>1</v>
      </c>
      <c r="E93" s="19" t="s">
        <v>505</v>
      </c>
      <c r="F93" s="70"/>
      <c r="G93" s="75">
        <f t="shared" si="2"/>
        <v>0</v>
      </c>
      <c r="H93" s="58"/>
      <c r="I93" s="58"/>
      <c r="J93" s="58"/>
      <c r="K93" s="59"/>
      <c r="L93" s="58"/>
      <c r="M93" s="42"/>
    </row>
    <row r="94" spans="1:1012" ht="20.25" customHeight="1">
      <c r="A94" s="2" t="s">
        <v>162</v>
      </c>
      <c r="B94" s="5" t="s">
        <v>474</v>
      </c>
      <c r="C94" s="2" t="s">
        <v>7</v>
      </c>
      <c r="D94" s="19">
        <v>1</v>
      </c>
      <c r="E94" s="19" t="s">
        <v>505</v>
      </c>
      <c r="F94" s="70"/>
      <c r="G94" s="75">
        <f t="shared" si="2"/>
        <v>0</v>
      </c>
      <c r="H94" s="58"/>
      <c r="I94" s="58"/>
      <c r="J94" s="58"/>
      <c r="K94" s="59"/>
      <c r="L94" s="58"/>
      <c r="M94" s="42"/>
    </row>
    <row r="95" spans="1:1012" ht="20.25" customHeight="1">
      <c r="A95" s="2" t="s">
        <v>164</v>
      </c>
      <c r="B95" s="5" t="s">
        <v>308</v>
      </c>
      <c r="C95" s="2" t="s">
        <v>7</v>
      </c>
      <c r="D95" s="19">
        <v>1</v>
      </c>
      <c r="E95" s="19" t="s">
        <v>505</v>
      </c>
      <c r="F95" s="70"/>
      <c r="G95" s="75">
        <f t="shared" si="2"/>
        <v>0</v>
      </c>
      <c r="H95" s="58"/>
      <c r="I95" s="58"/>
      <c r="J95" s="58"/>
      <c r="K95" s="59"/>
      <c r="L95" s="58"/>
      <c r="M95" s="42"/>
    </row>
    <row r="96" spans="1:1012" ht="20.25" customHeight="1">
      <c r="A96" s="2" t="s">
        <v>166</v>
      </c>
      <c r="B96" s="5" t="s">
        <v>309</v>
      </c>
      <c r="C96" s="2" t="s">
        <v>7</v>
      </c>
      <c r="D96" s="54">
        <v>1</v>
      </c>
      <c r="E96" s="19" t="s">
        <v>505</v>
      </c>
      <c r="F96" s="70"/>
      <c r="G96" s="75">
        <f t="shared" si="2"/>
        <v>0</v>
      </c>
      <c r="H96" s="58"/>
      <c r="I96" s="58"/>
      <c r="J96" s="58"/>
      <c r="K96" s="59"/>
      <c r="L96" s="58"/>
      <c r="M96" s="42"/>
    </row>
    <row r="97" spans="1:1012" ht="20.25" customHeight="1">
      <c r="A97" s="2" t="s">
        <v>168</v>
      </c>
      <c r="B97" s="5" t="s">
        <v>310</v>
      </c>
      <c r="C97" s="2" t="s">
        <v>7</v>
      </c>
      <c r="D97" s="19">
        <v>1</v>
      </c>
      <c r="E97" s="19" t="s">
        <v>505</v>
      </c>
      <c r="F97" s="70"/>
      <c r="G97" s="75">
        <f t="shared" si="2"/>
        <v>0</v>
      </c>
      <c r="H97" s="58"/>
      <c r="I97" s="58"/>
      <c r="J97" s="58"/>
      <c r="K97" s="59"/>
      <c r="L97" s="58"/>
      <c r="M97" s="42"/>
    </row>
    <row r="98" spans="1:1012" ht="20.25" customHeight="1">
      <c r="A98" s="2" t="s">
        <v>170</v>
      </c>
      <c r="B98" s="5" t="s">
        <v>311</v>
      </c>
      <c r="C98" s="2" t="s">
        <v>7</v>
      </c>
      <c r="D98" s="19">
        <v>1</v>
      </c>
      <c r="E98" s="19" t="s">
        <v>505</v>
      </c>
      <c r="F98" s="70"/>
      <c r="G98" s="75">
        <f t="shared" si="2"/>
        <v>0</v>
      </c>
      <c r="H98" s="58"/>
      <c r="I98" s="58"/>
      <c r="J98" s="58"/>
      <c r="K98" s="59"/>
      <c r="L98" s="58"/>
      <c r="M98" s="42"/>
    </row>
    <row r="99" spans="1:1012" ht="20.25" customHeight="1" thickBot="1">
      <c r="A99" s="55" t="s">
        <v>172</v>
      </c>
      <c r="B99" s="34" t="s">
        <v>312</v>
      </c>
      <c r="C99" s="55" t="s">
        <v>7</v>
      </c>
      <c r="D99" s="54">
        <v>1</v>
      </c>
      <c r="E99" s="63" t="s">
        <v>505</v>
      </c>
      <c r="F99" s="73"/>
      <c r="G99" s="75">
        <f t="shared" si="2"/>
        <v>0</v>
      </c>
      <c r="H99" s="58"/>
      <c r="I99" s="58"/>
      <c r="J99" s="58"/>
      <c r="K99" s="59"/>
      <c r="L99" s="58"/>
      <c r="M99" s="42"/>
    </row>
    <row r="100" spans="1:1012" ht="20.25" customHeight="1" thickBot="1">
      <c r="A100" s="128" t="s">
        <v>533</v>
      </c>
      <c r="B100" s="129"/>
      <c r="C100" s="129"/>
      <c r="D100" s="129"/>
      <c r="E100" s="129"/>
      <c r="F100" s="142"/>
      <c r="G100" s="111">
        <f>SUM(G6:G99)</f>
        <v>0</v>
      </c>
      <c r="H100" s="42"/>
      <c r="I100" s="42"/>
      <c r="J100" s="42"/>
      <c r="K100" s="42"/>
      <c r="L100" s="1"/>
      <c r="M100" s="1"/>
      <c r="ALW100"/>
      <c r="ALX100"/>
    </row>
    <row r="101" spans="1:1012" ht="20.25" customHeight="1">
      <c r="A101" s="107" t="s">
        <v>521</v>
      </c>
      <c r="B101" s="130" t="s">
        <v>527</v>
      </c>
      <c r="C101" s="131"/>
      <c r="D101" s="131"/>
      <c r="E101" s="131"/>
      <c r="F101" s="132"/>
      <c r="G101" s="108"/>
      <c r="H101" s="42"/>
      <c r="I101" s="42"/>
      <c r="J101" s="42"/>
      <c r="K101" s="42"/>
      <c r="L101" s="1"/>
      <c r="M101" s="1"/>
      <c r="ALW101"/>
      <c r="ALX101"/>
    </row>
    <row r="102" spans="1:1012" ht="20.25" customHeight="1">
      <c r="A102" s="107" t="s">
        <v>522</v>
      </c>
      <c r="B102" s="130" t="s">
        <v>528</v>
      </c>
      <c r="C102" s="131"/>
      <c r="D102" s="131"/>
      <c r="E102" s="131"/>
      <c r="F102" s="132"/>
      <c r="G102" s="108"/>
      <c r="H102" s="42"/>
      <c r="I102" s="42"/>
      <c r="J102" s="42"/>
      <c r="K102" s="42"/>
      <c r="L102" s="1"/>
      <c r="M102" s="1"/>
      <c r="ALW102"/>
      <c r="ALX102"/>
    </row>
    <row r="103" spans="1:1012" ht="20.25" customHeight="1">
      <c r="A103" s="107" t="s">
        <v>523</v>
      </c>
      <c r="B103" s="130" t="s">
        <v>529</v>
      </c>
      <c r="C103" s="131"/>
      <c r="D103" s="131"/>
      <c r="E103" s="131"/>
      <c r="F103" s="132"/>
      <c r="G103" s="108"/>
      <c r="H103" s="42"/>
      <c r="I103" s="42"/>
      <c r="J103" s="42"/>
      <c r="K103" s="42"/>
      <c r="L103" s="1"/>
      <c r="M103" s="1"/>
      <c r="ALW103"/>
      <c r="ALX103"/>
    </row>
    <row r="104" spans="1:1012" ht="20.25" customHeight="1">
      <c r="A104" s="107" t="s">
        <v>524</v>
      </c>
      <c r="B104" s="130" t="s">
        <v>528</v>
      </c>
      <c r="C104" s="131"/>
      <c r="D104" s="131"/>
      <c r="E104" s="131"/>
      <c r="F104" s="132"/>
      <c r="G104" s="108"/>
      <c r="H104" s="42"/>
      <c r="I104" s="42"/>
      <c r="J104" s="42"/>
      <c r="K104" s="42"/>
      <c r="L104" s="1"/>
      <c r="M104" s="1"/>
      <c r="ALW104"/>
      <c r="ALX104"/>
    </row>
    <row r="105" spans="1:1012" ht="42.75" customHeight="1">
      <c r="A105" s="110" t="s">
        <v>525</v>
      </c>
      <c r="B105" s="133" t="s">
        <v>534</v>
      </c>
      <c r="C105" s="134"/>
      <c r="D105" s="134"/>
      <c r="E105" s="134"/>
      <c r="F105" s="135"/>
      <c r="G105" s="109">
        <f>SUM(G101:G104)</f>
        <v>0</v>
      </c>
      <c r="H105" s="42"/>
      <c r="I105" s="42"/>
      <c r="J105" s="42"/>
      <c r="K105" s="42"/>
      <c r="L105" s="1"/>
      <c r="M105" s="1"/>
      <c r="ALW105"/>
      <c r="ALX105"/>
    </row>
    <row r="106" spans="1:1012">
      <c r="A106" s="136" t="s">
        <v>541</v>
      </c>
      <c r="B106" s="137"/>
      <c r="C106" s="137"/>
      <c r="D106" s="137"/>
      <c r="E106" s="137"/>
      <c r="F106" s="137"/>
      <c r="G106" s="137"/>
      <c r="H106" s="42"/>
      <c r="I106" s="42"/>
      <c r="J106" s="42"/>
      <c r="K106" s="42"/>
      <c r="L106" s="1"/>
      <c r="M106" s="1"/>
      <c r="ALW106"/>
      <c r="ALX106"/>
    </row>
    <row r="107" spans="1:1012">
      <c r="A107" s="140" t="s">
        <v>510</v>
      </c>
      <c r="B107" s="141"/>
      <c r="C107" s="141"/>
      <c r="D107" s="141"/>
      <c r="E107" s="141"/>
      <c r="F107" s="141"/>
      <c r="G107" s="141"/>
    </row>
    <row r="108" spans="1:1012">
      <c r="A108" s="120"/>
      <c r="B108" s="120"/>
      <c r="C108" s="120"/>
      <c r="D108" s="120"/>
      <c r="E108" s="120"/>
      <c r="F108" s="120"/>
      <c r="G108" s="120"/>
    </row>
    <row r="109" spans="1:1012">
      <c r="A109" s="120"/>
      <c r="B109" s="120"/>
      <c r="C109" s="120"/>
      <c r="D109" s="120"/>
      <c r="E109" s="120"/>
      <c r="F109" s="120"/>
      <c r="G109" s="120"/>
    </row>
    <row r="110" spans="1:1012">
      <c r="A110" s="120"/>
      <c r="B110" s="120"/>
      <c r="C110" s="120"/>
      <c r="D110" s="120"/>
      <c r="E110" s="120"/>
      <c r="F110" s="120"/>
      <c r="G110" s="120"/>
    </row>
  </sheetData>
  <mergeCells count="15">
    <mergeCell ref="A2:G2"/>
    <mergeCell ref="A1:G1"/>
    <mergeCell ref="A107:G110"/>
    <mergeCell ref="A3:A4"/>
    <mergeCell ref="B3:B4"/>
    <mergeCell ref="C3:C4"/>
    <mergeCell ref="D3:D4"/>
    <mergeCell ref="E3:G3"/>
    <mergeCell ref="A100:F100"/>
    <mergeCell ref="B101:F101"/>
    <mergeCell ref="B102:F102"/>
    <mergeCell ref="B103:F103"/>
    <mergeCell ref="B104:F104"/>
    <mergeCell ref="B105:F105"/>
    <mergeCell ref="A106:G106"/>
  </mergeCells>
  <phoneticPr fontId="52" type="noConversion"/>
  <pageMargins left="0.70000000000000007" right="0.70000000000000007" top="1.5374015748031449" bottom="1.5374015748031449" header="1.1437007874015699" footer="1.1437007874015699"/>
  <pageSetup paperSize="9" scale="71" fitToHeight="0" orientation="portrait" r:id="rId1"/>
  <headerFooter alignWithMargins="0"/>
  <ignoredErrors>
    <ignoredError sqref="C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V31"/>
  <sheetViews>
    <sheetView view="pageBreakPreview" topLeftCell="A14" zoomScaleNormal="100" zoomScaleSheetLayoutView="100" workbookViewId="0">
      <selection sqref="A1:G31"/>
    </sheetView>
  </sheetViews>
  <sheetFormatPr defaultColWidth="8.75" defaultRowHeight="15"/>
  <cols>
    <col min="1" max="1" width="5.5" style="12" customWidth="1"/>
    <col min="2" max="2" width="50.5" style="12" customWidth="1"/>
    <col min="3" max="3" width="10.25" style="12" customWidth="1"/>
    <col min="4" max="4" width="9" style="13" customWidth="1"/>
    <col min="5" max="5" width="17.125" style="11" customWidth="1"/>
    <col min="6" max="6" width="12.5" style="11" customWidth="1"/>
    <col min="7" max="7" width="13" style="11" customWidth="1"/>
    <col min="8" max="11" width="9" style="47" customWidth="1"/>
    <col min="12" max="240" width="9" style="1" customWidth="1"/>
    <col min="241" max="241" width="5.5" style="1" customWidth="1"/>
    <col min="242" max="1009" width="46.375" style="1" customWidth="1"/>
    <col min="1010" max="1010" width="9" style="1" customWidth="1"/>
    <col min="1011" max="1017" width="9" customWidth="1"/>
    <col min="1018" max="1018" width="8.75" customWidth="1"/>
  </cols>
  <sheetData>
    <row r="1" spans="1:11">
      <c r="A1" s="138" t="s">
        <v>508</v>
      </c>
      <c r="B1" s="139"/>
      <c r="C1" s="139"/>
      <c r="D1" s="139"/>
      <c r="E1" s="139"/>
      <c r="F1" s="139"/>
      <c r="G1" s="139"/>
    </row>
    <row r="2" spans="1:11">
      <c r="A2" s="119" t="s">
        <v>516</v>
      </c>
      <c r="B2" s="120"/>
      <c r="C2" s="120"/>
      <c r="D2" s="120"/>
      <c r="E2" s="120"/>
      <c r="F2" s="120"/>
      <c r="G2" s="120"/>
    </row>
    <row r="3" spans="1:11" ht="15" customHeight="1">
      <c r="A3" s="146" t="s">
        <v>0</v>
      </c>
      <c r="B3" s="147" t="s">
        <v>1</v>
      </c>
      <c r="C3" s="148" t="s">
        <v>2</v>
      </c>
      <c r="D3" s="149" t="s">
        <v>3</v>
      </c>
      <c r="E3" s="123" t="s">
        <v>506</v>
      </c>
      <c r="F3" s="123"/>
      <c r="G3" s="123"/>
    </row>
    <row r="4" spans="1:11" ht="38.25">
      <c r="A4" s="146"/>
      <c r="B4" s="147"/>
      <c r="C4" s="148"/>
      <c r="D4" s="149"/>
      <c r="E4" s="98" t="s">
        <v>519</v>
      </c>
      <c r="F4" s="68" t="s">
        <v>4</v>
      </c>
      <c r="G4" s="68" t="s">
        <v>513</v>
      </c>
    </row>
    <row r="5" spans="1:11">
      <c r="A5" s="94">
        <v>1</v>
      </c>
      <c r="B5" s="95">
        <v>2</v>
      </c>
      <c r="C5" s="96" t="s">
        <v>512</v>
      </c>
      <c r="D5" s="97">
        <v>4</v>
      </c>
      <c r="E5" s="95">
        <v>5</v>
      </c>
      <c r="F5" s="95">
        <v>6</v>
      </c>
      <c r="G5" s="95">
        <v>9</v>
      </c>
    </row>
    <row r="6" spans="1:11" s="1" customFormat="1" ht="30.6" customHeight="1">
      <c r="A6" s="54" t="s">
        <v>5</v>
      </c>
      <c r="B6" s="28" t="s">
        <v>477</v>
      </c>
      <c r="C6" s="93" t="s">
        <v>279</v>
      </c>
      <c r="D6" s="52">
        <v>1</v>
      </c>
      <c r="E6" s="19" t="s">
        <v>505</v>
      </c>
      <c r="F6" s="43"/>
      <c r="G6" s="64">
        <f t="shared" ref="G6:G20" si="0">D6*F6</f>
        <v>0</v>
      </c>
      <c r="H6" s="47"/>
      <c r="I6" s="47"/>
      <c r="J6" s="47"/>
      <c r="K6" s="42"/>
    </row>
    <row r="7" spans="1:11" s="1" customFormat="1" ht="30.6" customHeight="1">
      <c r="A7" s="19" t="s">
        <v>8</v>
      </c>
      <c r="B7" s="8" t="s">
        <v>478</v>
      </c>
      <c r="C7" s="25" t="s">
        <v>279</v>
      </c>
      <c r="D7" s="52">
        <v>1</v>
      </c>
      <c r="E7" s="19" t="s">
        <v>505</v>
      </c>
      <c r="F7" s="43"/>
      <c r="G7" s="64">
        <f t="shared" si="0"/>
        <v>0</v>
      </c>
      <c r="H7" s="47"/>
      <c r="I7" s="47"/>
      <c r="J7" s="47"/>
      <c r="K7" s="42"/>
    </row>
    <row r="8" spans="1:11" s="1" customFormat="1" ht="30.6" customHeight="1">
      <c r="A8" s="19" t="s">
        <v>10</v>
      </c>
      <c r="B8" s="26" t="s">
        <v>480</v>
      </c>
      <c r="C8" s="25" t="s">
        <v>279</v>
      </c>
      <c r="D8" s="52">
        <v>1</v>
      </c>
      <c r="E8" s="19" t="s">
        <v>505</v>
      </c>
      <c r="F8" s="43"/>
      <c r="G8" s="64">
        <f t="shared" si="0"/>
        <v>0</v>
      </c>
      <c r="H8" s="47"/>
      <c r="I8" s="47"/>
      <c r="J8" s="47"/>
      <c r="K8" s="42"/>
    </row>
    <row r="9" spans="1:11" s="1" customFormat="1" ht="30.6" customHeight="1">
      <c r="A9" s="19" t="s">
        <v>12</v>
      </c>
      <c r="B9" s="46" t="s">
        <v>479</v>
      </c>
      <c r="C9" s="45" t="s">
        <v>279</v>
      </c>
      <c r="D9" s="52">
        <v>1</v>
      </c>
      <c r="E9" s="19" t="s">
        <v>505</v>
      </c>
      <c r="F9" s="43"/>
      <c r="G9" s="64">
        <f t="shared" si="0"/>
        <v>0</v>
      </c>
      <c r="H9" s="47"/>
      <c r="I9" s="47"/>
      <c r="J9" s="47"/>
      <c r="K9" s="42"/>
    </row>
    <row r="10" spans="1:11" s="1" customFormat="1" ht="30.6" customHeight="1">
      <c r="A10" s="19" t="s">
        <v>14</v>
      </c>
      <c r="B10" s="46" t="s">
        <v>354</v>
      </c>
      <c r="C10" s="27" t="s">
        <v>279</v>
      </c>
      <c r="D10" s="52">
        <v>1</v>
      </c>
      <c r="E10" s="19" t="s">
        <v>505</v>
      </c>
      <c r="F10" s="43"/>
      <c r="G10" s="64">
        <f t="shared" si="0"/>
        <v>0</v>
      </c>
      <c r="H10" s="47"/>
      <c r="I10" s="47"/>
      <c r="J10" s="47"/>
      <c r="K10" s="42"/>
    </row>
    <row r="11" spans="1:11" s="1" customFormat="1" ht="30.6" customHeight="1">
      <c r="A11" s="19" t="s">
        <v>16</v>
      </c>
      <c r="B11" s="28" t="s">
        <v>427</v>
      </c>
      <c r="C11" s="25" t="s">
        <v>7</v>
      </c>
      <c r="D11" s="52">
        <v>1</v>
      </c>
      <c r="E11" s="19" t="s">
        <v>505</v>
      </c>
      <c r="F11" s="43"/>
      <c r="G11" s="64">
        <f t="shared" si="0"/>
        <v>0</v>
      </c>
      <c r="H11" s="47"/>
      <c r="I11" s="47"/>
      <c r="J11" s="47"/>
      <c r="K11" s="42"/>
    </row>
    <row r="12" spans="1:11" s="1" customFormat="1" ht="19.899999999999999" customHeight="1">
      <c r="A12" s="19" t="s">
        <v>18</v>
      </c>
      <c r="B12" s="28" t="s">
        <v>398</v>
      </c>
      <c r="C12" s="27" t="s">
        <v>7</v>
      </c>
      <c r="D12" s="52">
        <v>1</v>
      </c>
      <c r="E12" s="19" t="s">
        <v>505</v>
      </c>
      <c r="F12" s="43"/>
      <c r="G12" s="64">
        <f t="shared" si="0"/>
        <v>0</v>
      </c>
      <c r="H12" s="47"/>
      <c r="I12" s="47"/>
      <c r="J12" s="47"/>
      <c r="K12" s="42"/>
    </row>
    <row r="13" spans="1:11" s="1" customFormat="1" ht="19.899999999999999" customHeight="1">
      <c r="A13" s="19" t="s">
        <v>20</v>
      </c>
      <c r="B13" s="28" t="s">
        <v>448</v>
      </c>
      <c r="C13" s="27" t="s">
        <v>7</v>
      </c>
      <c r="D13" s="52">
        <v>1</v>
      </c>
      <c r="E13" s="19" t="s">
        <v>505</v>
      </c>
      <c r="F13" s="43"/>
      <c r="G13" s="64">
        <f t="shared" si="0"/>
        <v>0</v>
      </c>
      <c r="H13" s="47"/>
      <c r="I13" s="47"/>
      <c r="J13" s="47"/>
      <c r="K13" s="42"/>
    </row>
    <row r="14" spans="1:11" s="1" customFormat="1" ht="30.6" customHeight="1">
      <c r="A14" s="19" t="s">
        <v>22</v>
      </c>
      <c r="B14" s="28" t="s">
        <v>431</v>
      </c>
      <c r="C14" s="27" t="s">
        <v>7</v>
      </c>
      <c r="D14" s="52">
        <v>1</v>
      </c>
      <c r="E14" s="19" t="s">
        <v>505</v>
      </c>
      <c r="F14" s="43"/>
      <c r="G14" s="64">
        <f t="shared" si="0"/>
        <v>0</v>
      </c>
      <c r="H14" s="47"/>
      <c r="I14" s="47"/>
      <c r="J14" s="47"/>
      <c r="K14" s="42"/>
    </row>
    <row r="15" spans="1:11" s="1" customFormat="1" ht="19.899999999999999" customHeight="1">
      <c r="A15" s="19" t="s">
        <v>24</v>
      </c>
      <c r="B15" s="28" t="s">
        <v>447</v>
      </c>
      <c r="C15" s="27" t="s">
        <v>7</v>
      </c>
      <c r="D15" s="52">
        <v>1</v>
      </c>
      <c r="E15" s="19" t="s">
        <v>505</v>
      </c>
      <c r="F15" s="43"/>
      <c r="G15" s="64">
        <f t="shared" si="0"/>
        <v>0</v>
      </c>
      <c r="H15" s="47"/>
      <c r="I15" s="47"/>
      <c r="J15" s="47"/>
      <c r="K15" s="42"/>
    </row>
    <row r="16" spans="1:11" s="1" customFormat="1" ht="19.899999999999999" customHeight="1">
      <c r="A16" s="19" t="s">
        <v>26</v>
      </c>
      <c r="B16" s="8" t="s">
        <v>451</v>
      </c>
      <c r="C16" s="27" t="s">
        <v>7</v>
      </c>
      <c r="D16" s="52">
        <v>1</v>
      </c>
      <c r="E16" s="19" t="s">
        <v>505</v>
      </c>
      <c r="F16" s="43"/>
      <c r="G16" s="64">
        <f t="shared" si="0"/>
        <v>0</v>
      </c>
      <c r="H16" s="47"/>
      <c r="I16" s="47"/>
      <c r="J16" s="47"/>
      <c r="K16" s="42"/>
    </row>
    <row r="17" spans="1:11" s="1" customFormat="1" ht="19.899999999999999" customHeight="1">
      <c r="A17" s="19" t="s">
        <v>28</v>
      </c>
      <c r="B17" s="8" t="s">
        <v>450</v>
      </c>
      <c r="C17" s="27" t="s">
        <v>7</v>
      </c>
      <c r="D17" s="52">
        <v>1</v>
      </c>
      <c r="E17" s="19" t="s">
        <v>505</v>
      </c>
      <c r="F17" s="43"/>
      <c r="G17" s="64">
        <f t="shared" si="0"/>
        <v>0</v>
      </c>
      <c r="H17" s="47"/>
      <c r="I17" s="47"/>
      <c r="J17" s="47"/>
      <c r="K17" s="42"/>
    </row>
    <row r="18" spans="1:11" s="1" customFormat="1" ht="19.899999999999999" customHeight="1">
      <c r="A18" s="19" t="s">
        <v>30</v>
      </c>
      <c r="B18" s="8" t="s">
        <v>449</v>
      </c>
      <c r="C18" s="27" t="s">
        <v>7</v>
      </c>
      <c r="D18" s="52">
        <v>1</v>
      </c>
      <c r="E18" s="19" t="s">
        <v>505</v>
      </c>
      <c r="F18" s="43"/>
      <c r="G18" s="64">
        <f t="shared" si="0"/>
        <v>0</v>
      </c>
      <c r="H18" s="47"/>
      <c r="I18" s="47"/>
      <c r="J18" s="47"/>
      <c r="K18" s="42"/>
    </row>
    <row r="19" spans="1:11" s="1" customFormat="1" ht="30.6" customHeight="1">
      <c r="A19" s="19" t="s">
        <v>32</v>
      </c>
      <c r="B19" s="8" t="s">
        <v>430</v>
      </c>
      <c r="C19" s="27" t="s">
        <v>7</v>
      </c>
      <c r="D19" s="52">
        <v>1</v>
      </c>
      <c r="E19" s="19" t="s">
        <v>505</v>
      </c>
      <c r="F19" s="43"/>
      <c r="G19" s="64">
        <f t="shared" si="0"/>
        <v>0</v>
      </c>
      <c r="H19" s="47"/>
      <c r="I19" s="47"/>
      <c r="J19" s="47"/>
      <c r="K19" s="42"/>
    </row>
    <row r="20" spans="1:11" s="1" customFormat="1" ht="30.6" customHeight="1">
      <c r="A20" s="19" t="s">
        <v>33</v>
      </c>
      <c r="B20" s="8" t="s">
        <v>399</v>
      </c>
      <c r="C20" s="27" t="s">
        <v>7</v>
      </c>
      <c r="D20" s="52">
        <v>1</v>
      </c>
      <c r="E20" s="19" t="s">
        <v>505</v>
      </c>
      <c r="F20" s="43"/>
      <c r="G20" s="64">
        <f t="shared" si="0"/>
        <v>0</v>
      </c>
      <c r="H20" s="47"/>
      <c r="I20" s="47"/>
      <c r="J20" s="47"/>
      <c r="K20" s="42"/>
    </row>
    <row r="21" spans="1:11" s="1" customFormat="1" ht="20.25" customHeight="1">
      <c r="A21" s="150" t="s">
        <v>535</v>
      </c>
      <c r="B21" s="151"/>
      <c r="C21" s="151"/>
      <c r="D21" s="151"/>
      <c r="E21" s="151"/>
      <c r="F21" s="151"/>
      <c r="G21" s="112">
        <f>SUM(G6:G20)</f>
        <v>0</v>
      </c>
      <c r="H21" s="47"/>
      <c r="I21" s="47"/>
      <c r="J21" s="47"/>
      <c r="K21" s="47"/>
    </row>
    <row r="22" spans="1:11" s="1" customFormat="1" ht="20.25" customHeight="1">
      <c r="A22" s="107" t="s">
        <v>521</v>
      </c>
      <c r="B22" s="130" t="s">
        <v>527</v>
      </c>
      <c r="C22" s="131"/>
      <c r="D22" s="131"/>
      <c r="E22" s="131"/>
      <c r="F22" s="132"/>
      <c r="G22" s="108"/>
      <c r="H22" s="47"/>
      <c r="I22" s="47"/>
      <c r="J22" s="47"/>
      <c r="K22" s="47"/>
    </row>
    <row r="23" spans="1:11" s="1" customFormat="1" ht="20.25" customHeight="1">
      <c r="A23" s="107" t="s">
        <v>522</v>
      </c>
      <c r="B23" s="130" t="s">
        <v>528</v>
      </c>
      <c r="C23" s="131"/>
      <c r="D23" s="131"/>
      <c r="E23" s="131"/>
      <c r="F23" s="132"/>
      <c r="G23" s="108"/>
      <c r="H23" s="47"/>
      <c r="I23" s="47"/>
      <c r="J23" s="47"/>
      <c r="K23" s="47"/>
    </row>
    <row r="24" spans="1:11" s="1" customFormat="1" ht="20.25" customHeight="1">
      <c r="A24" s="107" t="s">
        <v>523</v>
      </c>
      <c r="B24" s="130" t="s">
        <v>529</v>
      </c>
      <c r="C24" s="131"/>
      <c r="D24" s="131"/>
      <c r="E24" s="131"/>
      <c r="F24" s="132"/>
      <c r="G24" s="108"/>
      <c r="H24" s="47"/>
      <c r="I24" s="47"/>
      <c r="J24" s="47"/>
      <c r="K24" s="47"/>
    </row>
    <row r="25" spans="1:11" s="1" customFormat="1" ht="20.25" customHeight="1">
      <c r="A25" s="107" t="s">
        <v>524</v>
      </c>
      <c r="B25" s="130" t="s">
        <v>528</v>
      </c>
      <c r="C25" s="131"/>
      <c r="D25" s="131"/>
      <c r="E25" s="131"/>
      <c r="F25" s="132"/>
      <c r="G25" s="108"/>
      <c r="H25" s="47"/>
      <c r="I25" s="47"/>
      <c r="J25" s="47"/>
      <c r="K25" s="47"/>
    </row>
    <row r="26" spans="1:11" s="1" customFormat="1" ht="33" customHeight="1">
      <c r="A26" s="110" t="s">
        <v>525</v>
      </c>
      <c r="B26" s="133" t="s">
        <v>536</v>
      </c>
      <c r="C26" s="134"/>
      <c r="D26" s="134"/>
      <c r="E26" s="134"/>
      <c r="F26" s="135"/>
      <c r="G26" s="109">
        <f>SUM(G22:G25)</f>
        <v>0</v>
      </c>
      <c r="H26" s="47"/>
      <c r="I26" s="47"/>
      <c r="J26" s="47"/>
      <c r="K26" s="47"/>
    </row>
    <row r="27" spans="1:11" s="1" customFormat="1">
      <c r="A27" s="136" t="s">
        <v>541</v>
      </c>
      <c r="B27" s="137"/>
      <c r="C27" s="137"/>
      <c r="D27" s="137"/>
      <c r="E27" s="137"/>
      <c r="F27" s="137"/>
      <c r="G27" s="137"/>
      <c r="H27" s="47"/>
      <c r="I27" s="47"/>
      <c r="J27" s="47"/>
      <c r="K27" s="47"/>
    </row>
    <row r="28" spans="1:11">
      <c r="A28" s="143" t="s">
        <v>510</v>
      </c>
      <c r="B28" s="144"/>
      <c r="C28" s="144"/>
      <c r="D28" s="144"/>
      <c r="E28" s="144"/>
      <c r="F28" s="144"/>
      <c r="G28" s="144"/>
    </row>
    <row r="29" spans="1:11">
      <c r="A29" s="145"/>
      <c r="B29" s="145"/>
      <c r="C29" s="145"/>
      <c r="D29" s="145"/>
      <c r="E29" s="145"/>
      <c r="F29" s="145"/>
      <c r="G29" s="145"/>
    </row>
    <row r="30" spans="1:11">
      <c r="A30" s="145"/>
      <c r="B30" s="145"/>
      <c r="C30" s="145"/>
      <c r="D30" s="145"/>
      <c r="E30" s="145"/>
      <c r="F30" s="145"/>
      <c r="G30" s="145"/>
    </row>
    <row r="31" spans="1:11">
      <c r="A31" s="145"/>
      <c r="B31" s="145"/>
      <c r="C31" s="145"/>
      <c r="D31" s="145"/>
      <c r="E31" s="145"/>
      <c r="F31" s="145"/>
      <c r="G31" s="145"/>
    </row>
  </sheetData>
  <mergeCells count="15">
    <mergeCell ref="A27:G27"/>
    <mergeCell ref="A28:G31"/>
    <mergeCell ref="E3:G3"/>
    <mergeCell ref="A2:G2"/>
    <mergeCell ref="A1:G1"/>
    <mergeCell ref="A3:A4"/>
    <mergeCell ref="B3:B4"/>
    <mergeCell ref="C3:C4"/>
    <mergeCell ref="D3:D4"/>
    <mergeCell ref="A21:F21"/>
    <mergeCell ref="B22:F22"/>
    <mergeCell ref="B23:F23"/>
    <mergeCell ref="B24:F24"/>
    <mergeCell ref="B25:F25"/>
    <mergeCell ref="B26:F26"/>
  </mergeCells>
  <phoneticPr fontId="52" type="noConversion"/>
  <pageMargins left="0.70000000000000007" right="0.70000000000000007" top="1.5374015748031449" bottom="1.5374015748031449" header="1.1437007874015699" footer="1.1437007874015699"/>
  <pageSetup paperSize="9" scale="6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V53"/>
  <sheetViews>
    <sheetView view="pageBreakPreview" topLeftCell="A28" zoomScaleNormal="100" zoomScaleSheetLayoutView="100" workbookViewId="0">
      <selection sqref="A1:G53"/>
    </sheetView>
  </sheetViews>
  <sheetFormatPr defaultColWidth="8.75" defaultRowHeight="15"/>
  <cols>
    <col min="1" max="1" width="5.5" style="12" customWidth="1"/>
    <col min="2" max="2" width="50.5" style="12" customWidth="1"/>
    <col min="3" max="3" width="10.25" style="12" customWidth="1"/>
    <col min="4" max="4" width="9" style="13" customWidth="1"/>
    <col min="5" max="5" width="16.25" style="13" customWidth="1"/>
    <col min="6" max="6" width="12.5" style="11" customWidth="1"/>
    <col min="7" max="7" width="12.875" style="11" customWidth="1"/>
    <col min="8" max="11" width="9" style="49" customWidth="1"/>
    <col min="12" max="13" width="9" style="47" customWidth="1"/>
    <col min="14" max="240" width="9" style="1" customWidth="1"/>
    <col min="241" max="241" width="5.5" style="1" customWidth="1"/>
    <col min="242" max="1009" width="46.375" style="1" customWidth="1"/>
    <col min="1010" max="1010" width="9" style="1" customWidth="1"/>
    <col min="1011" max="1017" width="9" customWidth="1"/>
    <col min="1018" max="1018" width="8.75" customWidth="1"/>
  </cols>
  <sheetData>
    <row r="1" spans="1:12">
      <c r="A1" s="121" t="s">
        <v>508</v>
      </c>
      <c r="B1" s="121"/>
      <c r="C1" s="121"/>
      <c r="D1" s="121"/>
      <c r="E1" s="121"/>
      <c r="F1" s="121"/>
      <c r="G1" s="121"/>
    </row>
    <row r="2" spans="1:12">
      <c r="A2" s="119" t="s">
        <v>517</v>
      </c>
      <c r="B2" s="120"/>
      <c r="C2" s="120"/>
      <c r="D2" s="120"/>
      <c r="E2" s="120"/>
      <c r="F2" s="120"/>
      <c r="G2" s="120"/>
    </row>
    <row r="3" spans="1:12">
      <c r="A3" s="146" t="s">
        <v>0</v>
      </c>
      <c r="B3" s="147" t="s">
        <v>1</v>
      </c>
      <c r="C3" s="148" t="s">
        <v>2</v>
      </c>
      <c r="D3" s="149" t="s">
        <v>3</v>
      </c>
      <c r="E3" s="154" t="s">
        <v>506</v>
      </c>
      <c r="F3" s="154"/>
      <c r="G3" s="154"/>
    </row>
    <row r="4" spans="1:12" ht="38.25">
      <c r="A4" s="146"/>
      <c r="B4" s="147"/>
      <c r="C4" s="148"/>
      <c r="D4" s="149"/>
      <c r="E4" s="99" t="s">
        <v>519</v>
      </c>
      <c r="F4" s="88" t="s">
        <v>4</v>
      </c>
      <c r="G4" s="88" t="s">
        <v>513</v>
      </c>
    </row>
    <row r="5" spans="1:12">
      <c r="A5" s="76">
        <v>1</v>
      </c>
      <c r="B5" s="77">
        <v>2</v>
      </c>
      <c r="C5" s="78">
        <v>3</v>
      </c>
      <c r="D5" s="79">
        <v>4</v>
      </c>
      <c r="E5" s="80">
        <v>5</v>
      </c>
      <c r="F5" s="77">
        <v>6</v>
      </c>
      <c r="G5" s="77">
        <v>9</v>
      </c>
    </row>
    <row r="6" spans="1:12" ht="30.6" customHeight="1">
      <c r="A6" s="53" t="s">
        <v>5</v>
      </c>
      <c r="B6" s="100" t="s">
        <v>409</v>
      </c>
      <c r="C6" s="101" t="s">
        <v>279</v>
      </c>
      <c r="D6" s="102">
        <v>1</v>
      </c>
      <c r="E6" s="19" t="s">
        <v>505</v>
      </c>
      <c r="F6" s="103"/>
      <c r="G6" s="69">
        <f t="shared" ref="G6:G41" si="0">D6*F6</f>
        <v>0</v>
      </c>
      <c r="L6" s="42"/>
    </row>
    <row r="7" spans="1:12" ht="30.6" customHeight="1">
      <c r="A7" s="53" t="s">
        <v>8</v>
      </c>
      <c r="B7" s="100" t="s">
        <v>425</v>
      </c>
      <c r="C7" s="101" t="s">
        <v>279</v>
      </c>
      <c r="D7" s="102">
        <v>1</v>
      </c>
      <c r="E7" s="19" t="s">
        <v>505</v>
      </c>
      <c r="F7" s="103"/>
      <c r="G7" s="69">
        <f t="shared" si="0"/>
        <v>0</v>
      </c>
      <c r="L7" s="42"/>
    </row>
    <row r="8" spans="1:12" ht="30.6" customHeight="1">
      <c r="A8" s="53" t="s">
        <v>10</v>
      </c>
      <c r="B8" s="46" t="s">
        <v>351</v>
      </c>
      <c r="C8" s="104" t="s">
        <v>279</v>
      </c>
      <c r="D8" s="102">
        <v>1</v>
      </c>
      <c r="E8" s="19" t="s">
        <v>505</v>
      </c>
      <c r="F8" s="43"/>
      <c r="G8" s="69">
        <f t="shared" si="0"/>
        <v>0</v>
      </c>
      <c r="H8" s="47"/>
      <c r="K8" s="47"/>
      <c r="L8" s="42"/>
    </row>
    <row r="9" spans="1:12" ht="48.6" customHeight="1">
      <c r="A9" s="53" t="s">
        <v>12</v>
      </c>
      <c r="B9" s="46" t="s">
        <v>394</v>
      </c>
      <c r="C9" s="104" t="s">
        <v>279</v>
      </c>
      <c r="D9" s="102">
        <v>1</v>
      </c>
      <c r="E9" s="19" t="s">
        <v>505</v>
      </c>
      <c r="F9" s="43"/>
      <c r="G9" s="69">
        <f t="shared" si="0"/>
        <v>0</v>
      </c>
      <c r="H9" s="44"/>
      <c r="J9" s="44"/>
      <c r="L9" s="42"/>
    </row>
    <row r="10" spans="1:12" ht="60" customHeight="1">
      <c r="A10" s="53" t="s">
        <v>14</v>
      </c>
      <c r="B10" s="51" t="s">
        <v>383</v>
      </c>
      <c r="C10" s="53" t="s">
        <v>7</v>
      </c>
      <c r="D10" s="102">
        <v>1</v>
      </c>
      <c r="E10" s="19" t="s">
        <v>505</v>
      </c>
      <c r="F10" s="32"/>
      <c r="G10" s="69">
        <f t="shared" si="0"/>
        <v>0</v>
      </c>
      <c r="H10" s="47"/>
      <c r="J10" s="47"/>
      <c r="K10" s="47"/>
      <c r="L10" s="42"/>
    </row>
    <row r="11" spans="1:12" ht="30.6" customHeight="1">
      <c r="A11" s="53" t="s">
        <v>16</v>
      </c>
      <c r="B11" s="51" t="s">
        <v>466</v>
      </c>
      <c r="C11" s="53" t="s">
        <v>279</v>
      </c>
      <c r="D11" s="102">
        <v>1</v>
      </c>
      <c r="E11" s="19" t="s">
        <v>505</v>
      </c>
      <c r="F11" s="32"/>
      <c r="G11" s="69">
        <f t="shared" si="0"/>
        <v>0</v>
      </c>
      <c r="H11" s="47"/>
      <c r="K11" s="47"/>
      <c r="L11" s="42"/>
    </row>
    <row r="12" spans="1:12" ht="20.25" customHeight="1">
      <c r="A12" s="53" t="s">
        <v>18</v>
      </c>
      <c r="B12" s="46" t="s">
        <v>353</v>
      </c>
      <c r="C12" s="104" t="s">
        <v>279</v>
      </c>
      <c r="D12" s="102">
        <v>1</v>
      </c>
      <c r="E12" s="19" t="s">
        <v>505</v>
      </c>
      <c r="F12" s="43"/>
      <c r="G12" s="69">
        <f t="shared" si="0"/>
        <v>0</v>
      </c>
      <c r="L12" s="42"/>
    </row>
    <row r="13" spans="1:12" ht="20.25" customHeight="1">
      <c r="A13" s="53" t="s">
        <v>20</v>
      </c>
      <c r="B13" s="46" t="s">
        <v>462</v>
      </c>
      <c r="C13" s="104" t="s">
        <v>279</v>
      </c>
      <c r="D13" s="102">
        <v>1</v>
      </c>
      <c r="E13" s="19" t="s">
        <v>505</v>
      </c>
      <c r="F13" s="43"/>
      <c r="G13" s="69">
        <f t="shared" si="0"/>
        <v>0</v>
      </c>
      <c r="L13" s="42"/>
    </row>
    <row r="14" spans="1:12" ht="20.25" customHeight="1">
      <c r="A14" s="53" t="s">
        <v>22</v>
      </c>
      <c r="B14" s="46" t="s">
        <v>464</v>
      </c>
      <c r="C14" s="104" t="s">
        <v>279</v>
      </c>
      <c r="D14" s="102">
        <v>1</v>
      </c>
      <c r="E14" s="19" t="s">
        <v>505</v>
      </c>
      <c r="F14" s="43"/>
      <c r="G14" s="69">
        <f t="shared" si="0"/>
        <v>0</v>
      </c>
      <c r="L14" s="42"/>
    </row>
    <row r="15" spans="1:12" ht="20.25" customHeight="1">
      <c r="A15" s="53" t="s">
        <v>24</v>
      </c>
      <c r="B15" s="46" t="s">
        <v>463</v>
      </c>
      <c r="C15" s="104" t="s">
        <v>279</v>
      </c>
      <c r="D15" s="102">
        <v>1</v>
      </c>
      <c r="E15" s="19" t="s">
        <v>505</v>
      </c>
      <c r="F15" s="43"/>
      <c r="G15" s="69">
        <f t="shared" si="0"/>
        <v>0</v>
      </c>
      <c r="L15" s="42"/>
    </row>
    <row r="16" spans="1:12" ht="30.6" customHeight="1">
      <c r="A16" s="53" t="s">
        <v>26</v>
      </c>
      <c r="B16" s="46" t="s">
        <v>395</v>
      </c>
      <c r="C16" s="104" t="s">
        <v>279</v>
      </c>
      <c r="D16" s="102">
        <v>1</v>
      </c>
      <c r="E16" s="19" t="s">
        <v>505</v>
      </c>
      <c r="F16" s="43"/>
      <c r="G16" s="69">
        <f t="shared" si="0"/>
        <v>0</v>
      </c>
      <c r="H16" s="44"/>
      <c r="J16" s="44"/>
      <c r="K16" s="47"/>
      <c r="L16" s="42"/>
    </row>
    <row r="17" spans="1:12" ht="30.6" customHeight="1">
      <c r="A17" s="53" t="s">
        <v>28</v>
      </c>
      <c r="B17" s="46" t="s">
        <v>504</v>
      </c>
      <c r="C17" s="104" t="s">
        <v>279</v>
      </c>
      <c r="D17" s="102">
        <v>1</v>
      </c>
      <c r="E17" s="19" t="s">
        <v>505</v>
      </c>
      <c r="F17" s="43"/>
      <c r="G17" s="69">
        <f t="shared" si="0"/>
        <v>0</v>
      </c>
      <c r="L17" s="42"/>
    </row>
    <row r="18" spans="1:12" ht="30.6" customHeight="1">
      <c r="A18" s="53" t="s">
        <v>30</v>
      </c>
      <c r="B18" s="46" t="s">
        <v>465</v>
      </c>
      <c r="C18" s="104" t="s">
        <v>279</v>
      </c>
      <c r="D18" s="102">
        <v>1</v>
      </c>
      <c r="E18" s="19" t="s">
        <v>505</v>
      </c>
      <c r="F18" s="43"/>
      <c r="G18" s="69">
        <f t="shared" si="0"/>
        <v>0</v>
      </c>
      <c r="L18" s="42"/>
    </row>
    <row r="19" spans="1:12" ht="30.6" customHeight="1">
      <c r="A19" s="53" t="s">
        <v>32</v>
      </c>
      <c r="B19" s="46" t="s">
        <v>467</v>
      </c>
      <c r="C19" s="104" t="s">
        <v>279</v>
      </c>
      <c r="D19" s="102">
        <v>1</v>
      </c>
      <c r="E19" s="19" t="s">
        <v>505</v>
      </c>
      <c r="F19" s="43"/>
      <c r="G19" s="69">
        <f t="shared" si="0"/>
        <v>0</v>
      </c>
      <c r="L19" s="42"/>
    </row>
    <row r="20" spans="1:12" ht="20.25" customHeight="1">
      <c r="A20" s="53" t="s">
        <v>33</v>
      </c>
      <c r="B20" s="46" t="s">
        <v>481</v>
      </c>
      <c r="C20" s="104" t="s">
        <v>279</v>
      </c>
      <c r="D20" s="102">
        <v>1</v>
      </c>
      <c r="E20" s="19" t="s">
        <v>505</v>
      </c>
      <c r="F20" s="43"/>
      <c r="G20" s="69">
        <f t="shared" si="0"/>
        <v>0</v>
      </c>
      <c r="L20" s="42"/>
    </row>
    <row r="21" spans="1:12" ht="20.25" customHeight="1">
      <c r="A21" s="53" t="s">
        <v>34</v>
      </c>
      <c r="B21" s="46" t="s">
        <v>362</v>
      </c>
      <c r="C21" s="104" t="s">
        <v>279</v>
      </c>
      <c r="D21" s="102">
        <v>1</v>
      </c>
      <c r="E21" s="19" t="s">
        <v>505</v>
      </c>
      <c r="F21" s="43"/>
      <c r="G21" s="69">
        <f t="shared" si="0"/>
        <v>0</v>
      </c>
      <c r="L21" s="42"/>
    </row>
    <row r="22" spans="1:12" ht="20.25" customHeight="1">
      <c r="A22" s="53" t="s">
        <v>35</v>
      </c>
      <c r="B22" s="105" t="s">
        <v>363</v>
      </c>
      <c r="C22" s="104" t="s">
        <v>279</v>
      </c>
      <c r="D22" s="102">
        <v>1</v>
      </c>
      <c r="E22" s="19" t="s">
        <v>505</v>
      </c>
      <c r="F22" s="43"/>
      <c r="G22" s="69">
        <f t="shared" si="0"/>
        <v>0</v>
      </c>
      <c r="L22" s="42"/>
    </row>
    <row r="23" spans="1:12" ht="20.25" customHeight="1">
      <c r="A23" s="53" t="s">
        <v>36</v>
      </c>
      <c r="B23" s="105" t="s">
        <v>364</v>
      </c>
      <c r="C23" s="53" t="s">
        <v>279</v>
      </c>
      <c r="D23" s="102">
        <v>1</v>
      </c>
      <c r="E23" s="19" t="s">
        <v>505</v>
      </c>
      <c r="F23" s="32"/>
      <c r="G23" s="69">
        <f t="shared" si="0"/>
        <v>0</v>
      </c>
      <c r="L23" s="42"/>
    </row>
    <row r="24" spans="1:12" ht="20.25" customHeight="1">
      <c r="A24" s="53" t="s">
        <v>37</v>
      </c>
      <c r="B24" s="105" t="s">
        <v>365</v>
      </c>
      <c r="C24" s="53" t="s">
        <v>279</v>
      </c>
      <c r="D24" s="102">
        <v>1</v>
      </c>
      <c r="E24" s="19" t="s">
        <v>505</v>
      </c>
      <c r="F24" s="32"/>
      <c r="G24" s="69">
        <f t="shared" si="0"/>
        <v>0</v>
      </c>
      <c r="L24" s="42"/>
    </row>
    <row r="25" spans="1:12" ht="20.25" customHeight="1">
      <c r="A25" s="53" t="s">
        <v>39</v>
      </c>
      <c r="B25" s="105" t="s">
        <v>366</v>
      </c>
      <c r="C25" s="53" t="s">
        <v>279</v>
      </c>
      <c r="D25" s="102">
        <v>1</v>
      </c>
      <c r="E25" s="19" t="s">
        <v>505</v>
      </c>
      <c r="F25" s="32"/>
      <c r="G25" s="69">
        <f t="shared" si="0"/>
        <v>0</v>
      </c>
      <c r="L25" s="42"/>
    </row>
    <row r="26" spans="1:12" ht="20.25" customHeight="1">
      <c r="A26" s="53" t="s">
        <v>41</v>
      </c>
      <c r="B26" s="46" t="s">
        <v>367</v>
      </c>
      <c r="C26" s="104" t="s">
        <v>7</v>
      </c>
      <c r="D26" s="102">
        <v>1</v>
      </c>
      <c r="E26" s="19" t="s">
        <v>505</v>
      </c>
      <c r="F26" s="43"/>
      <c r="G26" s="69">
        <f t="shared" si="0"/>
        <v>0</v>
      </c>
      <c r="L26" s="42"/>
    </row>
    <row r="27" spans="1:12" ht="51" customHeight="1">
      <c r="A27" s="53" t="s">
        <v>43</v>
      </c>
      <c r="B27" s="46" t="s">
        <v>397</v>
      </c>
      <c r="C27" s="104" t="s">
        <v>7</v>
      </c>
      <c r="D27" s="102">
        <v>1</v>
      </c>
      <c r="E27" s="19" t="s">
        <v>505</v>
      </c>
      <c r="F27" s="43"/>
      <c r="G27" s="69">
        <f t="shared" si="0"/>
        <v>0</v>
      </c>
      <c r="L27" s="42"/>
    </row>
    <row r="28" spans="1:12" ht="19.899999999999999" customHeight="1">
      <c r="A28" s="53" t="s">
        <v>45</v>
      </c>
      <c r="B28" s="46" t="s">
        <v>403</v>
      </c>
      <c r="C28" s="104" t="s">
        <v>7</v>
      </c>
      <c r="D28" s="102">
        <v>1</v>
      </c>
      <c r="E28" s="19" t="s">
        <v>505</v>
      </c>
      <c r="F28" s="43"/>
      <c r="G28" s="69">
        <f t="shared" si="0"/>
        <v>0</v>
      </c>
      <c r="L28" s="42"/>
    </row>
    <row r="29" spans="1:12" ht="19.899999999999999" customHeight="1">
      <c r="A29" s="53" t="s">
        <v>47</v>
      </c>
      <c r="B29" s="46" t="s">
        <v>461</v>
      </c>
      <c r="C29" s="104" t="s">
        <v>7</v>
      </c>
      <c r="D29" s="102">
        <v>1</v>
      </c>
      <c r="E29" s="19" t="s">
        <v>505</v>
      </c>
      <c r="F29" s="43"/>
      <c r="G29" s="69">
        <f t="shared" si="0"/>
        <v>0</v>
      </c>
      <c r="L29" s="42"/>
    </row>
    <row r="30" spans="1:12" ht="19.899999999999999" customHeight="1">
      <c r="A30" s="53" t="s">
        <v>49</v>
      </c>
      <c r="B30" s="46" t="s">
        <v>426</v>
      </c>
      <c r="C30" s="104" t="s">
        <v>7</v>
      </c>
      <c r="D30" s="102">
        <v>1</v>
      </c>
      <c r="E30" s="19" t="s">
        <v>505</v>
      </c>
      <c r="F30" s="43"/>
      <c r="G30" s="69">
        <f t="shared" si="0"/>
        <v>0</v>
      </c>
      <c r="L30" s="42"/>
    </row>
    <row r="31" spans="1:12" ht="20.25" customHeight="1">
      <c r="A31" s="53" t="s">
        <v>51</v>
      </c>
      <c r="B31" s="46" t="s">
        <v>368</v>
      </c>
      <c r="C31" s="104" t="s">
        <v>7</v>
      </c>
      <c r="D31" s="102">
        <v>1</v>
      </c>
      <c r="E31" s="19" t="s">
        <v>505</v>
      </c>
      <c r="F31" s="43"/>
      <c r="G31" s="69">
        <f t="shared" si="0"/>
        <v>0</v>
      </c>
      <c r="L31" s="42"/>
    </row>
    <row r="32" spans="1:12" ht="20.25" customHeight="1">
      <c r="A32" s="53" t="s">
        <v>53</v>
      </c>
      <c r="B32" s="46" t="s">
        <v>369</v>
      </c>
      <c r="C32" s="104" t="s">
        <v>7</v>
      </c>
      <c r="D32" s="102">
        <v>1</v>
      </c>
      <c r="E32" s="19" t="s">
        <v>505</v>
      </c>
      <c r="F32" s="43"/>
      <c r="G32" s="69">
        <f t="shared" si="0"/>
        <v>0</v>
      </c>
      <c r="L32" s="42"/>
    </row>
    <row r="33" spans="1:12" ht="20.25" customHeight="1">
      <c r="A33" s="53" t="s">
        <v>55</v>
      </c>
      <c r="B33" s="46" t="s">
        <v>370</v>
      </c>
      <c r="C33" s="104" t="s">
        <v>7</v>
      </c>
      <c r="D33" s="102">
        <v>1</v>
      </c>
      <c r="E33" s="19" t="s">
        <v>505</v>
      </c>
      <c r="F33" s="43"/>
      <c r="G33" s="69">
        <f t="shared" si="0"/>
        <v>0</v>
      </c>
      <c r="L33" s="42"/>
    </row>
    <row r="34" spans="1:12" ht="20.25" customHeight="1">
      <c r="A34" s="53" t="s">
        <v>57</v>
      </c>
      <c r="B34" s="46" t="s">
        <v>371</v>
      </c>
      <c r="C34" s="104" t="s">
        <v>7</v>
      </c>
      <c r="D34" s="102">
        <v>1</v>
      </c>
      <c r="E34" s="19" t="s">
        <v>505</v>
      </c>
      <c r="F34" s="43"/>
      <c r="G34" s="69">
        <f t="shared" si="0"/>
        <v>0</v>
      </c>
      <c r="L34" s="42"/>
    </row>
    <row r="35" spans="1:12" ht="20.25" customHeight="1">
      <c r="A35" s="53" t="s">
        <v>59</v>
      </c>
      <c r="B35" s="46" t="s">
        <v>372</v>
      </c>
      <c r="C35" s="104" t="s">
        <v>7</v>
      </c>
      <c r="D35" s="102">
        <v>1</v>
      </c>
      <c r="E35" s="19" t="s">
        <v>505</v>
      </c>
      <c r="F35" s="43"/>
      <c r="G35" s="69">
        <f t="shared" si="0"/>
        <v>0</v>
      </c>
      <c r="L35" s="42"/>
    </row>
    <row r="36" spans="1:12" ht="20.25" customHeight="1">
      <c r="A36" s="53" t="s">
        <v>61</v>
      </c>
      <c r="B36" s="46" t="s">
        <v>373</v>
      </c>
      <c r="C36" s="104" t="s">
        <v>7</v>
      </c>
      <c r="D36" s="102">
        <v>1</v>
      </c>
      <c r="E36" s="19" t="s">
        <v>505</v>
      </c>
      <c r="F36" s="43"/>
      <c r="G36" s="69">
        <f t="shared" si="0"/>
        <v>0</v>
      </c>
      <c r="L36" s="42"/>
    </row>
    <row r="37" spans="1:12" ht="20.25" customHeight="1">
      <c r="A37" s="53" t="s">
        <v>63</v>
      </c>
      <c r="B37" s="46" t="s">
        <v>374</v>
      </c>
      <c r="C37" s="104" t="s">
        <v>7</v>
      </c>
      <c r="D37" s="102">
        <v>1</v>
      </c>
      <c r="E37" s="19" t="s">
        <v>505</v>
      </c>
      <c r="F37" s="43"/>
      <c r="G37" s="69">
        <f t="shared" si="0"/>
        <v>0</v>
      </c>
      <c r="L37" s="42"/>
    </row>
    <row r="38" spans="1:12" ht="20.25" customHeight="1">
      <c r="A38" s="53" t="s">
        <v>65</v>
      </c>
      <c r="B38" s="46" t="s">
        <v>375</v>
      </c>
      <c r="C38" s="104" t="s">
        <v>7</v>
      </c>
      <c r="D38" s="102">
        <v>1</v>
      </c>
      <c r="E38" s="19" t="s">
        <v>505</v>
      </c>
      <c r="F38" s="43"/>
      <c r="G38" s="69">
        <f t="shared" si="0"/>
        <v>0</v>
      </c>
      <c r="L38" s="42"/>
    </row>
    <row r="39" spans="1:12" ht="20.25" customHeight="1">
      <c r="A39" s="53" t="s">
        <v>67</v>
      </c>
      <c r="B39" s="46" t="s">
        <v>502</v>
      </c>
      <c r="C39" s="104" t="s">
        <v>7</v>
      </c>
      <c r="D39" s="102">
        <v>1</v>
      </c>
      <c r="E39" s="19" t="s">
        <v>505</v>
      </c>
      <c r="F39" s="43"/>
      <c r="G39" s="69">
        <f t="shared" si="0"/>
        <v>0</v>
      </c>
      <c r="L39" s="42"/>
    </row>
    <row r="40" spans="1:12" ht="20.25" customHeight="1">
      <c r="A40" s="53" t="s">
        <v>69</v>
      </c>
      <c r="B40" s="46" t="s">
        <v>503</v>
      </c>
      <c r="C40" s="104" t="s">
        <v>7</v>
      </c>
      <c r="D40" s="102">
        <v>1</v>
      </c>
      <c r="E40" s="19" t="s">
        <v>505</v>
      </c>
      <c r="F40" s="43"/>
      <c r="G40" s="69">
        <f t="shared" si="0"/>
        <v>0</v>
      </c>
      <c r="L40" s="42"/>
    </row>
    <row r="41" spans="1:12" ht="20.25" customHeight="1">
      <c r="A41" s="53" t="s">
        <v>71</v>
      </c>
      <c r="B41" s="46" t="s">
        <v>376</v>
      </c>
      <c r="C41" s="104" t="s">
        <v>7</v>
      </c>
      <c r="D41" s="102">
        <v>1</v>
      </c>
      <c r="E41" s="19" t="s">
        <v>505</v>
      </c>
      <c r="F41" s="43"/>
      <c r="G41" s="69">
        <f t="shared" si="0"/>
        <v>0</v>
      </c>
      <c r="L41" s="42"/>
    </row>
    <row r="42" spans="1:12" ht="20.25" customHeight="1">
      <c r="A42" s="150" t="s">
        <v>520</v>
      </c>
      <c r="B42" s="151"/>
      <c r="C42" s="151"/>
      <c r="D42" s="151"/>
      <c r="E42" s="151"/>
      <c r="F42" s="151"/>
      <c r="G42" s="108">
        <f>SUM(G6:G41)</f>
        <v>0</v>
      </c>
    </row>
    <row r="43" spans="1:12" ht="20.25" customHeight="1">
      <c r="A43" s="155" t="s">
        <v>526</v>
      </c>
      <c r="B43" s="156"/>
      <c r="C43" s="156"/>
      <c r="D43" s="156"/>
      <c r="E43" s="156"/>
      <c r="F43" s="156"/>
      <c r="G43" s="157"/>
    </row>
    <row r="44" spans="1:12" ht="20.25" customHeight="1">
      <c r="A44" s="107" t="s">
        <v>521</v>
      </c>
      <c r="B44" s="130" t="s">
        <v>527</v>
      </c>
      <c r="C44" s="131"/>
      <c r="D44" s="131"/>
      <c r="E44" s="131"/>
      <c r="F44" s="132"/>
      <c r="G44" s="108"/>
    </row>
    <row r="45" spans="1:12" ht="20.25" customHeight="1">
      <c r="A45" s="107" t="s">
        <v>522</v>
      </c>
      <c r="B45" s="130" t="s">
        <v>528</v>
      </c>
      <c r="C45" s="131"/>
      <c r="D45" s="131"/>
      <c r="E45" s="131"/>
      <c r="F45" s="132"/>
      <c r="G45" s="108"/>
    </row>
    <row r="46" spans="1:12" ht="20.25" customHeight="1">
      <c r="A46" s="107" t="s">
        <v>523</v>
      </c>
      <c r="B46" s="130" t="s">
        <v>529</v>
      </c>
      <c r="C46" s="131"/>
      <c r="D46" s="131"/>
      <c r="E46" s="131"/>
      <c r="F46" s="132"/>
      <c r="G46" s="108"/>
    </row>
    <row r="47" spans="1:12" ht="20.25" customHeight="1">
      <c r="A47" s="107" t="s">
        <v>524</v>
      </c>
      <c r="B47" s="130" t="s">
        <v>528</v>
      </c>
      <c r="C47" s="131"/>
      <c r="D47" s="131"/>
      <c r="E47" s="131"/>
      <c r="F47" s="132"/>
      <c r="G47" s="108"/>
    </row>
    <row r="48" spans="1:12" ht="35.25" customHeight="1">
      <c r="A48" s="110" t="s">
        <v>525</v>
      </c>
      <c r="B48" s="133" t="s">
        <v>532</v>
      </c>
      <c r="C48" s="134"/>
      <c r="D48" s="134"/>
      <c r="E48" s="134"/>
      <c r="F48" s="135"/>
      <c r="G48" s="109">
        <f>SUM(G44:G47)</f>
        <v>0</v>
      </c>
    </row>
    <row r="49" spans="1:7">
      <c r="A49" s="136" t="s">
        <v>541</v>
      </c>
      <c r="B49" s="137"/>
      <c r="C49" s="137"/>
      <c r="D49" s="137"/>
      <c r="E49" s="137"/>
      <c r="F49" s="137"/>
      <c r="G49" s="137"/>
    </row>
    <row r="50" spans="1:7">
      <c r="A50" s="152" t="s">
        <v>510</v>
      </c>
      <c r="B50" s="153"/>
      <c r="C50" s="153"/>
      <c r="D50" s="153"/>
      <c r="E50" s="153"/>
      <c r="F50" s="153"/>
      <c r="G50" s="153"/>
    </row>
    <row r="51" spans="1:7">
      <c r="A51" s="153"/>
      <c r="B51" s="153"/>
      <c r="C51" s="153"/>
      <c r="D51" s="153"/>
      <c r="E51" s="153"/>
      <c r="F51" s="153"/>
      <c r="G51" s="153"/>
    </row>
    <row r="52" spans="1:7">
      <c r="A52" s="153"/>
      <c r="B52" s="153"/>
      <c r="C52" s="153"/>
      <c r="D52" s="153"/>
      <c r="E52" s="153"/>
      <c r="F52" s="153"/>
      <c r="G52" s="153"/>
    </row>
    <row r="53" spans="1:7">
      <c r="A53" s="153"/>
      <c r="B53" s="153"/>
      <c r="C53" s="153"/>
      <c r="D53" s="153"/>
      <c r="E53" s="153"/>
      <c r="F53" s="153"/>
      <c r="G53" s="153"/>
    </row>
  </sheetData>
  <mergeCells count="16">
    <mergeCell ref="A49:G49"/>
    <mergeCell ref="A50:G53"/>
    <mergeCell ref="A1:G1"/>
    <mergeCell ref="A2:G2"/>
    <mergeCell ref="E3:G3"/>
    <mergeCell ref="A3:A4"/>
    <mergeCell ref="B3:B4"/>
    <mergeCell ref="C3:C4"/>
    <mergeCell ref="D3:D4"/>
    <mergeCell ref="A42:F42"/>
    <mergeCell ref="A43:G43"/>
    <mergeCell ref="B44:F44"/>
    <mergeCell ref="B45:F45"/>
    <mergeCell ref="B46:F46"/>
    <mergeCell ref="B47:F47"/>
    <mergeCell ref="B48:F48"/>
  </mergeCells>
  <phoneticPr fontId="52" type="noConversion"/>
  <pageMargins left="0.70000000000000007" right="0.70000000000000007" top="1.5374015748031449" bottom="1.5374015748031449" header="1.1437007874015699" footer="1.1437007874015699"/>
  <pageSetup paperSize="9" scale="6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Y42"/>
  <sheetViews>
    <sheetView view="pageBreakPreview" topLeftCell="A17" zoomScaleNormal="100" zoomScaleSheetLayoutView="100" workbookViewId="0">
      <selection sqref="A1:G42"/>
    </sheetView>
  </sheetViews>
  <sheetFormatPr defaultColWidth="8.75" defaultRowHeight="15"/>
  <cols>
    <col min="1" max="1" width="5.5" style="12" customWidth="1"/>
    <col min="2" max="2" width="50.5" style="12" customWidth="1"/>
    <col min="3" max="3" width="10.25" style="12" customWidth="1"/>
    <col min="4" max="4" width="9" style="13" customWidth="1"/>
    <col min="5" max="5" width="16.25" style="13" customWidth="1"/>
    <col min="6" max="7" width="12.5" style="11" customWidth="1"/>
    <col min="8" max="11" width="9" style="47" customWidth="1"/>
    <col min="12" max="243" width="9" style="1" customWidth="1"/>
    <col min="244" max="244" width="5.5" style="1" customWidth="1"/>
    <col min="245" max="1012" width="46.375" style="1" customWidth="1"/>
    <col min="1013" max="1013" width="9" style="1" customWidth="1"/>
    <col min="1014" max="1020" width="9" customWidth="1"/>
    <col min="1021" max="1021" width="8.75" customWidth="1"/>
  </cols>
  <sheetData>
    <row r="1" spans="1:11">
      <c r="A1" s="121" t="s">
        <v>508</v>
      </c>
      <c r="B1" s="121"/>
      <c r="C1" s="121"/>
      <c r="D1" s="121"/>
      <c r="E1" s="121"/>
      <c r="F1" s="121"/>
      <c r="G1" s="121"/>
    </row>
    <row r="2" spans="1:11">
      <c r="A2" s="119" t="s">
        <v>518</v>
      </c>
      <c r="B2" s="120"/>
      <c r="C2" s="120"/>
      <c r="D2" s="120"/>
      <c r="E2" s="120"/>
      <c r="F2" s="120"/>
      <c r="G2" s="120"/>
    </row>
    <row r="3" spans="1:11" ht="15" customHeight="1">
      <c r="A3" s="146" t="s">
        <v>0</v>
      </c>
      <c r="B3" s="147" t="s">
        <v>1</v>
      </c>
      <c r="C3" s="148" t="s">
        <v>2</v>
      </c>
      <c r="D3" s="149" t="s">
        <v>3</v>
      </c>
      <c r="E3" s="154" t="s">
        <v>506</v>
      </c>
      <c r="F3" s="154"/>
      <c r="G3" s="154"/>
    </row>
    <row r="4" spans="1:11" ht="38.25">
      <c r="A4" s="146"/>
      <c r="B4" s="147"/>
      <c r="C4" s="148"/>
      <c r="D4" s="149"/>
      <c r="E4" s="99" t="s">
        <v>519</v>
      </c>
      <c r="F4" s="88" t="s">
        <v>4</v>
      </c>
      <c r="G4" s="88" t="s">
        <v>513</v>
      </c>
    </row>
    <row r="5" spans="1:11">
      <c r="A5" s="76">
        <v>1</v>
      </c>
      <c r="B5" s="77">
        <v>2</v>
      </c>
      <c r="C5" s="78">
        <v>3</v>
      </c>
      <c r="D5" s="79">
        <v>4</v>
      </c>
      <c r="E5" s="80">
        <v>5</v>
      </c>
      <c r="F5" s="77">
        <v>6</v>
      </c>
      <c r="G5" s="77">
        <v>9</v>
      </c>
    </row>
    <row r="6" spans="1:11" ht="20.25" customHeight="1">
      <c r="A6" s="19" t="s">
        <v>5</v>
      </c>
      <c r="B6" s="20" t="s">
        <v>476</v>
      </c>
      <c r="C6" s="21" t="s">
        <v>279</v>
      </c>
      <c r="D6" s="2">
        <v>1</v>
      </c>
      <c r="E6" s="19" t="s">
        <v>505</v>
      </c>
      <c r="F6" s="4"/>
      <c r="G6" s="64">
        <f>D6*F6</f>
        <v>0</v>
      </c>
      <c r="K6" s="42"/>
    </row>
    <row r="7" spans="1:11" ht="20.25" customHeight="1">
      <c r="A7" s="19" t="s">
        <v>8</v>
      </c>
      <c r="B7" s="20" t="s">
        <v>364</v>
      </c>
      <c r="C7" s="21" t="s">
        <v>279</v>
      </c>
      <c r="D7" s="2">
        <v>1</v>
      </c>
      <c r="E7" s="19" t="s">
        <v>505</v>
      </c>
      <c r="F7" s="4"/>
      <c r="G7" s="64">
        <f t="shared" ref="G7:G30" si="0">D7*F7</f>
        <v>0</v>
      </c>
      <c r="J7" s="48"/>
      <c r="K7" s="42"/>
    </row>
    <row r="8" spans="1:11" ht="20.25" customHeight="1">
      <c r="A8" s="19" t="s">
        <v>10</v>
      </c>
      <c r="B8" s="22" t="s">
        <v>328</v>
      </c>
      <c r="C8" s="2" t="s">
        <v>279</v>
      </c>
      <c r="D8" s="2">
        <v>1</v>
      </c>
      <c r="E8" s="19" t="s">
        <v>505</v>
      </c>
      <c r="F8" s="4"/>
      <c r="G8" s="64">
        <f t="shared" si="0"/>
        <v>0</v>
      </c>
      <c r="K8" s="42"/>
    </row>
    <row r="9" spans="1:11" ht="20.25" customHeight="1">
      <c r="A9" s="19" t="s">
        <v>12</v>
      </c>
      <c r="B9" s="23" t="s">
        <v>329</v>
      </c>
      <c r="C9" s="2" t="s">
        <v>279</v>
      </c>
      <c r="D9" s="2">
        <v>1</v>
      </c>
      <c r="E9" s="19" t="s">
        <v>505</v>
      </c>
      <c r="F9" s="4"/>
      <c r="G9" s="64">
        <f t="shared" si="0"/>
        <v>0</v>
      </c>
      <c r="K9" s="42"/>
    </row>
    <row r="10" spans="1:11" ht="20.25" customHeight="1">
      <c r="A10" s="19" t="s">
        <v>14</v>
      </c>
      <c r="B10" s="23" t="s">
        <v>330</v>
      </c>
      <c r="C10" s="2" t="s">
        <v>279</v>
      </c>
      <c r="D10" s="2">
        <v>1</v>
      </c>
      <c r="E10" s="19" t="s">
        <v>505</v>
      </c>
      <c r="F10" s="4"/>
      <c r="G10" s="64">
        <f t="shared" si="0"/>
        <v>0</v>
      </c>
      <c r="K10" s="42"/>
    </row>
    <row r="11" spans="1:11" ht="20.25" customHeight="1">
      <c r="A11" s="19" t="s">
        <v>16</v>
      </c>
      <c r="B11" s="23" t="s">
        <v>331</v>
      </c>
      <c r="C11" s="2" t="s">
        <v>279</v>
      </c>
      <c r="D11" s="2">
        <v>1</v>
      </c>
      <c r="E11" s="19" t="s">
        <v>505</v>
      </c>
      <c r="F11" s="4"/>
      <c r="G11" s="64">
        <f t="shared" si="0"/>
        <v>0</v>
      </c>
      <c r="K11" s="42"/>
    </row>
    <row r="12" spans="1:11" ht="20.25" customHeight="1">
      <c r="A12" s="19" t="s">
        <v>18</v>
      </c>
      <c r="B12" s="24" t="s">
        <v>332</v>
      </c>
      <c r="C12" s="2" t="s">
        <v>279</v>
      </c>
      <c r="D12" s="2">
        <v>1</v>
      </c>
      <c r="E12" s="19" t="s">
        <v>505</v>
      </c>
      <c r="F12" s="4"/>
      <c r="G12" s="64">
        <f t="shared" si="0"/>
        <v>0</v>
      </c>
      <c r="K12" s="42"/>
    </row>
    <row r="13" spans="1:11" ht="20.25" customHeight="1">
      <c r="A13" s="19" t="s">
        <v>20</v>
      </c>
      <c r="B13" s="24" t="s">
        <v>333</v>
      </c>
      <c r="C13" s="2" t="s">
        <v>279</v>
      </c>
      <c r="D13" s="2">
        <v>1</v>
      </c>
      <c r="E13" s="19" t="s">
        <v>505</v>
      </c>
      <c r="F13" s="4"/>
      <c r="G13" s="64">
        <f t="shared" si="0"/>
        <v>0</v>
      </c>
      <c r="K13" s="42"/>
    </row>
    <row r="14" spans="1:11" ht="20.25" customHeight="1">
      <c r="A14" s="19" t="s">
        <v>22</v>
      </c>
      <c r="B14" s="24" t="s">
        <v>334</v>
      </c>
      <c r="C14" s="2" t="s">
        <v>279</v>
      </c>
      <c r="D14" s="2">
        <v>1</v>
      </c>
      <c r="E14" s="19" t="s">
        <v>505</v>
      </c>
      <c r="F14" s="4"/>
      <c r="G14" s="64">
        <f t="shared" si="0"/>
        <v>0</v>
      </c>
      <c r="K14" s="42"/>
    </row>
    <row r="15" spans="1:11" ht="20.25" customHeight="1">
      <c r="A15" s="19" t="s">
        <v>24</v>
      </c>
      <c r="B15" s="24" t="s">
        <v>335</v>
      </c>
      <c r="C15" s="2" t="s">
        <v>279</v>
      </c>
      <c r="D15" s="2">
        <v>1</v>
      </c>
      <c r="E15" s="19" t="s">
        <v>505</v>
      </c>
      <c r="F15" s="4"/>
      <c r="G15" s="64">
        <f t="shared" si="0"/>
        <v>0</v>
      </c>
      <c r="K15" s="42"/>
    </row>
    <row r="16" spans="1:11" ht="20.25" customHeight="1">
      <c r="A16" s="19" t="s">
        <v>26</v>
      </c>
      <c r="B16" s="24" t="s">
        <v>336</v>
      </c>
      <c r="C16" s="2" t="s">
        <v>279</v>
      </c>
      <c r="D16" s="2">
        <v>1</v>
      </c>
      <c r="E16" s="19" t="s">
        <v>505</v>
      </c>
      <c r="F16" s="4"/>
      <c r="G16" s="64">
        <f t="shared" si="0"/>
        <v>0</v>
      </c>
      <c r="K16" s="42"/>
    </row>
    <row r="17" spans="1:11" ht="20.25" customHeight="1">
      <c r="A17" s="19" t="s">
        <v>28</v>
      </c>
      <c r="B17" s="24" t="s">
        <v>337</v>
      </c>
      <c r="C17" s="2" t="s">
        <v>279</v>
      </c>
      <c r="D17" s="2">
        <v>1</v>
      </c>
      <c r="E17" s="19" t="s">
        <v>505</v>
      </c>
      <c r="F17" s="4"/>
      <c r="G17" s="64">
        <f t="shared" si="0"/>
        <v>0</v>
      </c>
      <c r="K17" s="42"/>
    </row>
    <row r="18" spans="1:11" ht="20.25" customHeight="1">
      <c r="A18" s="19" t="s">
        <v>30</v>
      </c>
      <c r="B18" s="24" t="s">
        <v>338</v>
      </c>
      <c r="C18" s="2" t="s">
        <v>279</v>
      </c>
      <c r="D18" s="2">
        <v>1</v>
      </c>
      <c r="E18" s="19" t="s">
        <v>505</v>
      </c>
      <c r="F18" s="4"/>
      <c r="G18" s="64">
        <f t="shared" si="0"/>
        <v>0</v>
      </c>
      <c r="K18" s="42"/>
    </row>
    <row r="19" spans="1:11" ht="20.25" customHeight="1">
      <c r="A19" s="19" t="s">
        <v>32</v>
      </c>
      <c r="B19" s="24" t="s">
        <v>339</v>
      </c>
      <c r="C19" s="2" t="s">
        <v>279</v>
      </c>
      <c r="D19" s="2">
        <v>1</v>
      </c>
      <c r="E19" s="19" t="s">
        <v>505</v>
      </c>
      <c r="F19" s="4"/>
      <c r="G19" s="64">
        <f t="shared" si="0"/>
        <v>0</v>
      </c>
      <c r="K19" s="42"/>
    </row>
    <row r="20" spans="1:11" ht="20.25" customHeight="1">
      <c r="A20" s="19" t="s">
        <v>33</v>
      </c>
      <c r="B20" s="24" t="s">
        <v>340</v>
      </c>
      <c r="C20" s="2" t="s">
        <v>279</v>
      </c>
      <c r="D20" s="2">
        <v>1</v>
      </c>
      <c r="E20" s="19" t="s">
        <v>505</v>
      </c>
      <c r="F20" s="4"/>
      <c r="G20" s="64">
        <f t="shared" si="0"/>
        <v>0</v>
      </c>
      <c r="K20" s="42"/>
    </row>
    <row r="21" spans="1:11" ht="20.25" customHeight="1">
      <c r="A21" s="19" t="s">
        <v>34</v>
      </c>
      <c r="B21" s="24" t="s">
        <v>341</v>
      </c>
      <c r="C21" s="2" t="s">
        <v>279</v>
      </c>
      <c r="D21" s="2">
        <v>1</v>
      </c>
      <c r="E21" s="19" t="s">
        <v>505</v>
      </c>
      <c r="F21" s="4"/>
      <c r="G21" s="64">
        <f t="shared" si="0"/>
        <v>0</v>
      </c>
      <c r="K21" s="42"/>
    </row>
    <row r="22" spans="1:11" ht="20.25" customHeight="1">
      <c r="A22" s="19" t="s">
        <v>35</v>
      </c>
      <c r="B22" s="24" t="s">
        <v>342</v>
      </c>
      <c r="C22" s="2" t="s">
        <v>279</v>
      </c>
      <c r="D22" s="2">
        <v>1</v>
      </c>
      <c r="E22" s="19" t="s">
        <v>505</v>
      </c>
      <c r="F22" s="4"/>
      <c r="G22" s="64">
        <f t="shared" si="0"/>
        <v>0</v>
      </c>
      <c r="K22" s="42"/>
    </row>
    <row r="23" spans="1:11" ht="20.25" customHeight="1">
      <c r="A23" s="19" t="s">
        <v>36</v>
      </c>
      <c r="B23" s="23" t="s">
        <v>343</v>
      </c>
      <c r="C23" s="2" t="s">
        <v>279</v>
      </c>
      <c r="D23" s="2">
        <v>1</v>
      </c>
      <c r="E23" s="19" t="s">
        <v>505</v>
      </c>
      <c r="F23" s="4"/>
      <c r="G23" s="64">
        <f t="shared" si="0"/>
        <v>0</v>
      </c>
      <c r="K23" s="42"/>
    </row>
    <row r="24" spans="1:11" ht="20.25" customHeight="1">
      <c r="A24" s="19" t="s">
        <v>37</v>
      </c>
      <c r="B24" s="23" t="s">
        <v>344</v>
      </c>
      <c r="C24" s="2" t="s">
        <v>279</v>
      </c>
      <c r="D24" s="2">
        <v>1</v>
      </c>
      <c r="E24" s="19" t="s">
        <v>505</v>
      </c>
      <c r="F24" s="4"/>
      <c r="G24" s="64">
        <f t="shared" si="0"/>
        <v>0</v>
      </c>
      <c r="K24" s="42"/>
    </row>
    <row r="25" spans="1:11" ht="20.25" customHeight="1">
      <c r="A25" s="19" t="s">
        <v>39</v>
      </c>
      <c r="B25" s="24" t="s">
        <v>345</v>
      </c>
      <c r="C25" s="2" t="s">
        <v>279</v>
      </c>
      <c r="D25" s="2">
        <v>1</v>
      </c>
      <c r="E25" s="19" t="s">
        <v>505</v>
      </c>
      <c r="F25" s="4"/>
      <c r="G25" s="64">
        <f t="shared" si="0"/>
        <v>0</v>
      </c>
      <c r="K25" s="42"/>
    </row>
    <row r="26" spans="1:11" ht="20.25" customHeight="1">
      <c r="A26" s="19" t="s">
        <v>41</v>
      </c>
      <c r="B26" s="24" t="s">
        <v>346</v>
      </c>
      <c r="C26" s="2" t="s">
        <v>279</v>
      </c>
      <c r="D26" s="2">
        <v>1</v>
      </c>
      <c r="E26" s="19" t="s">
        <v>505</v>
      </c>
      <c r="F26" s="4"/>
      <c r="G26" s="64">
        <f t="shared" si="0"/>
        <v>0</v>
      </c>
      <c r="K26" s="42"/>
    </row>
    <row r="27" spans="1:11" ht="20.25" customHeight="1">
      <c r="A27" s="19" t="s">
        <v>43</v>
      </c>
      <c r="B27" s="24" t="s">
        <v>347</v>
      </c>
      <c r="C27" s="2" t="s">
        <v>279</v>
      </c>
      <c r="D27" s="2">
        <v>1</v>
      </c>
      <c r="E27" s="19" t="s">
        <v>505</v>
      </c>
      <c r="F27" s="4"/>
      <c r="G27" s="64">
        <f t="shared" si="0"/>
        <v>0</v>
      </c>
      <c r="K27" s="42"/>
    </row>
    <row r="28" spans="1:11" ht="20.25" customHeight="1">
      <c r="A28" s="19" t="s">
        <v>45</v>
      </c>
      <c r="B28" s="24" t="s">
        <v>348</v>
      </c>
      <c r="C28" s="2" t="s">
        <v>279</v>
      </c>
      <c r="D28" s="2">
        <v>1</v>
      </c>
      <c r="E28" s="19" t="s">
        <v>505</v>
      </c>
      <c r="F28" s="4"/>
      <c r="G28" s="64">
        <f t="shared" si="0"/>
        <v>0</v>
      </c>
      <c r="K28" s="42"/>
    </row>
    <row r="29" spans="1:11" ht="20.25" customHeight="1">
      <c r="A29" s="19" t="s">
        <v>47</v>
      </c>
      <c r="B29" s="24" t="s">
        <v>349</v>
      </c>
      <c r="C29" s="2" t="s">
        <v>279</v>
      </c>
      <c r="D29" s="2">
        <v>1</v>
      </c>
      <c r="E29" s="19" t="s">
        <v>505</v>
      </c>
      <c r="F29" s="4"/>
      <c r="G29" s="64">
        <f t="shared" si="0"/>
        <v>0</v>
      </c>
      <c r="K29" s="42"/>
    </row>
    <row r="30" spans="1:11" ht="20.25" customHeight="1" thickBot="1">
      <c r="A30" s="63" t="s">
        <v>49</v>
      </c>
      <c r="B30" s="106" t="s">
        <v>350</v>
      </c>
      <c r="C30" s="55" t="s">
        <v>279</v>
      </c>
      <c r="D30" s="2">
        <v>1</v>
      </c>
      <c r="E30" s="63" t="s">
        <v>505</v>
      </c>
      <c r="F30" s="56"/>
      <c r="G30" s="64">
        <f t="shared" si="0"/>
        <v>0</v>
      </c>
      <c r="K30" s="42"/>
    </row>
    <row r="31" spans="1:11" ht="20.25" customHeight="1" thickBot="1">
      <c r="A31" s="121" t="s">
        <v>537</v>
      </c>
      <c r="B31" s="121"/>
      <c r="C31" s="121"/>
      <c r="D31" s="121"/>
      <c r="E31" s="121"/>
      <c r="F31" s="121"/>
      <c r="G31" s="113">
        <f>SUM(G6:G30)</f>
        <v>0</v>
      </c>
    </row>
    <row r="32" spans="1:11" ht="20.25" customHeight="1">
      <c r="A32" s="155" t="s">
        <v>526</v>
      </c>
      <c r="B32" s="156"/>
      <c r="C32" s="156"/>
      <c r="D32" s="156"/>
      <c r="E32" s="156"/>
      <c r="F32" s="156"/>
      <c r="G32" s="157"/>
    </row>
    <row r="33" spans="1:7" ht="20.25" customHeight="1">
      <c r="A33" s="107" t="s">
        <v>521</v>
      </c>
      <c r="B33" s="130" t="s">
        <v>527</v>
      </c>
      <c r="C33" s="131"/>
      <c r="D33" s="131"/>
      <c r="E33" s="131"/>
      <c r="F33" s="132"/>
      <c r="G33" s="108"/>
    </row>
    <row r="34" spans="1:7" ht="20.25" customHeight="1">
      <c r="A34" s="107" t="s">
        <v>522</v>
      </c>
      <c r="B34" s="130" t="s">
        <v>528</v>
      </c>
      <c r="C34" s="131"/>
      <c r="D34" s="131"/>
      <c r="E34" s="131"/>
      <c r="F34" s="132"/>
      <c r="G34" s="108"/>
    </row>
    <row r="35" spans="1:7" ht="20.25" customHeight="1">
      <c r="A35" s="107" t="s">
        <v>523</v>
      </c>
      <c r="B35" s="130" t="s">
        <v>529</v>
      </c>
      <c r="C35" s="131"/>
      <c r="D35" s="131"/>
      <c r="E35" s="131"/>
      <c r="F35" s="132"/>
      <c r="G35" s="108"/>
    </row>
    <row r="36" spans="1:7" ht="20.25" customHeight="1">
      <c r="A36" s="107" t="s">
        <v>524</v>
      </c>
      <c r="B36" s="130" t="s">
        <v>528</v>
      </c>
      <c r="C36" s="131"/>
      <c r="D36" s="131"/>
      <c r="E36" s="131"/>
      <c r="F36" s="132"/>
      <c r="G36" s="108"/>
    </row>
    <row r="37" spans="1:7" ht="40.5" customHeight="1">
      <c r="A37" s="110" t="s">
        <v>525</v>
      </c>
      <c r="B37" s="133" t="s">
        <v>538</v>
      </c>
      <c r="C37" s="134"/>
      <c r="D37" s="134"/>
      <c r="E37" s="134"/>
      <c r="F37" s="135"/>
      <c r="G37" s="109">
        <f>SUM(G33:G36)</f>
        <v>0</v>
      </c>
    </row>
    <row r="38" spans="1:7">
      <c r="A38" s="136" t="s">
        <v>541</v>
      </c>
      <c r="B38" s="137"/>
      <c r="C38" s="137"/>
      <c r="D38" s="137"/>
      <c r="E38" s="137"/>
      <c r="F38" s="137"/>
      <c r="G38" s="137"/>
    </row>
    <row r="39" spans="1:7">
      <c r="A39" s="158" t="s">
        <v>510</v>
      </c>
      <c r="B39" s="159"/>
      <c r="C39" s="159"/>
      <c r="D39" s="159"/>
      <c r="E39" s="159"/>
      <c r="F39" s="159"/>
      <c r="G39" s="159"/>
    </row>
    <row r="40" spans="1:7">
      <c r="A40" s="145"/>
      <c r="B40" s="145"/>
      <c r="C40" s="145"/>
      <c r="D40" s="145"/>
      <c r="E40" s="145"/>
      <c r="F40" s="145"/>
      <c r="G40" s="145"/>
    </row>
    <row r="41" spans="1:7">
      <c r="A41" s="145"/>
      <c r="B41" s="145"/>
      <c r="C41" s="145"/>
      <c r="D41" s="145"/>
      <c r="E41" s="145"/>
      <c r="F41" s="145"/>
      <c r="G41" s="145"/>
    </row>
    <row r="42" spans="1:7">
      <c r="A42" s="145"/>
      <c r="B42" s="145"/>
      <c r="C42" s="145"/>
      <c r="D42" s="145"/>
      <c r="E42" s="145"/>
      <c r="F42" s="145"/>
      <c r="G42" s="145"/>
    </row>
  </sheetData>
  <mergeCells count="16">
    <mergeCell ref="A38:G38"/>
    <mergeCell ref="A1:G1"/>
    <mergeCell ref="A2:G2"/>
    <mergeCell ref="E3:G3"/>
    <mergeCell ref="A39:G42"/>
    <mergeCell ref="A3:A4"/>
    <mergeCell ref="B3:B4"/>
    <mergeCell ref="C3:C4"/>
    <mergeCell ref="D3:D4"/>
    <mergeCell ref="A31:F31"/>
    <mergeCell ref="A32:G32"/>
    <mergeCell ref="B33:F33"/>
    <mergeCell ref="B34:F34"/>
    <mergeCell ref="B35:F35"/>
    <mergeCell ref="B36:F36"/>
    <mergeCell ref="B37:F37"/>
  </mergeCells>
  <pageMargins left="0.70000000000000007" right="0.70000000000000007" top="1.5374015748031449" bottom="1.5374015748031449" header="1.1437007874015699" footer="1.1437007874015699"/>
  <pageSetup paperSize="9" scale="6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LG32"/>
  <sheetViews>
    <sheetView tabSelected="1" view="pageBreakPreview" topLeftCell="A7" zoomScaleNormal="100" zoomScaleSheetLayoutView="100" workbookViewId="0">
      <selection sqref="A1:G32"/>
    </sheetView>
  </sheetViews>
  <sheetFormatPr defaultColWidth="8.75" defaultRowHeight="15"/>
  <cols>
    <col min="1" max="1" width="5.5" style="12" customWidth="1"/>
    <col min="2" max="2" width="48.625" style="12" customWidth="1"/>
    <col min="3" max="3" width="10.25" style="12" customWidth="1"/>
    <col min="4" max="4" width="9" style="17" customWidth="1"/>
    <col min="5" max="5" width="16.875" style="17" customWidth="1"/>
    <col min="6" max="7" width="12" style="18" customWidth="1"/>
    <col min="8" max="11" width="8.75" style="47" customWidth="1"/>
    <col min="12" max="13" width="4.75" style="1" customWidth="1"/>
    <col min="14" max="225" width="9" style="1" customWidth="1"/>
    <col min="226" max="226" width="5.5" style="1" customWidth="1"/>
    <col min="227" max="994" width="46.375" style="1" customWidth="1"/>
    <col min="995" max="995" width="9" style="1" customWidth="1"/>
    <col min="996" max="1011" width="9" customWidth="1"/>
    <col min="1012" max="1012" width="8.75" customWidth="1"/>
  </cols>
  <sheetData>
    <row r="1" spans="1:11">
      <c r="A1" s="121" t="s">
        <v>508</v>
      </c>
      <c r="B1" s="121"/>
      <c r="C1" s="121"/>
      <c r="D1" s="121"/>
      <c r="E1" s="121"/>
      <c r="F1" s="121"/>
      <c r="G1" s="121"/>
    </row>
    <row r="2" spans="1:11">
      <c r="A2" s="119" t="s">
        <v>509</v>
      </c>
      <c r="B2" s="119"/>
      <c r="C2" s="119"/>
      <c r="D2" s="119"/>
      <c r="E2" s="119"/>
      <c r="F2" s="119"/>
      <c r="G2" s="119"/>
    </row>
    <row r="3" spans="1:11" ht="25.5" customHeight="1">
      <c r="A3" s="124" t="s">
        <v>0</v>
      </c>
      <c r="B3" s="125" t="s">
        <v>1</v>
      </c>
      <c r="C3" s="126" t="s">
        <v>2</v>
      </c>
      <c r="D3" s="163" t="s">
        <v>3</v>
      </c>
      <c r="E3" s="160" t="s">
        <v>506</v>
      </c>
      <c r="F3" s="161"/>
      <c r="G3" s="161"/>
    </row>
    <row r="4" spans="1:11" ht="38.25">
      <c r="A4" s="124"/>
      <c r="B4" s="125"/>
      <c r="C4" s="126"/>
      <c r="D4" s="163"/>
      <c r="E4" s="67" t="s">
        <v>519</v>
      </c>
      <c r="F4" s="36" t="s">
        <v>4</v>
      </c>
      <c r="G4" s="68" t="s">
        <v>513</v>
      </c>
      <c r="H4" s="49"/>
      <c r="I4" s="49"/>
      <c r="J4" s="49"/>
    </row>
    <row r="5" spans="1:11">
      <c r="A5" s="76">
        <v>1</v>
      </c>
      <c r="B5" s="77">
        <v>2</v>
      </c>
      <c r="C5" s="78" t="s">
        <v>512</v>
      </c>
      <c r="D5" s="79" t="s">
        <v>514</v>
      </c>
      <c r="E5" s="80" t="s">
        <v>515</v>
      </c>
      <c r="F5" s="77">
        <v>6</v>
      </c>
      <c r="G5" s="77">
        <v>9</v>
      </c>
      <c r="H5" s="49"/>
      <c r="I5" s="49"/>
      <c r="J5" s="49"/>
    </row>
    <row r="6" spans="1:11" ht="20.25" customHeight="1">
      <c r="A6" s="7" t="s">
        <v>5</v>
      </c>
      <c r="B6" s="83" t="s">
        <v>313</v>
      </c>
      <c r="C6" s="84" t="s">
        <v>279</v>
      </c>
      <c r="D6" s="85">
        <v>1</v>
      </c>
      <c r="E6" s="86" t="s">
        <v>505</v>
      </c>
      <c r="F6" s="87"/>
      <c r="G6" s="75">
        <f>D6*F6</f>
        <v>0</v>
      </c>
      <c r="K6" s="42"/>
    </row>
    <row r="7" spans="1:11" ht="20.25" customHeight="1">
      <c r="A7" s="2" t="s">
        <v>8</v>
      </c>
      <c r="B7" s="14" t="s">
        <v>314</v>
      </c>
      <c r="C7" s="15" t="s">
        <v>279</v>
      </c>
      <c r="D7" s="16">
        <v>1</v>
      </c>
      <c r="E7" s="61" t="s">
        <v>505</v>
      </c>
      <c r="F7" s="37"/>
      <c r="G7" s="75">
        <f t="shared" ref="G7:G20" si="0">D7*F7</f>
        <v>0</v>
      </c>
      <c r="K7" s="42"/>
    </row>
    <row r="8" spans="1:11" ht="20.25" customHeight="1">
      <c r="A8" s="2" t="s">
        <v>10</v>
      </c>
      <c r="B8" s="14" t="s">
        <v>315</v>
      </c>
      <c r="C8" s="15" t="s">
        <v>279</v>
      </c>
      <c r="D8" s="85">
        <v>1</v>
      </c>
      <c r="E8" s="61" t="s">
        <v>505</v>
      </c>
      <c r="F8" s="37"/>
      <c r="G8" s="75">
        <f t="shared" si="0"/>
        <v>0</v>
      </c>
      <c r="K8" s="42"/>
    </row>
    <row r="9" spans="1:11" ht="20.25" customHeight="1">
      <c r="A9" s="2" t="s">
        <v>12</v>
      </c>
      <c r="B9" s="14" t="s">
        <v>316</v>
      </c>
      <c r="C9" s="15" t="s">
        <v>279</v>
      </c>
      <c r="D9" s="16">
        <v>1</v>
      </c>
      <c r="E9" s="61" t="s">
        <v>505</v>
      </c>
      <c r="F9" s="4"/>
      <c r="G9" s="75">
        <f t="shared" si="0"/>
        <v>0</v>
      </c>
      <c r="K9" s="42"/>
    </row>
    <row r="10" spans="1:11" ht="20.25" customHeight="1">
      <c r="A10" s="2" t="s">
        <v>14</v>
      </c>
      <c r="B10" s="14" t="s">
        <v>317</v>
      </c>
      <c r="C10" s="15" t="s">
        <v>279</v>
      </c>
      <c r="D10" s="85">
        <v>1</v>
      </c>
      <c r="E10" s="61" t="s">
        <v>505</v>
      </c>
      <c r="F10" s="4"/>
      <c r="G10" s="75">
        <f t="shared" si="0"/>
        <v>0</v>
      </c>
      <c r="K10" s="42"/>
    </row>
    <row r="11" spans="1:11" ht="20.25" customHeight="1">
      <c r="A11" s="2" t="s">
        <v>16</v>
      </c>
      <c r="B11" s="14" t="s">
        <v>318</v>
      </c>
      <c r="C11" s="15" t="s">
        <v>279</v>
      </c>
      <c r="D11" s="16">
        <v>1</v>
      </c>
      <c r="E11" s="61" t="s">
        <v>505</v>
      </c>
      <c r="F11" s="37"/>
      <c r="G11" s="75">
        <f t="shared" si="0"/>
        <v>0</v>
      </c>
      <c r="K11" s="42"/>
    </row>
    <row r="12" spans="1:11" ht="20.25" customHeight="1">
      <c r="A12" s="2" t="s">
        <v>18</v>
      </c>
      <c r="B12" s="14" t="s">
        <v>319</v>
      </c>
      <c r="C12" s="15" t="s">
        <v>279</v>
      </c>
      <c r="D12" s="85">
        <v>1</v>
      </c>
      <c r="E12" s="61" t="s">
        <v>505</v>
      </c>
      <c r="F12" s="37"/>
      <c r="G12" s="75">
        <f t="shared" si="0"/>
        <v>0</v>
      </c>
      <c r="K12" s="42"/>
    </row>
    <row r="13" spans="1:11" ht="20.25" customHeight="1">
      <c r="A13" s="2" t="s">
        <v>20</v>
      </c>
      <c r="B13" s="14" t="s">
        <v>320</v>
      </c>
      <c r="C13" s="15" t="s">
        <v>279</v>
      </c>
      <c r="D13" s="16">
        <v>1</v>
      </c>
      <c r="E13" s="61" t="s">
        <v>505</v>
      </c>
      <c r="F13" s="37"/>
      <c r="G13" s="75">
        <f t="shared" si="0"/>
        <v>0</v>
      </c>
      <c r="K13" s="42"/>
    </row>
    <row r="14" spans="1:11" ht="20.25" customHeight="1">
      <c r="A14" s="2" t="s">
        <v>22</v>
      </c>
      <c r="B14" s="14" t="s">
        <v>321</v>
      </c>
      <c r="C14" s="15" t="s">
        <v>279</v>
      </c>
      <c r="D14" s="85">
        <v>1</v>
      </c>
      <c r="E14" s="61" t="s">
        <v>505</v>
      </c>
      <c r="F14" s="37"/>
      <c r="G14" s="75">
        <f t="shared" si="0"/>
        <v>0</v>
      </c>
      <c r="K14" s="42"/>
    </row>
    <row r="15" spans="1:11" ht="20.25" customHeight="1">
      <c r="A15" s="2" t="s">
        <v>24</v>
      </c>
      <c r="B15" s="14" t="s">
        <v>322</v>
      </c>
      <c r="C15" s="15" t="s">
        <v>279</v>
      </c>
      <c r="D15" s="16">
        <v>1</v>
      </c>
      <c r="E15" s="61" t="s">
        <v>505</v>
      </c>
      <c r="F15" s="37"/>
      <c r="G15" s="75">
        <f t="shared" si="0"/>
        <v>0</v>
      </c>
      <c r="K15" s="42"/>
    </row>
    <row r="16" spans="1:11" ht="20.25" customHeight="1">
      <c r="A16" s="2" t="s">
        <v>26</v>
      </c>
      <c r="B16" s="14" t="s">
        <v>323</v>
      </c>
      <c r="C16" s="15" t="s">
        <v>279</v>
      </c>
      <c r="D16" s="85">
        <v>1</v>
      </c>
      <c r="E16" s="61" t="s">
        <v>505</v>
      </c>
      <c r="F16" s="37"/>
      <c r="G16" s="75">
        <f t="shared" si="0"/>
        <v>0</v>
      </c>
      <c r="K16" s="42"/>
    </row>
    <row r="17" spans="1:11" ht="20.25" customHeight="1">
      <c r="A17" s="2" t="s">
        <v>28</v>
      </c>
      <c r="B17" s="14" t="s">
        <v>324</v>
      </c>
      <c r="C17" s="15" t="s">
        <v>279</v>
      </c>
      <c r="D17" s="16">
        <v>1</v>
      </c>
      <c r="E17" s="61" t="s">
        <v>505</v>
      </c>
      <c r="F17" s="37"/>
      <c r="G17" s="75">
        <f t="shared" si="0"/>
        <v>0</v>
      </c>
      <c r="K17" s="42"/>
    </row>
    <row r="18" spans="1:11" ht="20.25" customHeight="1">
      <c r="A18" s="2" t="s">
        <v>30</v>
      </c>
      <c r="B18" s="14" t="s">
        <v>325</v>
      </c>
      <c r="C18" s="15" t="s">
        <v>279</v>
      </c>
      <c r="D18" s="85">
        <v>1</v>
      </c>
      <c r="E18" s="61" t="s">
        <v>505</v>
      </c>
      <c r="F18" s="37"/>
      <c r="G18" s="75">
        <f t="shared" si="0"/>
        <v>0</v>
      </c>
      <c r="K18" s="42"/>
    </row>
    <row r="19" spans="1:11" ht="20.25" customHeight="1">
      <c r="A19" s="2" t="s">
        <v>32</v>
      </c>
      <c r="B19" s="14" t="s">
        <v>326</v>
      </c>
      <c r="C19" s="15" t="s">
        <v>279</v>
      </c>
      <c r="D19" s="16">
        <v>1</v>
      </c>
      <c r="E19" s="61" t="s">
        <v>505</v>
      </c>
      <c r="F19" s="37"/>
      <c r="G19" s="75">
        <f t="shared" si="0"/>
        <v>0</v>
      </c>
      <c r="K19" s="42"/>
    </row>
    <row r="20" spans="1:11" ht="20.25" customHeight="1" thickBot="1">
      <c r="A20" s="55" t="s">
        <v>33</v>
      </c>
      <c r="B20" s="89" t="s">
        <v>327</v>
      </c>
      <c r="C20" s="90" t="s">
        <v>279</v>
      </c>
      <c r="D20" s="85">
        <v>1</v>
      </c>
      <c r="E20" s="91" t="s">
        <v>505</v>
      </c>
      <c r="F20" s="92"/>
      <c r="G20" s="114">
        <f t="shared" si="0"/>
        <v>0</v>
      </c>
      <c r="K20" s="42"/>
    </row>
    <row r="21" spans="1:11" ht="20.25" customHeight="1" thickBot="1">
      <c r="A21" s="128" t="s">
        <v>539</v>
      </c>
      <c r="B21" s="129"/>
      <c r="C21" s="129"/>
      <c r="D21" s="129"/>
      <c r="E21" s="129"/>
      <c r="F21" s="129"/>
      <c r="G21" s="108">
        <f>SUM(G6:G20)</f>
        <v>0</v>
      </c>
    </row>
    <row r="22" spans="1:11" ht="20.25" customHeight="1">
      <c r="A22" s="155" t="s">
        <v>526</v>
      </c>
      <c r="B22" s="156"/>
      <c r="C22" s="156"/>
      <c r="D22" s="156"/>
      <c r="E22" s="156"/>
      <c r="F22" s="156"/>
      <c r="G22" s="157"/>
    </row>
    <row r="23" spans="1:11" ht="20.25" customHeight="1">
      <c r="A23" s="107" t="s">
        <v>521</v>
      </c>
      <c r="B23" s="130" t="s">
        <v>527</v>
      </c>
      <c r="C23" s="131"/>
      <c r="D23" s="131"/>
      <c r="E23" s="131"/>
      <c r="F23" s="132"/>
      <c r="G23" s="108"/>
    </row>
    <row r="24" spans="1:11" ht="20.25" customHeight="1">
      <c r="A24" s="107" t="s">
        <v>522</v>
      </c>
      <c r="B24" s="130" t="s">
        <v>528</v>
      </c>
      <c r="C24" s="131"/>
      <c r="D24" s="131"/>
      <c r="E24" s="131"/>
      <c r="F24" s="132"/>
      <c r="G24" s="108"/>
    </row>
    <row r="25" spans="1:11" ht="20.25" customHeight="1">
      <c r="A25" s="107" t="s">
        <v>523</v>
      </c>
      <c r="B25" s="130" t="s">
        <v>529</v>
      </c>
      <c r="C25" s="131"/>
      <c r="D25" s="131"/>
      <c r="E25" s="131"/>
      <c r="F25" s="132"/>
      <c r="G25" s="108"/>
    </row>
    <row r="26" spans="1:11" ht="20.25" customHeight="1">
      <c r="A26" s="107" t="s">
        <v>524</v>
      </c>
      <c r="B26" s="130" t="s">
        <v>528</v>
      </c>
      <c r="C26" s="131"/>
      <c r="D26" s="131"/>
      <c r="E26" s="131"/>
      <c r="F26" s="132"/>
      <c r="G26" s="108"/>
    </row>
    <row r="27" spans="1:11" ht="33" customHeight="1">
      <c r="A27" s="110" t="s">
        <v>525</v>
      </c>
      <c r="B27" s="133" t="s">
        <v>540</v>
      </c>
      <c r="C27" s="134"/>
      <c r="D27" s="134"/>
      <c r="E27" s="134"/>
      <c r="F27" s="135"/>
      <c r="G27" s="109">
        <f>SUM(G23:G26)</f>
        <v>0</v>
      </c>
    </row>
    <row r="28" spans="1:11" ht="15.75" thickBot="1">
      <c r="A28" s="136" t="s">
        <v>541</v>
      </c>
      <c r="B28" s="137"/>
      <c r="C28" s="137"/>
      <c r="D28" s="137"/>
      <c r="E28" s="137"/>
      <c r="F28" s="137"/>
      <c r="G28" s="137"/>
    </row>
    <row r="29" spans="1:11">
      <c r="A29" s="115" t="s">
        <v>510</v>
      </c>
      <c r="B29" s="162"/>
      <c r="C29" s="162"/>
      <c r="D29" s="162"/>
      <c r="E29" s="162"/>
      <c r="F29" s="162"/>
      <c r="G29" s="162"/>
    </row>
    <row r="30" spans="1:11">
      <c r="A30" s="145"/>
      <c r="B30" s="145"/>
      <c r="C30" s="145"/>
      <c r="D30" s="145"/>
      <c r="E30" s="145"/>
      <c r="F30" s="145"/>
      <c r="G30" s="145"/>
    </row>
    <row r="31" spans="1:11">
      <c r="A31" s="145"/>
      <c r="B31" s="145"/>
      <c r="C31" s="145"/>
      <c r="D31" s="145"/>
      <c r="E31" s="145"/>
      <c r="F31" s="145"/>
      <c r="G31" s="145"/>
    </row>
    <row r="32" spans="1:11">
      <c r="A32" s="145"/>
      <c r="B32" s="145"/>
      <c r="C32" s="145"/>
      <c r="D32" s="145"/>
      <c r="E32" s="145"/>
      <c r="F32" s="145"/>
      <c r="G32" s="145"/>
    </row>
  </sheetData>
  <mergeCells count="16">
    <mergeCell ref="A28:G28"/>
    <mergeCell ref="E3:G3"/>
    <mergeCell ref="A29:G32"/>
    <mergeCell ref="A2:G2"/>
    <mergeCell ref="A1:G1"/>
    <mergeCell ref="A3:A4"/>
    <mergeCell ref="B3:B4"/>
    <mergeCell ref="C3:C4"/>
    <mergeCell ref="D3:D4"/>
    <mergeCell ref="A21:F21"/>
    <mergeCell ref="A22:G22"/>
    <mergeCell ref="B23:F23"/>
    <mergeCell ref="B24:F24"/>
    <mergeCell ref="B25:F25"/>
    <mergeCell ref="B26:F26"/>
    <mergeCell ref="B27:F27"/>
  </mergeCells>
  <pageMargins left="0.70000000000000007" right="0.70000000000000007" top="1.5374015748031449" bottom="1.5374015748031449" header="1.1437007874015699" footer="1.1437007874015699"/>
  <pageSetup paperSize="9" scale="7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65DF0C989F1049BAC04EAAD40FCD01" ma:contentTypeVersion="2" ma:contentTypeDescription="Utwórz nowy dokument." ma:contentTypeScope="" ma:versionID="81c724ae7d23a5690d8d9b8089451538">
  <xsd:schema xmlns:xsd="http://www.w3.org/2001/XMLSchema" xmlns:xs="http://www.w3.org/2001/XMLSchema" xmlns:p="http://schemas.microsoft.com/office/2006/metadata/properties" xmlns:ns2="8fa23bdd-55c4-4a64-b62d-395983a5c6b4" targetNamespace="http://schemas.microsoft.com/office/2006/metadata/properties" ma:root="true" ma:fieldsID="3806bac3a17141d33a891eff12ea20e5" ns2:_="">
    <xsd:import namespace="8fa23bdd-55c4-4a64-b62d-395983a5c6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23bdd-55c4-4a64-b62d-395983a5c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6C33C9-16A0-4B59-9F1E-D793DA2567A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8fa23bdd-55c4-4a64-b62d-395983a5c6b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D7836EA-2B17-40EB-A197-B4509961E8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A9C443-AFFD-45B2-A1B4-E0E8F31B0D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a23bdd-55c4-4a64-b62d-395983a5c6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Zadanie 1</vt:lpstr>
      <vt:lpstr>Zadanie 2</vt:lpstr>
      <vt:lpstr>Zadanie 3</vt:lpstr>
      <vt:lpstr>Zadanie 4</vt:lpstr>
      <vt:lpstr>Zadanie 5</vt:lpstr>
      <vt:lpstr>Zadanie 6</vt:lpstr>
      <vt:lpstr>'Zadanie 2'!Obszar_wydruku</vt:lpstr>
      <vt:lpstr>'Zadanie 3'!Obszar_wydruku</vt:lpstr>
      <vt:lpstr>'Zadanie 4'!Obszar_wydruku</vt:lpstr>
      <vt:lpstr>'Zadanie 5'!Obszar_wydruku</vt:lpstr>
      <vt:lpstr>'Zadanie 6'!Obszar_wydruku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Piekarski</dc:creator>
  <cp:keywords/>
  <dc:description/>
  <cp:lastModifiedBy>Marta Rochala</cp:lastModifiedBy>
  <cp:revision>17</cp:revision>
  <cp:lastPrinted>2024-07-23T09:03:17Z</cp:lastPrinted>
  <dcterms:created xsi:type="dcterms:W3CDTF">2017-11-17T13:48:04Z</dcterms:created>
  <dcterms:modified xsi:type="dcterms:W3CDTF">2024-07-23T09:10:34Z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0x0101009965DF0C989F1049BAC04EAAD40FCD01</vt:lpwstr>
  </property>
</Properties>
</file>