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ZAMÓWIENIA PUBLICZNE\ZP_2023\30. Meble Radziszów\"/>
    </mc:Choice>
  </mc:AlternateContent>
  <xr:revisionPtr revIDLastSave="0" documentId="13_ncr:1_{EA5D6E43-AE45-460C-AB5B-72929679545E}" xr6:coauthVersionLast="47" xr6:coauthVersionMax="47" xr10:uidLastSave="{00000000-0000-0000-0000-000000000000}"/>
  <bookViews>
    <workbookView xWindow="-120" yWindow="-120" windowWidth="29040" windowHeight="15840" xr2:uid="{6531ED43-4D5E-4CCB-A674-D34057B21F35}"/>
  </bookViews>
  <sheets>
    <sheet name="Formularz cenowy" sheetId="1" r:id="rId1"/>
  </sheets>
  <definedNames>
    <definedName name="_xlnm._FilterDatabase" localSheetId="0" hidden="1">'Formularz cenowy'!$A$7:$I$182</definedName>
    <definedName name="Z_F4E00D83_C330_46E6_A35E_E4916889C372_.wvu.FilterData" localSheetId="0" hidden="1">'Formularz cenowy'!$B$7:$I$180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" i="1" l="1"/>
  <c r="H183" i="1"/>
  <c r="I54" i="1" l="1"/>
  <c r="I180" i="1" l="1"/>
  <c r="I182" i="1"/>
  <c r="I131" i="1"/>
  <c r="I106" i="1"/>
  <c r="I101" i="1"/>
  <c r="I82" i="1"/>
  <c r="I81" i="1"/>
  <c r="I105" i="1"/>
  <c r="I100" i="1"/>
  <c r="I178" i="1"/>
  <c r="I53" i="1"/>
  <c r="I130" i="1"/>
  <c r="I32" i="1"/>
  <c r="I52" i="1"/>
  <c r="I152" i="1"/>
  <c r="I149" i="1"/>
  <c r="I129" i="1"/>
  <c r="I31" i="1"/>
  <c r="I51" i="1"/>
  <c r="I128" i="1"/>
  <c r="I99" i="1"/>
  <c r="I30" i="1"/>
  <c r="I50" i="1"/>
  <c r="I162" i="1"/>
  <c r="I148" i="1"/>
  <c r="I127" i="1"/>
  <c r="I29" i="1"/>
  <c r="I49" i="1"/>
  <c r="I147" i="1"/>
  <c r="I126" i="1"/>
  <c r="I28" i="1"/>
  <c r="I48" i="1"/>
  <c r="I161" i="1"/>
  <c r="I146" i="1"/>
  <c r="I125" i="1"/>
  <c r="I27" i="1"/>
  <c r="I157" i="1"/>
  <c r="I156" i="1"/>
  <c r="I90" i="1"/>
  <c r="I89" i="1"/>
  <c r="I88" i="1"/>
  <c r="I87" i="1"/>
  <c r="I86" i="1"/>
  <c r="I85" i="1"/>
  <c r="I84" i="1"/>
  <c r="I47" i="1"/>
  <c r="I160" i="1"/>
  <c r="I145" i="1"/>
  <c r="I124" i="1"/>
  <c r="I26" i="1"/>
  <c r="I155" i="1"/>
  <c r="I154" i="1"/>
  <c r="I172" i="1"/>
  <c r="I171" i="1"/>
  <c r="I95" i="1"/>
  <c r="I93" i="1"/>
  <c r="I170" i="1"/>
  <c r="I94" i="1"/>
  <c r="I92" i="1"/>
  <c r="I169" i="1"/>
  <c r="I80" i="1"/>
  <c r="I79" i="1"/>
  <c r="I78" i="1"/>
  <c r="I77" i="1"/>
  <c r="I76" i="1"/>
  <c r="I75" i="1"/>
  <c r="I74" i="1"/>
  <c r="I57" i="1"/>
  <c r="I25" i="1"/>
  <c r="I73" i="1"/>
  <c r="I72" i="1"/>
  <c r="I91" i="1"/>
  <c r="I71" i="1"/>
  <c r="I70" i="1"/>
  <c r="I69" i="1"/>
  <c r="I68" i="1"/>
  <c r="I67" i="1"/>
  <c r="I66" i="1"/>
  <c r="I56" i="1"/>
  <c r="I179" i="1"/>
  <c r="I168" i="1"/>
  <c r="I167" i="1"/>
  <c r="I164" i="1"/>
  <c r="I163" i="1"/>
  <c r="I24" i="1"/>
  <c r="I46" i="1"/>
  <c r="I123" i="1"/>
  <c r="I23" i="1"/>
  <c r="I151" i="1"/>
  <c r="I144" i="1"/>
  <c r="I60" i="1"/>
  <c r="I55" i="1"/>
  <c r="I45" i="1"/>
  <c r="I122" i="1"/>
  <c r="I22" i="1"/>
  <c r="I59" i="1"/>
  <c r="I181" i="1"/>
  <c r="I44" i="1"/>
  <c r="I121" i="1"/>
  <c r="I21" i="1"/>
  <c r="I176" i="1"/>
  <c r="I43" i="1"/>
  <c r="I143" i="1"/>
  <c r="I120" i="1"/>
  <c r="I20" i="1"/>
  <c r="I166" i="1"/>
  <c r="I158" i="1"/>
  <c r="I19" i="1"/>
  <c r="I42" i="1"/>
  <c r="I119" i="1"/>
  <c r="I18" i="1"/>
  <c r="I58" i="1"/>
  <c r="I41" i="1"/>
  <c r="I118" i="1"/>
  <c r="I17" i="1"/>
  <c r="I65" i="1"/>
  <c r="I165" i="1"/>
  <c r="I98" i="1"/>
  <c r="I62" i="1"/>
  <c r="I33" i="1"/>
  <c r="I40" i="1"/>
  <c r="I159" i="1"/>
  <c r="I142" i="1"/>
  <c r="I117" i="1"/>
  <c r="I16" i="1"/>
  <c r="I108" i="1"/>
  <c r="I116" i="1"/>
  <c r="I61" i="1"/>
  <c r="I137" i="1"/>
  <c r="I136" i="1"/>
  <c r="I15" i="1"/>
  <c r="I153" i="1"/>
  <c r="I107" i="1"/>
  <c r="I177" i="1"/>
  <c r="I175" i="1"/>
  <c r="I39" i="1"/>
  <c r="I115" i="1"/>
  <c r="I14" i="1"/>
  <c r="I174" i="1"/>
  <c r="I38" i="1"/>
  <c r="I150" i="1"/>
  <c r="I141" i="1"/>
  <c r="I114" i="1"/>
  <c r="I13" i="1"/>
  <c r="I173" i="1"/>
  <c r="I140" i="1"/>
  <c r="I12" i="1"/>
  <c r="I135" i="1"/>
  <c r="I134" i="1"/>
  <c r="I104" i="1"/>
  <c r="I97" i="1"/>
  <c r="I64" i="1"/>
  <c r="I63" i="1"/>
  <c r="I103" i="1"/>
  <c r="I96" i="1"/>
  <c r="I37" i="1"/>
  <c r="I113" i="1"/>
  <c r="I36" i="1"/>
  <c r="I112" i="1"/>
  <c r="I102" i="1"/>
  <c r="I11" i="1"/>
  <c r="I83" i="1"/>
  <c r="I35" i="1"/>
  <c r="I139" i="1"/>
  <c r="I111" i="1"/>
  <c r="I10" i="1"/>
  <c r="I34" i="1"/>
  <c r="I138" i="1"/>
  <c r="I110" i="1"/>
  <c r="I9" i="1"/>
  <c r="I109" i="1"/>
  <c r="I133" i="1"/>
  <c r="I132" i="1"/>
  <c r="I183" i="1" l="1"/>
</calcChain>
</file>

<file path=xl/sharedStrings.xml><?xml version="1.0" encoding="utf-8"?>
<sst xmlns="http://schemas.openxmlformats.org/spreadsheetml/2006/main" count="886" uniqueCount="251">
  <si>
    <t>Numer pomieszczenia</t>
  </si>
  <si>
    <t>Pomieszczenie</t>
  </si>
  <si>
    <t>Symbol</t>
  </si>
  <si>
    <t>Nazwa wyrobu / opis oferowane</t>
  </si>
  <si>
    <t>Ilość (szt.)</t>
  </si>
  <si>
    <t>Wartość brutto (zł)</t>
  </si>
  <si>
    <t>0.02</t>
  </si>
  <si>
    <t>Komunikacja</t>
  </si>
  <si>
    <t>Bb05</t>
  </si>
  <si>
    <t>Krzesła łączone 5-szt (wykończenie umożliwiające dezynfekcję)</t>
  </si>
  <si>
    <t>Bb03</t>
  </si>
  <si>
    <t>Krzesła łączone 3-szt. (wykończenie umożliwiające dezynfekcję)</t>
  </si>
  <si>
    <t>0.03</t>
  </si>
  <si>
    <t>Rejestracja</t>
  </si>
  <si>
    <t>Bd02</t>
  </si>
  <si>
    <t>Fotel obrotowy, tapicerowany (wykończenie umożliwiające dezynfekcję)</t>
  </si>
  <si>
    <t>Bb01</t>
  </si>
  <si>
    <t>Krzesło (wykończenie umożliwiające dezynfekcję)</t>
  </si>
  <si>
    <t>0.04</t>
  </si>
  <si>
    <t>Gabinet rehabilitacji</t>
  </si>
  <si>
    <t>Ea16</t>
  </si>
  <si>
    <t>Biurko medyczne komputerowe, linia medyczna, stelaż metalowy, blat z płyty melaminowanej o gr. 25 mm; 140x60x75 cm, kontener mobilny</t>
  </si>
  <si>
    <t>Ba02</t>
  </si>
  <si>
    <t>Taboret obrotowy medyczny (wykończenie umożliwiające dezynfekcję)</t>
  </si>
  <si>
    <t>0.08</t>
  </si>
  <si>
    <t>Gabinet instruktażu</t>
  </si>
  <si>
    <t>0.11</t>
  </si>
  <si>
    <t>Pokój hydroterapii</t>
  </si>
  <si>
    <t>Cd05</t>
  </si>
  <si>
    <t>Szafka szatniowa, metalowa, z ławeczką - 3 osoby, 120x50x219 cm</t>
  </si>
  <si>
    <t>0.12b</t>
  </si>
  <si>
    <t>Pom. Serwera</t>
  </si>
  <si>
    <t>Ea06</t>
  </si>
  <si>
    <t>0.13</t>
  </si>
  <si>
    <t>Szatnia pacj. Mężczyzn</t>
  </si>
  <si>
    <t>Cd04</t>
  </si>
  <si>
    <t>Szafka szatniowa, metalowa, z ławeczką - 2 osoby, 80x50x219 cm</t>
  </si>
  <si>
    <t>0.14</t>
  </si>
  <si>
    <t>Pom. Higien. - Sanit.</t>
  </si>
  <si>
    <t>Dk9</t>
  </si>
  <si>
    <t>Blat postforming, pod zabudowę umywalek, 223x60 cm</t>
  </si>
  <si>
    <t>0.15</t>
  </si>
  <si>
    <t>0.16</t>
  </si>
  <si>
    <t>Szatnia pacj. Kobiet</t>
  </si>
  <si>
    <t>0.17</t>
  </si>
  <si>
    <t>Bb04</t>
  </si>
  <si>
    <t>Krzesła łączone 4-szt. (wykończenie umożliwiające dezynfekcję)</t>
  </si>
  <si>
    <t>0.18</t>
  </si>
  <si>
    <t>Pokój fizykoterapii</t>
  </si>
  <si>
    <t>Ca07</t>
  </si>
  <si>
    <t>Szafa lekarska wisząca; 80x25x50 cm, drzwi przesuwne, drzwi i półki szklane</t>
  </si>
  <si>
    <t>0.19</t>
  </si>
  <si>
    <t>Pokój masażu</t>
  </si>
  <si>
    <t>Df11</t>
  </si>
  <si>
    <t>Szafka przejezdna jednodrzwiowa z szufladą 40x55x84 cm, wykonana z profili aluminiowych, wypełnienie płyta meblowa</t>
  </si>
  <si>
    <t>0.20</t>
  </si>
  <si>
    <t>Sala kinezyterapii</t>
  </si>
  <si>
    <t>0.21</t>
  </si>
  <si>
    <t>Magazyn</t>
  </si>
  <si>
    <t>Ch16</t>
  </si>
  <si>
    <t>Regał magazynowy stalowy 90x50x180 cm (+/-3%), wyposażony w 5 półek. Szkielet regału wykonany z blachy stalowej gr. min. 1,5 mm, składany na „wcisk”. Półki wykonane z blachy stalowej gr. ok. 0,8 mm, przestawne co 30 mm</t>
  </si>
  <si>
    <t>0.22</t>
  </si>
  <si>
    <t>Archiwum podręczne</t>
  </si>
  <si>
    <t>Cf04</t>
  </si>
  <si>
    <t>Szafa kartotekowa na akta A4 z blachy stalowej, 5 szuflad, prowadnice kulkowe; 42x63x157 cm</t>
  </si>
  <si>
    <t>0.23</t>
  </si>
  <si>
    <t>Pom. Porządkowe</t>
  </si>
  <si>
    <t>Cs18</t>
  </si>
  <si>
    <t>Regał ze stali nierdzewnej kwasoodpornej; 90x45x200 cm</t>
  </si>
  <si>
    <t>1.02</t>
  </si>
  <si>
    <t>Ed02</t>
  </si>
  <si>
    <t>Stolik niski z płyty meblowej (wykończenie umożliwiające dezynfekcję) na stopie talerzowej; 60x60x60 cm</t>
  </si>
  <si>
    <t>1.03</t>
  </si>
  <si>
    <t>1.04</t>
  </si>
  <si>
    <t>1.05</t>
  </si>
  <si>
    <t>Poradnia neurologiczna</t>
  </si>
  <si>
    <t>Gb01</t>
  </si>
  <si>
    <t>Stół do badań niemowląt</t>
  </si>
  <si>
    <t>1.07</t>
  </si>
  <si>
    <t>Ad04</t>
  </si>
  <si>
    <t>Sofa modułowa (wykończenie umożliwiające dezynfekcję)</t>
  </si>
  <si>
    <t>1.08</t>
  </si>
  <si>
    <t>Szatnia pacj. rodzinna</t>
  </si>
  <si>
    <t>Cd06</t>
  </si>
  <si>
    <t>Zestaw składający się z: 2x szafka szatniowa, metalowa, z ławeczką - 2 osoby, 80x50x219 cm, łączny wymiar 160x50x219 cm</t>
  </si>
  <si>
    <t>Gb02</t>
  </si>
  <si>
    <t>Przewijak ścienny składany, montowany do ściany</t>
  </si>
  <si>
    <t>1.09</t>
  </si>
  <si>
    <t>WC pacj. Mężczyzn</t>
  </si>
  <si>
    <t>1.10</t>
  </si>
  <si>
    <t>Pok. Planowania leczenia</t>
  </si>
  <si>
    <t>Ce12</t>
  </si>
  <si>
    <t>Szafa biurowa 2-drzwiowa; 80x39x195 cm</t>
  </si>
  <si>
    <t>1.11</t>
  </si>
  <si>
    <t>1.12</t>
  </si>
  <si>
    <t>Wypoczywalnia</t>
  </si>
  <si>
    <t>Ed19</t>
  </si>
  <si>
    <t>Stolik dziecięcy o wymiarach ok. 77x55x48 cm, wykonany z tworzywa polipropylenowego, 2x krzesło stacjonarne o wymiarach (szer x gł x wys) ok. 39x36x67 cm wykonane z tworzywa polipropylenowego</t>
  </si>
  <si>
    <t>Bd09</t>
  </si>
  <si>
    <t>Fotel wypoczynkowy dla pacjentów, rozkładany z podłokietnikami, tapicerka umożliwiająca dezynfekcję</t>
  </si>
  <si>
    <t>1.14</t>
  </si>
  <si>
    <t>Ca02</t>
  </si>
  <si>
    <t>Szafa lekarska, metalowa, 1-drzwiowa, drzwi przeszklone; 60x43,5x180 cm (+/-3%). Korpus szafy wykonany z blachy gr. min. 0,8 mm. Drzwi szafy przeszklone, półki wykonane ze szkła, przestawne co 25 mm. Uchwyt drzwiowy z zamkiem zabezpieczającym ryglującym drzwi w dwóch 
punktach.</t>
  </si>
  <si>
    <t>1.15</t>
  </si>
  <si>
    <t>Pokój Logopedy / psychologa</t>
  </si>
  <si>
    <t>1.16</t>
  </si>
  <si>
    <t>Pokój terapii zajęciowej</t>
  </si>
  <si>
    <t>Ed09</t>
  </si>
  <si>
    <t>Stół prostokątny, blat stołu z płyty melaminowanej o gr. 25 mm, stelaż metalowy; 120x60x75 cm</t>
  </si>
  <si>
    <t>1.17</t>
  </si>
  <si>
    <t>Pokój do pracy indywidualnej</t>
  </si>
  <si>
    <t>1.18</t>
  </si>
  <si>
    <t>1.22</t>
  </si>
  <si>
    <t>Sklepik</t>
  </si>
  <si>
    <t>Eb04</t>
  </si>
  <si>
    <t>Lada sklepowa z przeszkleniem oddzielającym personel od pacjentów, lada w całości wykonana z płyty melaminowanej obustronnie, dł. 360 cm</t>
  </si>
  <si>
    <t>Tg10</t>
  </si>
  <si>
    <t>Witryna chłodnicza na napoje przeszklona</t>
  </si>
  <si>
    <t>Tg10-1</t>
  </si>
  <si>
    <t>Wertykalna zamrażarka ekspozycyjna</t>
  </si>
  <si>
    <t>Ch03</t>
  </si>
  <si>
    <t>Regał sklepowy dwustronny metalowy, malowany proszkowo, o wymiarach ok. 250x94x210 cm, półki z możliwością regulacji wysokości</t>
  </si>
  <si>
    <t>Dk1 + Dh01</t>
  </si>
  <si>
    <t>Blat laminowany o grubości 3,8 cm, szer. 60cm z płyty wiórowej + 2x noga pod blat stalowa, dł. 130 cm</t>
  </si>
  <si>
    <t>Cc1x</t>
  </si>
  <si>
    <t>Szafka meblowa stojąca "60" do zabudowy umywalki, zlewu, lodówki; 60x55x82 cm</t>
  </si>
  <si>
    <t>Cc1e</t>
  </si>
  <si>
    <t>Szafka meblowa stojąca "60" z płyty wiórowej laminowanej z szufladami; 60x55x82 cm</t>
  </si>
  <si>
    <t>Tg03</t>
  </si>
  <si>
    <t>Chłodziarka do zabudowy, podblatowa, półki szklane regulowane, rozmrażanie automatyczne</t>
  </si>
  <si>
    <t>Dk1</t>
  </si>
  <si>
    <t>Blat laminowany o grubości 3,8 cm, szer. 60cm z płyty wiórowej, dł. 400 cm</t>
  </si>
  <si>
    <t>Cc2d</t>
  </si>
  <si>
    <t>Szafka meblowa wisząca "60" z płyty wiórowej laminowanej; 60x32x72 cm</t>
  </si>
  <si>
    <t>1.24</t>
  </si>
  <si>
    <t>PDS</t>
  </si>
  <si>
    <t>szafa do zabudowy</t>
  </si>
  <si>
    <t>Szafa wbudowana - wykonanie indywidualne, ok. 115x45x250 cm</t>
  </si>
  <si>
    <t>1.25</t>
  </si>
  <si>
    <t>Zaplecze socj.</t>
  </si>
  <si>
    <t>Cd08</t>
  </si>
  <si>
    <t>Szafka szatniowa, metalowa, na nóżkach, dla 1 osoby (przedziały w szafce na odzież wierzchnią oraz roboczą); 40x50x194 cm</t>
  </si>
  <si>
    <t>Szafa gospodarcza</t>
  </si>
  <si>
    <t>Szafa gospodarcza wbudowana - wykonanie indywidualne, ok. 100x30x250 cm</t>
  </si>
  <si>
    <t>1.28</t>
  </si>
  <si>
    <t>Pokój socjalny</t>
  </si>
  <si>
    <t>Cc1z</t>
  </si>
  <si>
    <t>Szafka meblowa stojąca "80" do zabudowy umywalki, zlewu, lodówki; 80x55x82 cm</t>
  </si>
  <si>
    <t>Cc1g</t>
  </si>
  <si>
    <t>Szafka meblowa stojąca "80" z płyty wiórowej laminowanej; 80x55x82 cm</t>
  </si>
  <si>
    <t>Cc2g</t>
  </si>
  <si>
    <t>Szafka meblowa wisząca "80" z płyty wiórowej laminowanej; 80x32x72 cm</t>
  </si>
  <si>
    <t>1.30</t>
  </si>
  <si>
    <t>Szatnia personelu</t>
  </si>
  <si>
    <t>Cd13</t>
  </si>
  <si>
    <t>Szafka szatniowa, metalowa, na nóżkach, dla 3 osób (przedziały w szafce na odzież wierzchnią oraz roboczą); 120x50x194 cm</t>
  </si>
  <si>
    <t>Cd12</t>
  </si>
  <si>
    <t>Szafka szatniowa, metalowa, na nóżkach, dla 2 osób (przedziały w szafce na odzież wierzchnią oraz roboczą); 80x50x194 cm</t>
  </si>
  <si>
    <t>Bb11</t>
  </si>
  <si>
    <t xml:space="preserve">Zestaw składający się z: 2x ławka szatniowa o wymiarach 100x35,5x40,5 cm. Konstrukcja spawana z profili stalowych. Siedzisko wykonane z czterech listew z litego drewna. Listwy lakierowane bezbarwnym lakierem. Pod siedziskiem zamontowana poprzeczka, która usztywnia ramę i zapobiega wyginaniu sieę listew. </t>
  </si>
  <si>
    <t>1.33</t>
  </si>
  <si>
    <t>1.34</t>
  </si>
  <si>
    <t>Magazyn czysty</t>
  </si>
  <si>
    <t>Cs16</t>
  </si>
  <si>
    <t>Regał ze stali nierdzewnej kwasoodpornej, wykończenie powierzchni przez szlifowanie, 5 półek stałych; 70x45x200 cm</t>
  </si>
  <si>
    <t>1.35</t>
  </si>
  <si>
    <t>Magazyn br. / pom. Porządkowe</t>
  </si>
  <si>
    <t>1.39</t>
  </si>
  <si>
    <t>Pokój zabiegowy</t>
  </si>
  <si>
    <t>Cm1z1</t>
  </si>
  <si>
    <t>Szafka stojąca "60" do zabudowy umywalki, zlewu, lodówki - linia medyczna 60x58x72 cm</t>
  </si>
  <si>
    <t>Cm1c</t>
  </si>
  <si>
    <t>Szafka stojąca "60" - linia medyczna 60x58x72 cm</t>
  </si>
  <si>
    <t>Cm1z2</t>
  </si>
  <si>
    <t>Szafka stojąca "80" do zabudowy umywalki, zlewu, lodówki - linia medyczna 80x58x72 cm</t>
  </si>
  <si>
    <t>Tg04</t>
  </si>
  <si>
    <t>Lodówka medyczna do zabudowy pod blat</t>
  </si>
  <si>
    <t>Blat laminowany o grubości 3,8 cm, szer. 60cm z płyty wiórowej, dł. 400 cm + mobilny blat roboczy</t>
  </si>
  <si>
    <t>Cm2b</t>
  </si>
  <si>
    <t>Szafka wisząca, pełna "60" - linia medyczna 60x42x72 cm</t>
  </si>
  <si>
    <t>Cm2c</t>
  </si>
  <si>
    <t>Szafka wisząca, pełna "80" - linia medyczna 80x42x72 cm</t>
  </si>
  <si>
    <t>1.40</t>
  </si>
  <si>
    <t>Pom. Przygot. Opatr. Gips</t>
  </si>
  <si>
    <t>Df10</t>
  </si>
  <si>
    <t>Stół do opatrunków gipsowych z odstojnikiem gipsu, z szafką; 160x60x85 cm</t>
  </si>
  <si>
    <t>1.41</t>
  </si>
  <si>
    <t>Poradnia urazowo-ortop.</t>
  </si>
  <si>
    <t>1.42</t>
  </si>
  <si>
    <t>Gabinet USG</t>
  </si>
  <si>
    <t>1.43</t>
  </si>
  <si>
    <t>Gabinet poradni rehabilitacyjnej</t>
  </si>
  <si>
    <t>1.44</t>
  </si>
  <si>
    <t>Pokój Hydroterapii</t>
  </si>
  <si>
    <t>1.45</t>
  </si>
  <si>
    <t>1.46</t>
  </si>
  <si>
    <t>1.47</t>
  </si>
  <si>
    <t>1.48</t>
  </si>
  <si>
    <t>1.49</t>
  </si>
  <si>
    <t>1.50</t>
  </si>
  <si>
    <t>Szatnia pacj. Damska</t>
  </si>
  <si>
    <t>0.10; 1.26; 1.27; 1.31; 1.32</t>
  </si>
  <si>
    <t>ogólnie</t>
  </si>
  <si>
    <t>ławeczka</t>
  </si>
  <si>
    <t xml:space="preserve">Ławka szatniowa o wymiarach 100x35,5x40,5 cm (+/-3%). Konstrukcja spawana z profili stalowych. Siedzisko wykonane z czterech listew z litego drewna. Listwy lakierowane bezbarwnym lakierem. Pod siedziskiem zamontowana poprzeczka, która usztywnia ramę i zapobiega wyginaniu sieę listew. </t>
  </si>
  <si>
    <t>Wieszak na piłki rehabilitacyjne, montowany do ściany, przeznaczony do przechowywania piłek w rozmiarach 55-75 cm. Wieszak przeznaczony do przechowywania 3 piłek, wykonany ze stali lakierowanej proszkowo.Wymiary: ok. 200x55 cm (szer. x głęb.)</t>
  </si>
  <si>
    <t>Wieszak wolnostojący na ubrania</t>
  </si>
  <si>
    <t>Lp.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</si>
  <si>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</si>
  <si>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</si>
  <si>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</si>
  <si>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</si>
  <si>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</si>
  <si>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</si>
  <si>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</si>
  <si>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</si>
  <si>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</si>
  <si>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</si>
  <si>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</si>
  <si>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</si>
  <si>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</si>
  <si>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</si>
  <si>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</si>
  <si>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</si>
  <si>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</si>
  <si>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</si>
  <si>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</si>
  <si>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XX</t>
  </si>
  <si>
    <t>XXI</t>
  </si>
  <si>
    <t>XXII</t>
  </si>
  <si>
    <t>XXIII</t>
  </si>
  <si>
    <t>XXIV</t>
  </si>
  <si>
    <t>XXV</t>
  </si>
  <si>
    <t>XXVI</t>
  </si>
  <si>
    <t>XXVII</t>
  </si>
  <si>
    <t>XXVIII</t>
  </si>
  <si>
    <t>XXIX</t>
  </si>
  <si>
    <t>XXX</t>
  </si>
  <si>
    <t>XXXI</t>
  </si>
  <si>
    <t>XXXII</t>
  </si>
  <si>
    <t>XXXIII</t>
  </si>
  <si>
    <t>XXXIV</t>
  </si>
  <si>
    <t>XXXV</t>
  </si>
  <si>
    <t>Razem</t>
  </si>
  <si>
    <t>Wojewódzki Specjalistyczny Szpital Dziecięcy im. św. Ludwika</t>
  </si>
  <si>
    <t>Zał. nr 5 do SWZ</t>
  </si>
  <si>
    <t xml:space="preserve">Formularz cenowy </t>
  </si>
  <si>
    <t>UWAGA: 
Formularz winien zostać sporządzony, pod rygorem nieważności w formie elektronicznej lub w postaci elektronicznej opatrzonej podpisem zaufanym lub podpisem osobistym.</t>
  </si>
  <si>
    <t>Cena jednostkowa brutto (zł)</t>
  </si>
  <si>
    <t>Znak sprawy:DZP.271-30/23</t>
  </si>
  <si>
    <t>Pozycja (należy ją czytać łącznie z opisem zawartym w zał. nr 2 do SWZ)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</si>
</sst>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name val="Calibri Light"/>
      <family val="2"/>
      <charset val="238"/>
      <scheme val="major"/>
    </font>
    <font>
      <b/>
      <sz val="1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8" fillId="0" borderId="0"/>
    <xf numFmtId="0" fontId="6" fillId="0" borderId="0"/>
  </cellStyleXfs>
  <cellXfs count="32">
    <xf numFmtId="0" fontId="0" fillId="0" borderId="0" xfId="0"/>
    <xf numFmtId="0" fontId="4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7" fillId="0" borderId="1" xfId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64" fontId="9" fillId="0" borderId="1" xfId="3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7" fillId="0" borderId="2" xfId="1" applyFont="1" applyBorder="1" applyAlignment="1">
      <alignment horizontal="center" vertical="center" wrapText="1"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17" fontId="4" fillId="0" borderId="1" xfId="0" applyNumberFormat="1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64" fontId="11" fillId="2" borderId="0" xfId="0" applyNumberFormat="1" applyFont="1" applyFill="1" applyAlignment="1">
      <alignment horizontal="center" vertical="center" wrapText="1"/>
    </xf>
    <xf numFmtId="4" fontId="11" fillId="2" borderId="0" xfId="0" applyNumberFormat="1" applyFont="1" applyFill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  <xf numFmtId="4" fontId="11" fillId="0" borderId="0" xfId="0" applyNumberFormat="1" applyFont="1" applyAlignment="1">
      <alignment horizontal="center" vertical="center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3" fillId="3" borderId="2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164" fontId="2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4" fillId="0" borderId="1" xfId="0" applyNumberFormat="1" applyFont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</cellXfs>
  <cellStyles count="4">
    <cellStyle name="normálne_Hárok1" xfId="1" xr:uid="{3C454032-49B8-4389-9081-C5333489439C}"/>
    <cellStyle name="Normalny" xfId="0" builtinId="0"/>
    <cellStyle name="Normalny 2" xfId="3" xr:uid="{75F741A7-CD4A-42D9-91DD-B3CDC49AA130}"/>
    <cellStyle name="Normalny 5" xfId="2" xr:uid="{42D72644-2D40-41DA-9622-F67A81FF28F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CC007E-C330-499F-B700-89577BCCF175}">
  <dimension ref="A2:I185"/>
  <sheetViews>
    <sheetView tabSelected="1" view="pageLayout" topLeftCell="A142" zoomScale="80" zoomScaleNormal="85" zoomScalePageLayoutView="80" workbookViewId="0">
      <selection activeCell="C16" sqref="C16"/>
    </sheetView>
  </sheetViews>
  <sheetFormatPr defaultRowHeight="15" x14ac:dyDescent="0.25"/>
  <cols>
    <col min="1" max="1" width="4.28515625" style="14" bestFit="1" customWidth="1"/>
    <col min="2" max="2" width="12.28515625" customWidth="1"/>
    <col min="3" max="3" width="19.28515625" bestFit="1" customWidth="1"/>
    <col min="4" max="4" width="12.28515625" customWidth="1"/>
    <col min="5" max="5" width="52.42578125" customWidth="1"/>
    <col min="6" max="6" width="12" customWidth="1"/>
    <col min="7" max="7" width="13.5703125" customWidth="1"/>
    <col min="8" max="8" width="16.140625" bestFit="1" customWidth="1"/>
    <col min="9" max="9" width="20" bestFit="1" customWidth="1"/>
  </cols>
  <sheetData>
    <row r="2" spans="1:9" x14ac:dyDescent="0.25">
      <c r="B2" s="28" t="s">
        <v>249</v>
      </c>
      <c r="I2" s="27" t="s">
        <v>245</v>
      </c>
    </row>
    <row r="4" spans="1:9" x14ac:dyDescent="0.25">
      <c r="B4" s="29" t="s">
        <v>244</v>
      </c>
    </row>
    <row r="6" spans="1:9" x14ac:dyDescent="0.25">
      <c r="B6" t="s">
        <v>246</v>
      </c>
    </row>
    <row r="7" spans="1:9" ht="108" customHeight="1" x14ac:dyDescent="0.25">
      <c r="A7" s="20" t="s">
        <v>207</v>
      </c>
      <c r="B7" s="20" t="s">
        <v>0</v>
      </c>
      <c r="C7" s="21" t="s">
        <v>1</v>
      </c>
      <c r="D7" s="20" t="s">
        <v>2</v>
      </c>
      <c r="E7" s="22" t="s">
        <v>3</v>
      </c>
      <c r="F7" s="26" t="s">
        <v>250</v>
      </c>
      <c r="G7" s="23" t="s">
        <v>248</v>
      </c>
      <c r="H7" s="22" t="s">
        <v>4</v>
      </c>
      <c r="I7" s="23" t="s">
        <v>5</v>
      </c>
    </row>
    <row r="8" spans="1:9" x14ac:dyDescent="0.25">
      <c r="A8" s="24">
        <v>1</v>
      </c>
      <c r="B8" s="1" t="s">
        <v>12</v>
      </c>
      <c r="C8" s="2" t="s">
        <v>13</v>
      </c>
      <c r="D8" s="1" t="s">
        <v>16</v>
      </c>
      <c r="E8" s="3" t="s">
        <v>17</v>
      </c>
      <c r="F8" s="4" t="s">
        <v>208</v>
      </c>
      <c r="G8" s="5"/>
      <c r="H8" s="6">
        <v>2</v>
      </c>
      <c r="I8" s="5">
        <f t="shared" ref="I8:I39" si="0">G8*H8</f>
        <v>0</v>
      </c>
    </row>
    <row r="9" spans="1:9" x14ac:dyDescent="0.25">
      <c r="A9" s="24">
        <v>2</v>
      </c>
      <c r="B9" s="1" t="s">
        <v>18</v>
      </c>
      <c r="C9" s="2" t="s">
        <v>19</v>
      </c>
      <c r="D9" s="1" t="s">
        <v>16</v>
      </c>
      <c r="E9" s="3" t="s">
        <v>17</v>
      </c>
      <c r="F9" s="4" t="s">
        <v>208</v>
      </c>
      <c r="G9" s="5"/>
      <c r="H9" s="6">
        <v>2</v>
      </c>
      <c r="I9" s="5">
        <f t="shared" si="0"/>
        <v>0</v>
      </c>
    </row>
    <row r="10" spans="1:9" x14ac:dyDescent="0.25">
      <c r="A10" s="24">
        <v>3</v>
      </c>
      <c r="B10" s="1" t="s">
        <v>24</v>
      </c>
      <c r="C10" s="2" t="s">
        <v>25</v>
      </c>
      <c r="D10" s="1" t="s">
        <v>16</v>
      </c>
      <c r="E10" s="3" t="s">
        <v>17</v>
      </c>
      <c r="F10" s="4" t="s">
        <v>208</v>
      </c>
      <c r="G10" s="5"/>
      <c r="H10" s="6">
        <v>2</v>
      </c>
      <c r="I10" s="5">
        <f t="shared" si="0"/>
        <v>0</v>
      </c>
    </row>
    <row r="11" spans="1:9" x14ac:dyDescent="0.25">
      <c r="A11" s="24">
        <v>4</v>
      </c>
      <c r="B11" s="1" t="s">
        <v>26</v>
      </c>
      <c r="C11" s="2" t="s">
        <v>27</v>
      </c>
      <c r="D11" s="1" t="s">
        <v>16</v>
      </c>
      <c r="E11" s="3" t="s">
        <v>17</v>
      </c>
      <c r="F11" s="4" t="s">
        <v>208</v>
      </c>
      <c r="G11" s="5"/>
      <c r="H11" s="6">
        <v>1</v>
      </c>
      <c r="I11" s="5">
        <f t="shared" si="0"/>
        <v>0</v>
      </c>
    </row>
    <row r="12" spans="1:9" x14ac:dyDescent="0.25">
      <c r="A12" s="24">
        <v>5</v>
      </c>
      <c r="B12" s="1" t="s">
        <v>47</v>
      </c>
      <c r="C12" s="2" t="s">
        <v>48</v>
      </c>
      <c r="D12" s="1" t="s">
        <v>16</v>
      </c>
      <c r="E12" s="3" t="s">
        <v>17</v>
      </c>
      <c r="F12" s="4" t="s">
        <v>208</v>
      </c>
      <c r="G12" s="5"/>
      <c r="H12" s="6">
        <v>4</v>
      </c>
      <c r="I12" s="5">
        <f t="shared" si="0"/>
        <v>0</v>
      </c>
    </row>
    <row r="13" spans="1:9" x14ac:dyDescent="0.25">
      <c r="A13" s="24">
        <v>6</v>
      </c>
      <c r="B13" s="1" t="s">
        <v>51</v>
      </c>
      <c r="C13" s="2" t="s">
        <v>52</v>
      </c>
      <c r="D13" s="1" t="s">
        <v>16</v>
      </c>
      <c r="E13" s="3" t="s">
        <v>17</v>
      </c>
      <c r="F13" s="4" t="s">
        <v>208</v>
      </c>
      <c r="G13" s="5"/>
      <c r="H13" s="6">
        <v>3</v>
      </c>
      <c r="I13" s="5">
        <f t="shared" si="0"/>
        <v>0</v>
      </c>
    </row>
    <row r="14" spans="1:9" x14ac:dyDescent="0.25">
      <c r="A14" s="24">
        <v>7</v>
      </c>
      <c r="B14" s="1" t="s">
        <v>55</v>
      </c>
      <c r="C14" s="2" t="s">
        <v>56</v>
      </c>
      <c r="D14" s="1" t="s">
        <v>16</v>
      </c>
      <c r="E14" s="3" t="s">
        <v>17</v>
      </c>
      <c r="F14" s="4" t="s">
        <v>208</v>
      </c>
      <c r="G14" s="5"/>
      <c r="H14" s="6">
        <v>3</v>
      </c>
      <c r="I14" s="5">
        <f t="shared" si="0"/>
        <v>0</v>
      </c>
    </row>
    <row r="15" spans="1:9" x14ac:dyDescent="0.25">
      <c r="A15" s="24">
        <v>8</v>
      </c>
      <c r="B15" s="1" t="s">
        <v>69</v>
      </c>
      <c r="C15" s="2" t="s">
        <v>7</v>
      </c>
      <c r="D15" s="1" t="s">
        <v>16</v>
      </c>
      <c r="E15" s="3" t="s">
        <v>17</v>
      </c>
      <c r="F15" s="4" t="s">
        <v>208</v>
      </c>
      <c r="G15" s="5"/>
      <c r="H15" s="6">
        <v>2</v>
      </c>
      <c r="I15" s="5">
        <f t="shared" si="0"/>
        <v>0</v>
      </c>
    </row>
    <row r="16" spans="1:9" x14ac:dyDescent="0.25">
      <c r="A16" s="24">
        <v>9</v>
      </c>
      <c r="B16" s="1" t="s">
        <v>74</v>
      </c>
      <c r="C16" s="2" t="s">
        <v>75</v>
      </c>
      <c r="D16" s="1" t="s">
        <v>16</v>
      </c>
      <c r="E16" s="3" t="s">
        <v>17</v>
      </c>
      <c r="F16" s="4" t="s">
        <v>208</v>
      </c>
      <c r="G16" s="5"/>
      <c r="H16" s="6">
        <v>2</v>
      </c>
      <c r="I16" s="5">
        <f t="shared" si="0"/>
        <v>0</v>
      </c>
    </row>
    <row r="17" spans="1:9" ht="24" x14ac:dyDescent="0.25">
      <c r="A17" s="24">
        <v>10</v>
      </c>
      <c r="B17" s="1" t="s">
        <v>89</v>
      </c>
      <c r="C17" s="7" t="s">
        <v>90</v>
      </c>
      <c r="D17" s="1" t="s">
        <v>16</v>
      </c>
      <c r="E17" s="3" t="s">
        <v>17</v>
      </c>
      <c r="F17" s="4" t="s">
        <v>208</v>
      </c>
      <c r="G17" s="5"/>
      <c r="H17" s="6">
        <v>2</v>
      </c>
      <c r="I17" s="5">
        <f t="shared" si="0"/>
        <v>0</v>
      </c>
    </row>
    <row r="18" spans="1:9" x14ac:dyDescent="0.25">
      <c r="A18" s="24">
        <v>11</v>
      </c>
      <c r="B18" s="1" t="s">
        <v>93</v>
      </c>
      <c r="C18" s="2" t="s">
        <v>25</v>
      </c>
      <c r="D18" s="1" t="s">
        <v>16</v>
      </c>
      <c r="E18" s="3" t="s">
        <v>17</v>
      </c>
      <c r="F18" s="4" t="s">
        <v>208</v>
      </c>
      <c r="G18" s="5"/>
      <c r="H18" s="6">
        <v>2</v>
      </c>
      <c r="I18" s="5">
        <f t="shared" si="0"/>
        <v>0</v>
      </c>
    </row>
    <row r="19" spans="1:9" x14ac:dyDescent="0.25">
      <c r="A19" s="24">
        <v>12</v>
      </c>
      <c r="B19" s="1" t="s">
        <v>94</v>
      </c>
      <c r="C19" s="2" t="s">
        <v>95</v>
      </c>
      <c r="D19" s="1" t="s">
        <v>16</v>
      </c>
      <c r="E19" s="3" t="s">
        <v>17</v>
      </c>
      <c r="F19" s="4" t="s">
        <v>208</v>
      </c>
      <c r="G19" s="5"/>
      <c r="H19" s="6">
        <v>4</v>
      </c>
      <c r="I19" s="5">
        <f t="shared" si="0"/>
        <v>0</v>
      </c>
    </row>
    <row r="20" spans="1:9" x14ac:dyDescent="0.25">
      <c r="A20" s="24">
        <v>13</v>
      </c>
      <c r="B20" s="1" t="s">
        <v>100</v>
      </c>
      <c r="C20" s="2" t="s">
        <v>48</v>
      </c>
      <c r="D20" s="1" t="s">
        <v>16</v>
      </c>
      <c r="E20" s="3" t="s">
        <v>17</v>
      </c>
      <c r="F20" s="4" t="s">
        <v>208</v>
      </c>
      <c r="G20" s="5"/>
      <c r="H20" s="6">
        <v>7</v>
      </c>
      <c r="I20" s="5">
        <f t="shared" si="0"/>
        <v>0</v>
      </c>
    </row>
    <row r="21" spans="1:9" ht="24" x14ac:dyDescent="0.25">
      <c r="A21" s="24">
        <v>14</v>
      </c>
      <c r="B21" s="9" t="s">
        <v>103</v>
      </c>
      <c r="C21" s="7" t="s">
        <v>104</v>
      </c>
      <c r="D21" s="1" t="s">
        <v>16</v>
      </c>
      <c r="E21" s="3" t="s">
        <v>17</v>
      </c>
      <c r="F21" s="4" t="s">
        <v>208</v>
      </c>
      <c r="G21" s="5"/>
      <c r="H21" s="6">
        <v>2</v>
      </c>
      <c r="I21" s="5">
        <f t="shared" si="0"/>
        <v>0</v>
      </c>
    </row>
    <row r="22" spans="1:9" x14ac:dyDescent="0.25">
      <c r="A22" s="24">
        <v>15</v>
      </c>
      <c r="B22" s="9" t="s">
        <v>105</v>
      </c>
      <c r="C22" s="2" t="s">
        <v>106</v>
      </c>
      <c r="D22" s="1" t="s">
        <v>16</v>
      </c>
      <c r="E22" s="3" t="s">
        <v>17</v>
      </c>
      <c r="F22" s="4" t="s">
        <v>208</v>
      </c>
      <c r="G22" s="5"/>
      <c r="H22" s="6">
        <v>4</v>
      </c>
      <c r="I22" s="5">
        <f t="shared" si="0"/>
        <v>0</v>
      </c>
    </row>
    <row r="23" spans="1:9" ht="24" x14ac:dyDescent="0.25">
      <c r="A23" s="24">
        <v>16</v>
      </c>
      <c r="B23" s="9" t="s">
        <v>111</v>
      </c>
      <c r="C23" s="7" t="s">
        <v>110</v>
      </c>
      <c r="D23" s="1" t="s">
        <v>16</v>
      </c>
      <c r="E23" s="3" t="s">
        <v>17</v>
      </c>
      <c r="F23" s="4" t="s">
        <v>208</v>
      </c>
      <c r="G23" s="5"/>
      <c r="H23" s="6">
        <v>5</v>
      </c>
      <c r="I23" s="5">
        <f t="shared" si="0"/>
        <v>0</v>
      </c>
    </row>
    <row r="24" spans="1:9" x14ac:dyDescent="0.25">
      <c r="A24" s="24">
        <v>17</v>
      </c>
      <c r="B24" s="9" t="s">
        <v>112</v>
      </c>
      <c r="C24" s="2" t="s">
        <v>113</v>
      </c>
      <c r="D24" s="1" t="s">
        <v>16</v>
      </c>
      <c r="E24" s="3" t="s">
        <v>17</v>
      </c>
      <c r="F24" s="4" t="s">
        <v>208</v>
      </c>
      <c r="G24" s="5"/>
      <c r="H24" s="6">
        <v>5</v>
      </c>
      <c r="I24" s="5">
        <f t="shared" si="0"/>
        <v>0</v>
      </c>
    </row>
    <row r="25" spans="1:9" x14ac:dyDescent="0.25">
      <c r="A25" s="24">
        <v>18</v>
      </c>
      <c r="B25" s="9" t="s">
        <v>144</v>
      </c>
      <c r="C25" s="7" t="s">
        <v>145</v>
      </c>
      <c r="D25" s="1" t="s">
        <v>16</v>
      </c>
      <c r="E25" s="3" t="s">
        <v>17</v>
      </c>
      <c r="F25" s="4" t="s">
        <v>208</v>
      </c>
      <c r="G25" s="5"/>
      <c r="H25" s="6">
        <v>5</v>
      </c>
      <c r="I25" s="5">
        <f t="shared" si="0"/>
        <v>0</v>
      </c>
    </row>
    <row r="26" spans="1:9" x14ac:dyDescent="0.25">
      <c r="A26" s="24">
        <v>19</v>
      </c>
      <c r="B26" s="9" t="s">
        <v>167</v>
      </c>
      <c r="C26" s="2" t="s">
        <v>168</v>
      </c>
      <c r="D26" s="1" t="s">
        <v>16</v>
      </c>
      <c r="E26" s="3" t="s">
        <v>17</v>
      </c>
      <c r="F26" s="4" t="s">
        <v>208</v>
      </c>
      <c r="G26" s="5"/>
      <c r="H26" s="6">
        <v>2</v>
      </c>
      <c r="I26" s="5">
        <f t="shared" si="0"/>
        <v>0</v>
      </c>
    </row>
    <row r="27" spans="1:9" x14ac:dyDescent="0.25">
      <c r="A27" s="24">
        <v>20</v>
      </c>
      <c r="B27" s="9" t="s">
        <v>186</v>
      </c>
      <c r="C27" s="2" t="s">
        <v>187</v>
      </c>
      <c r="D27" s="1" t="s">
        <v>16</v>
      </c>
      <c r="E27" s="8" t="s">
        <v>17</v>
      </c>
      <c r="F27" s="4" t="s">
        <v>208</v>
      </c>
      <c r="G27" s="5"/>
      <c r="H27" s="6">
        <v>2</v>
      </c>
      <c r="I27" s="5">
        <f t="shared" si="0"/>
        <v>0</v>
      </c>
    </row>
    <row r="28" spans="1:9" x14ac:dyDescent="0.25">
      <c r="A28" s="24">
        <v>21</v>
      </c>
      <c r="B28" s="9" t="s">
        <v>188</v>
      </c>
      <c r="C28" s="2" t="s">
        <v>189</v>
      </c>
      <c r="D28" s="1" t="s">
        <v>16</v>
      </c>
      <c r="E28" s="8" t="s">
        <v>17</v>
      </c>
      <c r="F28" s="4" t="s">
        <v>208</v>
      </c>
      <c r="G28" s="5"/>
      <c r="H28" s="6">
        <v>2</v>
      </c>
      <c r="I28" s="5">
        <f t="shared" si="0"/>
        <v>0</v>
      </c>
    </row>
    <row r="29" spans="1:9" ht="24" x14ac:dyDescent="0.25">
      <c r="A29" s="24">
        <v>22</v>
      </c>
      <c r="B29" s="9" t="s">
        <v>190</v>
      </c>
      <c r="C29" s="7" t="s">
        <v>191</v>
      </c>
      <c r="D29" s="1" t="s">
        <v>16</v>
      </c>
      <c r="E29" s="3" t="s">
        <v>17</v>
      </c>
      <c r="F29" s="4" t="s">
        <v>208</v>
      </c>
      <c r="G29" s="5"/>
      <c r="H29" s="6">
        <v>2</v>
      </c>
      <c r="I29" s="5">
        <f t="shared" si="0"/>
        <v>0</v>
      </c>
    </row>
    <row r="30" spans="1:9" x14ac:dyDescent="0.25">
      <c r="A30" s="24">
        <v>23</v>
      </c>
      <c r="B30" s="9" t="s">
        <v>192</v>
      </c>
      <c r="C30" s="2" t="s">
        <v>193</v>
      </c>
      <c r="D30" s="1" t="s">
        <v>16</v>
      </c>
      <c r="E30" s="3" t="s">
        <v>17</v>
      </c>
      <c r="F30" s="4" t="s">
        <v>208</v>
      </c>
      <c r="G30" s="5"/>
      <c r="H30" s="6">
        <v>2</v>
      </c>
      <c r="I30" s="5">
        <f t="shared" si="0"/>
        <v>0</v>
      </c>
    </row>
    <row r="31" spans="1:9" x14ac:dyDescent="0.25">
      <c r="A31" s="24">
        <v>24</v>
      </c>
      <c r="B31" s="9" t="s">
        <v>194</v>
      </c>
      <c r="C31" s="2" t="s">
        <v>52</v>
      </c>
      <c r="D31" s="1" t="s">
        <v>16</v>
      </c>
      <c r="E31" s="3" t="s">
        <v>17</v>
      </c>
      <c r="F31" s="4" t="s">
        <v>208</v>
      </c>
      <c r="G31" s="5"/>
      <c r="H31" s="6">
        <v>4</v>
      </c>
      <c r="I31" s="5">
        <f t="shared" si="0"/>
        <v>0</v>
      </c>
    </row>
    <row r="32" spans="1:9" x14ac:dyDescent="0.25">
      <c r="A32" s="24">
        <v>25</v>
      </c>
      <c r="B32" s="9" t="s">
        <v>195</v>
      </c>
      <c r="C32" s="2" t="s">
        <v>56</v>
      </c>
      <c r="D32" s="1" t="s">
        <v>16</v>
      </c>
      <c r="E32" s="3" t="s">
        <v>17</v>
      </c>
      <c r="F32" s="4" t="s">
        <v>208</v>
      </c>
      <c r="G32" s="5"/>
      <c r="H32" s="6">
        <v>2</v>
      </c>
      <c r="I32" s="5">
        <f t="shared" si="0"/>
        <v>0</v>
      </c>
    </row>
    <row r="33" spans="1:9" x14ac:dyDescent="0.25">
      <c r="A33" s="24">
        <v>26</v>
      </c>
      <c r="B33" s="1" t="s">
        <v>78</v>
      </c>
      <c r="C33" s="2" t="s">
        <v>7</v>
      </c>
      <c r="D33" s="1" t="s">
        <v>79</v>
      </c>
      <c r="E33" s="3" t="s">
        <v>80</v>
      </c>
      <c r="F33" s="4" t="s">
        <v>209</v>
      </c>
      <c r="G33" s="5"/>
      <c r="H33" s="6">
        <v>1</v>
      </c>
      <c r="I33" s="5">
        <f t="shared" si="0"/>
        <v>0</v>
      </c>
    </row>
    <row r="34" spans="1:9" ht="38.25" x14ac:dyDescent="0.25">
      <c r="A34" s="24">
        <v>27</v>
      </c>
      <c r="B34" s="1" t="s">
        <v>18</v>
      </c>
      <c r="C34" s="2" t="s">
        <v>19</v>
      </c>
      <c r="D34" s="1" t="s">
        <v>20</v>
      </c>
      <c r="E34" s="3" t="s">
        <v>21</v>
      </c>
      <c r="F34" s="4" t="s">
        <v>210</v>
      </c>
      <c r="G34" s="5"/>
      <c r="H34" s="6">
        <v>1</v>
      </c>
      <c r="I34" s="5">
        <f t="shared" si="0"/>
        <v>0</v>
      </c>
    </row>
    <row r="35" spans="1:9" ht="38.25" x14ac:dyDescent="0.25">
      <c r="A35" s="24">
        <v>28</v>
      </c>
      <c r="B35" s="1" t="s">
        <v>24</v>
      </c>
      <c r="C35" s="2" t="s">
        <v>25</v>
      </c>
      <c r="D35" s="1" t="s">
        <v>20</v>
      </c>
      <c r="E35" s="3" t="s">
        <v>21</v>
      </c>
      <c r="F35" s="4" t="s">
        <v>210</v>
      </c>
      <c r="G35" s="5"/>
      <c r="H35" s="6">
        <v>1</v>
      </c>
      <c r="I35" s="5">
        <f t="shared" si="0"/>
        <v>0</v>
      </c>
    </row>
    <row r="36" spans="1:9" ht="38.25" x14ac:dyDescent="0.25">
      <c r="A36" s="24">
        <v>29</v>
      </c>
      <c r="B36" s="1" t="s">
        <v>26</v>
      </c>
      <c r="C36" s="2" t="s">
        <v>27</v>
      </c>
      <c r="D36" s="1" t="s">
        <v>20</v>
      </c>
      <c r="E36" s="3" t="s">
        <v>21</v>
      </c>
      <c r="F36" s="4" t="s">
        <v>210</v>
      </c>
      <c r="G36" s="5"/>
      <c r="H36" s="6">
        <v>1</v>
      </c>
      <c r="I36" s="5">
        <f t="shared" si="0"/>
        <v>0</v>
      </c>
    </row>
    <row r="37" spans="1:9" ht="38.25" x14ac:dyDescent="0.25">
      <c r="A37" s="24">
        <v>30</v>
      </c>
      <c r="B37" s="1" t="s">
        <v>30</v>
      </c>
      <c r="C37" s="2" t="s">
        <v>31</v>
      </c>
      <c r="D37" s="1" t="s">
        <v>32</v>
      </c>
      <c r="E37" s="3" t="s">
        <v>21</v>
      </c>
      <c r="F37" s="4" t="s">
        <v>210</v>
      </c>
      <c r="G37" s="5"/>
      <c r="H37" s="6">
        <v>1</v>
      </c>
      <c r="I37" s="5">
        <f t="shared" si="0"/>
        <v>0</v>
      </c>
    </row>
    <row r="38" spans="1:9" ht="38.25" x14ac:dyDescent="0.25">
      <c r="A38" s="24">
        <v>31</v>
      </c>
      <c r="B38" s="1" t="s">
        <v>51</v>
      </c>
      <c r="C38" s="2" t="s">
        <v>52</v>
      </c>
      <c r="D38" s="1" t="s">
        <v>20</v>
      </c>
      <c r="E38" s="3" t="s">
        <v>21</v>
      </c>
      <c r="F38" s="4" t="s">
        <v>210</v>
      </c>
      <c r="G38" s="5"/>
      <c r="H38" s="6">
        <v>1</v>
      </c>
      <c r="I38" s="5">
        <f t="shared" si="0"/>
        <v>0</v>
      </c>
    </row>
    <row r="39" spans="1:9" ht="38.25" x14ac:dyDescent="0.25">
      <c r="A39" s="24">
        <v>32</v>
      </c>
      <c r="B39" s="1" t="s">
        <v>55</v>
      </c>
      <c r="C39" s="2" t="s">
        <v>56</v>
      </c>
      <c r="D39" s="1" t="s">
        <v>20</v>
      </c>
      <c r="E39" s="3" t="s">
        <v>21</v>
      </c>
      <c r="F39" s="4" t="s">
        <v>210</v>
      </c>
      <c r="G39" s="5"/>
      <c r="H39" s="6">
        <v>1</v>
      </c>
      <c r="I39" s="5">
        <f t="shared" si="0"/>
        <v>0</v>
      </c>
    </row>
    <row r="40" spans="1:9" ht="38.25" x14ac:dyDescent="0.25">
      <c r="A40" s="24">
        <v>33</v>
      </c>
      <c r="B40" s="1" t="s">
        <v>74</v>
      </c>
      <c r="C40" s="2" t="s">
        <v>75</v>
      </c>
      <c r="D40" s="1" t="s">
        <v>20</v>
      </c>
      <c r="E40" s="3" t="s">
        <v>21</v>
      </c>
      <c r="F40" s="4" t="s">
        <v>210</v>
      </c>
      <c r="G40" s="5"/>
      <c r="H40" s="6">
        <v>1</v>
      </c>
      <c r="I40" s="5">
        <f t="shared" ref="I40:I71" si="1">G40*H40</f>
        <v>0</v>
      </c>
    </row>
    <row r="41" spans="1:9" ht="38.25" x14ac:dyDescent="0.25">
      <c r="A41" s="24">
        <v>34</v>
      </c>
      <c r="B41" s="1" t="s">
        <v>89</v>
      </c>
      <c r="C41" s="7" t="s">
        <v>90</v>
      </c>
      <c r="D41" s="1" t="s">
        <v>20</v>
      </c>
      <c r="E41" s="3" t="s">
        <v>21</v>
      </c>
      <c r="F41" s="4" t="s">
        <v>210</v>
      </c>
      <c r="G41" s="5"/>
      <c r="H41" s="6">
        <v>2</v>
      </c>
      <c r="I41" s="5">
        <f t="shared" si="1"/>
        <v>0</v>
      </c>
    </row>
    <row r="42" spans="1:9" ht="38.25" x14ac:dyDescent="0.25">
      <c r="A42" s="24">
        <v>35</v>
      </c>
      <c r="B42" s="1" t="s">
        <v>93</v>
      </c>
      <c r="C42" s="2" t="s">
        <v>25</v>
      </c>
      <c r="D42" s="1" t="s">
        <v>20</v>
      </c>
      <c r="E42" s="3" t="s">
        <v>21</v>
      </c>
      <c r="F42" s="4" t="s">
        <v>210</v>
      </c>
      <c r="G42" s="5"/>
      <c r="H42" s="6">
        <v>1</v>
      </c>
      <c r="I42" s="5">
        <f t="shared" si="1"/>
        <v>0</v>
      </c>
    </row>
    <row r="43" spans="1:9" ht="38.25" x14ac:dyDescent="0.25">
      <c r="A43" s="24">
        <v>36</v>
      </c>
      <c r="B43" s="1" t="s">
        <v>100</v>
      </c>
      <c r="C43" s="2" t="s">
        <v>48</v>
      </c>
      <c r="D43" s="1" t="s">
        <v>20</v>
      </c>
      <c r="E43" s="3" t="s">
        <v>21</v>
      </c>
      <c r="F43" s="4" t="s">
        <v>210</v>
      </c>
      <c r="G43" s="5"/>
      <c r="H43" s="6">
        <v>1</v>
      </c>
      <c r="I43" s="5">
        <f t="shared" si="1"/>
        <v>0</v>
      </c>
    </row>
    <row r="44" spans="1:9" ht="38.25" x14ac:dyDescent="0.25">
      <c r="A44" s="24">
        <v>37</v>
      </c>
      <c r="B44" s="9" t="s">
        <v>103</v>
      </c>
      <c r="C44" s="7" t="s">
        <v>104</v>
      </c>
      <c r="D44" s="1" t="s">
        <v>20</v>
      </c>
      <c r="E44" s="3" t="s">
        <v>21</v>
      </c>
      <c r="F44" s="4" t="s">
        <v>210</v>
      </c>
      <c r="G44" s="5"/>
      <c r="H44" s="6">
        <v>1</v>
      </c>
      <c r="I44" s="5">
        <f t="shared" si="1"/>
        <v>0</v>
      </c>
    </row>
    <row r="45" spans="1:9" ht="38.25" x14ac:dyDescent="0.25">
      <c r="A45" s="24">
        <v>38</v>
      </c>
      <c r="B45" s="9" t="s">
        <v>105</v>
      </c>
      <c r="C45" s="2" t="s">
        <v>106</v>
      </c>
      <c r="D45" s="1" t="s">
        <v>20</v>
      </c>
      <c r="E45" s="3" t="s">
        <v>21</v>
      </c>
      <c r="F45" s="4" t="s">
        <v>210</v>
      </c>
      <c r="G45" s="5"/>
      <c r="H45" s="6">
        <v>1</v>
      </c>
      <c r="I45" s="5">
        <f t="shared" si="1"/>
        <v>0</v>
      </c>
    </row>
    <row r="46" spans="1:9" ht="38.25" x14ac:dyDescent="0.25">
      <c r="A46" s="24">
        <v>39</v>
      </c>
      <c r="B46" s="9" t="s">
        <v>111</v>
      </c>
      <c r="C46" s="7" t="s">
        <v>110</v>
      </c>
      <c r="D46" s="1" t="s">
        <v>20</v>
      </c>
      <c r="E46" s="3" t="s">
        <v>21</v>
      </c>
      <c r="F46" s="4" t="s">
        <v>210</v>
      </c>
      <c r="G46" s="5"/>
      <c r="H46" s="6">
        <v>2</v>
      </c>
      <c r="I46" s="5">
        <f t="shared" si="1"/>
        <v>0</v>
      </c>
    </row>
    <row r="47" spans="1:9" ht="38.25" x14ac:dyDescent="0.25">
      <c r="A47" s="24">
        <v>40</v>
      </c>
      <c r="B47" s="9" t="s">
        <v>167</v>
      </c>
      <c r="C47" s="2" t="s">
        <v>168</v>
      </c>
      <c r="D47" s="1" t="s">
        <v>20</v>
      </c>
      <c r="E47" s="3" t="s">
        <v>21</v>
      </c>
      <c r="F47" s="4" t="s">
        <v>210</v>
      </c>
      <c r="G47" s="5"/>
      <c r="H47" s="6">
        <v>1</v>
      </c>
      <c r="I47" s="5">
        <f t="shared" si="1"/>
        <v>0</v>
      </c>
    </row>
    <row r="48" spans="1:9" ht="38.25" x14ac:dyDescent="0.25">
      <c r="A48" s="24">
        <v>41</v>
      </c>
      <c r="B48" s="9" t="s">
        <v>186</v>
      </c>
      <c r="C48" s="2" t="s">
        <v>187</v>
      </c>
      <c r="D48" s="1" t="s">
        <v>20</v>
      </c>
      <c r="E48" s="3" t="s">
        <v>21</v>
      </c>
      <c r="F48" s="4" t="s">
        <v>210</v>
      </c>
      <c r="G48" s="5"/>
      <c r="H48" s="6">
        <v>1</v>
      </c>
      <c r="I48" s="5">
        <f t="shared" si="1"/>
        <v>0</v>
      </c>
    </row>
    <row r="49" spans="1:9" ht="38.25" x14ac:dyDescent="0.25">
      <c r="A49" s="24">
        <v>42</v>
      </c>
      <c r="B49" s="9" t="s">
        <v>188</v>
      </c>
      <c r="C49" s="2" t="s">
        <v>189</v>
      </c>
      <c r="D49" s="1" t="s">
        <v>20</v>
      </c>
      <c r="E49" s="3" t="s">
        <v>21</v>
      </c>
      <c r="F49" s="4" t="s">
        <v>210</v>
      </c>
      <c r="G49" s="5"/>
      <c r="H49" s="6">
        <v>1</v>
      </c>
      <c r="I49" s="5">
        <f t="shared" si="1"/>
        <v>0</v>
      </c>
    </row>
    <row r="50" spans="1:9" ht="38.25" x14ac:dyDescent="0.25">
      <c r="A50" s="24">
        <v>43</v>
      </c>
      <c r="B50" s="9" t="s">
        <v>190</v>
      </c>
      <c r="C50" s="7" t="s">
        <v>191</v>
      </c>
      <c r="D50" s="1" t="s">
        <v>20</v>
      </c>
      <c r="E50" s="3" t="s">
        <v>21</v>
      </c>
      <c r="F50" s="4" t="s">
        <v>210</v>
      </c>
      <c r="G50" s="5"/>
      <c r="H50" s="6">
        <v>2</v>
      </c>
      <c r="I50" s="5">
        <f t="shared" si="1"/>
        <v>0</v>
      </c>
    </row>
    <row r="51" spans="1:9" ht="38.25" x14ac:dyDescent="0.25">
      <c r="A51" s="24">
        <v>44</v>
      </c>
      <c r="B51" s="9" t="s">
        <v>192</v>
      </c>
      <c r="C51" s="2" t="s">
        <v>193</v>
      </c>
      <c r="D51" s="1" t="s">
        <v>20</v>
      </c>
      <c r="E51" s="3" t="s">
        <v>21</v>
      </c>
      <c r="F51" s="4" t="s">
        <v>210</v>
      </c>
      <c r="G51" s="5"/>
      <c r="H51" s="6">
        <v>1</v>
      </c>
      <c r="I51" s="5">
        <f t="shared" si="1"/>
        <v>0</v>
      </c>
    </row>
    <row r="52" spans="1:9" ht="38.25" x14ac:dyDescent="0.25">
      <c r="A52" s="24">
        <v>45</v>
      </c>
      <c r="B52" s="9" t="s">
        <v>194</v>
      </c>
      <c r="C52" s="2" t="s">
        <v>52</v>
      </c>
      <c r="D52" s="1" t="s">
        <v>20</v>
      </c>
      <c r="E52" s="3" t="s">
        <v>21</v>
      </c>
      <c r="F52" s="4" t="s">
        <v>210</v>
      </c>
      <c r="G52" s="5"/>
      <c r="H52" s="6">
        <v>1</v>
      </c>
      <c r="I52" s="5">
        <f t="shared" si="1"/>
        <v>0</v>
      </c>
    </row>
    <row r="53" spans="1:9" ht="38.25" x14ac:dyDescent="0.25">
      <c r="A53" s="24">
        <v>46</v>
      </c>
      <c r="B53" s="9" t="s">
        <v>195</v>
      </c>
      <c r="C53" s="2" t="s">
        <v>56</v>
      </c>
      <c r="D53" s="1" t="s">
        <v>20</v>
      </c>
      <c r="E53" s="3" t="s">
        <v>21</v>
      </c>
      <c r="F53" s="4" t="s">
        <v>210</v>
      </c>
      <c r="G53" s="5"/>
      <c r="H53" s="6">
        <v>1</v>
      </c>
      <c r="I53" s="5">
        <f t="shared" si="1"/>
        <v>0</v>
      </c>
    </row>
    <row r="54" spans="1:9" ht="25.5" x14ac:dyDescent="0.25">
      <c r="A54" s="24">
        <v>47</v>
      </c>
      <c r="B54" s="1" t="s">
        <v>94</v>
      </c>
      <c r="C54" s="2" t="s">
        <v>95</v>
      </c>
      <c r="D54" s="1" t="s">
        <v>107</v>
      </c>
      <c r="E54" s="3" t="s">
        <v>108</v>
      </c>
      <c r="F54" s="4" t="s">
        <v>211</v>
      </c>
      <c r="G54" s="5"/>
      <c r="H54" s="6">
        <v>1</v>
      </c>
      <c r="I54" s="5">
        <f t="shared" si="1"/>
        <v>0</v>
      </c>
    </row>
    <row r="55" spans="1:9" ht="25.5" x14ac:dyDescent="0.25">
      <c r="A55" s="24">
        <v>48</v>
      </c>
      <c r="B55" s="9" t="s">
        <v>105</v>
      </c>
      <c r="C55" s="2" t="s">
        <v>106</v>
      </c>
      <c r="D55" s="1" t="s">
        <v>107</v>
      </c>
      <c r="E55" s="3" t="s">
        <v>108</v>
      </c>
      <c r="F55" s="4" t="s">
        <v>211</v>
      </c>
      <c r="G55" s="5"/>
      <c r="H55" s="6">
        <v>1</v>
      </c>
      <c r="I55" s="5">
        <f t="shared" si="1"/>
        <v>0</v>
      </c>
    </row>
    <row r="56" spans="1:9" ht="25.5" x14ac:dyDescent="0.25">
      <c r="A56" s="24">
        <v>49</v>
      </c>
      <c r="B56" s="9" t="s">
        <v>112</v>
      </c>
      <c r="C56" s="2" t="s">
        <v>113</v>
      </c>
      <c r="D56" s="1" t="s">
        <v>107</v>
      </c>
      <c r="E56" s="3" t="s">
        <v>108</v>
      </c>
      <c r="F56" s="4" t="s">
        <v>211</v>
      </c>
      <c r="G56" s="5"/>
      <c r="H56" s="6">
        <v>2</v>
      </c>
      <c r="I56" s="5">
        <f t="shared" si="1"/>
        <v>0</v>
      </c>
    </row>
    <row r="57" spans="1:9" ht="25.5" x14ac:dyDescent="0.25">
      <c r="A57" s="24">
        <v>50</v>
      </c>
      <c r="B57" s="9" t="s">
        <v>144</v>
      </c>
      <c r="C57" s="7" t="s">
        <v>145</v>
      </c>
      <c r="D57" s="1" t="s">
        <v>107</v>
      </c>
      <c r="E57" s="3" t="s">
        <v>108</v>
      </c>
      <c r="F57" s="4" t="s">
        <v>211</v>
      </c>
      <c r="G57" s="5"/>
      <c r="H57" s="6">
        <v>1</v>
      </c>
      <c r="I57" s="5">
        <f t="shared" si="1"/>
        <v>0</v>
      </c>
    </row>
    <row r="58" spans="1:9" ht="24" x14ac:dyDescent="0.25">
      <c r="A58" s="24">
        <v>51</v>
      </c>
      <c r="B58" s="1" t="s">
        <v>89</v>
      </c>
      <c r="C58" s="7" t="s">
        <v>90</v>
      </c>
      <c r="D58" s="1" t="s">
        <v>91</v>
      </c>
      <c r="E58" s="3" t="s">
        <v>92</v>
      </c>
      <c r="F58" s="4" t="s">
        <v>212</v>
      </c>
      <c r="G58" s="5"/>
      <c r="H58" s="6">
        <v>2</v>
      </c>
      <c r="I58" s="5">
        <f t="shared" si="1"/>
        <v>0</v>
      </c>
    </row>
    <row r="59" spans="1:9" ht="24" x14ac:dyDescent="0.25">
      <c r="A59" s="24">
        <v>52</v>
      </c>
      <c r="B59" s="9" t="s">
        <v>103</v>
      </c>
      <c r="C59" s="7" t="s">
        <v>104</v>
      </c>
      <c r="D59" s="1" t="s">
        <v>91</v>
      </c>
      <c r="E59" s="3" t="s">
        <v>92</v>
      </c>
      <c r="F59" s="4" t="s">
        <v>212</v>
      </c>
      <c r="G59" s="5"/>
      <c r="H59" s="6">
        <v>1</v>
      </c>
      <c r="I59" s="5">
        <f t="shared" si="1"/>
        <v>0</v>
      </c>
    </row>
    <row r="60" spans="1:9" x14ac:dyDescent="0.25">
      <c r="A60" s="24">
        <v>53</v>
      </c>
      <c r="B60" s="9" t="s">
        <v>105</v>
      </c>
      <c r="C60" s="2" t="s">
        <v>106</v>
      </c>
      <c r="D60" s="1" t="s">
        <v>91</v>
      </c>
      <c r="E60" s="3" t="s">
        <v>92</v>
      </c>
      <c r="F60" s="4" t="s">
        <v>212</v>
      </c>
      <c r="G60" s="5"/>
      <c r="H60" s="6">
        <v>1</v>
      </c>
      <c r="I60" s="5">
        <f t="shared" si="1"/>
        <v>0</v>
      </c>
    </row>
    <row r="61" spans="1:9" ht="25.5" x14ac:dyDescent="0.25">
      <c r="A61" s="24">
        <v>54</v>
      </c>
      <c r="B61" s="1" t="s">
        <v>69</v>
      </c>
      <c r="C61" s="2" t="s">
        <v>7</v>
      </c>
      <c r="D61" s="1" t="s">
        <v>70</v>
      </c>
      <c r="E61" s="8" t="s">
        <v>71</v>
      </c>
      <c r="F61" s="4" t="s">
        <v>213</v>
      </c>
      <c r="G61" s="5"/>
      <c r="H61" s="6">
        <v>1</v>
      </c>
      <c r="I61" s="5">
        <f t="shared" si="1"/>
        <v>0</v>
      </c>
    </row>
    <row r="62" spans="1:9" ht="25.5" x14ac:dyDescent="0.25">
      <c r="A62" s="24">
        <v>55</v>
      </c>
      <c r="B62" s="1" t="s">
        <v>78</v>
      </c>
      <c r="C62" s="2" t="s">
        <v>7</v>
      </c>
      <c r="D62" s="1" t="s">
        <v>70</v>
      </c>
      <c r="E62" s="3" t="s">
        <v>71</v>
      </c>
      <c r="F62" s="4" t="s">
        <v>213</v>
      </c>
      <c r="G62" s="5"/>
      <c r="H62" s="6">
        <v>1</v>
      </c>
      <c r="I62" s="5">
        <f t="shared" si="1"/>
        <v>0</v>
      </c>
    </row>
    <row r="63" spans="1:9" x14ac:dyDescent="0.25">
      <c r="A63" s="24">
        <v>56</v>
      </c>
      <c r="B63" s="1" t="s">
        <v>37</v>
      </c>
      <c r="C63" s="2" t="s">
        <v>38</v>
      </c>
      <c r="D63" s="1" t="s">
        <v>39</v>
      </c>
      <c r="E63" s="3" t="s">
        <v>40</v>
      </c>
      <c r="F63" s="4" t="s">
        <v>214</v>
      </c>
      <c r="G63" s="5"/>
      <c r="H63" s="6">
        <v>1</v>
      </c>
      <c r="I63" s="5">
        <f t="shared" si="1"/>
        <v>0</v>
      </c>
    </row>
    <row r="64" spans="1:9" x14ac:dyDescent="0.25">
      <c r="A64" s="24">
        <v>57</v>
      </c>
      <c r="B64" s="1" t="s">
        <v>41</v>
      </c>
      <c r="C64" s="2" t="s">
        <v>38</v>
      </c>
      <c r="D64" s="1" t="s">
        <v>39</v>
      </c>
      <c r="E64" s="3" t="s">
        <v>40</v>
      </c>
      <c r="F64" s="4" t="s">
        <v>214</v>
      </c>
      <c r="G64" s="5"/>
      <c r="H64" s="6">
        <v>1</v>
      </c>
      <c r="I64" s="5">
        <f t="shared" si="1"/>
        <v>0</v>
      </c>
    </row>
    <row r="65" spans="1:9" x14ac:dyDescent="0.25">
      <c r="A65" s="24">
        <v>58</v>
      </c>
      <c r="B65" s="1" t="s">
        <v>87</v>
      </c>
      <c r="C65" s="2" t="s">
        <v>88</v>
      </c>
      <c r="D65" s="1" t="s">
        <v>39</v>
      </c>
      <c r="E65" s="3" t="s">
        <v>40</v>
      </c>
      <c r="F65" s="4" t="s">
        <v>214</v>
      </c>
      <c r="G65" s="5"/>
      <c r="H65" s="6">
        <v>1</v>
      </c>
      <c r="I65" s="5">
        <f t="shared" si="1"/>
        <v>0</v>
      </c>
    </row>
    <row r="66" spans="1:9" ht="25.5" x14ac:dyDescent="0.25">
      <c r="A66" s="24">
        <v>59</v>
      </c>
      <c r="B66" s="9" t="s">
        <v>112</v>
      </c>
      <c r="C66" s="2" t="s">
        <v>113</v>
      </c>
      <c r="D66" s="1" t="s">
        <v>122</v>
      </c>
      <c r="E66" s="3" t="s">
        <v>123</v>
      </c>
      <c r="F66" s="4" t="s">
        <v>214</v>
      </c>
      <c r="G66" s="5"/>
      <c r="H66" s="6">
        <v>1</v>
      </c>
      <c r="I66" s="5">
        <f t="shared" si="1"/>
        <v>0</v>
      </c>
    </row>
    <row r="67" spans="1:9" ht="25.5" x14ac:dyDescent="0.25">
      <c r="A67" s="24">
        <v>60</v>
      </c>
      <c r="B67" s="9" t="s">
        <v>112</v>
      </c>
      <c r="C67" s="2" t="s">
        <v>113</v>
      </c>
      <c r="D67" s="1" t="s">
        <v>124</v>
      </c>
      <c r="E67" s="3" t="s">
        <v>125</v>
      </c>
      <c r="F67" s="4" t="s">
        <v>214</v>
      </c>
      <c r="G67" s="5"/>
      <c r="H67" s="6">
        <v>3</v>
      </c>
      <c r="I67" s="5">
        <f t="shared" si="1"/>
        <v>0</v>
      </c>
    </row>
    <row r="68" spans="1:9" ht="25.5" x14ac:dyDescent="0.25">
      <c r="A68" s="24">
        <v>61</v>
      </c>
      <c r="B68" s="9" t="s">
        <v>112</v>
      </c>
      <c r="C68" s="2" t="s">
        <v>113</v>
      </c>
      <c r="D68" s="1" t="s">
        <v>126</v>
      </c>
      <c r="E68" s="3" t="s">
        <v>127</v>
      </c>
      <c r="F68" s="4" t="s">
        <v>214</v>
      </c>
      <c r="G68" s="5"/>
      <c r="H68" s="6">
        <v>1</v>
      </c>
      <c r="I68" s="5">
        <f t="shared" si="1"/>
        <v>0</v>
      </c>
    </row>
    <row r="69" spans="1:9" ht="25.5" x14ac:dyDescent="0.25">
      <c r="A69" s="24">
        <v>62</v>
      </c>
      <c r="B69" s="9" t="s">
        <v>112</v>
      </c>
      <c r="C69" s="2" t="s">
        <v>113</v>
      </c>
      <c r="D69" s="1" t="s">
        <v>130</v>
      </c>
      <c r="E69" s="3" t="s">
        <v>131</v>
      </c>
      <c r="F69" s="4" t="s">
        <v>214</v>
      </c>
      <c r="G69" s="5"/>
      <c r="H69" s="6">
        <v>1</v>
      </c>
      <c r="I69" s="5">
        <f t="shared" si="1"/>
        <v>0</v>
      </c>
    </row>
    <row r="70" spans="1:9" ht="25.5" x14ac:dyDescent="0.25">
      <c r="A70" s="24">
        <v>63</v>
      </c>
      <c r="B70" s="9" t="s">
        <v>112</v>
      </c>
      <c r="C70" s="2" t="s">
        <v>113</v>
      </c>
      <c r="D70" s="1" t="s">
        <v>132</v>
      </c>
      <c r="E70" s="3" t="s">
        <v>133</v>
      </c>
      <c r="F70" s="4" t="s">
        <v>214</v>
      </c>
      <c r="G70" s="5"/>
      <c r="H70" s="6">
        <v>4</v>
      </c>
      <c r="I70" s="5">
        <f t="shared" si="1"/>
        <v>0</v>
      </c>
    </row>
    <row r="71" spans="1:9" ht="25.5" x14ac:dyDescent="0.25">
      <c r="A71" s="24">
        <v>64</v>
      </c>
      <c r="B71" s="9" t="s">
        <v>134</v>
      </c>
      <c r="C71" s="2" t="s">
        <v>135</v>
      </c>
      <c r="D71" s="11" t="s">
        <v>136</v>
      </c>
      <c r="E71" s="3" t="s">
        <v>137</v>
      </c>
      <c r="F71" s="4" t="s">
        <v>214</v>
      </c>
      <c r="G71" s="5"/>
      <c r="H71" s="6">
        <v>1</v>
      </c>
      <c r="I71" s="5">
        <f t="shared" si="1"/>
        <v>0</v>
      </c>
    </row>
    <row r="72" spans="1:9" x14ac:dyDescent="0.25">
      <c r="A72" s="24">
        <v>65</v>
      </c>
      <c r="B72" s="9" t="s">
        <v>138</v>
      </c>
      <c r="C72" s="2" t="s">
        <v>139</v>
      </c>
      <c r="D72" s="1" t="s">
        <v>39</v>
      </c>
      <c r="E72" s="3" t="s">
        <v>40</v>
      </c>
      <c r="F72" s="4" t="s">
        <v>214</v>
      </c>
      <c r="G72" s="5"/>
      <c r="H72" s="6">
        <v>1</v>
      </c>
      <c r="I72" s="5">
        <f t="shared" ref="I72:I103" si="2">G72*H72</f>
        <v>0</v>
      </c>
    </row>
    <row r="73" spans="1:9" ht="25.5" x14ac:dyDescent="0.25">
      <c r="A73" s="24">
        <v>66</v>
      </c>
      <c r="B73" s="9" t="s">
        <v>138</v>
      </c>
      <c r="C73" s="2" t="s">
        <v>139</v>
      </c>
      <c r="D73" s="12" t="s">
        <v>142</v>
      </c>
      <c r="E73" s="3" t="s">
        <v>143</v>
      </c>
      <c r="F73" s="4" t="s">
        <v>214</v>
      </c>
      <c r="G73" s="5"/>
      <c r="H73" s="6">
        <v>1</v>
      </c>
      <c r="I73" s="5">
        <f t="shared" si="2"/>
        <v>0</v>
      </c>
    </row>
    <row r="74" spans="1:9" ht="25.5" x14ac:dyDescent="0.25">
      <c r="A74" s="24">
        <v>67</v>
      </c>
      <c r="B74" s="9" t="s">
        <v>144</v>
      </c>
      <c r="C74" s="7" t="s">
        <v>145</v>
      </c>
      <c r="D74" s="1" t="s">
        <v>124</v>
      </c>
      <c r="E74" s="3" t="s">
        <v>125</v>
      </c>
      <c r="F74" s="4" t="s">
        <v>214</v>
      </c>
      <c r="G74" s="5"/>
      <c r="H74" s="6">
        <v>2</v>
      </c>
      <c r="I74" s="5">
        <f t="shared" si="2"/>
        <v>0</v>
      </c>
    </row>
    <row r="75" spans="1:9" ht="25.5" x14ac:dyDescent="0.25">
      <c r="A75" s="24">
        <v>68</v>
      </c>
      <c r="B75" s="9" t="s">
        <v>144</v>
      </c>
      <c r="C75" s="7" t="s">
        <v>145</v>
      </c>
      <c r="D75" s="1" t="s">
        <v>126</v>
      </c>
      <c r="E75" s="3" t="s">
        <v>127</v>
      </c>
      <c r="F75" s="4" t="s">
        <v>214</v>
      </c>
      <c r="G75" s="5"/>
      <c r="H75" s="6">
        <v>1</v>
      </c>
      <c r="I75" s="5">
        <f t="shared" si="2"/>
        <v>0</v>
      </c>
    </row>
    <row r="76" spans="1:9" ht="25.5" x14ac:dyDescent="0.25">
      <c r="A76" s="24">
        <v>69</v>
      </c>
      <c r="B76" s="9" t="s">
        <v>144</v>
      </c>
      <c r="C76" s="7" t="s">
        <v>145</v>
      </c>
      <c r="D76" s="1" t="s">
        <v>146</v>
      </c>
      <c r="E76" s="3" t="s">
        <v>147</v>
      </c>
      <c r="F76" s="4" t="s">
        <v>214</v>
      </c>
      <c r="G76" s="5"/>
      <c r="H76" s="6">
        <v>1</v>
      </c>
      <c r="I76" s="5">
        <f t="shared" si="2"/>
        <v>0</v>
      </c>
    </row>
    <row r="77" spans="1:9" ht="25.5" x14ac:dyDescent="0.25">
      <c r="A77" s="24">
        <v>70</v>
      </c>
      <c r="B77" s="9" t="s">
        <v>144</v>
      </c>
      <c r="C77" s="7" t="s">
        <v>145</v>
      </c>
      <c r="D77" s="1" t="s">
        <v>148</v>
      </c>
      <c r="E77" s="3" t="s">
        <v>149</v>
      </c>
      <c r="F77" s="4" t="s">
        <v>214</v>
      </c>
      <c r="G77" s="5"/>
      <c r="H77" s="6">
        <v>1</v>
      </c>
      <c r="I77" s="5">
        <f t="shared" si="2"/>
        <v>0</v>
      </c>
    </row>
    <row r="78" spans="1:9" ht="25.5" x14ac:dyDescent="0.25">
      <c r="A78" s="24">
        <v>71</v>
      </c>
      <c r="B78" s="9" t="s">
        <v>144</v>
      </c>
      <c r="C78" s="7" t="s">
        <v>145</v>
      </c>
      <c r="D78" s="1" t="s">
        <v>130</v>
      </c>
      <c r="E78" s="3" t="s">
        <v>131</v>
      </c>
      <c r="F78" s="4" t="s">
        <v>214</v>
      </c>
      <c r="G78" s="5"/>
      <c r="H78" s="6">
        <v>1</v>
      </c>
      <c r="I78" s="5">
        <f t="shared" si="2"/>
        <v>0</v>
      </c>
    </row>
    <row r="79" spans="1:9" ht="25.5" x14ac:dyDescent="0.25">
      <c r="A79" s="24">
        <v>72</v>
      </c>
      <c r="B79" s="9" t="s">
        <v>144</v>
      </c>
      <c r="C79" s="7" t="s">
        <v>145</v>
      </c>
      <c r="D79" s="1" t="s">
        <v>132</v>
      </c>
      <c r="E79" s="3" t="s">
        <v>133</v>
      </c>
      <c r="F79" s="4" t="s">
        <v>214</v>
      </c>
      <c r="G79" s="5"/>
      <c r="H79" s="6">
        <v>3</v>
      </c>
      <c r="I79" s="5">
        <f t="shared" si="2"/>
        <v>0</v>
      </c>
    </row>
    <row r="80" spans="1:9" ht="25.5" x14ac:dyDescent="0.25">
      <c r="A80" s="24">
        <v>73</v>
      </c>
      <c r="B80" s="9" t="s">
        <v>144</v>
      </c>
      <c r="C80" s="7" t="s">
        <v>145</v>
      </c>
      <c r="D80" s="1" t="s">
        <v>150</v>
      </c>
      <c r="E80" s="3" t="s">
        <v>151</v>
      </c>
      <c r="F80" s="4" t="s">
        <v>214</v>
      </c>
      <c r="G80" s="5"/>
      <c r="H80" s="6">
        <v>2</v>
      </c>
      <c r="I80" s="5">
        <f t="shared" si="2"/>
        <v>0</v>
      </c>
    </row>
    <row r="81" spans="1:9" x14ac:dyDescent="0.25">
      <c r="A81" s="24">
        <v>74</v>
      </c>
      <c r="B81" s="9" t="s">
        <v>197</v>
      </c>
      <c r="C81" s="2" t="s">
        <v>38</v>
      </c>
      <c r="D81" s="1" t="s">
        <v>39</v>
      </c>
      <c r="E81" s="3" t="s">
        <v>40</v>
      </c>
      <c r="F81" s="4" t="s">
        <v>214</v>
      </c>
      <c r="G81" s="5"/>
      <c r="H81" s="6">
        <v>1</v>
      </c>
      <c r="I81" s="5">
        <f t="shared" si="2"/>
        <v>0</v>
      </c>
    </row>
    <row r="82" spans="1:9" x14ac:dyDescent="0.25">
      <c r="A82" s="24">
        <v>75</v>
      </c>
      <c r="B82" s="9" t="s">
        <v>198</v>
      </c>
      <c r="C82" s="2" t="s">
        <v>38</v>
      </c>
      <c r="D82" s="1" t="s">
        <v>39</v>
      </c>
      <c r="E82" s="3" t="s">
        <v>40</v>
      </c>
      <c r="F82" s="4" t="s">
        <v>214</v>
      </c>
      <c r="G82" s="5"/>
      <c r="H82" s="6">
        <v>1</v>
      </c>
      <c r="I82" s="5">
        <f t="shared" si="2"/>
        <v>0</v>
      </c>
    </row>
    <row r="83" spans="1:9" ht="38.25" x14ac:dyDescent="0.25">
      <c r="A83" s="24">
        <v>76</v>
      </c>
      <c r="B83" s="25" t="s">
        <v>201</v>
      </c>
      <c r="C83" s="2" t="s">
        <v>202</v>
      </c>
      <c r="D83" s="1" t="s">
        <v>39</v>
      </c>
      <c r="E83" s="3" t="s">
        <v>40</v>
      </c>
      <c r="F83" s="4" t="s">
        <v>214</v>
      </c>
      <c r="G83" s="5"/>
      <c r="H83" s="6">
        <v>5</v>
      </c>
      <c r="I83" s="5">
        <f t="shared" si="2"/>
        <v>0</v>
      </c>
    </row>
    <row r="84" spans="1:9" ht="25.5" x14ac:dyDescent="0.25">
      <c r="A84" s="24">
        <v>77</v>
      </c>
      <c r="B84" s="9" t="s">
        <v>167</v>
      </c>
      <c r="C84" s="2" t="s">
        <v>168</v>
      </c>
      <c r="D84" s="1" t="s">
        <v>169</v>
      </c>
      <c r="E84" s="3" t="s">
        <v>170</v>
      </c>
      <c r="F84" s="4" t="s">
        <v>215</v>
      </c>
      <c r="G84" s="5"/>
      <c r="H84" s="6">
        <v>1</v>
      </c>
      <c r="I84" s="5">
        <f t="shared" si="2"/>
        <v>0</v>
      </c>
    </row>
    <row r="85" spans="1:9" x14ac:dyDescent="0.25">
      <c r="A85" s="24">
        <v>78</v>
      </c>
      <c r="B85" s="9" t="s">
        <v>167</v>
      </c>
      <c r="C85" s="2" t="s">
        <v>168</v>
      </c>
      <c r="D85" s="1" t="s">
        <v>171</v>
      </c>
      <c r="E85" s="3" t="s">
        <v>172</v>
      </c>
      <c r="F85" s="4" t="s">
        <v>215</v>
      </c>
      <c r="G85" s="5"/>
      <c r="H85" s="6">
        <v>2</v>
      </c>
      <c r="I85" s="5">
        <f t="shared" si="2"/>
        <v>0</v>
      </c>
    </row>
    <row r="86" spans="1:9" ht="25.5" x14ac:dyDescent="0.25">
      <c r="A86" s="24">
        <v>79</v>
      </c>
      <c r="B86" s="9" t="s">
        <v>167</v>
      </c>
      <c r="C86" s="2" t="s">
        <v>168</v>
      </c>
      <c r="D86" s="1" t="s">
        <v>173</v>
      </c>
      <c r="E86" s="3" t="s">
        <v>174</v>
      </c>
      <c r="F86" s="4" t="s">
        <v>215</v>
      </c>
      <c r="G86" s="5"/>
      <c r="H86" s="6">
        <v>1</v>
      </c>
      <c r="I86" s="5">
        <f t="shared" si="2"/>
        <v>0</v>
      </c>
    </row>
    <row r="87" spans="1:9" ht="25.5" x14ac:dyDescent="0.25">
      <c r="A87" s="24">
        <v>80</v>
      </c>
      <c r="B87" s="9" t="s">
        <v>167</v>
      </c>
      <c r="C87" s="2" t="s">
        <v>168</v>
      </c>
      <c r="D87" s="1" t="s">
        <v>130</v>
      </c>
      <c r="E87" s="3" t="s">
        <v>177</v>
      </c>
      <c r="F87" s="4" t="s">
        <v>215</v>
      </c>
      <c r="G87" s="5"/>
      <c r="H87" s="6">
        <v>1</v>
      </c>
      <c r="I87" s="5">
        <f t="shared" si="2"/>
        <v>0</v>
      </c>
    </row>
    <row r="88" spans="1:9" x14ac:dyDescent="0.25">
      <c r="A88" s="24">
        <v>81</v>
      </c>
      <c r="B88" s="9" t="s">
        <v>167</v>
      </c>
      <c r="C88" s="2" t="s">
        <v>168</v>
      </c>
      <c r="D88" s="1" t="s">
        <v>178</v>
      </c>
      <c r="E88" s="3" t="s">
        <v>179</v>
      </c>
      <c r="F88" s="4" t="s">
        <v>215</v>
      </c>
      <c r="G88" s="5"/>
      <c r="H88" s="6">
        <v>3</v>
      </c>
      <c r="I88" s="5">
        <f t="shared" si="2"/>
        <v>0</v>
      </c>
    </row>
    <row r="89" spans="1:9" x14ac:dyDescent="0.25">
      <c r="A89" s="24">
        <v>82</v>
      </c>
      <c r="B89" s="9" t="s">
        <v>167</v>
      </c>
      <c r="C89" s="2" t="s">
        <v>168</v>
      </c>
      <c r="D89" s="1" t="s">
        <v>180</v>
      </c>
      <c r="E89" s="3" t="s">
        <v>181</v>
      </c>
      <c r="F89" s="4" t="s">
        <v>215</v>
      </c>
      <c r="G89" s="5"/>
      <c r="H89" s="6">
        <v>2</v>
      </c>
      <c r="I89" s="5">
        <f t="shared" si="2"/>
        <v>0</v>
      </c>
    </row>
    <row r="90" spans="1:9" x14ac:dyDescent="0.25">
      <c r="A90" s="24">
        <v>83</v>
      </c>
      <c r="B90" s="9" t="s">
        <v>167</v>
      </c>
      <c r="C90" s="2" t="s">
        <v>168</v>
      </c>
      <c r="D90" s="1" t="s">
        <v>175</v>
      </c>
      <c r="E90" s="3" t="s">
        <v>176</v>
      </c>
      <c r="F90" s="4" t="s">
        <v>216</v>
      </c>
      <c r="G90" s="5"/>
      <c r="H90" s="6">
        <v>1</v>
      </c>
      <c r="I90" s="5">
        <f t="shared" si="2"/>
        <v>0</v>
      </c>
    </row>
    <row r="91" spans="1:9" ht="38.25" x14ac:dyDescent="0.25">
      <c r="A91" s="24">
        <v>84</v>
      </c>
      <c r="B91" s="9" t="s">
        <v>138</v>
      </c>
      <c r="C91" s="2" t="s">
        <v>139</v>
      </c>
      <c r="D91" s="1" t="s">
        <v>140</v>
      </c>
      <c r="E91" s="3" t="s">
        <v>141</v>
      </c>
      <c r="F91" s="4" t="s">
        <v>217</v>
      </c>
      <c r="G91" s="5"/>
      <c r="H91" s="6">
        <v>1</v>
      </c>
      <c r="I91" s="5">
        <f t="shared" si="2"/>
        <v>0</v>
      </c>
    </row>
    <row r="92" spans="1:9" ht="38.25" x14ac:dyDescent="0.25">
      <c r="A92" s="24">
        <v>85</v>
      </c>
      <c r="B92" s="9" t="s">
        <v>152</v>
      </c>
      <c r="C92" s="2" t="s">
        <v>153</v>
      </c>
      <c r="D92" s="1" t="s">
        <v>156</v>
      </c>
      <c r="E92" s="3" t="s">
        <v>157</v>
      </c>
      <c r="F92" s="4" t="s">
        <v>218</v>
      </c>
      <c r="G92" s="5"/>
      <c r="H92" s="6">
        <v>1</v>
      </c>
      <c r="I92" s="5">
        <f t="shared" si="2"/>
        <v>0</v>
      </c>
    </row>
    <row r="93" spans="1:9" ht="38.25" x14ac:dyDescent="0.25">
      <c r="A93" s="24">
        <v>86</v>
      </c>
      <c r="B93" s="9" t="s">
        <v>160</v>
      </c>
      <c r="C93" s="2" t="s">
        <v>153</v>
      </c>
      <c r="D93" s="1" t="s">
        <v>156</v>
      </c>
      <c r="E93" s="3" t="s">
        <v>157</v>
      </c>
      <c r="F93" s="4" t="s">
        <v>218</v>
      </c>
      <c r="G93" s="5"/>
      <c r="H93" s="6">
        <v>1</v>
      </c>
      <c r="I93" s="5">
        <f t="shared" si="2"/>
        <v>0</v>
      </c>
    </row>
    <row r="94" spans="1:9" ht="38.25" x14ac:dyDescent="0.25">
      <c r="A94" s="24">
        <v>87</v>
      </c>
      <c r="B94" s="9" t="s">
        <v>152</v>
      </c>
      <c r="C94" s="2" t="s">
        <v>153</v>
      </c>
      <c r="D94" s="1" t="s">
        <v>154</v>
      </c>
      <c r="E94" s="3" t="s">
        <v>155</v>
      </c>
      <c r="F94" s="4" t="s">
        <v>219</v>
      </c>
      <c r="G94" s="5"/>
      <c r="H94" s="6">
        <v>6</v>
      </c>
      <c r="I94" s="5">
        <f t="shared" si="2"/>
        <v>0</v>
      </c>
    </row>
    <row r="95" spans="1:9" ht="38.25" x14ac:dyDescent="0.25">
      <c r="A95" s="24">
        <v>88</v>
      </c>
      <c r="B95" s="9" t="s">
        <v>160</v>
      </c>
      <c r="C95" s="2" t="s">
        <v>153</v>
      </c>
      <c r="D95" s="1" t="s">
        <v>154</v>
      </c>
      <c r="E95" s="3" t="s">
        <v>155</v>
      </c>
      <c r="F95" s="4" t="s">
        <v>219</v>
      </c>
      <c r="G95" s="5"/>
      <c r="H95" s="6">
        <v>7</v>
      </c>
      <c r="I95" s="5">
        <f t="shared" si="2"/>
        <v>0</v>
      </c>
    </row>
    <row r="96" spans="1:9" ht="25.5" x14ac:dyDescent="0.25">
      <c r="A96" s="24">
        <v>89</v>
      </c>
      <c r="B96" s="1" t="s">
        <v>33</v>
      </c>
      <c r="C96" s="2" t="s">
        <v>34</v>
      </c>
      <c r="D96" s="1" t="s">
        <v>35</v>
      </c>
      <c r="E96" s="3" t="s">
        <v>36</v>
      </c>
      <c r="F96" s="4" t="s">
        <v>220</v>
      </c>
      <c r="G96" s="5"/>
      <c r="H96" s="6">
        <v>2</v>
      </c>
      <c r="I96" s="5">
        <f t="shared" si="2"/>
        <v>0</v>
      </c>
    </row>
    <row r="97" spans="1:9" ht="25.5" x14ac:dyDescent="0.25">
      <c r="A97" s="24">
        <v>90</v>
      </c>
      <c r="B97" s="1" t="s">
        <v>42</v>
      </c>
      <c r="C97" s="2" t="s">
        <v>43</v>
      </c>
      <c r="D97" s="1" t="s">
        <v>35</v>
      </c>
      <c r="E97" s="3" t="s">
        <v>36</v>
      </c>
      <c r="F97" s="4" t="s">
        <v>220</v>
      </c>
      <c r="G97" s="5"/>
      <c r="H97" s="6">
        <v>2</v>
      </c>
      <c r="I97" s="5">
        <f t="shared" si="2"/>
        <v>0</v>
      </c>
    </row>
    <row r="98" spans="1:9" ht="38.25" x14ac:dyDescent="0.25">
      <c r="A98" s="24">
        <v>91</v>
      </c>
      <c r="B98" s="1" t="s">
        <v>81</v>
      </c>
      <c r="C98" s="7" t="s">
        <v>82</v>
      </c>
      <c r="D98" s="1" t="s">
        <v>83</v>
      </c>
      <c r="E98" s="3" t="s">
        <v>84</v>
      </c>
      <c r="F98" s="4" t="s">
        <v>220</v>
      </c>
      <c r="G98" s="5"/>
      <c r="H98" s="6">
        <v>1</v>
      </c>
      <c r="I98" s="5">
        <f t="shared" si="2"/>
        <v>0</v>
      </c>
    </row>
    <row r="99" spans="1:9" ht="38.25" x14ac:dyDescent="0.25">
      <c r="A99" s="24">
        <v>92</v>
      </c>
      <c r="B99" s="9" t="s">
        <v>192</v>
      </c>
      <c r="C99" s="2" t="s">
        <v>193</v>
      </c>
      <c r="D99" s="1" t="s">
        <v>83</v>
      </c>
      <c r="E99" s="3" t="s">
        <v>84</v>
      </c>
      <c r="F99" s="4" t="s">
        <v>220</v>
      </c>
      <c r="G99" s="5"/>
      <c r="H99" s="6">
        <v>1</v>
      </c>
      <c r="I99" s="5">
        <f t="shared" si="2"/>
        <v>0</v>
      </c>
    </row>
    <row r="100" spans="1:9" ht="25.5" x14ac:dyDescent="0.25">
      <c r="A100" s="24">
        <v>93</v>
      </c>
      <c r="B100" s="9" t="s">
        <v>196</v>
      </c>
      <c r="C100" s="2" t="s">
        <v>34</v>
      </c>
      <c r="D100" s="1" t="s">
        <v>35</v>
      </c>
      <c r="E100" s="3" t="s">
        <v>36</v>
      </c>
      <c r="F100" s="4" t="s">
        <v>220</v>
      </c>
      <c r="G100" s="5"/>
      <c r="H100" s="6">
        <v>2</v>
      </c>
      <c r="I100" s="5">
        <f t="shared" si="2"/>
        <v>0</v>
      </c>
    </row>
    <row r="101" spans="1:9" ht="25.5" x14ac:dyDescent="0.25">
      <c r="A101" s="24">
        <v>94</v>
      </c>
      <c r="B101" s="9" t="s">
        <v>199</v>
      </c>
      <c r="C101" s="2" t="s">
        <v>200</v>
      </c>
      <c r="D101" s="1" t="s">
        <v>35</v>
      </c>
      <c r="E101" s="3" t="s">
        <v>36</v>
      </c>
      <c r="F101" s="4" t="s">
        <v>220</v>
      </c>
      <c r="G101" s="5"/>
      <c r="H101" s="6">
        <v>2</v>
      </c>
      <c r="I101" s="5">
        <f t="shared" si="2"/>
        <v>0</v>
      </c>
    </row>
    <row r="102" spans="1:9" ht="25.5" x14ac:dyDescent="0.25">
      <c r="A102" s="24">
        <v>95</v>
      </c>
      <c r="B102" s="1" t="s">
        <v>26</v>
      </c>
      <c r="C102" s="2" t="s">
        <v>27</v>
      </c>
      <c r="D102" s="1" t="s">
        <v>28</v>
      </c>
      <c r="E102" s="3" t="s">
        <v>29</v>
      </c>
      <c r="F102" s="4" t="s">
        <v>221</v>
      </c>
      <c r="G102" s="5"/>
      <c r="H102" s="6">
        <v>1</v>
      </c>
      <c r="I102" s="5">
        <f t="shared" si="2"/>
        <v>0</v>
      </c>
    </row>
    <row r="103" spans="1:9" ht="25.5" x14ac:dyDescent="0.25">
      <c r="A103" s="24">
        <v>96</v>
      </c>
      <c r="B103" s="1" t="s">
        <v>33</v>
      </c>
      <c r="C103" s="2" t="s">
        <v>34</v>
      </c>
      <c r="D103" s="1" t="s">
        <v>28</v>
      </c>
      <c r="E103" s="3" t="s">
        <v>29</v>
      </c>
      <c r="F103" s="4" t="s">
        <v>221</v>
      </c>
      <c r="G103" s="5"/>
      <c r="H103" s="6">
        <v>2</v>
      </c>
      <c r="I103" s="5">
        <f t="shared" si="2"/>
        <v>0</v>
      </c>
    </row>
    <row r="104" spans="1:9" ht="25.5" x14ac:dyDescent="0.25">
      <c r="A104" s="24">
        <v>97</v>
      </c>
      <c r="B104" s="1" t="s">
        <v>42</v>
      </c>
      <c r="C104" s="2" t="s">
        <v>43</v>
      </c>
      <c r="D104" s="1" t="s">
        <v>28</v>
      </c>
      <c r="E104" s="3" t="s">
        <v>29</v>
      </c>
      <c r="F104" s="4" t="s">
        <v>221</v>
      </c>
      <c r="G104" s="5"/>
      <c r="H104" s="6">
        <v>2</v>
      </c>
      <c r="I104" s="5">
        <f t="shared" ref="I104:I135" si="3">G104*H104</f>
        <v>0</v>
      </c>
    </row>
    <row r="105" spans="1:9" ht="25.5" x14ac:dyDescent="0.25">
      <c r="A105" s="24">
        <v>98</v>
      </c>
      <c r="B105" s="9" t="s">
        <v>196</v>
      </c>
      <c r="C105" s="2" t="s">
        <v>34</v>
      </c>
      <c r="D105" s="1" t="s">
        <v>28</v>
      </c>
      <c r="E105" s="3" t="s">
        <v>29</v>
      </c>
      <c r="F105" s="4" t="s">
        <v>221</v>
      </c>
      <c r="G105" s="5"/>
      <c r="H105" s="6">
        <v>2</v>
      </c>
      <c r="I105" s="5">
        <f t="shared" si="3"/>
        <v>0</v>
      </c>
    </row>
    <row r="106" spans="1:9" ht="25.5" x14ac:dyDescent="0.25">
      <c r="A106" s="24">
        <v>99</v>
      </c>
      <c r="B106" s="9" t="s">
        <v>199</v>
      </c>
      <c r="C106" s="2" t="s">
        <v>200</v>
      </c>
      <c r="D106" s="1" t="s">
        <v>28</v>
      </c>
      <c r="E106" s="3" t="s">
        <v>29</v>
      </c>
      <c r="F106" s="4" t="s">
        <v>221</v>
      </c>
      <c r="G106" s="5"/>
      <c r="H106" s="6">
        <v>2</v>
      </c>
      <c r="I106" s="5">
        <f t="shared" si="3"/>
        <v>0</v>
      </c>
    </row>
    <row r="107" spans="1:9" ht="25.5" x14ac:dyDescent="0.25">
      <c r="A107" s="24">
        <v>100</v>
      </c>
      <c r="B107" s="1" t="s">
        <v>61</v>
      </c>
      <c r="C107" s="2" t="s">
        <v>62</v>
      </c>
      <c r="D107" s="1" t="s">
        <v>63</v>
      </c>
      <c r="E107" s="3" t="s">
        <v>64</v>
      </c>
      <c r="F107" s="4" t="s">
        <v>222</v>
      </c>
      <c r="G107" s="5"/>
      <c r="H107" s="6">
        <v>5</v>
      </c>
      <c r="I107" s="5">
        <f t="shared" si="3"/>
        <v>0</v>
      </c>
    </row>
    <row r="108" spans="1:9" ht="25.5" x14ac:dyDescent="0.25">
      <c r="A108" s="24">
        <v>101</v>
      </c>
      <c r="B108" s="1" t="s">
        <v>73</v>
      </c>
      <c r="C108" s="2" t="s">
        <v>62</v>
      </c>
      <c r="D108" s="1" t="s">
        <v>63</v>
      </c>
      <c r="E108" s="3" t="s">
        <v>64</v>
      </c>
      <c r="F108" s="4" t="s">
        <v>222</v>
      </c>
      <c r="G108" s="5"/>
      <c r="H108" s="6">
        <v>9</v>
      </c>
      <c r="I108" s="5">
        <f t="shared" si="3"/>
        <v>0</v>
      </c>
    </row>
    <row r="109" spans="1:9" ht="25.5" x14ac:dyDescent="0.25">
      <c r="A109" s="24">
        <v>102</v>
      </c>
      <c r="B109" s="1" t="s">
        <v>12</v>
      </c>
      <c r="C109" s="2" t="s">
        <v>13</v>
      </c>
      <c r="D109" s="1" t="s">
        <v>14</v>
      </c>
      <c r="E109" s="3" t="s">
        <v>15</v>
      </c>
      <c r="F109" s="4" t="s">
        <v>223</v>
      </c>
      <c r="G109" s="5"/>
      <c r="H109" s="6">
        <v>2</v>
      </c>
      <c r="I109" s="5">
        <f t="shared" si="3"/>
        <v>0</v>
      </c>
    </row>
    <row r="110" spans="1:9" ht="25.5" x14ac:dyDescent="0.25">
      <c r="A110" s="24">
        <v>103</v>
      </c>
      <c r="B110" s="1" t="s">
        <v>18</v>
      </c>
      <c r="C110" s="2" t="s">
        <v>19</v>
      </c>
      <c r="D110" s="1" t="s">
        <v>14</v>
      </c>
      <c r="E110" s="3" t="s">
        <v>15</v>
      </c>
      <c r="F110" s="4" t="s">
        <v>223</v>
      </c>
      <c r="G110" s="5"/>
      <c r="H110" s="6">
        <v>1</v>
      </c>
      <c r="I110" s="5">
        <f t="shared" si="3"/>
        <v>0</v>
      </c>
    </row>
    <row r="111" spans="1:9" ht="25.5" x14ac:dyDescent="0.25">
      <c r="A111" s="24">
        <v>104</v>
      </c>
      <c r="B111" s="1" t="s">
        <v>24</v>
      </c>
      <c r="C111" s="2" t="s">
        <v>25</v>
      </c>
      <c r="D111" s="1" t="s">
        <v>14</v>
      </c>
      <c r="E111" s="3" t="s">
        <v>15</v>
      </c>
      <c r="F111" s="4" t="s">
        <v>223</v>
      </c>
      <c r="G111" s="5"/>
      <c r="H111" s="6">
        <v>1</v>
      </c>
      <c r="I111" s="5">
        <f t="shared" si="3"/>
        <v>0</v>
      </c>
    </row>
    <row r="112" spans="1:9" ht="25.5" x14ac:dyDescent="0.25">
      <c r="A112" s="24">
        <v>105</v>
      </c>
      <c r="B112" s="1" t="s">
        <v>26</v>
      </c>
      <c r="C112" s="2" t="s">
        <v>27</v>
      </c>
      <c r="D112" s="1" t="s">
        <v>14</v>
      </c>
      <c r="E112" s="3" t="s">
        <v>15</v>
      </c>
      <c r="F112" s="4" t="s">
        <v>223</v>
      </c>
      <c r="G112" s="5"/>
      <c r="H112" s="6">
        <v>1</v>
      </c>
      <c r="I112" s="5">
        <f t="shared" si="3"/>
        <v>0</v>
      </c>
    </row>
    <row r="113" spans="1:9" ht="25.5" x14ac:dyDescent="0.25">
      <c r="A113" s="24">
        <v>106</v>
      </c>
      <c r="B113" s="1" t="s">
        <v>30</v>
      </c>
      <c r="C113" s="2" t="s">
        <v>31</v>
      </c>
      <c r="D113" s="1" t="s">
        <v>14</v>
      </c>
      <c r="E113" s="3" t="s">
        <v>15</v>
      </c>
      <c r="F113" s="4" t="s">
        <v>223</v>
      </c>
      <c r="G113" s="5"/>
      <c r="H113" s="6">
        <v>1</v>
      </c>
      <c r="I113" s="5">
        <f t="shared" si="3"/>
        <v>0</v>
      </c>
    </row>
    <row r="114" spans="1:9" ht="25.5" x14ac:dyDescent="0.25">
      <c r="A114" s="24">
        <v>107</v>
      </c>
      <c r="B114" s="1" t="s">
        <v>51</v>
      </c>
      <c r="C114" s="2" t="s">
        <v>52</v>
      </c>
      <c r="D114" s="1" t="s">
        <v>14</v>
      </c>
      <c r="E114" s="3" t="s">
        <v>15</v>
      </c>
      <c r="F114" s="4" t="s">
        <v>223</v>
      </c>
      <c r="G114" s="5"/>
      <c r="H114" s="6">
        <v>1</v>
      </c>
      <c r="I114" s="5">
        <f t="shared" si="3"/>
        <v>0</v>
      </c>
    </row>
    <row r="115" spans="1:9" ht="25.5" x14ac:dyDescent="0.25">
      <c r="A115" s="24">
        <v>108</v>
      </c>
      <c r="B115" s="1" t="s">
        <v>55</v>
      </c>
      <c r="C115" s="2" t="s">
        <v>56</v>
      </c>
      <c r="D115" s="1" t="s">
        <v>14</v>
      </c>
      <c r="E115" s="3" t="s">
        <v>15</v>
      </c>
      <c r="F115" s="4" t="s">
        <v>223</v>
      </c>
      <c r="G115" s="5"/>
      <c r="H115" s="6">
        <v>1</v>
      </c>
      <c r="I115" s="5">
        <f t="shared" si="3"/>
        <v>0</v>
      </c>
    </row>
    <row r="116" spans="1:9" ht="25.5" x14ac:dyDescent="0.25">
      <c r="A116" s="24">
        <v>109</v>
      </c>
      <c r="B116" s="1" t="s">
        <v>72</v>
      </c>
      <c r="C116" s="2" t="s">
        <v>13</v>
      </c>
      <c r="D116" s="1" t="s">
        <v>14</v>
      </c>
      <c r="E116" s="3" t="s">
        <v>15</v>
      </c>
      <c r="F116" s="4" t="s">
        <v>223</v>
      </c>
      <c r="G116" s="5"/>
      <c r="H116" s="6">
        <v>2</v>
      </c>
      <c r="I116" s="5">
        <f t="shared" si="3"/>
        <v>0</v>
      </c>
    </row>
    <row r="117" spans="1:9" ht="25.5" x14ac:dyDescent="0.25">
      <c r="A117" s="24">
        <v>110</v>
      </c>
      <c r="B117" s="1" t="s">
        <v>74</v>
      </c>
      <c r="C117" s="2" t="s">
        <v>75</v>
      </c>
      <c r="D117" s="1" t="s">
        <v>14</v>
      </c>
      <c r="E117" s="3" t="s">
        <v>15</v>
      </c>
      <c r="F117" s="4" t="s">
        <v>223</v>
      </c>
      <c r="G117" s="5"/>
      <c r="H117" s="6">
        <v>1</v>
      </c>
      <c r="I117" s="5">
        <f t="shared" si="3"/>
        <v>0</v>
      </c>
    </row>
    <row r="118" spans="1:9" ht="25.5" x14ac:dyDescent="0.25">
      <c r="A118" s="24">
        <v>111</v>
      </c>
      <c r="B118" s="1" t="s">
        <v>89</v>
      </c>
      <c r="C118" s="7" t="s">
        <v>90</v>
      </c>
      <c r="D118" s="1" t="s">
        <v>14</v>
      </c>
      <c r="E118" s="3" t="s">
        <v>15</v>
      </c>
      <c r="F118" s="4" t="s">
        <v>223</v>
      </c>
      <c r="G118" s="5"/>
      <c r="H118" s="6">
        <v>2</v>
      </c>
      <c r="I118" s="5">
        <f t="shared" si="3"/>
        <v>0</v>
      </c>
    </row>
    <row r="119" spans="1:9" ht="25.5" x14ac:dyDescent="0.25">
      <c r="A119" s="24">
        <v>112</v>
      </c>
      <c r="B119" s="1" t="s">
        <v>93</v>
      </c>
      <c r="C119" s="2" t="s">
        <v>25</v>
      </c>
      <c r="D119" s="1" t="s">
        <v>14</v>
      </c>
      <c r="E119" s="3" t="s">
        <v>15</v>
      </c>
      <c r="F119" s="4" t="s">
        <v>223</v>
      </c>
      <c r="G119" s="5"/>
      <c r="H119" s="6">
        <v>1</v>
      </c>
      <c r="I119" s="5">
        <f t="shared" si="3"/>
        <v>0</v>
      </c>
    </row>
    <row r="120" spans="1:9" ht="25.5" x14ac:dyDescent="0.25">
      <c r="A120" s="24">
        <v>113</v>
      </c>
      <c r="B120" s="1" t="s">
        <v>100</v>
      </c>
      <c r="C120" s="2" t="s">
        <v>48</v>
      </c>
      <c r="D120" s="1" t="s">
        <v>14</v>
      </c>
      <c r="E120" s="3" t="s">
        <v>15</v>
      </c>
      <c r="F120" s="4" t="s">
        <v>223</v>
      </c>
      <c r="G120" s="5"/>
      <c r="H120" s="6">
        <v>1</v>
      </c>
      <c r="I120" s="5">
        <f t="shared" si="3"/>
        <v>0</v>
      </c>
    </row>
    <row r="121" spans="1:9" ht="25.5" x14ac:dyDescent="0.25">
      <c r="A121" s="24">
        <v>114</v>
      </c>
      <c r="B121" s="10" t="s">
        <v>103</v>
      </c>
      <c r="C121" s="7" t="s">
        <v>104</v>
      </c>
      <c r="D121" s="1" t="s">
        <v>14</v>
      </c>
      <c r="E121" s="3" t="s">
        <v>15</v>
      </c>
      <c r="F121" s="4" t="s">
        <v>223</v>
      </c>
      <c r="G121" s="5"/>
      <c r="H121" s="6">
        <v>1</v>
      </c>
      <c r="I121" s="5">
        <f t="shared" si="3"/>
        <v>0</v>
      </c>
    </row>
    <row r="122" spans="1:9" ht="25.5" x14ac:dyDescent="0.25">
      <c r="A122" s="24">
        <v>115</v>
      </c>
      <c r="B122" s="9" t="s">
        <v>105</v>
      </c>
      <c r="C122" s="2" t="s">
        <v>106</v>
      </c>
      <c r="D122" s="1" t="s">
        <v>14</v>
      </c>
      <c r="E122" s="3" t="s">
        <v>15</v>
      </c>
      <c r="F122" s="4" t="s">
        <v>223</v>
      </c>
      <c r="G122" s="5"/>
      <c r="H122" s="6">
        <v>1</v>
      </c>
      <c r="I122" s="5">
        <f t="shared" si="3"/>
        <v>0</v>
      </c>
    </row>
    <row r="123" spans="1:9" ht="25.5" x14ac:dyDescent="0.25">
      <c r="A123" s="24">
        <v>116</v>
      </c>
      <c r="B123" s="9" t="s">
        <v>111</v>
      </c>
      <c r="C123" s="7" t="s">
        <v>110</v>
      </c>
      <c r="D123" s="1" t="s">
        <v>14</v>
      </c>
      <c r="E123" s="3" t="s">
        <v>15</v>
      </c>
      <c r="F123" s="4" t="s">
        <v>223</v>
      </c>
      <c r="G123" s="5"/>
      <c r="H123" s="6">
        <v>2</v>
      </c>
      <c r="I123" s="5">
        <f t="shared" si="3"/>
        <v>0</v>
      </c>
    </row>
    <row r="124" spans="1:9" ht="25.5" x14ac:dyDescent="0.25">
      <c r="A124" s="24">
        <v>117</v>
      </c>
      <c r="B124" s="9" t="s">
        <v>167</v>
      </c>
      <c r="C124" s="2" t="s">
        <v>168</v>
      </c>
      <c r="D124" s="1" t="s">
        <v>14</v>
      </c>
      <c r="E124" s="3" t="s">
        <v>15</v>
      </c>
      <c r="F124" s="4" t="s">
        <v>223</v>
      </c>
      <c r="G124" s="5"/>
      <c r="H124" s="6">
        <v>1</v>
      </c>
      <c r="I124" s="5">
        <f t="shared" si="3"/>
        <v>0</v>
      </c>
    </row>
    <row r="125" spans="1:9" ht="25.5" x14ac:dyDescent="0.25">
      <c r="A125" s="24">
        <v>118</v>
      </c>
      <c r="B125" s="9" t="s">
        <v>186</v>
      </c>
      <c r="C125" s="2" t="s">
        <v>187</v>
      </c>
      <c r="D125" s="1" t="s">
        <v>14</v>
      </c>
      <c r="E125" s="3" t="s">
        <v>15</v>
      </c>
      <c r="F125" s="4" t="s">
        <v>223</v>
      </c>
      <c r="G125" s="5"/>
      <c r="H125" s="6">
        <v>1</v>
      </c>
      <c r="I125" s="5">
        <f t="shared" si="3"/>
        <v>0</v>
      </c>
    </row>
    <row r="126" spans="1:9" ht="25.5" x14ac:dyDescent="0.25">
      <c r="A126" s="24">
        <v>119</v>
      </c>
      <c r="B126" s="9" t="s">
        <v>188</v>
      </c>
      <c r="C126" s="2" t="s">
        <v>189</v>
      </c>
      <c r="D126" s="1" t="s">
        <v>14</v>
      </c>
      <c r="E126" s="3" t="s">
        <v>15</v>
      </c>
      <c r="F126" s="4" t="s">
        <v>223</v>
      </c>
      <c r="G126" s="5"/>
      <c r="H126" s="6">
        <v>1</v>
      </c>
      <c r="I126" s="5">
        <f t="shared" si="3"/>
        <v>0</v>
      </c>
    </row>
    <row r="127" spans="1:9" ht="25.5" x14ac:dyDescent="0.25">
      <c r="A127" s="24">
        <v>120</v>
      </c>
      <c r="B127" s="9" t="s">
        <v>190</v>
      </c>
      <c r="C127" s="7" t="s">
        <v>191</v>
      </c>
      <c r="D127" s="1" t="s">
        <v>14</v>
      </c>
      <c r="E127" s="3" t="s">
        <v>15</v>
      </c>
      <c r="F127" s="4" t="s">
        <v>223</v>
      </c>
      <c r="G127" s="5"/>
      <c r="H127" s="6">
        <v>2</v>
      </c>
      <c r="I127" s="5">
        <f t="shared" si="3"/>
        <v>0</v>
      </c>
    </row>
    <row r="128" spans="1:9" ht="25.5" x14ac:dyDescent="0.25">
      <c r="A128" s="24">
        <v>121</v>
      </c>
      <c r="B128" s="9" t="s">
        <v>192</v>
      </c>
      <c r="C128" s="2" t="s">
        <v>193</v>
      </c>
      <c r="D128" s="1" t="s">
        <v>14</v>
      </c>
      <c r="E128" s="3" t="s">
        <v>15</v>
      </c>
      <c r="F128" s="4" t="s">
        <v>223</v>
      </c>
      <c r="G128" s="5"/>
      <c r="H128" s="6">
        <v>1</v>
      </c>
      <c r="I128" s="5">
        <f t="shared" si="3"/>
        <v>0</v>
      </c>
    </row>
    <row r="129" spans="1:9" ht="25.5" x14ac:dyDescent="0.25">
      <c r="A129" s="24">
        <v>122</v>
      </c>
      <c r="B129" s="9" t="s">
        <v>194</v>
      </c>
      <c r="C129" s="2" t="s">
        <v>52</v>
      </c>
      <c r="D129" s="1" t="s">
        <v>14</v>
      </c>
      <c r="E129" s="3" t="s">
        <v>15</v>
      </c>
      <c r="F129" s="4" t="s">
        <v>223</v>
      </c>
      <c r="G129" s="5"/>
      <c r="H129" s="6">
        <v>1</v>
      </c>
      <c r="I129" s="5">
        <f t="shared" si="3"/>
        <v>0</v>
      </c>
    </row>
    <row r="130" spans="1:9" ht="25.5" x14ac:dyDescent="0.25">
      <c r="A130" s="24">
        <v>123</v>
      </c>
      <c r="B130" s="9" t="s">
        <v>195</v>
      </c>
      <c r="C130" s="2" t="s">
        <v>56</v>
      </c>
      <c r="D130" s="1" t="s">
        <v>14</v>
      </c>
      <c r="E130" s="3" t="s">
        <v>15</v>
      </c>
      <c r="F130" s="4" t="s">
        <v>223</v>
      </c>
      <c r="G130" s="5"/>
      <c r="H130" s="6">
        <v>1</v>
      </c>
      <c r="I130" s="5">
        <f t="shared" si="3"/>
        <v>0</v>
      </c>
    </row>
    <row r="131" spans="1:9" x14ac:dyDescent="0.25">
      <c r="A131" s="24">
        <v>124</v>
      </c>
      <c r="B131" s="9"/>
      <c r="C131" s="2" t="s">
        <v>202</v>
      </c>
      <c r="D131" s="1"/>
      <c r="E131" s="3" t="s">
        <v>206</v>
      </c>
      <c r="F131" s="4" t="s">
        <v>224</v>
      </c>
      <c r="G131" s="5"/>
      <c r="H131" s="6">
        <v>5</v>
      </c>
      <c r="I131" s="5">
        <f t="shared" si="3"/>
        <v>0</v>
      </c>
    </row>
    <row r="132" spans="1:9" ht="25.5" x14ac:dyDescent="0.25">
      <c r="A132" s="24">
        <v>125</v>
      </c>
      <c r="B132" s="1" t="s">
        <v>6</v>
      </c>
      <c r="C132" s="2" t="s">
        <v>7</v>
      </c>
      <c r="D132" s="1" t="s">
        <v>8</v>
      </c>
      <c r="E132" s="3" t="s">
        <v>9</v>
      </c>
      <c r="F132" s="4" t="s">
        <v>225</v>
      </c>
      <c r="G132" s="5"/>
      <c r="H132" s="6">
        <v>1</v>
      </c>
      <c r="I132" s="5">
        <f t="shared" si="3"/>
        <v>0</v>
      </c>
    </row>
    <row r="133" spans="1:9" ht="25.5" x14ac:dyDescent="0.25">
      <c r="A133" s="24">
        <v>126</v>
      </c>
      <c r="B133" s="1" t="s">
        <v>6</v>
      </c>
      <c r="C133" s="2" t="s">
        <v>7</v>
      </c>
      <c r="D133" s="1" t="s">
        <v>10</v>
      </c>
      <c r="E133" s="3" t="s">
        <v>11</v>
      </c>
      <c r="F133" s="4" t="s">
        <v>225</v>
      </c>
      <c r="G133" s="5"/>
      <c r="H133" s="6">
        <v>1</v>
      </c>
      <c r="I133" s="5">
        <f t="shared" si="3"/>
        <v>0</v>
      </c>
    </row>
    <row r="134" spans="1:9" ht="25.5" x14ac:dyDescent="0.25">
      <c r="A134" s="24">
        <v>127</v>
      </c>
      <c r="B134" s="1" t="s">
        <v>44</v>
      </c>
      <c r="C134" s="2" t="s">
        <v>7</v>
      </c>
      <c r="D134" s="1" t="s">
        <v>10</v>
      </c>
      <c r="E134" s="3" t="s">
        <v>11</v>
      </c>
      <c r="F134" s="4" t="s">
        <v>225</v>
      </c>
      <c r="G134" s="5"/>
      <c r="H134" s="6">
        <v>1</v>
      </c>
      <c r="I134" s="5">
        <f t="shared" si="3"/>
        <v>0</v>
      </c>
    </row>
    <row r="135" spans="1:9" ht="25.5" x14ac:dyDescent="0.25">
      <c r="A135" s="24">
        <v>128</v>
      </c>
      <c r="B135" s="1" t="s">
        <v>44</v>
      </c>
      <c r="C135" s="2" t="s">
        <v>7</v>
      </c>
      <c r="D135" s="1" t="s">
        <v>45</v>
      </c>
      <c r="E135" s="3" t="s">
        <v>46</v>
      </c>
      <c r="F135" s="4" t="s">
        <v>225</v>
      </c>
      <c r="G135" s="5"/>
      <c r="H135" s="6">
        <v>1</v>
      </c>
      <c r="I135" s="5">
        <f t="shared" si="3"/>
        <v>0</v>
      </c>
    </row>
    <row r="136" spans="1:9" ht="25.5" x14ac:dyDescent="0.25">
      <c r="A136" s="24">
        <v>129</v>
      </c>
      <c r="B136" s="1" t="s">
        <v>69</v>
      </c>
      <c r="C136" s="2" t="s">
        <v>7</v>
      </c>
      <c r="D136" s="1" t="s">
        <v>8</v>
      </c>
      <c r="E136" s="3" t="s">
        <v>9</v>
      </c>
      <c r="F136" s="4" t="s">
        <v>225</v>
      </c>
      <c r="G136" s="5"/>
      <c r="H136" s="6">
        <v>1</v>
      </c>
      <c r="I136" s="5">
        <f t="shared" ref="I136:I167" si="4">G136*H136</f>
        <v>0</v>
      </c>
    </row>
    <row r="137" spans="1:9" ht="25.5" x14ac:dyDescent="0.25">
      <c r="A137" s="24">
        <v>130</v>
      </c>
      <c r="B137" s="1" t="s">
        <v>69</v>
      </c>
      <c r="C137" s="2" t="s">
        <v>7</v>
      </c>
      <c r="D137" s="1" t="s">
        <v>10</v>
      </c>
      <c r="E137" s="3" t="s">
        <v>11</v>
      </c>
      <c r="F137" s="4" t="s">
        <v>225</v>
      </c>
      <c r="G137" s="5"/>
      <c r="H137" s="6">
        <v>1</v>
      </c>
      <c r="I137" s="5">
        <f t="shared" si="4"/>
        <v>0</v>
      </c>
    </row>
    <row r="138" spans="1:9" ht="25.5" x14ac:dyDescent="0.25">
      <c r="A138" s="24">
        <v>131</v>
      </c>
      <c r="B138" s="1" t="s">
        <v>18</v>
      </c>
      <c r="C138" s="2" t="s">
        <v>19</v>
      </c>
      <c r="D138" s="1" t="s">
        <v>22</v>
      </c>
      <c r="E138" s="3" t="s">
        <v>23</v>
      </c>
      <c r="F138" s="4" t="s">
        <v>226</v>
      </c>
      <c r="G138" s="5"/>
      <c r="H138" s="6">
        <v>1</v>
      </c>
      <c r="I138" s="5">
        <f t="shared" si="4"/>
        <v>0</v>
      </c>
    </row>
    <row r="139" spans="1:9" ht="25.5" x14ac:dyDescent="0.25">
      <c r="A139" s="24">
        <v>132</v>
      </c>
      <c r="B139" s="1" t="s">
        <v>24</v>
      </c>
      <c r="C139" s="2" t="s">
        <v>25</v>
      </c>
      <c r="D139" s="1" t="s">
        <v>22</v>
      </c>
      <c r="E139" s="3" t="s">
        <v>23</v>
      </c>
      <c r="F139" s="4" t="s">
        <v>226</v>
      </c>
      <c r="G139" s="5"/>
      <c r="H139" s="6">
        <v>1</v>
      </c>
      <c r="I139" s="5">
        <f t="shared" si="4"/>
        <v>0</v>
      </c>
    </row>
    <row r="140" spans="1:9" ht="25.5" x14ac:dyDescent="0.25">
      <c r="A140" s="24">
        <v>133</v>
      </c>
      <c r="B140" s="1" t="s">
        <v>47</v>
      </c>
      <c r="C140" s="2" t="s">
        <v>48</v>
      </c>
      <c r="D140" s="1" t="s">
        <v>22</v>
      </c>
      <c r="E140" s="3" t="s">
        <v>23</v>
      </c>
      <c r="F140" s="4" t="s">
        <v>226</v>
      </c>
      <c r="G140" s="5"/>
      <c r="H140" s="6">
        <v>4</v>
      </c>
      <c r="I140" s="5">
        <f t="shared" si="4"/>
        <v>0</v>
      </c>
    </row>
    <row r="141" spans="1:9" ht="25.5" x14ac:dyDescent="0.25">
      <c r="A141" s="24">
        <v>134</v>
      </c>
      <c r="B141" s="1" t="s">
        <v>51</v>
      </c>
      <c r="C141" s="2" t="s">
        <v>52</v>
      </c>
      <c r="D141" s="1" t="s">
        <v>22</v>
      </c>
      <c r="E141" s="3" t="s">
        <v>23</v>
      </c>
      <c r="F141" s="4" t="s">
        <v>226</v>
      </c>
      <c r="G141" s="5"/>
      <c r="H141" s="6">
        <v>2</v>
      </c>
      <c r="I141" s="5">
        <f t="shared" si="4"/>
        <v>0</v>
      </c>
    </row>
    <row r="142" spans="1:9" ht="25.5" x14ac:dyDescent="0.25">
      <c r="A142" s="24">
        <v>135</v>
      </c>
      <c r="B142" s="1" t="s">
        <v>74</v>
      </c>
      <c r="C142" s="2" t="s">
        <v>75</v>
      </c>
      <c r="D142" s="1" t="s">
        <v>22</v>
      </c>
      <c r="E142" s="3" t="s">
        <v>23</v>
      </c>
      <c r="F142" s="4" t="s">
        <v>226</v>
      </c>
      <c r="G142" s="5"/>
      <c r="H142" s="6">
        <v>1</v>
      </c>
      <c r="I142" s="5">
        <f t="shared" si="4"/>
        <v>0</v>
      </c>
    </row>
    <row r="143" spans="1:9" ht="25.5" x14ac:dyDescent="0.25">
      <c r="A143" s="24">
        <v>136</v>
      </c>
      <c r="B143" s="1" t="s">
        <v>100</v>
      </c>
      <c r="C143" s="2" t="s">
        <v>48</v>
      </c>
      <c r="D143" s="1" t="s">
        <v>22</v>
      </c>
      <c r="E143" s="3" t="s">
        <v>23</v>
      </c>
      <c r="F143" s="4" t="s">
        <v>226</v>
      </c>
      <c r="G143" s="5"/>
      <c r="H143" s="6">
        <v>5</v>
      </c>
      <c r="I143" s="5">
        <f t="shared" si="4"/>
        <v>0</v>
      </c>
    </row>
    <row r="144" spans="1:9" ht="25.5" x14ac:dyDescent="0.25">
      <c r="A144" s="24">
        <v>137</v>
      </c>
      <c r="B144" s="9" t="s">
        <v>109</v>
      </c>
      <c r="C144" s="7" t="s">
        <v>110</v>
      </c>
      <c r="D144" s="1" t="s">
        <v>22</v>
      </c>
      <c r="E144" s="3" t="s">
        <v>23</v>
      </c>
      <c r="F144" s="4" t="s">
        <v>226</v>
      </c>
      <c r="G144" s="5"/>
      <c r="H144" s="6">
        <v>1</v>
      </c>
      <c r="I144" s="5">
        <f t="shared" si="4"/>
        <v>0</v>
      </c>
    </row>
    <row r="145" spans="1:9" ht="25.5" x14ac:dyDescent="0.25">
      <c r="A145" s="24">
        <v>138</v>
      </c>
      <c r="B145" s="9" t="s">
        <v>167</v>
      </c>
      <c r="C145" s="2" t="s">
        <v>168</v>
      </c>
      <c r="D145" s="1" t="s">
        <v>22</v>
      </c>
      <c r="E145" s="3" t="s">
        <v>23</v>
      </c>
      <c r="F145" s="4" t="s">
        <v>226</v>
      </c>
      <c r="G145" s="5"/>
      <c r="H145" s="6">
        <v>1</v>
      </c>
      <c r="I145" s="5">
        <f t="shared" si="4"/>
        <v>0</v>
      </c>
    </row>
    <row r="146" spans="1:9" ht="25.5" x14ac:dyDescent="0.25">
      <c r="A146" s="24">
        <v>139</v>
      </c>
      <c r="B146" s="9" t="s">
        <v>186</v>
      </c>
      <c r="C146" s="2" t="s">
        <v>187</v>
      </c>
      <c r="D146" s="1" t="s">
        <v>22</v>
      </c>
      <c r="E146" s="3" t="s">
        <v>23</v>
      </c>
      <c r="F146" s="4" t="s">
        <v>226</v>
      </c>
      <c r="G146" s="5"/>
      <c r="H146" s="6">
        <v>1</v>
      </c>
      <c r="I146" s="5">
        <f t="shared" si="4"/>
        <v>0</v>
      </c>
    </row>
    <row r="147" spans="1:9" ht="25.5" x14ac:dyDescent="0.25">
      <c r="A147" s="24">
        <v>140</v>
      </c>
      <c r="B147" s="9" t="s">
        <v>188</v>
      </c>
      <c r="C147" s="2" t="s">
        <v>189</v>
      </c>
      <c r="D147" s="1" t="s">
        <v>22</v>
      </c>
      <c r="E147" s="3" t="s">
        <v>23</v>
      </c>
      <c r="F147" s="4" t="s">
        <v>226</v>
      </c>
      <c r="G147" s="5"/>
      <c r="H147" s="6">
        <v>1</v>
      </c>
      <c r="I147" s="5">
        <f t="shared" si="4"/>
        <v>0</v>
      </c>
    </row>
    <row r="148" spans="1:9" ht="25.5" x14ac:dyDescent="0.25">
      <c r="A148" s="24">
        <v>141</v>
      </c>
      <c r="B148" s="9" t="s">
        <v>190</v>
      </c>
      <c r="C148" s="7" t="s">
        <v>191</v>
      </c>
      <c r="D148" s="1" t="s">
        <v>22</v>
      </c>
      <c r="E148" s="3" t="s">
        <v>23</v>
      </c>
      <c r="F148" s="4" t="s">
        <v>226</v>
      </c>
      <c r="G148" s="5"/>
      <c r="H148" s="6">
        <v>1</v>
      </c>
      <c r="I148" s="5">
        <f t="shared" si="4"/>
        <v>0</v>
      </c>
    </row>
    <row r="149" spans="1:9" ht="25.5" x14ac:dyDescent="0.25">
      <c r="A149" s="24">
        <v>142</v>
      </c>
      <c r="B149" s="9" t="s">
        <v>194</v>
      </c>
      <c r="C149" s="2" t="s">
        <v>52</v>
      </c>
      <c r="D149" s="1" t="s">
        <v>22</v>
      </c>
      <c r="E149" s="3" t="s">
        <v>23</v>
      </c>
      <c r="F149" s="4" t="s">
        <v>226</v>
      </c>
      <c r="G149" s="5"/>
      <c r="H149" s="6">
        <v>2</v>
      </c>
      <c r="I149" s="5">
        <f t="shared" si="4"/>
        <v>0</v>
      </c>
    </row>
    <row r="150" spans="1:9" ht="25.5" x14ac:dyDescent="0.25">
      <c r="A150" s="24">
        <v>143</v>
      </c>
      <c r="B150" s="1" t="s">
        <v>51</v>
      </c>
      <c r="C150" s="2" t="s">
        <v>52</v>
      </c>
      <c r="D150" s="1" t="s">
        <v>53</v>
      </c>
      <c r="E150" s="3" t="s">
        <v>54</v>
      </c>
      <c r="F150" s="4" t="s">
        <v>227</v>
      </c>
      <c r="G150" s="5"/>
      <c r="H150" s="6">
        <v>2</v>
      </c>
      <c r="I150" s="5">
        <f t="shared" si="4"/>
        <v>0</v>
      </c>
    </row>
    <row r="151" spans="1:9" ht="25.5" x14ac:dyDescent="0.25">
      <c r="A151" s="24">
        <v>144</v>
      </c>
      <c r="B151" s="9" t="s">
        <v>109</v>
      </c>
      <c r="C151" s="7" t="s">
        <v>110</v>
      </c>
      <c r="D151" s="1" t="s">
        <v>53</v>
      </c>
      <c r="E151" s="3" t="s">
        <v>54</v>
      </c>
      <c r="F151" s="4" t="s">
        <v>227</v>
      </c>
      <c r="G151" s="5"/>
      <c r="H151" s="6">
        <v>1</v>
      </c>
      <c r="I151" s="5">
        <f t="shared" si="4"/>
        <v>0</v>
      </c>
    </row>
    <row r="152" spans="1:9" ht="25.5" x14ac:dyDescent="0.25">
      <c r="A152" s="24">
        <v>145</v>
      </c>
      <c r="B152" s="9" t="s">
        <v>194</v>
      </c>
      <c r="C152" s="2" t="s">
        <v>52</v>
      </c>
      <c r="D152" s="1" t="s">
        <v>53</v>
      </c>
      <c r="E152" s="3" t="s">
        <v>54</v>
      </c>
      <c r="F152" s="4" t="s">
        <v>227</v>
      </c>
      <c r="G152" s="5"/>
      <c r="H152" s="6">
        <v>2</v>
      </c>
      <c r="I152" s="5">
        <f t="shared" si="4"/>
        <v>0</v>
      </c>
    </row>
    <row r="153" spans="1:9" x14ac:dyDescent="0.25">
      <c r="A153" s="24">
        <v>146</v>
      </c>
      <c r="B153" s="1" t="s">
        <v>65</v>
      </c>
      <c r="C153" s="2" t="s">
        <v>66</v>
      </c>
      <c r="D153" s="1" t="s">
        <v>67</v>
      </c>
      <c r="E153" s="3" t="s">
        <v>68</v>
      </c>
      <c r="F153" s="4" t="s">
        <v>228</v>
      </c>
      <c r="G153" s="5"/>
      <c r="H153" s="6">
        <v>1</v>
      </c>
      <c r="I153" s="5">
        <f t="shared" si="4"/>
        <v>0</v>
      </c>
    </row>
    <row r="154" spans="1:9" ht="38.25" x14ac:dyDescent="0.25">
      <c r="A154" s="24">
        <v>147</v>
      </c>
      <c r="B154" s="9" t="s">
        <v>161</v>
      </c>
      <c r="C154" s="2" t="s">
        <v>162</v>
      </c>
      <c r="D154" s="1" t="s">
        <v>163</v>
      </c>
      <c r="E154" s="3" t="s">
        <v>164</v>
      </c>
      <c r="F154" s="4" t="s">
        <v>228</v>
      </c>
      <c r="G154" s="5"/>
      <c r="H154" s="6">
        <v>4</v>
      </c>
      <c r="I154" s="5">
        <f t="shared" si="4"/>
        <v>0</v>
      </c>
    </row>
    <row r="155" spans="1:9" ht="22.5" x14ac:dyDescent="0.25">
      <c r="A155" s="24">
        <v>148</v>
      </c>
      <c r="B155" s="9" t="s">
        <v>165</v>
      </c>
      <c r="C155" s="11" t="s">
        <v>166</v>
      </c>
      <c r="D155" s="1" t="s">
        <v>67</v>
      </c>
      <c r="E155" s="3" t="s">
        <v>68</v>
      </c>
      <c r="F155" s="4" t="s">
        <v>228</v>
      </c>
      <c r="G155" s="5"/>
      <c r="H155" s="6">
        <v>1</v>
      </c>
      <c r="I155" s="5">
        <f t="shared" si="4"/>
        <v>0</v>
      </c>
    </row>
    <row r="156" spans="1:9" ht="25.5" x14ac:dyDescent="0.25">
      <c r="A156" s="24">
        <v>149</v>
      </c>
      <c r="B156" s="9" t="s">
        <v>182</v>
      </c>
      <c r="C156" s="2" t="s">
        <v>183</v>
      </c>
      <c r="D156" s="1" t="s">
        <v>184</v>
      </c>
      <c r="E156" s="3" t="s">
        <v>185</v>
      </c>
      <c r="F156" s="4" t="s">
        <v>228</v>
      </c>
      <c r="G156" s="5"/>
      <c r="H156" s="6">
        <v>1</v>
      </c>
      <c r="I156" s="5">
        <f t="shared" si="4"/>
        <v>0</v>
      </c>
    </row>
    <row r="157" spans="1:9" x14ac:dyDescent="0.25">
      <c r="A157" s="24">
        <v>150</v>
      </c>
      <c r="B157" s="9" t="s">
        <v>182</v>
      </c>
      <c r="C157" s="2" t="s">
        <v>183</v>
      </c>
      <c r="D157" s="1" t="s">
        <v>67</v>
      </c>
      <c r="E157" s="3" t="s">
        <v>68</v>
      </c>
      <c r="F157" s="4" t="s">
        <v>228</v>
      </c>
      <c r="G157" s="5"/>
      <c r="H157" s="6">
        <v>1</v>
      </c>
      <c r="I157" s="5">
        <f t="shared" si="4"/>
        <v>0</v>
      </c>
    </row>
    <row r="158" spans="1:9" ht="25.5" x14ac:dyDescent="0.25">
      <c r="A158" s="24">
        <v>151</v>
      </c>
      <c r="B158" s="1" t="s">
        <v>94</v>
      </c>
      <c r="C158" s="2" t="s">
        <v>95</v>
      </c>
      <c r="D158" s="1" t="s">
        <v>98</v>
      </c>
      <c r="E158" s="3" t="s">
        <v>99</v>
      </c>
      <c r="F158" s="4" t="s">
        <v>229</v>
      </c>
      <c r="G158" s="5"/>
      <c r="H158" s="6">
        <v>2</v>
      </c>
      <c r="I158" s="5">
        <f t="shared" si="4"/>
        <v>0</v>
      </c>
    </row>
    <row r="159" spans="1:9" x14ac:dyDescent="0.25">
      <c r="A159" s="24">
        <v>152</v>
      </c>
      <c r="B159" s="1" t="s">
        <v>74</v>
      </c>
      <c r="C159" s="2" t="s">
        <v>75</v>
      </c>
      <c r="D159" s="1" t="s">
        <v>76</v>
      </c>
      <c r="E159" s="3" t="s">
        <v>77</v>
      </c>
      <c r="F159" s="4" t="s">
        <v>230</v>
      </c>
      <c r="G159" s="5"/>
      <c r="H159" s="6">
        <v>1</v>
      </c>
      <c r="I159" s="5">
        <f t="shared" si="4"/>
        <v>0</v>
      </c>
    </row>
    <row r="160" spans="1:9" x14ac:dyDescent="0.25">
      <c r="A160" s="24">
        <v>153</v>
      </c>
      <c r="B160" s="9" t="s">
        <v>167</v>
      </c>
      <c r="C160" s="2" t="s">
        <v>168</v>
      </c>
      <c r="D160" s="1" t="s">
        <v>76</v>
      </c>
      <c r="E160" s="8" t="s">
        <v>77</v>
      </c>
      <c r="F160" s="4" t="s">
        <v>230</v>
      </c>
      <c r="G160" s="5"/>
      <c r="H160" s="6">
        <v>1</v>
      </c>
      <c r="I160" s="5">
        <f t="shared" si="4"/>
        <v>0</v>
      </c>
    </row>
    <row r="161" spans="1:9" x14ac:dyDescent="0.25">
      <c r="A161" s="24">
        <v>154</v>
      </c>
      <c r="B161" s="9" t="s">
        <v>186</v>
      </c>
      <c r="C161" s="2" t="s">
        <v>187</v>
      </c>
      <c r="D161" s="1" t="s">
        <v>76</v>
      </c>
      <c r="E161" s="3" t="s">
        <v>77</v>
      </c>
      <c r="F161" s="4" t="s">
        <v>230</v>
      </c>
      <c r="G161" s="5"/>
      <c r="H161" s="6">
        <v>1</v>
      </c>
      <c r="I161" s="5">
        <f t="shared" si="4"/>
        <v>0</v>
      </c>
    </row>
    <row r="162" spans="1:9" ht="24" x14ac:dyDescent="0.25">
      <c r="A162" s="24">
        <v>155</v>
      </c>
      <c r="B162" s="9" t="s">
        <v>190</v>
      </c>
      <c r="C162" s="7" t="s">
        <v>191</v>
      </c>
      <c r="D162" s="1" t="s">
        <v>76</v>
      </c>
      <c r="E162" s="3" t="s">
        <v>77</v>
      </c>
      <c r="F162" s="4" t="s">
        <v>230</v>
      </c>
      <c r="G162" s="5"/>
      <c r="H162" s="6">
        <v>1</v>
      </c>
      <c r="I162" s="5">
        <f t="shared" si="4"/>
        <v>0</v>
      </c>
    </row>
    <row r="163" spans="1:9" x14ac:dyDescent="0.25">
      <c r="A163" s="24">
        <v>156</v>
      </c>
      <c r="B163" s="9" t="s">
        <v>112</v>
      </c>
      <c r="C163" s="2" t="s">
        <v>113</v>
      </c>
      <c r="D163" s="1" t="s">
        <v>116</v>
      </c>
      <c r="E163" s="3" t="s">
        <v>117</v>
      </c>
      <c r="F163" s="4" t="s">
        <v>231</v>
      </c>
      <c r="G163" s="5"/>
      <c r="H163" s="6">
        <v>1</v>
      </c>
      <c r="I163" s="5">
        <f t="shared" si="4"/>
        <v>0</v>
      </c>
    </row>
    <row r="164" spans="1:9" x14ac:dyDescent="0.25">
      <c r="A164" s="24">
        <v>157</v>
      </c>
      <c r="B164" s="9" t="s">
        <v>112</v>
      </c>
      <c r="C164" s="2" t="s">
        <v>113</v>
      </c>
      <c r="D164" s="1" t="s">
        <v>118</v>
      </c>
      <c r="E164" s="3" t="s">
        <v>119</v>
      </c>
      <c r="F164" s="4" t="s">
        <v>232</v>
      </c>
      <c r="G164" s="5"/>
      <c r="H164" s="6">
        <v>1</v>
      </c>
      <c r="I164" s="5">
        <f t="shared" si="4"/>
        <v>0</v>
      </c>
    </row>
    <row r="165" spans="1:9" x14ac:dyDescent="0.25">
      <c r="A165" s="24">
        <v>158</v>
      </c>
      <c r="B165" s="1" t="s">
        <v>81</v>
      </c>
      <c r="C165" s="2" t="s">
        <v>82</v>
      </c>
      <c r="D165" s="1" t="s">
        <v>85</v>
      </c>
      <c r="E165" s="3" t="s">
        <v>86</v>
      </c>
      <c r="F165" s="4" t="s">
        <v>233</v>
      </c>
      <c r="G165" s="5"/>
      <c r="H165" s="6">
        <v>1</v>
      </c>
      <c r="I165" s="5">
        <f t="shared" si="4"/>
        <v>0</v>
      </c>
    </row>
    <row r="166" spans="1:9" x14ac:dyDescent="0.25">
      <c r="A166" s="24">
        <v>159</v>
      </c>
      <c r="B166" s="1" t="s">
        <v>94</v>
      </c>
      <c r="C166" s="2" t="s">
        <v>95</v>
      </c>
      <c r="D166" s="1" t="s">
        <v>85</v>
      </c>
      <c r="E166" s="3" t="s">
        <v>86</v>
      </c>
      <c r="F166" s="4" t="s">
        <v>233</v>
      </c>
      <c r="G166" s="5"/>
      <c r="H166" s="6">
        <v>1</v>
      </c>
      <c r="I166" s="5">
        <f t="shared" si="4"/>
        <v>0</v>
      </c>
    </row>
    <row r="167" spans="1:9" ht="38.25" x14ac:dyDescent="0.25">
      <c r="A167" s="24">
        <v>160</v>
      </c>
      <c r="B167" s="9" t="s">
        <v>112</v>
      </c>
      <c r="C167" s="2" t="s">
        <v>113</v>
      </c>
      <c r="D167" s="1" t="s">
        <v>114</v>
      </c>
      <c r="E167" s="3" t="s">
        <v>115</v>
      </c>
      <c r="F167" s="4" t="s">
        <v>234</v>
      </c>
      <c r="G167" s="5"/>
      <c r="H167" s="6">
        <v>1</v>
      </c>
      <c r="I167" s="5">
        <f t="shared" si="4"/>
        <v>0</v>
      </c>
    </row>
    <row r="168" spans="1:9" ht="25.5" x14ac:dyDescent="0.25">
      <c r="A168" s="24">
        <v>161</v>
      </c>
      <c r="B168" s="9" t="s">
        <v>112</v>
      </c>
      <c r="C168" s="2" t="s">
        <v>113</v>
      </c>
      <c r="D168" s="1" t="s">
        <v>128</v>
      </c>
      <c r="E168" s="3" t="s">
        <v>129</v>
      </c>
      <c r="F168" s="4" t="s">
        <v>235</v>
      </c>
      <c r="G168" s="5"/>
      <c r="H168" s="6">
        <v>1</v>
      </c>
      <c r="I168" s="5">
        <f t="shared" ref="I168:I182" si="5">G168*H168</f>
        <v>0</v>
      </c>
    </row>
    <row r="169" spans="1:9" ht="25.5" x14ac:dyDescent="0.25">
      <c r="A169" s="24">
        <v>162</v>
      </c>
      <c r="B169" s="9" t="s">
        <v>144</v>
      </c>
      <c r="C169" s="2" t="s">
        <v>202</v>
      </c>
      <c r="D169" s="1" t="s">
        <v>128</v>
      </c>
      <c r="E169" s="3" t="s">
        <v>129</v>
      </c>
      <c r="F169" s="4" t="s">
        <v>235</v>
      </c>
      <c r="G169" s="5"/>
      <c r="H169" s="6">
        <v>1</v>
      </c>
      <c r="I169" s="5">
        <f t="shared" si="5"/>
        <v>0</v>
      </c>
    </row>
    <row r="170" spans="1:9" ht="76.5" x14ac:dyDescent="0.25">
      <c r="A170" s="24">
        <v>163</v>
      </c>
      <c r="B170" s="9" t="s">
        <v>152</v>
      </c>
      <c r="C170" s="2" t="s">
        <v>153</v>
      </c>
      <c r="D170" s="1" t="s">
        <v>158</v>
      </c>
      <c r="E170" s="3" t="s">
        <v>159</v>
      </c>
      <c r="F170" s="4" t="s">
        <v>236</v>
      </c>
      <c r="G170" s="5"/>
      <c r="H170" s="6">
        <v>1</v>
      </c>
      <c r="I170" s="5">
        <f t="shared" si="5"/>
        <v>0</v>
      </c>
    </row>
    <row r="171" spans="1:9" ht="76.5" x14ac:dyDescent="0.25">
      <c r="A171" s="24">
        <v>164</v>
      </c>
      <c r="B171" s="9" t="s">
        <v>160</v>
      </c>
      <c r="C171" s="2" t="s">
        <v>153</v>
      </c>
      <c r="D171" s="1" t="s">
        <v>158</v>
      </c>
      <c r="E171" s="3" t="s">
        <v>159</v>
      </c>
      <c r="F171" s="4" t="s">
        <v>236</v>
      </c>
      <c r="G171" s="5"/>
      <c r="H171" s="6">
        <v>1</v>
      </c>
      <c r="I171" s="5">
        <f t="shared" si="5"/>
        <v>0</v>
      </c>
    </row>
    <row r="172" spans="1:9" ht="76.5" x14ac:dyDescent="0.25">
      <c r="A172" s="24">
        <v>165</v>
      </c>
      <c r="B172" s="9" t="s">
        <v>160</v>
      </c>
      <c r="C172" s="2" t="s">
        <v>202</v>
      </c>
      <c r="D172" s="1" t="s">
        <v>203</v>
      </c>
      <c r="E172" s="3" t="s">
        <v>204</v>
      </c>
      <c r="F172" s="4" t="s">
        <v>236</v>
      </c>
      <c r="G172" s="5"/>
      <c r="H172" s="6">
        <v>2</v>
      </c>
      <c r="I172" s="5">
        <f t="shared" si="5"/>
        <v>0</v>
      </c>
    </row>
    <row r="173" spans="1:9" ht="25.5" x14ac:dyDescent="0.25">
      <c r="A173" s="24">
        <v>166</v>
      </c>
      <c r="B173" s="1" t="s">
        <v>47</v>
      </c>
      <c r="C173" s="2" t="s">
        <v>48</v>
      </c>
      <c r="D173" s="1" t="s">
        <v>49</v>
      </c>
      <c r="E173" s="3" t="s">
        <v>50</v>
      </c>
      <c r="F173" s="4" t="s">
        <v>237</v>
      </c>
      <c r="G173" s="5"/>
      <c r="H173" s="6">
        <v>4</v>
      </c>
      <c r="I173" s="5">
        <f t="shared" si="5"/>
        <v>0</v>
      </c>
    </row>
    <row r="174" spans="1:9" ht="25.5" x14ac:dyDescent="0.25">
      <c r="A174" s="24">
        <v>167</v>
      </c>
      <c r="B174" s="1" t="s">
        <v>51</v>
      </c>
      <c r="C174" s="2" t="s">
        <v>52</v>
      </c>
      <c r="D174" s="1" t="s">
        <v>49</v>
      </c>
      <c r="E174" s="3" t="s">
        <v>50</v>
      </c>
      <c r="F174" s="4" t="s">
        <v>237</v>
      </c>
      <c r="G174" s="5"/>
      <c r="H174" s="6">
        <v>2</v>
      </c>
      <c r="I174" s="5">
        <f t="shared" si="5"/>
        <v>0</v>
      </c>
    </row>
    <row r="175" spans="1:9" ht="25.5" x14ac:dyDescent="0.25">
      <c r="A175" s="24">
        <v>168</v>
      </c>
      <c r="B175" s="1" t="s">
        <v>55</v>
      </c>
      <c r="C175" s="2" t="s">
        <v>56</v>
      </c>
      <c r="D175" s="1" t="s">
        <v>49</v>
      </c>
      <c r="E175" s="3" t="s">
        <v>50</v>
      </c>
      <c r="F175" s="4" t="s">
        <v>237</v>
      </c>
      <c r="G175" s="5"/>
      <c r="H175" s="6">
        <v>1</v>
      </c>
      <c r="I175" s="5">
        <f t="shared" si="5"/>
        <v>0</v>
      </c>
    </row>
    <row r="176" spans="1:9" ht="76.5" x14ac:dyDescent="0.25">
      <c r="A176" s="24">
        <v>169</v>
      </c>
      <c r="B176" s="1" t="s">
        <v>100</v>
      </c>
      <c r="C176" s="2" t="s">
        <v>48</v>
      </c>
      <c r="D176" s="1" t="s">
        <v>101</v>
      </c>
      <c r="E176" s="3" t="s">
        <v>102</v>
      </c>
      <c r="F176" s="4" t="s">
        <v>238</v>
      </c>
      <c r="G176" s="5"/>
      <c r="H176" s="6">
        <v>1</v>
      </c>
      <c r="I176" s="5">
        <f t="shared" si="5"/>
        <v>0</v>
      </c>
    </row>
    <row r="177" spans="1:9" ht="63.75" x14ac:dyDescent="0.25">
      <c r="A177" s="24">
        <v>170</v>
      </c>
      <c r="B177" s="1" t="s">
        <v>57</v>
      </c>
      <c r="C177" s="2" t="s">
        <v>58</v>
      </c>
      <c r="D177" s="1" t="s">
        <v>59</v>
      </c>
      <c r="E177" s="3" t="s">
        <v>60</v>
      </c>
      <c r="F177" s="4" t="s">
        <v>239</v>
      </c>
      <c r="G177" s="5"/>
      <c r="H177" s="6">
        <v>6</v>
      </c>
      <c r="I177" s="5">
        <f t="shared" si="5"/>
        <v>0</v>
      </c>
    </row>
    <row r="178" spans="1:9" ht="63.75" x14ac:dyDescent="0.25">
      <c r="A178" s="24">
        <v>171</v>
      </c>
      <c r="B178" s="9" t="s">
        <v>195</v>
      </c>
      <c r="C178" s="2" t="s">
        <v>56</v>
      </c>
      <c r="D178" s="1" t="s">
        <v>59</v>
      </c>
      <c r="E178" s="3" t="s">
        <v>60</v>
      </c>
      <c r="F178" s="4" t="s">
        <v>239</v>
      </c>
      <c r="G178" s="5"/>
      <c r="H178" s="6">
        <v>1</v>
      </c>
      <c r="I178" s="5">
        <f t="shared" si="5"/>
        <v>0</v>
      </c>
    </row>
    <row r="179" spans="1:9" ht="38.25" x14ac:dyDescent="0.25">
      <c r="A179" s="24">
        <v>172</v>
      </c>
      <c r="B179" s="9" t="s">
        <v>112</v>
      </c>
      <c r="C179" s="2" t="s">
        <v>113</v>
      </c>
      <c r="D179" s="1" t="s">
        <v>120</v>
      </c>
      <c r="E179" s="3" t="s">
        <v>121</v>
      </c>
      <c r="F179" s="4" t="s">
        <v>240</v>
      </c>
      <c r="G179" s="5"/>
      <c r="H179" s="6">
        <v>1</v>
      </c>
      <c r="I179" s="5">
        <f t="shared" si="5"/>
        <v>0</v>
      </c>
    </row>
    <row r="180" spans="1:9" ht="51" x14ac:dyDescent="0.25">
      <c r="A180" s="24">
        <v>173</v>
      </c>
      <c r="B180" s="1" t="s">
        <v>94</v>
      </c>
      <c r="C180" s="2" t="s">
        <v>95</v>
      </c>
      <c r="D180" s="1" t="s">
        <v>96</v>
      </c>
      <c r="E180" s="3" t="s">
        <v>97</v>
      </c>
      <c r="F180" s="4" t="s">
        <v>241</v>
      </c>
      <c r="G180" s="5"/>
      <c r="H180" s="6">
        <v>1</v>
      </c>
      <c r="I180" s="5">
        <f t="shared" si="5"/>
        <v>0</v>
      </c>
    </row>
    <row r="181" spans="1:9" ht="51" x14ac:dyDescent="0.25">
      <c r="A181" s="24">
        <v>174</v>
      </c>
      <c r="B181" s="10" t="s">
        <v>103</v>
      </c>
      <c r="C181" s="7" t="s">
        <v>104</v>
      </c>
      <c r="D181" s="1" t="s">
        <v>96</v>
      </c>
      <c r="E181" s="3" t="s">
        <v>97</v>
      </c>
      <c r="F181" s="4" t="s">
        <v>241</v>
      </c>
      <c r="G181" s="5"/>
      <c r="H181" s="6">
        <v>1</v>
      </c>
      <c r="I181" s="5">
        <f t="shared" si="5"/>
        <v>0</v>
      </c>
    </row>
    <row r="182" spans="1:9" ht="63.75" x14ac:dyDescent="0.25">
      <c r="A182" s="24">
        <v>175</v>
      </c>
      <c r="B182" s="9"/>
      <c r="C182" s="2" t="s">
        <v>202</v>
      </c>
      <c r="D182" s="1"/>
      <c r="E182" s="3" t="s">
        <v>205</v>
      </c>
      <c r="F182" s="4" t="s">
        <v>242</v>
      </c>
      <c r="G182" s="5"/>
      <c r="H182" s="6">
        <v>8</v>
      </c>
      <c r="I182" s="5">
        <f t="shared" si="5"/>
        <v>0</v>
      </c>
    </row>
    <row r="183" spans="1:9" ht="15.75" x14ac:dyDescent="0.25">
      <c r="C183" s="13"/>
      <c r="E183" s="15"/>
      <c r="F183" s="15"/>
      <c r="G183" s="16" t="s">
        <v>243</v>
      </c>
      <c r="H183" s="17">
        <f>SUBTOTAL(9,H8:H182)</f>
        <v>317</v>
      </c>
      <c r="I183" s="17">
        <f>SUBTOTAL(9,I8:I182)</f>
        <v>0</v>
      </c>
    </row>
    <row r="184" spans="1:9" ht="15.75" x14ac:dyDescent="0.25">
      <c r="C184" s="13"/>
      <c r="E184" s="15"/>
      <c r="F184" s="15"/>
      <c r="G184" s="18"/>
      <c r="H184" s="19"/>
      <c r="I184" s="19"/>
    </row>
    <row r="185" spans="1:9" ht="30.75" customHeight="1" x14ac:dyDescent="0.25">
      <c r="A185" s="30" t="s">
        <v>247</v>
      </c>
      <c r="B185" s="31"/>
      <c r="C185" s="31"/>
      <c r="D185" s="31"/>
      <c r="E185" s="31"/>
      <c r="F185" s="31"/>
      <c r="G185" s="31"/>
      <c r="H185" s="31"/>
      <c r="I185" s="31"/>
    </row>
  </sheetData>
  <autoFilter ref="A7:I182" xr:uid="{D3CC007E-C330-499F-B700-89577BCCF175}"/>
  <mergeCells count="1">
    <mergeCell ref="A185:I185"/>
  </mergeCells>
  <pageMargins left="0.7" right="0.7" top="0.75" bottom="0.75" header="0.3" footer="0.3"/>
  <pageSetup paperSize="9" scale="53" fitToHeight="0" orientation="portrait" r:id="rId1"/>
  <headerFooter>
    <oddHeader>&amp;C&amp;G</oddHeader>
  </headerFooter>
  <ignoredErrors>
    <ignoredError sqref="B20:B32 B43:B61 B66:B83 B84:B103 B120:B136 B144:B181" twoDigitTextYear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cenowy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UserLB</dc:creator>
  <cp:lastModifiedBy>Karolina Nowak</cp:lastModifiedBy>
  <cp:lastPrinted>2023-09-27T08:29:01Z</cp:lastPrinted>
  <dcterms:created xsi:type="dcterms:W3CDTF">2023-09-06T13:15:40Z</dcterms:created>
  <dcterms:modified xsi:type="dcterms:W3CDTF">2023-09-27T08:33:04Z</dcterms:modified>
</cp:coreProperties>
</file>