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1"/>
  </bookViews>
  <sheets>
    <sheet name="CZĘŚĆ I PRODUKTY RYBNE" sheetId="1" r:id="rId1"/>
    <sheet name="CZĘŚĆ II MROŻONKI" sheetId="2" r:id="rId2"/>
  </sheets>
  <definedNames>
    <definedName name="_ftnref1" localSheetId="0">'CZĘŚĆ I PRODUKTY RYBNE'!#REF!</definedName>
    <definedName name="_ftnref1" localSheetId="1">'CZĘŚĆ II MROŻONKI'!#REF!</definedName>
  </definedNames>
  <calcPr fullCalcOnLoad="1"/>
</workbook>
</file>

<file path=xl/sharedStrings.xml><?xml version="1.0" encoding="utf-8"?>
<sst xmlns="http://schemas.openxmlformats.org/spreadsheetml/2006/main" count="488" uniqueCount="95">
  <si>
    <t>Nazwa wykonawcy</t>
  </si>
  <si>
    <t xml:space="preserve">Siedziba wykonawcy:
ulica, nr domu, nr lokalu
</t>
  </si>
  <si>
    <t>kod, miejscowość</t>
  </si>
  <si>
    <t>województwo, powiat</t>
  </si>
  <si>
    <t>Adres do korespondencji (jeżeli jest inny niż powyżej wskazany)</t>
  </si>
  <si>
    <t>Numer REGON</t>
  </si>
  <si>
    <t>Numer NIP</t>
  </si>
  <si>
    <t>Numer KRS (jeżeli dotyczy)</t>
  </si>
  <si>
    <t>Numer telefonu</t>
  </si>
  <si>
    <t>Adres e-mail</t>
  </si>
  <si>
    <r>
      <rPr>
        <b/>
        <sz val="10"/>
        <rFont val="Arial"/>
        <family val="2"/>
      </rPr>
      <t xml:space="preserve">Rodzaj wykonawcy
</t>
    </r>
    <r>
      <rPr>
        <sz val="10"/>
        <rFont val="Arial"/>
        <family val="2"/>
      </rPr>
      <t xml:space="preserve">
Czy wykonawca jest mikroprzedsiębiorstwem, małym przedsiębiorstwem czy średnim przedsiębiorstwem* ?
</t>
    </r>
    <r>
      <rPr>
        <sz val="8"/>
        <rFont val="Arial"/>
        <family val="2"/>
      </rPr>
      <t xml:space="preserve">* Por. zalecenie Komisji z dnia 6 maja 2003 r. dotyczące definicji mikroprzedsiębiorstw oraz małych i średnich przedsiębiorstw (Dz.U. L 124 z 20.5.2003, s. 36). Te informacje są wymagane wyłącznie do celów statystycznych. 
Mikroprzedsiębiorstwo: przedsiębiorstwo, które zatrudnia mniej niż 10 osób i którego roczny obrót lub roczna suma bilansowa nie przekracza 2 milionów EUR.
Małe przedsiębiorstwo: przedsiębiorstwo, które zatrudnia mniej niż 50 osób i którego roczny obrót lub roczna suma bilansowa nie przekracza 10 milionów EUR.
Średnie przedsiębiorstwa: przedsiębiorstwa, które nie są mikroprzedsiębiorstwami ani małymi przedsiębiorstwami i które zatrudniają mniej niż 250 osób i których roczny obrót nie przekracza 50 milionów EUR lub roczna suma bilansowa nie przekracza 43 milionów EUR.
</t>
    </r>
  </si>
  <si>
    <r>
      <rPr>
        <sz val="10"/>
        <rFont val="Arial"/>
        <family val="2"/>
      </rPr>
      <t>[ ]* Wykonawca jest mikroprzedsiębiorstwem
[ ]* Wykonawca jest małym przedsiębiorstwem
[ ]* Wykonawca jest średnim przedsiębiorstwem
[ ]* Wykonawca prowadzi jednoosobową działalność gospodarczą
[ ]* Wykonawca jest osobą fizyczną nieprowadzącą działalności gospodarczej
[ ]* Inny rodzaj
*</t>
    </r>
    <r>
      <rPr>
        <i/>
        <sz val="10"/>
        <rFont val="Arial"/>
        <family val="2"/>
      </rPr>
      <t>wstawić "</t>
    </r>
    <r>
      <rPr>
        <b/>
        <i/>
        <sz val="10"/>
        <rFont val="Arial"/>
        <family val="2"/>
      </rPr>
      <t>X</t>
    </r>
    <r>
      <rPr>
        <i/>
        <sz val="10"/>
        <rFont val="Arial"/>
        <family val="2"/>
      </rPr>
      <t xml:space="preserve">" przy właściwej odpowiedzi
</t>
    </r>
  </si>
  <si>
    <r>
      <rPr>
        <b/>
        <sz val="10"/>
        <rFont val="Arial"/>
        <family val="2"/>
      </rPr>
      <t>Ofertę składam (-y) samodzielnie / w imieniu wykonawców wspólnie ubiegających się 
o udzielenie zamówienia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(niepotrzebne skreślić)</t>
    </r>
    <r>
      <rPr>
        <sz val="10"/>
        <rFont val="Arial"/>
        <family val="2"/>
      </rPr>
      <t xml:space="preserve">.
</t>
    </r>
  </si>
  <si>
    <t xml:space="preserve">Nazwy i siedziby wszystkich wykonawców wspólnie ubiegających się o udzielenie zamówienia, (jeżeli dotyczy).
Lider: ............................................................................................................................... 
adres .................................................................................................................................
Partnerzy:
Nazwa .............................................................................................................................. 
adres .................................................................................................................................
Nazwa .............................................................................................................................. 
adres .................................................................................................................................
Nazwa .............................................................................................................................. 
adres .................................................................................................................................
</t>
  </si>
  <si>
    <t>Ustanowiony pełnomocnik do reprezentowania w postępowaniu o udzielenie zamówienia i/lub zawarcia umowy w sprawie zamówienia publicznego, w przypadku składania oferty wspólnej przez dwa lub więcej podmioty gospodarcze (konsorcjum / spółka cywilna*).</t>
  </si>
  <si>
    <t>stanowisko: ......................................................................................................................................... 
imię i nazwisko: ...............................................................................................................
tel. .....................................................................................................................................
e-mail: ......................................................................................................................................</t>
  </si>
  <si>
    <t>Lp.</t>
  </si>
  <si>
    <t>Asortyment</t>
  </si>
  <si>
    <t>Ilość
[kg]/[L]</t>
  </si>
  <si>
    <t xml:space="preserve">Cena jednostkowa netto [zł] </t>
  </si>
  <si>
    <t>Wartość netto /zł/</t>
  </si>
  <si>
    <t>Stawka podatku VAT [%]</t>
  </si>
  <si>
    <t>Wartość brutto /zł/</t>
  </si>
  <si>
    <t>Cena jednostkowa brutto /zł/</t>
  </si>
  <si>
    <t>SUMA</t>
  </si>
  <si>
    <r>
      <rPr>
        <b/>
        <sz val="12"/>
        <rFont val="Calibri"/>
        <family val="2"/>
      </rPr>
      <t>Wartość brutto słownie</t>
    </r>
    <r>
      <rPr>
        <sz val="12"/>
        <rFont val="Calibri"/>
        <family val="2"/>
      </rPr>
      <t xml:space="preserve"> </t>
    </r>
    <r>
      <rPr>
        <i/>
        <sz val="12"/>
        <rFont val="Calibri"/>
        <family val="2"/>
      </rPr>
      <t>(wpisać)</t>
    </r>
    <r>
      <rPr>
        <sz val="12"/>
        <rFont val="Calibri"/>
        <family val="2"/>
      </rPr>
      <t>:</t>
    </r>
  </si>
  <si>
    <t>Od</t>
  </si>
  <si>
    <t>Do</t>
  </si>
  <si>
    <t>Ilość
[kg]</t>
  </si>
  <si>
    <t xml:space="preserve">Opis sposobu obliczenia ceny:
1) wartość netto [zł] = ilość [kg]   x   cena jednostkowa netto [zł/kg];
2) wartość brutto [zł] = wartość netto [zł] powiększona o stawkę VAT [%];
3) cena jednostkowa brutto [zł/kg] = wartość brutto [zł]   :   ilość [kg].
</t>
  </si>
  <si>
    <r>
      <rPr>
        <b/>
        <sz val="10"/>
        <rFont val="Arial"/>
        <family val="2"/>
      </rPr>
      <t xml:space="preserve">Nazwy i siedziby wszystkich wykonawców wspólnie ubiegających się o udzielenie zamówienia </t>
    </r>
    <r>
      <rPr>
        <i/>
        <sz val="10"/>
        <rFont val="Arial"/>
        <family val="2"/>
      </rPr>
      <t>(jeżeli dotyczy)</t>
    </r>
    <r>
      <rPr>
        <b/>
        <sz val="10"/>
        <rFont val="Arial"/>
        <family val="2"/>
      </rPr>
      <t xml:space="preserve">:
Lider </t>
    </r>
    <r>
      <rPr>
        <i/>
        <sz val="10"/>
        <rFont val="Arial"/>
        <family val="2"/>
      </rPr>
      <t>(wpisać)</t>
    </r>
    <r>
      <rPr>
        <b/>
        <sz val="10"/>
        <rFont val="Arial"/>
        <family val="2"/>
      </rPr>
      <t xml:space="preserve">: 
adres </t>
    </r>
    <r>
      <rPr>
        <i/>
        <sz val="10"/>
        <rFont val="Arial"/>
        <family val="2"/>
      </rPr>
      <t>(wpisać)</t>
    </r>
    <r>
      <rPr>
        <b/>
        <sz val="10"/>
        <rFont val="Arial"/>
        <family val="2"/>
      </rPr>
      <t xml:space="preserve">: 
Partnerzy:
1. Nazwa </t>
    </r>
    <r>
      <rPr>
        <i/>
        <sz val="10"/>
        <rFont val="Arial"/>
        <family val="2"/>
      </rPr>
      <t>(wpisać)</t>
    </r>
    <r>
      <rPr>
        <b/>
        <sz val="10"/>
        <rFont val="Arial"/>
        <family val="2"/>
      </rPr>
      <t xml:space="preserve">:
adres </t>
    </r>
    <r>
      <rPr>
        <i/>
        <sz val="10"/>
        <rFont val="Arial"/>
        <family val="2"/>
      </rPr>
      <t>(wpisać)</t>
    </r>
    <r>
      <rPr>
        <b/>
        <sz val="10"/>
        <rFont val="Arial"/>
        <family val="2"/>
      </rPr>
      <t>:
2. Nazwa</t>
    </r>
    <r>
      <rPr>
        <i/>
        <sz val="10"/>
        <rFont val="Arial"/>
        <family val="2"/>
      </rPr>
      <t xml:space="preserve"> (wpisać)</t>
    </r>
    <r>
      <rPr>
        <b/>
        <sz val="10"/>
        <rFont val="Arial"/>
        <family val="2"/>
      </rPr>
      <t xml:space="preserve">:
adres </t>
    </r>
    <r>
      <rPr>
        <i/>
        <sz val="10"/>
        <rFont val="Arial"/>
        <family val="2"/>
      </rPr>
      <t>(wpisać)</t>
    </r>
    <r>
      <rPr>
        <b/>
        <sz val="10"/>
        <rFont val="Arial"/>
        <family val="2"/>
      </rPr>
      <t xml:space="preserve">:
3. Nazwa </t>
    </r>
    <r>
      <rPr>
        <i/>
        <sz val="10"/>
        <rFont val="Arial"/>
        <family val="2"/>
      </rPr>
      <t>(wpisać)</t>
    </r>
    <r>
      <rPr>
        <b/>
        <sz val="10"/>
        <rFont val="Arial"/>
        <family val="2"/>
      </rPr>
      <t>:
adres</t>
    </r>
    <r>
      <rPr>
        <i/>
        <sz val="10"/>
        <rFont val="Arial"/>
        <family val="2"/>
      </rPr>
      <t xml:space="preserve"> (wpisać)</t>
    </r>
    <r>
      <rPr>
        <b/>
        <sz val="10"/>
        <rFont val="Arial"/>
        <family val="2"/>
      </rPr>
      <t xml:space="preserve">:
</t>
    </r>
  </si>
  <si>
    <r>
      <rPr>
        <b/>
        <sz val="10"/>
        <rFont val="Arial"/>
        <family val="2"/>
      </rPr>
      <t>Zakres zamówienia, który wykonują poszczególni wykonawcy w przypadku wykonawców wspólnie ubiegający się o udzielenie zamówienia</t>
    </r>
    <r>
      <rPr>
        <sz val="10"/>
        <rFont val="Arial"/>
        <family val="2"/>
      </rPr>
      <t xml:space="preserve"> (jeżeli dotyczy):
</t>
    </r>
    <r>
      <rPr>
        <b/>
        <sz val="10"/>
        <rFont val="Arial"/>
        <family val="2"/>
      </rPr>
      <t>Lider</t>
    </r>
    <r>
      <rPr>
        <i/>
        <sz val="10"/>
        <rFont val="Arial"/>
        <family val="2"/>
      </rPr>
      <t xml:space="preserve"> (wpisać)</t>
    </r>
    <r>
      <rPr>
        <sz val="10"/>
        <rFont val="Arial"/>
        <family val="2"/>
      </rPr>
      <t xml:space="preserve">:
</t>
    </r>
    <r>
      <rPr>
        <b/>
        <sz val="10"/>
        <rFont val="Arial"/>
        <family val="2"/>
      </rPr>
      <t>zakres zamówienia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(wpisać)</t>
    </r>
    <r>
      <rPr>
        <sz val="10"/>
        <rFont val="Arial"/>
        <family val="2"/>
      </rPr>
      <t xml:space="preserve">:
</t>
    </r>
    <r>
      <rPr>
        <b/>
        <sz val="10"/>
        <rFont val="Arial"/>
        <family val="2"/>
      </rPr>
      <t xml:space="preserve">Partnerzy:
</t>
    </r>
    <r>
      <rPr>
        <sz val="10"/>
        <rFont val="Arial"/>
        <family val="2"/>
      </rPr>
      <t xml:space="preserve">1. </t>
    </r>
    <r>
      <rPr>
        <b/>
        <sz val="10"/>
        <rFont val="Arial"/>
        <family val="2"/>
      </rPr>
      <t>Nazwa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(wpisać)</t>
    </r>
    <r>
      <rPr>
        <sz val="10"/>
        <rFont val="Arial"/>
        <family val="2"/>
      </rPr>
      <t xml:space="preserve">:
</t>
    </r>
    <r>
      <rPr>
        <b/>
        <sz val="10"/>
        <rFont val="Arial"/>
        <family val="2"/>
      </rPr>
      <t xml:space="preserve">zakres zamówinia </t>
    </r>
    <r>
      <rPr>
        <i/>
        <sz val="10"/>
        <rFont val="Arial"/>
        <family val="2"/>
      </rPr>
      <t>(wpisać)</t>
    </r>
    <r>
      <rPr>
        <sz val="10"/>
        <rFont val="Arial"/>
        <family val="2"/>
      </rPr>
      <t xml:space="preserve">:
2. </t>
    </r>
    <r>
      <rPr>
        <b/>
        <sz val="10"/>
        <rFont val="Arial"/>
        <family val="2"/>
      </rPr>
      <t>Nazwa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(wpisać)</t>
    </r>
    <r>
      <rPr>
        <sz val="10"/>
        <rFont val="Arial"/>
        <family val="2"/>
      </rPr>
      <t xml:space="preserve">:  
</t>
    </r>
    <r>
      <rPr>
        <b/>
        <sz val="10"/>
        <rFont val="Arial"/>
        <family val="2"/>
      </rPr>
      <t xml:space="preserve">zakres robót </t>
    </r>
    <r>
      <rPr>
        <sz val="10"/>
        <rFont val="Arial"/>
        <family val="2"/>
      </rPr>
      <t xml:space="preserve">/ dostaw / usług:
3. </t>
    </r>
    <r>
      <rPr>
        <b/>
        <sz val="10"/>
        <rFont val="Arial"/>
        <family val="2"/>
      </rPr>
      <t xml:space="preserve">Nazwa </t>
    </r>
    <r>
      <rPr>
        <i/>
        <sz val="10"/>
        <rFont val="Arial"/>
        <family val="2"/>
      </rPr>
      <t>(wpisać)</t>
    </r>
    <r>
      <rPr>
        <sz val="10"/>
        <rFont val="Arial"/>
        <family val="2"/>
      </rPr>
      <t xml:space="preserve">:
</t>
    </r>
    <r>
      <rPr>
        <b/>
        <sz val="10"/>
        <rFont val="Arial"/>
        <family val="2"/>
      </rPr>
      <t>zakres zamówienia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(wpisać)</t>
    </r>
    <r>
      <rPr>
        <sz val="10"/>
        <rFont val="Arial"/>
        <family val="2"/>
      </rPr>
      <t xml:space="preserve">:
</t>
    </r>
  </si>
  <si>
    <r>
      <rPr>
        <sz val="10"/>
        <rFont val="Arial"/>
        <family val="2"/>
      </rPr>
      <t xml:space="preserve">5. </t>
    </r>
    <r>
      <rPr>
        <b/>
        <sz val="10"/>
        <rFont val="Arial"/>
        <family val="2"/>
      </rPr>
      <t xml:space="preserve">Oświadczam, że przedmiot zamówienia zrealizuję:
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sam</t>
    </r>
    <r>
      <rPr>
        <sz val="10"/>
        <rFont val="Arial"/>
        <family val="2"/>
      </rPr>
      <t xml:space="preserve">***
- </t>
    </r>
    <r>
      <rPr>
        <b/>
        <sz val="10"/>
        <rFont val="Arial"/>
        <family val="2"/>
      </rPr>
      <t>z udziałem podwykonawców</t>
    </r>
    <r>
      <rPr>
        <sz val="10"/>
        <rFont val="Arial"/>
        <family val="2"/>
      </rPr>
      <t>***
***</t>
    </r>
    <r>
      <rPr>
        <b/>
        <sz val="10"/>
        <rFont val="Arial"/>
        <family val="2"/>
      </rPr>
      <t xml:space="preserve"> niewłaściwe należy skreślić lub usunąć
</t>
    </r>
  </si>
  <si>
    <t>Nazwa (Firma) podwykonawcy:</t>
  </si>
  <si>
    <t>Zakres zamówienia powierzony podwykonawcy:</t>
  </si>
  <si>
    <r>
      <rPr>
        <sz val="10"/>
        <rFont val="Arial"/>
        <family val="2"/>
      </rPr>
      <t xml:space="preserve">6. </t>
    </r>
    <r>
      <rPr>
        <b/>
        <sz val="10"/>
        <rFont val="Arial"/>
        <family val="2"/>
      </rPr>
      <t>Oświadczam</t>
    </r>
    <r>
      <rPr>
        <sz val="10"/>
        <rFont val="Arial"/>
        <family val="2"/>
      </rPr>
      <t xml:space="preserve">, że zapoznałem się z treścią SWZ, w tym z wzorem umowy i nie wnoszę do nich zastrzeżeń oraz przyjmuję warunki w nich zawarte. 
7. </t>
    </r>
    <r>
      <rPr>
        <b/>
        <sz val="10"/>
        <rFont val="Arial"/>
        <family val="2"/>
      </rPr>
      <t>Oświadczam</t>
    </r>
    <r>
      <rPr>
        <sz val="10"/>
        <rFont val="Arial"/>
        <family val="2"/>
      </rPr>
      <t xml:space="preserve">, że uzyskałem wszelkie informacje niezbędne do prawidłowego przygotowania i złożenia niniejszej oferty.
8. </t>
    </r>
    <r>
      <rPr>
        <b/>
        <sz val="10"/>
        <rFont val="Arial"/>
        <family val="2"/>
      </rPr>
      <t>Oświadczam</t>
    </r>
    <r>
      <rPr>
        <sz val="10"/>
        <rFont val="Arial"/>
        <family val="2"/>
      </rPr>
      <t>, że w przypadku wyboru niniejszej oferty, zobowiązuję się do zawarcia umowy o treści zgodnej z wzorem umowy, w miejscu, terminie i na zasadach wskazanych przez zamawiającego. 
9.</t>
    </r>
    <r>
      <rPr>
        <b/>
        <sz val="10"/>
        <rFont val="Arial"/>
        <family val="2"/>
      </rPr>
      <t xml:space="preserve"> Oświadczam</t>
    </r>
    <r>
      <rPr>
        <sz val="10"/>
        <rFont val="Arial"/>
        <family val="2"/>
      </rPr>
      <t xml:space="preserve">, że niniejsza oferta :
- </t>
    </r>
    <r>
      <rPr>
        <b/>
        <sz val="10"/>
        <rFont val="Arial"/>
        <family val="2"/>
      </rPr>
      <t>nie zawiera</t>
    </r>
    <r>
      <rPr>
        <sz val="10"/>
        <rFont val="Arial"/>
        <family val="2"/>
      </rPr>
      <t xml:space="preserve"> informacji stanowiących tajemnicę przedsiębiorstwa, w rozumieniu art. 11 ust. 4 ustawy z dnia 16 kwietnia 1993 r. o zwalczaniu nieuczciwej konkurencji (Dz. U. z 2003 r., 
Nr 153, poz. 1503 z późn. zm.)****
- </t>
    </r>
    <r>
      <rPr>
        <b/>
        <sz val="10"/>
        <rFont val="Arial"/>
        <family val="2"/>
      </rPr>
      <t>zawiera</t>
    </r>
    <r>
      <rPr>
        <sz val="10"/>
        <rFont val="Arial"/>
        <family val="2"/>
      </rPr>
      <t xml:space="preserve"> na stronach od _____ do _____ informacje stanowiące tajemnicę przedsiębiorstwa                              w rozumieniu art. 11 ust. 4 ustawy z dnia 16 kwietnia 1993 r. o zwalczaniu nieuczciwej konkurencji (Dz. U. z 2003 r., Nr 153, poz. 1503 z późn. zm.,). Poniżej załączam stosowne uzasadnienie zastrzeżenia informacji stanowiących tajemnicę przedsiębiorstwa ****
**** </t>
    </r>
    <r>
      <rPr>
        <b/>
        <sz val="10"/>
        <rFont val="Arial"/>
        <family val="2"/>
      </rPr>
      <t xml:space="preserve">niewłaściwe należy skreślić lub usunąć
</t>
    </r>
    <r>
      <rPr>
        <sz val="10"/>
        <rFont val="Arial"/>
        <family val="2"/>
      </rPr>
      <t xml:space="preserve">
</t>
    </r>
  </si>
  <si>
    <r>
      <rPr>
        <sz val="10"/>
        <rFont val="Arial"/>
        <family val="2"/>
      </rPr>
      <t xml:space="preserve">10. </t>
    </r>
    <r>
      <rPr>
        <b/>
        <sz val="10"/>
        <rFont val="Arial"/>
        <family val="2"/>
      </rPr>
      <t>Informuję</t>
    </r>
    <r>
      <rPr>
        <sz val="10"/>
        <rFont val="Arial"/>
        <family val="2"/>
      </rPr>
      <t xml:space="preserve">, że zgodnie z art. 225 ustawy z dnia 11 września 2019 r. Prawo zamówień publicznych (Dz. U. z 2019, poz. 2019 z późn. zm.), wybór złożonej w w/w postępowaniu oferty: 
• </t>
    </r>
    <r>
      <rPr>
        <b/>
        <sz val="10"/>
        <rFont val="Arial"/>
        <family val="2"/>
      </rPr>
      <t>nie będzie</t>
    </r>
    <r>
      <rPr>
        <sz val="10"/>
        <rFont val="Arial"/>
        <family val="2"/>
      </rPr>
      <t xml:space="preserve">*****
• </t>
    </r>
    <r>
      <rPr>
        <b/>
        <sz val="10"/>
        <rFont val="Arial"/>
        <family val="2"/>
      </rPr>
      <t>będzie</t>
    </r>
    <r>
      <rPr>
        <sz val="10"/>
        <rFont val="Arial"/>
        <family val="2"/>
      </rPr>
      <t>*****
prowadzić do powstania u Zamawiającego obowiązku podatkowego zgodnie z przepisami o podatku od towarów i usług. 
*****</t>
    </r>
    <r>
      <rPr>
        <b/>
        <sz val="10"/>
        <rFont val="Arial"/>
        <family val="2"/>
      </rPr>
      <t xml:space="preserve"> niepotrzebne należy skreślić lub usunąć, brak jakiegokolwiek oznaczenia uznany zostanie za brak powstania obowiązku podatkowego po stronie zamawiającego</t>
    </r>
    <r>
      <rPr>
        <sz val="10"/>
        <rFont val="Arial"/>
        <family val="2"/>
      </rPr>
      <t xml:space="preserve"> 
</t>
    </r>
    <r>
      <rPr>
        <b/>
        <sz val="10"/>
        <rFont val="Arial"/>
        <family val="2"/>
      </rPr>
      <t>Oświadczam</t>
    </r>
    <r>
      <rPr>
        <sz val="10"/>
        <rFont val="Arial"/>
        <family val="2"/>
      </rPr>
      <t xml:space="preserve">, że (jeżeli dotyczy): 
dla pozycji asortymentowej nr …………………… obowiązuje stawka VAT „zwolniona” z uwagi na: …………………………………………………………………………………………… podstawa prawa: …................................................................................................ - art. ………………………
(powyższe należy wykorzystać odpowiednio do liczby towaru ze stawką VAT „zwolniony”)
jeżeli treść oświadczenia nie obejmuje oferty Wykonawcy - </t>
    </r>
    <r>
      <rPr>
        <b/>
        <sz val="10"/>
        <rFont val="Arial"/>
        <family val="2"/>
      </rPr>
      <t>Wykonawca wykreśla tę treść lub oznacza ją jako „nie dotyczy”</t>
    </r>
    <r>
      <rPr>
        <sz val="10"/>
        <rFont val="Arial"/>
        <family val="2"/>
      </rPr>
      <t xml:space="preserve">.
w przypadku braku jakiegokolwiek oznaczenia wiążąca będzie treść formularza ofertowego „kolumna stawka VAT”
11. </t>
    </r>
    <r>
      <rPr>
        <b/>
        <sz val="10"/>
        <rFont val="Arial"/>
        <family val="2"/>
      </rPr>
      <t>Oświadczam</t>
    </r>
    <r>
      <rPr>
        <sz val="10"/>
        <rFont val="Arial"/>
        <family val="2"/>
      </rPr>
      <t xml:space="preserve">, że wypełniłem obowiązki informacyjne przewidziane w art. 13 lub art. 14 RODO1 wobec osób fizycznych, od których dane osobowe bezpośrednio lub pośrednio pozyskałem w celu ubiegania się o udzielenie zamówienia publicznego w niniejszym postępowaniu2.
12. </t>
    </r>
    <r>
      <rPr>
        <b/>
        <sz val="10"/>
        <rFont val="Arial"/>
        <family val="2"/>
      </rPr>
      <t>Oświadczam</t>
    </r>
    <r>
      <rPr>
        <sz val="10"/>
        <rFont val="Arial"/>
        <family val="2"/>
      </rPr>
      <t xml:space="preserve">, że pod groźbą odpowiedzialności karnej i wykluczenia z postępowania o zamówienie publiczne za złożenie nieprawdziwych informacji, mających wpływ na wynik prowadzonego postępowania, załączone do oferty dokumenty są prawdziwe i opisują stan prawny i faktyczny, aktualny na dzień złożenia ofert.
</t>
    </r>
    <r>
      <rPr>
        <sz val="8"/>
        <rFont val="Arial"/>
        <family val="2"/>
      </rPr>
      <t xml:space="preserve">1. Rozporządzenie Parlamentu Europejskiego i Rady (UE) 2016/679 z dnia 27 kwietnia 2016r. w sprawie ochrony osób fizycznych w związku z przetwarzaniem danych osobowych i w sprawie swobodnego przepływu takich danych oraz uchylenia dyrektywy 95/46/WE (ogólne rozporządzenie o ochronie danych) (Dz.Urz.UEL119z04.05.2016,str.1).
2. 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
</t>
    </r>
  </si>
  <si>
    <t>Termin obowiązywania dostaw na:</t>
  </si>
  <si>
    <t>CZĘŚĆ I - PRODUKTY RYBNE</t>
  </si>
  <si>
    <t>Pakiet 1: produkty rybne</t>
  </si>
  <si>
    <t>PAKIET 8</t>
  </si>
  <si>
    <t>PAKIET 1</t>
  </si>
  <si>
    <t>PAKIET 2</t>
  </si>
  <si>
    <t>PAKIET 3</t>
  </si>
  <si>
    <t>PAKIET 4</t>
  </si>
  <si>
    <t>PAKIET 5</t>
  </si>
  <si>
    <t>PAKIET 6</t>
  </si>
  <si>
    <t>PAKIET 7</t>
  </si>
  <si>
    <r>
      <t>Dostawy</t>
    </r>
    <r>
      <rPr>
        <b/>
        <sz val="14"/>
        <color indexed="10"/>
        <rFont val="Calibri"/>
        <family val="2"/>
      </rPr>
      <t xml:space="preserve"> produktów rybnych</t>
    </r>
    <r>
      <rPr>
        <b/>
        <sz val="14"/>
        <rFont val="Calibri"/>
        <family val="2"/>
      </rPr>
      <t xml:space="preserve"> do Aresztu Śledczego w Grójcu oraz Oddziału Zewnętrznego w Stawiszynie Aresztu Śledczego w Grójcu</t>
    </r>
  </si>
  <si>
    <r>
      <t xml:space="preserve">Dostawy </t>
    </r>
    <r>
      <rPr>
        <b/>
        <sz val="14"/>
        <color indexed="10"/>
        <rFont val="Calibri"/>
        <family val="2"/>
      </rPr>
      <t>produktów rybnych</t>
    </r>
    <r>
      <rPr>
        <b/>
        <sz val="14"/>
        <rFont val="Calibri"/>
        <family val="2"/>
      </rPr>
      <t xml:space="preserve"> do Aresztu Śledczego w Radomiu </t>
    </r>
  </si>
  <si>
    <r>
      <t xml:space="preserve">Dostawy </t>
    </r>
    <r>
      <rPr>
        <b/>
        <sz val="14"/>
        <color indexed="10"/>
        <rFont val="Calibri"/>
        <family val="2"/>
      </rPr>
      <t>produktów rybnych</t>
    </r>
    <r>
      <rPr>
        <b/>
        <sz val="14"/>
        <rFont val="Calibri"/>
        <family val="2"/>
      </rPr>
      <t xml:space="preserve"> do Aresztu Śledczego w Warszawie - Białołęce </t>
    </r>
  </si>
  <si>
    <r>
      <t>Dostawy</t>
    </r>
    <r>
      <rPr>
        <b/>
        <sz val="14"/>
        <color indexed="10"/>
        <rFont val="Calibri"/>
        <family val="2"/>
      </rPr>
      <t xml:space="preserve"> produktów rybnych</t>
    </r>
    <r>
      <rPr>
        <b/>
        <sz val="14"/>
        <rFont val="Calibri"/>
        <family val="2"/>
      </rPr>
      <t xml:space="preserve"> do Aresztu Śledczego w Warszawie-Grochowie oraz Oddziału Zewnętrznego w Popowie Aresztu Śledczego w Warszawie-Grochowie</t>
    </r>
  </si>
  <si>
    <r>
      <t xml:space="preserve">Dostawy </t>
    </r>
    <r>
      <rPr>
        <b/>
        <sz val="14"/>
        <color indexed="10"/>
        <rFont val="Calibri"/>
        <family val="2"/>
      </rPr>
      <t>produktów rybnych</t>
    </r>
    <r>
      <rPr>
        <b/>
        <sz val="14"/>
        <rFont val="Calibri"/>
        <family val="2"/>
      </rPr>
      <t xml:space="preserve"> do Aresztu Śledczego w Warszawie-Służewcu</t>
    </r>
  </si>
  <si>
    <r>
      <t xml:space="preserve">Dostawy </t>
    </r>
    <r>
      <rPr>
        <b/>
        <sz val="14"/>
        <color indexed="10"/>
        <rFont val="Calibri"/>
        <family val="2"/>
      </rPr>
      <t>produktów rybnych</t>
    </r>
    <r>
      <rPr>
        <b/>
        <sz val="14"/>
        <rFont val="Calibri"/>
        <family val="2"/>
      </rPr>
      <t xml:space="preserve"> do Zakładu Karnego w Siedlcach</t>
    </r>
  </si>
  <si>
    <r>
      <t xml:space="preserve">Dostawy </t>
    </r>
    <r>
      <rPr>
        <b/>
        <sz val="14"/>
        <color indexed="10"/>
        <rFont val="Calibri"/>
        <family val="2"/>
      </rPr>
      <t>produktów rybnych</t>
    </r>
    <r>
      <rPr>
        <b/>
        <sz val="14"/>
        <rFont val="Calibri"/>
        <family val="2"/>
      </rPr>
      <t xml:space="preserve"> do Zakładu Karnego w Żytkowicach</t>
    </r>
  </si>
  <si>
    <r>
      <t xml:space="preserve">Dostawy </t>
    </r>
    <r>
      <rPr>
        <b/>
        <sz val="14"/>
        <color indexed="10"/>
        <rFont val="Calibri"/>
        <family val="2"/>
      </rPr>
      <t>produktów rybnych</t>
    </r>
    <r>
      <rPr>
        <b/>
        <sz val="14"/>
        <rFont val="Calibri"/>
        <family val="2"/>
      </rPr>
      <t xml:space="preserve"> do Zakładu Karnego w Płocku oraz Oddziału Zewnętrznego w Płońsku Zakładu Karnego w Płocku</t>
    </r>
  </si>
  <si>
    <t>Burgery rybne panierowane 100g - 120g, produkt mrożony [kg]</t>
  </si>
  <si>
    <t>Płaty śledziowe solone [kg]</t>
  </si>
  <si>
    <t>Kostka rybna mintaj, produkt mrożony [kg]</t>
  </si>
  <si>
    <t>Dorsz czarny (czarniak), produkt mrożony [kg]</t>
  </si>
  <si>
    <r>
      <t xml:space="preserve">Dostawy </t>
    </r>
    <r>
      <rPr>
        <b/>
        <sz val="14"/>
        <color indexed="10"/>
        <rFont val="Calibri"/>
        <family val="2"/>
      </rPr>
      <t xml:space="preserve">mrożonek </t>
    </r>
    <r>
      <rPr>
        <b/>
        <sz val="14"/>
        <rFont val="Calibri"/>
        <family val="2"/>
      </rPr>
      <t xml:space="preserve">do Aresztu Śledczego w Radomiu </t>
    </r>
  </si>
  <si>
    <r>
      <t>Dostawy</t>
    </r>
    <r>
      <rPr>
        <b/>
        <sz val="14"/>
        <color indexed="10"/>
        <rFont val="Calibri"/>
        <family val="2"/>
      </rPr>
      <t xml:space="preserve"> mrożonek</t>
    </r>
    <r>
      <rPr>
        <b/>
        <sz val="14"/>
        <rFont val="Calibri"/>
        <family val="2"/>
      </rPr>
      <t xml:space="preserve"> do Aresztu Śledczego w Grójcu oraz Oddziału Zewnętrznego w Stawiszynie Aresztu Śledczego w Grójcu</t>
    </r>
  </si>
  <si>
    <r>
      <t xml:space="preserve">Dostawy </t>
    </r>
    <r>
      <rPr>
        <b/>
        <sz val="14"/>
        <color indexed="10"/>
        <rFont val="Calibri"/>
        <family val="2"/>
      </rPr>
      <t>mrożonek</t>
    </r>
    <r>
      <rPr>
        <b/>
        <sz val="14"/>
        <rFont val="Calibri"/>
        <family val="2"/>
      </rPr>
      <t xml:space="preserve"> do Aresztu Śledczego w Warszawie - Białołęce </t>
    </r>
  </si>
  <si>
    <r>
      <t>Dostawy</t>
    </r>
    <r>
      <rPr>
        <b/>
        <sz val="14"/>
        <color indexed="10"/>
        <rFont val="Calibri"/>
        <family val="2"/>
      </rPr>
      <t xml:space="preserve"> mrożonek</t>
    </r>
    <r>
      <rPr>
        <b/>
        <sz val="14"/>
        <rFont val="Calibri"/>
        <family val="2"/>
      </rPr>
      <t xml:space="preserve"> do Aresztu Śledczego w Warszawie-Grochowie oraz Oddziału Zewnętrznego w Popowie Aresztu Śledczego w Warszawie-Grochowie</t>
    </r>
  </si>
  <si>
    <r>
      <t xml:space="preserve">Dostawy </t>
    </r>
    <r>
      <rPr>
        <b/>
        <sz val="14"/>
        <color indexed="10"/>
        <rFont val="Calibri"/>
        <family val="2"/>
      </rPr>
      <t>mrożonek</t>
    </r>
    <r>
      <rPr>
        <b/>
        <sz val="14"/>
        <rFont val="Calibri"/>
        <family val="2"/>
      </rPr>
      <t xml:space="preserve"> do Aresztu Śledczego w Warszawie-Służewcu</t>
    </r>
  </si>
  <si>
    <r>
      <t xml:space="preserve">Dostawy </t>
    </r>
    <r>
      <rPr>
        <b/>
        <sz val="14"/>
        <color indexed="10"/>
        <rFont val="Calibri"/>
        <family val="2"/>
      </rPr>
      <t xml:space="preserve">mrożonek </t>
    </r>
    <r>
      <rPr>
        <b/>
        <sz val="14"/>
        <rFont val="Calibri"/>
        <family val="2"/>
      </rPr>
      <t>do Zakładu Karnego w Siedlcach</t>
    </r>
  </si>
  <si>
    <r>
      <t xml:space="preserve">Dostawy </t>
    </r>
    <r>
      <rPr>
        <b/>
        <sz val="14"/>
        <color indexed="10"/>
        <rFont val="Calibri"/>
        <family val="2"/>
      </rPr>
      <t>mrożonek</t>
    </r>
    <r>
      <rPr>
        <b/>
        <sz val="14"/>
        <rFont val="Calibri"/>
        <family val="2"/>
      </rPr>
      <t xml:space="preserve"> do Zakładu Karnego w Żytkowicach</t>
    </r>
  </si>
  <si>
    <r>
      <t xml:space="preserve">Dostawy </t>
    </r>
    <r>
      <rPr>
        <b/>
        <sz val="14"/>
        <color indexed="10"/>
        <rFont val="Calibri"/>
        <family val="2"/>
      </rPr>
      <t>mrożonek</t>
    </r>
    <r>
      <rPr>
        <b/>
        <sz val="14"/>
        <rFont val="Calibri"/>
        <family val="2"/>
      </rPr>
      <t xml:space="preserve"> do Zakładu Karnego w Płocku oraz Oddziału Zewnętrznego w Płońsku Zakładu Karnego w Płocku</t>
    </r>
  </si>
  <si>
    <t xml:space="preserve">Pakiet 1: MROŻONKI </t>
  </si>
  <si>
    <t>Brokuł mrożony</t>
  </si>
  <si>
    <t>Kalafior mrożony</t>
  </si>
  <si>
    <t>Fasolka szparagowa mrożona</t>
  </si>
  <si>
    <t>Szpinak rozdrobniony mrożony</t>
  </si>
  <si>
    <t>Pierogi z kapustą i grzybami, opakowanie 2 kg - 5 kg, mrożone</t>
  </si>
  <si>
    <t>Pierogi ruskie, opakowanie 2 kg - 5 kg, mrożone</t>
  </si>
  <si>
    <t>Leczo mrożone</t>
  </si>
  <si>
    <t>Knedle mrożone</t>
  </si>
  <si>
    <t>Pierogi z serem, opakowanie 2 kg - 5 kg, mrożone</t>
  </si>
  <si>
    <t>Pierogi z mięsem, opakowanie 2 kg - 5 kg, mrożone</t>
  </si>
  <si>
    <t>Pyzy ziemniaczane mrożone</t>
  </si>
  <si>
    <t>Mieszanka chińska mrożona</t>
  </si>
  <si>
    <t>Dostawy 1 raz na 3 tygodnie w godzinach 8:00 - 13:00</t>
  </si>
  <si>
    <t>Dostawy max 1 raz w tygodniu w godzinach 8:00 - 13:00</t>
  </si>
  <si>
    <t>01.01.2022</t>
  </si>
  <si>
    <t>31.12.2022</t>
  </si>
  <si>
    <t>02.07.2022</t>
  </si>
  <si>
    <t>15.03.2022</t>
  </si>
  <si>
    <t>Dostawy 1 raz na 3 tygodnie .w godzinach 8:00 - 13:00</t>
  </si>
  <si>
    <t xml:space="preserve">CZĘŚĆ II - MROŻONKI </t>
  </si>
  <si>
    <r>
      <t xml:space="preserve">FORMULARZ OFERTOWO-CENOWY
</t>
    </r>
    <r>
      <rPr>
        <sz val="14"/>
        <rFont val="Calibri"/>
        <family val="2"/>
      </rPr>
      <t xml:space="preserve">w sprawie postępowania pn.
</t>
    </r>
    <r>
      <rPr>
        <b/>
        <sz val="14"/>
        <rFont val="Calibri"/>
        <family val="2"/>
      </rPr>
      <t xml:space="preserve">Dostawy mrożonek rybnych, śledzi, mrożonek warzywnych i garmażu mrożonego do                                                    jednostek organizacyjnych Służby Więziennej  Okręgu Warszawskiego
</t>
    </r>
    <r>
      <rPr>
        <sz val="14"/>
        <rFont val="Calibri"/>
        <family val="2"/>
      </rPr>
      <t>Nr sprawy: DKW.2232.4.2021.JR</t>
    </r>
  </si>
  <si>
    <r>
      <t xml:space="preserve">Przystępując do postępowania o udzielenie zamówienia publicznego prowadzonego przez Zakład Karny w Siedlcach pn.:
</t>
    </r>
    <r>
      <rPr>
        <b/>
        <sz val="10"/>
        <rFont val="Arial"/>
        <family val="2"/>
      </rPr>
      <t xml:space="preserve">Dostawy mrożonek rybnych, śledzi, mrożonek warzywnych i garmażu mrożonego do jednostek organizacyjnych                                                            Służby Więziennej Okręgu Warszawskiego
</t>
    </r>
    <r>
      <rPr>
        <sz val="10"/>
        <rFont val="Arial"/>
        <family val="2"/>
      </rPr>
      <t>oferujemy wykonanie przedmiotu zamówienia zgodnie z wymogami SWZ oraz w niniejszym formularzu ofertowo-cenowym, zawierającym wszystkie koszty, które wykonawca poniesie przy realizacji zamówienia, uwzględniając wszystkie zapisy, ilości i wymagania, które są określone przez zamawiającego w SWZ.</t>
    </r>
  </si>
  <si>
    <r>
      <t xml:space="preserve">Przystępując do postępowania o udzielenie zamówienia publicznego prowadzonego przez Zakład Karny w Siedlcach pn.:
</t>
    </r>
    <r>
      <rPr>
        <b/>
        <sz val="10"/>
        <rFont val="Arial"/>
        <family val="2"/>
      </rPr>
      <t xml:space="preserve">Dostawy mrożonek rybnych, śledzi, mrożonek warzywnych i garmażu mrożonego do jednostek organizacyjnych                                                                  Służby Więziennej Okręgu Warszawskiego
</t>
    </r>
    <r>
      <rPr>
        <sz val="10"/>
        <rFont val="Arial"/>
        <family val="2"/>
      </rPr>
      <t>oferujemy wykonanie przedmiotu zamówienia zgodnie z wymogami SWZ oraz w niniejszym formularzu ofertowo-cenowym, zawierającym wszystkie koszty, które wykonawca poniesie przy realizacji zamówienia, uwzględniając wszystkie zapisy, ilości i wymagania, które są określone przez zamawiającego w SWZ.</t>
    </r>
  </si>
  <si>
    <r>
      <t xml:space="preserve">FORMULARZ OFERTOWO-CENOWY
</t>
    </r>
    <r>
      <rPr>
        <sz val="14"/>
        <rFont val="Calibri"/>
        <family val="2"/>
      </rPr>
      <t xml:space="preserve">w sprawie postępowania pn.
</t>
    </r>
    <r>
      <rPr>
        <b/>
        <sz val="14"/>
        <rFont val="Calibri"/>
        <family val="2"/>
      </rPr>
      <t xml:space="preserve">Dostawy mrożonek rybnych, śledzi, mrożonek warzywnych i garmażu mrożonego                                                                                    do jednostek organizacyjnych Służby Więziennej Okręgu Warszawskiego
</t>
    </r>
    <r>
      <rPr>
        <sz val="14"/>
        <rFont val="Calibri"/>
        <family val="2"/>
      </rPr>
      <t>Nr sprawy: DKW.2232.4.2021.JR</t>
    </r>
  </si>
  <si>
    <r>
      <t>1. Oferuję wykonanie przedmiotu zamówienia w terminie określonym w SWZ.
2. Oświadczam, że uważam się za związanego niniejszą ofertą od dnia upływu terminu składania ofert do dnia określonego w SWZ. 
3. Czas reakcji na złożoną reklamację na przedmiot zamówienia deklaruję</t>
    </r>
    <r>
      <rPr>
        <b/>
        <sz val="10"/>
        <rFont val="Arial"/>
        <family val="2"/>
      </rPr>
      <t xml:space="preserve"> ....................... h</t>
    </r>
    <r>
      <rPr>
        <sz val="10"/>
        <rFont val="Arial"/>
        <family val="2"/>
      </rPr>
      <t xml:space="preserve">                                                                                                                  4. Potwierdzamy, iż nie uczestniczymy w innej ofercie dotyczącej tego samego postępowania.
5. </t>
    </r>
    <r>
      <rPr>
        <b/>
        <sz val="10"/>
        <rFont val="Arial"/>
        <family val="2"/>
      </rPr>
      <t xml:space="preserve">Oświadczam, że ofertę składam:
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samodzielnie</t>
    </r>
    <r>
      <rPr>
        <sz val="10"/>
        <rFont val="Arial"/>
        <family val="2"/>
      </rPr>
      <t xml:space="preserve"> **
- </t>
    </r>
    <r>
      <rPr>
        <b/>
        <sz val="10"/>
        <rFont val="Arial"/>
        <family val="2"/>
      </rPr>
      <t>w imieniu wykonawców wspólnie ubiegających się o udzielenie zamówienia</t>
    </r>
    <r>
      <rPr>
        <sz val="10"/>
        <rFont val="Arial"/>
        <family val="2"/>
      </rPr>
      <t xml:space="preserve">**
** </t>
    </r>
    <r>
      <rPr>
        <b/>
        <sz val="10"/>
        <rFont val="Arial"/>
        <family val="2"/>
      </rPr>
      <t xml:space="preserve">niewłaściwe należy skreślić lub usunąć
</t>
    </r>
  </si>
  <si>
    <r>
      <t xml:space="preserve">1. Oferuję wykonanie przedmiotu zamówienia w terminie określonym w SWZ.
2. Oświadczam, że uważam się za związanego niniejszą ofertą od dnia upływu terminu składania ofert do dnia określonego w SWZ. 
3. Czas reakcji na złożoną reklamację na przedmiot zamówienia deklaruję </t>
    </r>
    <r>
      <rPr>
        <b/>
        <sz val="10"/>
        <rFont val="Arial"/>
        <family val="2"/>
      </rPr>
      <t>....................... h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4. Potwierdzamy, iż nie uczestniczymy w innej ofercie dotyczącej tego samego postępowania.
5. </t>
    </r>
    <r>
      <rPr>
        <b/>
        <sz val="10"/>
        <rFont val="Arial"/>
        <family val="2"/>
      </rPr>
      <t xml:space="preserve">Oświadczam, że ofertę składam:
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samodzielnie</t>
    </r>
    <r>
      <rPr>
        <sz val="10"/>
        <rFont val="Arial"/>
        <family val="2"/>
      </rPr>
      <t xml:space="preserve"> **
- </t>
    </r>
    <r>
      <rPr>
        <b/>
        <sz val="10"/>
        <rFont val="Arial"/>
        <family val="2"/>
      </rPr>
      <t>w imieniu wykonawców wspólnie ubiegających się o udzielenie zamówienia</t>
    </r>
    <r>
      <rPr>
        <sz val="10"/>
        <rFont val="Arial"/>
        <family val="2"/>
      </rPr>
      <t xml:space="preserve">**
** </t>
    </r>
    <r>
      <rPr>
        <b/>
        <sz val="10"/>
        <rFont val="Arial"/>
        <family val="2"/>
      </rPr>
      <t xml:space="preserve">niewłaściwe należy skreślić lub usunąć
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</si>
</sst>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_-;\-* #,##0.00_-;_-* \-??_-;_-@_-"/>
    <numFmt numFmtId="165" formatCode="#,##0_ ;\-#,##0\ "/>
  </numFmts>
  <fonts count="49">
    <font>
      <sz val="10"/>
      <name val="Arial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b/>
      <u val="single"/>
      <sz val="14"/>
      <name val="Calibri"/>
      <family val="2"/>
    </font>
    <font>
      <b/>
      <sz val="12"/>
      <name val="Arial"/>
      <family val="2"/>
    </font>
    <font>
      <b/>
      <sz val="14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1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6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9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right" vertical="center"/>
    </xf>
    <xf numFmtId="4" fontId="3" fillId="0" borderId="10" xfId="0" applyNumberFormat="1" applyFont="1" applyBorder="1" applyAlignment="1">
      <alignment vertical="center"/>
    </xf>
    <xf numFmtId="0" fontId="3" fillId="34" borderId="10" xfId="0" applyFon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0" borderId="0" xfId="0" applyFill="1" applyAlignment="1">
      <alignment vertical="center"/>
    </xf>
    <xf numFmtId="4" fontId="0" fillId="0" borderId="10" xfId="0" applyNumberFormat="1" applyBorder="1" applyAlignment="1">
      <alignment vertical="center"/>
    </xf>
    <xf numFmtId="4" fontId="0" fillId="34" borderId="10" xfId="0" applyNumberFormat="1" applyFill="1" applyBorder="1" applyAlignment="1">
      <alignment vertical="center"/>
    </xf>
    <xf numFmtId="0" fontId="0" fillId="34" borderId="10" xfId="0" applyFill="1" applyBorder="1" applyAlignment="1">
      <alignment/>
    </xf>
    <xf numFmtId="0" fontId="0" fillId="0" borderId="0" xfId="0" applyBorder="1" applyAlignment="1">
      <alignment/>
    </xf>
    <xf numFmtId="0" fontId="0" fillId="33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3" fillId="35" borderId="12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0" fillId="36" borderId="14" xfId="0" applyFont="1" applyFill="1" applyBorder="1" applyAlignment="1">
      <alignment horizontal="center"/>
    </xf>
    <xf numFmtId="0" fontId="0" fillId="36" borderId="15" xfId="0" applyFont="1" applyFill="1" applyBorder="1" applyAlignment="1">
      <alignment horizontal="center"/>
    </xf>
    <xf numFmtId="0" fontId="3" fillId="35" borderId="16" xfId="0" applyFont="1" applyFill="1" applyBorder="1" applyAlignment="1">
      <alignment horizontal="center"/>
    </xf>
    <xf numFmtId="0" fontId="3" fillId="36" borderId="14" xfId="0" applyFont="1" applyFill="1" applyBorder="1" applyAlignment="1">
      <alignment horizontal="center"/>
    </xf>
    <xf numFmtId="0" fontId="3" fillId="36" borderId="15" xfId="0" applyFont="1" applyFill="1" applyBorder="1" applyAlignment="1">
      <alignment horizontal="center"/>
    </xf>
    <xf numFmtId="0" fontId="3" fillId="35" borderId="17" xfId="0" applyFont="1" applyFill="1" applyBorder="1" applyAlignment="1">
      <alignment horizontal="center"/>
    </xf>
    <xf numFmtId="0" fontId="0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left"/>
    </xf>
    <xf numFmtId="0" fontId="3" fillId="36" borderId="18" xfId="0" applyFont="1" applyFill="1" applyBorder="1" applyAlignment="1">
      <alignment horizontal="left" vertical="center"/>
    </xf>
    <xf numFmtId="0" fontId="3" fillId="36" borderId="19" xfId="0" applyFont="1" applyFill="1" applyBorder="1" applyAlignment="1">
      <alignment horizontal="left" vertical="center"/>
    </xf>
    <xf numFmtId="0" fontId="3" fillId="35" borderId="20" xfId="0" applyFont="1" applyFill="1" applyBorder="1" applyAlignment="1">
      <alignment horizontal="left" vertical="center"/>
    </xf>
    <xf numFmtId="0" fontId="3" fillId="35" borderId="21" xfId="0" applyFont="1" applyFill="1" applyBorder="1" applyAlignment="1">
      <alignment horizontal="left" vertical="center"/>
    </xf>
    <xf numFmtId="0" fontId="3" fillId="36" borderId="22" xfId="0" applyFont="1" applyFill="1" applyBorder="1" applyAlignment="1">
      <alignment horizontal="left" vertical="center"/>
    </xf>
    <xf numFmtId="0" fontId="3" fillId="36" borderId="23" xfId="0" applyFont="1" applyFill="1" applyBorder="1" applyAlignment="1">
      <alignment horizontal="left" vertical="center"/>
    </xf>
    <xf numFmtId="0" fontId="3" fillId="36" borderId="24" xfId="0" applyFont="1" applyFill="1" applyBorder="1" applyAlignment="1">
      <alignment horizontal="left" vertical="center"/>
    </xf>
    <xf numFmtId="0" fontId="3" fillId="8" borderId="10" xfId="0" applyFont="1" applyFill="1" applyBorder="1" applyAlignment="1">
      <alignment horizontal="left" vertical="top" wrapText="1"/>
    </xf>
    <xf numFmtId="0" fontId="0" fillId="4" borderId="10" xfId="0" applyFont="1" applyFill="1" applyBorder="1" applyAlignment="1">
      <alignment horizontal="left" vertical="top" wrapText="1"/>
    </xf>
    <xf numFmtId="0" fontId="3" fillId="35" borderId="25" xfId="0" applyFont="1" applyFill="1" applyBorder="1" applyAlignment="1">
      <alignment horizontal="left" vertical="center"/>
    </xf>
    <xf numFmtId="0" fontId="3" fillId="35" borderId="26" xfId="0" applyFont="1" applyFill="1" applyBorder="1" applyAlignment="1">
      <alignment horizontal="left" vertical="center"/>
    </xf>
    <xf numFmtId="0" fontId="3" fillId="36" borderId="27" xfId="0" applyFont="1" applyFill="1" applyBorder="1" applyAlignment="1">
      <alignment horizontal="left" vertical="center"/>
    </xf>
    <xf numFmtId="0" fontId="3" fillId="36" borderId="28" xfId="0" applyFont="1" applyFill="1" applyBorder="1" applyAlignment="1">
      <alignment horizontal="left" vertical="center"/>
    </xf>
    <xf numFmtId="0" fontId="3" fillId="36" borderId="29" xfId="0" applyFont="1" applyFill="1" applyBorder="1" applyAlignment="1">
      <alignment horizontal="left" vertical="center"/>
    </xf>
    <xf numFmtId="0" fontId="1" fillId="37" borderId="30" xfId="0" applyFont="1" applyFill="1" applyBorder="1" applyAlignment="1">
      <alignment horizontal="left" vertical="center" wrapText="1"/>
    </xf>
    <xf numFmtId="0" fontId="10" fillId="37" borderId="0" xfId="0" applyFont="1" applyFill="1" applyBorder="1" applyAlignment="1">
      <alignment horizontal="left" vertical="center" wrapText="1"/>
    </xf>
    <xf numFmtId="0" fontId="10" fillId="37" borderId="31" xfId="0" applyFont="1" applyFill="1" applyBorder="1" applyAlignment="1">
      <alignment horizontal="left" vertical="center" wrapText="1"/>
    </xf>
    <xf numFmtId="0" fontId="10" fillId="37" borderId="32" xfId="0" applyFont="1" applyFill="1" applyBorder="1" applyAlignment="1">
      <alignment horizontal="left" vertical="center" wrapText="1"/>
    </xf>
    <xf numFmtId="0" fontId="10" fillId="37" borderId="33" xfId="0" applyFont="1" applyFill="1" applyBorder="1" applyAlignment="1">
      <alignment horizontal="left" vertical="center" wrapText="1"/>
    </xf>
    <xf numFmtId="0" fontId="10" fillId="37" borderId="34" xfId="0" applyFont="1" applyFill="1" applyBorder="1" applyAlignment="1">
      <alignment horizontal="left" vertical="center" wrapText="1"/>
    </xf>
    <xf numFmtId="0" fontId="10" fillId="37" borderId="35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11" fillId="38" borderId="36" xfId="0" applyFont="1" applyFill="1" applyBorder="1" applyAlignment="1">
      <alignment horizontal="left"/>
    </xf>
    <xf numFmtId="0" fontId="11" fillId="38" borderId="37" xfId="0" applyFont="1" applyFill="1" applyBorder="1" applyAlignment="1">
      <alignment horizontal="left"/>
    </xf>
    <xf numFmtId="0" fontId="1" fillId="37" borderId="38" xfId="0" applyFont="1" applyFill="1" applyBorder="1" applyAlignment="1">
      <alignment horizontal="left" vertical="center" wrapText="1"/>
    </xf>
    <xf numFmtId="0" fontId="10" fillId="37" borderId="39" xfId="0" applyFont="1" applyFill="1" applyBorder="1" applyAlignment="1">
      <alignment horizontal="left" vertical="center" wrapText="1"/>
    </xf>
    <xf numFmtId="0" fontId="10" fillId="37" borderId="40" xfId="0" applyFont="1" applyFill="1" applyBorder="1" applyAlignment="1">
      <alignment horizontal="left" vertical="center" wrapText="1"/>
    </xf>
    <xf numFmtId="0" fontId="11" fillId="38" borderId="41" xfId="0" applyFont="1" applyFill="1" applyBorder="1" applyAlignment="1">
      <alignment horizontal="left"/>
    </xf>
    <xf numFmtId="0" fontId="11" fillId="38" borderId="42" xfId="0" applyFont="1" applyFill="1" applyBorder="1" applyAlignment="1">
      <alignment horizontal="left"/>
    </xf>
    <xf numFmtId="0" fontId="1" fillId="39" borderId="43" xfId="0" applyFont="1" applyFill="1" applyBorder="1" applyAlignment="1">
      <alignment horizontal="left" vertical="center" wrapText="1"/>
    </xf>
    <xf numFmtId="0" fontId="10" fillId="39" borderId="44" xfId="0" applyFont="1" applyFill="1" applyBorder="1" applyAlignment="1">
      <alignment horizontal="left" vertical="center" wrapText="1"/>
    </xf>
    <xf numFmtId="0" fontId="10" fillId="39" borderId="45" xfId="0" applyFont="1" applyFill="1" applyBorder="1" applyAlignment="1">
      <alignment horizontal="left" vertical="center" wrapText="1"/>
    </xf>
    <xf numFmtId="0" fontId="0" fillId="8" borderId="10" xfId="0" applyFont="1" applyFill="1" applyBorder="1" applyAlignment="1">
      <alignment horizontal="center" vertical="top" wrapText="1"/>
    </xf>
    <xf numFmtId="0" fontId="48" fillId="40" borderId="10" xfId="0" applyFont="1" applyFill="1" applyBorder="1" applyAlignment="1">
      <alignment horizontal="center" vertical="center" wrapText="1"/>
    </xf>
    <xf numFmtId="0" fontId="1" fillId="39" borderId="41" xfId="0" applyFont="1" applyFill="1" applyBorder="1" applyAlignment="1">
      <alignment horizontal="left" vertical="center" wrapText="1"/>
    </xf>
    <xf numFmtId="0" fontId="10" fillId="39" borderId="46" xfId="0" applyFont="1" applyFill="1" applyBorder="1" applyAlignment="1">
      <alignment horizontal="left" vertical="center" wrapText="1"/>
    </xf>
    <xf numFmtId="0" fontId="10" fillId="39" borderId="42" xfId="0" applyFont="1" applyFill="1" applyBorder="1" applyAlignment="1">
      <alignment horizontal="left" vertical="center" wrapText="1"/>
    </xf>
    <xf numFmtId="0" fontId="10" fillId="39" borderId="47" xfId="0" applyFont="1" applyFill="1" applyBorder="1" applyAlignment="1">
      <alignment horizontal="left" vertical="center" wrapText="1"/>
    </xf>
    <xf numFmtId="0" fontId="10" fillId="39" borderId="48" xfId="0" applyFont="1" applyFill="1" applyBorder="1" applyAlignment="1">
      <alignment horizontal="left" vertical="center" wrapText="1"/>
    </xf>
    <xf numFmtId="0" fontId="10" fillId="39" borderId="49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1" fillId="8" borderId="10" xfId="0" applyFont="1" applyFill="1" applyBorder="1" applyAlignment="1">
      <alignment horizontal="center" vertical="center" wrapText="1"/>
    </xf>
    <xf numFmtId="0" fontId="0" fillId="4" borderId="43" xfId="0" applyFont="1" applyFill="1" applyBorder="1" applyAlignment="1">
      <alignment horizontal="left" vertical="top" wrapText="1"/>
    </xf>
    <xf numFmtId="0" fontId="0" fillId="4" borderId="44" xfId="0" applyFont="1" applyFill="1" applyBorder="1" applyAlignment="1">
      <alignment horizontal="left" vertical="top" wrapText="1"/>
    </xf>
    <xf numFmtId="0" fontId="0" fillId="4" borderId="45" xfId="0" applyFont="1" applyFill="1" applyBorder="1" applyAlignment="1">
      <alignment horizontal="lef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00"/>
      <rgbColor rgb="0000CC3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9CC9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H179"/>
  <sheetViews>
    <sheetView zoomScale="90" zoomScaleNormal="90" zoomScalePageLayoutView="0" workbookViewId="0" topLeftCell="A135">
      <selection activeCell="A144" sqref="A144:H144"/>
    </sheetView>
  </sheetViews>
  <sheetFormatPr defaultColWidth="11.57421875" defaultRowHeight="12.75"/>
  <cols>
    <col min="1" max="1" width="3.57421875" style="0" customWidth="1"/>
    <col min="2" max="2" width="40.57421875" style="0" customWidth="1"/>
    <col min="3" max="3" width="13.7109375" style="0" customWidth="1"/>
    <col min="4" max="7" width="14.28125" style="0" customWidth="1"/>
  </cols>
  <sheetData>
    <row r="1" spans="1:8" ht="95.25" customHeight="1">
      <c r="A1" s="82" t="s">
        <v>92</v>
      </c>
      <c r="B1" s="82"/>
      <c r="C1" s="82"/>
      <c r="D1" s="82"/>
      <c r="E1" s="82"/>
      <c r="F1" s="82"/>
      <c r="G1" s="82"/>
      <c r="H1" s="82"/>
    </row>
    <row r="2" spans="1:8" ht="12.75">
      <c r="A2" s="79" t="s">
        <v>0</v>
      </c>
      <c r="B2" s="79"/>
      <c r="C2" s="80"/>
      <c r="D2" s="80"/>
      <c r="E2" s="80"/>
      <c r="F2" s="80"/>
      <c r="G2" s="80"/>
      <c r="H2" s="80"/>
    </row>
    <row r="3" spans="1:8" ht="12.75" customHeight="1">
      <c r="A3" s="81" t="s">
        <v>1</v>
      </c>
      <c r="B3" s="81"/>
      <c r="C3" s="80"/>
      <c r="D3" s="80"/>
      <c r="E3" s="80"/>
      <c r="F3" s="80"/>
      <c r="G3" s="80"/>
      <c r="H3" s="80"/>
    </row>
    <row r="4" spans="1:8" ht="12.75">
      <c r="A4" s="79" t="s">
        <v>2</v>
      </c>
      <c r="B4" s="79"/>
      <c r="C4" s="80"/>
      <c r="D4" s="80"/>
      <c r="E4" s="80"/>
      <c r="F4" s="80"/>
      <c r="G4" s="80"/>
      <c r="H4" s="80"/>
    </row>
    <row r="5" spans="1:8" ht="12.75">
      <c r="A5" s="79" t="s">
        <v>3</v>
      </c>
      <c r="B5" s="79"/>
      <c r="C5" s="80"/>
      <c r="D5" s="80"/>
      <c r="E5" s="80"/>
      <c r="F5" s="80"/>
      <c r="G5" s="80"/>
      <c r="H5" s="80"/>
    </row>
    <row r="6" spans="1:8" ht="25.5" customHeight="1">
      <c r="A6" s="81" t="s">
        <v>4</v>
      </c>
      <c r="B6" s="81"/>
      <c r="C6" s="80"/>
      <c r="D6" s="80"/>
      <c r="E6" s="80"/>
      <c r="F6" s="80"/>
      <c r="G6" s="80"/>
      <c r="H6" s="80"/>
    </row>
    <row r="7" spans="1:8" ht="12.75">
      <c r="A7" s="79" t="s">
        <v>5</v>
      </c>
      <c r="B7" s="79"/>
      <c r="C7" s="80"/>
      <c r="D7" s="80"/>
      <c r="E7" s="80"/>
      <c r="F7" s="80"/>
      <c r="G7" s="80"/>
      <c r="H7" s="80"/>
    </row>
    <row r="8" spans="1:8" ht="12.75">
      <c r="A8" s="79" t="s">
        <v>6</v>
      </c>
      <c r="B8" s="79"/>
      <c r="C8" s="80"/>
      <c r="D8" s="80"/>
      <c r="E8" s="80"/>
      <c r="F8" s="80"/>
      <c r="G8" s="80"/>
      <c r="H8" s="80"/>
    </row>
    <row r="9" spans="1:8" ht="12.75">
      <c r="A9" s="79" t="s">
        <v>7</v>
      </c>
      <c r="B9" s="79"/>
      <c r="C9" s="80"/>
      <c r="D9" s="80"/>
      <c r="E9" s="80"/>
      <c r="F9" s="80"/>
      <c r="G9" s="80"/>
      <c r="H9" s="80"/>
    </row>
    <row r="10" spans="1:8" ht="12.75">
      <c r="A10" s="79" t="s">
        <v>8</v>
      </c>
      <c r="B10" s="79"/>
      <c r="C10" s="80"/>
      <c r="D10" s="80"/>
      <c r="E10" s="80"/>
      <c r="F10" s="80"/>
      <c r="G10" s="80"/>
      <c r="H10" s="80"/>
    </row>
    <row r="11" spans="1:8" ht="12.75">
      <c r="A11" s="79" t="s">
        <v>9</v>
      </c>
      <c r="B11" s="79"/>
      <c r="C11" s="80"/>
      <c r="D11" s="80"/>
      <c r="E11" s="80"/>
      <c r="F11" s="80"/>
      <c r="G11" s="80"/>
      <c r="H11" s="80"/>
    </row>
    <row r="12" spans="1:8" ht="209.25" customHeight="1">
      <c r="A12" s="36" t="s">
        <v>10</v>
      </c>
      <c r="B12" s="36"/>
      <c r="C12" s="35" t="s">
        <v>11</v>
      </c>
      <c r="D12" s="35"/>
      <c r="E12" s="35"/>
      <c r="F12" s="35"/>
      <c r="G12" s="35"/>
      <c r="H12" s="35"/>
    </row>
    <row r="13" spans="1:8" ht="203.25" customHeight="1">
      <c r="A13" s="36" t="s">
        <v>12</v>
      </c>
      <c r="B13" s="36"/>
      <c r="C13" s="35" t="s">
        <v>13</v>
      </c>
      <c r="D13" s="35"/>
      <c r="E13" s="35"/>
      <c r="F13" s="35"/>
      <c r="G13" s="35"/>
      <c r="H13" s="35"/>
    </row>
    <row r="14" spans="1:8" ht="100.5" customHeight="1">
      <c r="A14" s="36" t="s">
        <v>14</v>
      </c>
      <c r="B14" s="36"/>
      <c r="C14" s="35" t="s">
        <v>15</v>
      </c>
      <c r="D14" s="35"/>
      <c r="E14" s="35"/>
      <c r="F14" s="35"/>
      <c r="G14" s="35"/>
      <c r="H14" s="35"/>
    </row>
    <row r="15" spans="1:8" ht="70.5" customHeight="1">
      <c r="A15" s="71" t="s">
        <v>90</v>
      </c>
      <c r="B15" s="71"/>
      <c r="C15" s="71"/>
      <c r="D15" s="71"/>
      <c r="E15" s="71"/>
      <c r="F15" s="71"/>
      <c r="G15" s="71"/>
      <c r="H15" s="71"/>
    </row>
    <row r="16" spans="1:8" ht="20.25" customHeight="1">
      <c r="A16" s="72" t="s">
        <v>38</v>
      </c>
      <c r="B16" s="72"/>
      <c r="C16" s="72"/>
      <c r="D16" s="72"/>
      <c r="E16" s="72"/>
      <c r="F16" s="72"/>
      <c r="G16" s="72"/>
      <c r="H16" s="72"/>
    </row>
    <row r="19" spans="1:2" ht="15">
      <c r="A19" s="66" t="s">
        <v>41</v>
      </c>
      <c r="B19" s="67"/>
    </row>
    <row r="20" spans="1:8" ht="28.5" customHeight="1">
      <c r="A20" s="73" t="s">
        <v>48</v>
      </c>
      <c r="B20" s="74"/>
      <c r="C20" s="74"/>
      <c r="D20" s="74"/>
      <c r="E20" s="74"/>
      <c r="F20" s="74"/>
      <c r="G20" s="74"/>
      <c r="H20" s="75"/>
    </row>
    <row r="21" spans="1:8" ht="12" customHeight="1">
      <c r="A21" s="76"/>
      <c r="B21" s="77"/>
      <c r="C21" s="77"/>
      <c r="D21" s="77"/>
      <c r="E21" s="77"/>
      <c r="F21" s="77"/>
      <c r="G21" s="77"/>
      <c r="H21" s="78"/>
    </row>
    <row r="22" spans="1:8" ht="39.75" thickBot="1">
      <c r="A22" s="18" t="s">
        <v>16</v>
      </c>
      <c r="B22" s="18" t="s">
        <v>17</v>
      </c>
      <c r="C22" s="19" t="s">
        <v>18</v>
      </c>
      <c r="D22" s="18" t="s">
        <v>19</v>
      </c>
      <c r="E22" s="19" t="s">
        <v>20</v>
      </c>
      <c r="F22" s="18" t="s">
        <v>21</v>
      </c>
      <c r="G22" s="19" t="s">
        <v>22</v>
      </c>
      <c r="H22" s="19" t="s">
        <v>23</v>
      </c>
    </row>
    <row r="23" spans="1:8" ht="27" thickBot="1">
      <c r="A23" s="1">
        <v>1</v>
      </c>
      <c r="B23" s="25" t="s">
        <v>56</v>
      </c>
      <c r="C23" s="5">
        <v>940</v>
      </c>
      <c r="D23" s="6"/>
      <c r="E23" s="7">
        <f>C23*D23</f>
        <v>0</v>
      </c>
      <c r="F23" s="8"/>
      <c r="G23" s="7">
        <f>E23+E23*F23</f>
        <v>0</v>
      </c>
      <c r="H23" s="9">
        <f>G23/C23</f>
        <v>0</v>
      </c>
    </row>
    <row r="24" spans="1:8" ht="13.5" thickBot="1">
      <c r="A24" s="1">
        <v>2</v>
      </c>
      <c r="B24" s="25" t="s">
        <v>57</v>
      </c>
      <c r="C24" s="5">
        <v>140</v>
      </c>
      <c r="D24" s="6"/>
      <c r="E24" s="7">
        <f>C24*D24</f>
        <v>0</v>
      </c>
      <c r="F24" s="8"/>
      <c r="G24" s="7">
        <f>E24+E24*F24</f>
        <v>0</v>
      </c>
      <c r="H24" s="9">
        <f>G24/C24</f>
        <v>0</v>
      </c>
    </row>
    <row r="25" spans="1:8" ht="13.5" thickBot="1">
      <c r="A25" s="1">
        <v>3</v>
      </c>
      <c r="B25" s="25" t="s">
        <v>58</v>
      </c>
      <c r="C25" s="5">
        <v>300</v>
      </c>
      <c r="D25" s="6"/>
      <c r="E25" s="7">
        <f>C25*D25</f>
        <v>0</v>
      </c>
      <c r="F25" s="8"/>
      <c r="G25" s="7">
        <f>E25+E25*F25</f>
        <v>0</v>
      </c>
      <c r="H25" s="9">
        <f>G25/C25</f>
        <v>0</v>
      </c>
    </row>
    <row r="26" spans="1:8" ht="13.5" thickBot="1">
      <c r="A26" s="1">
        <v>4</v>
      </c>
      <c r="B26" s="26" t="s">
        <v>59</v>
      </c>
      <c r="C26" s="5">
        <v>0</v>
      </c>
      <c r="D26" s="6"/>
      <c r="E26" s="7">
        <f>C26*D26</f>
        <v>0</v>
      </c>
      <c r="F26" s="8"/>
      <c r="G26" s="7">
        <f>E26+E26*F26</f>
        <v>0</v>
      </c>
      <c r="H26" s="9" t="e">
        <f>G26/C26</f>
        <v>#DIV/0!</v>
      </c>
    </row>
    <row r="27" spans="1:8" ht="12.75">
      <c r="A27" s="1"/>
      <c r="B27" s="60" t="s">
        <v>24</v>
      </c>
      <c r="C27" s="60"/>
      <c r="D27" s="60"/>
      <c r="E27" s="10">
        <f>SUM(E23:E26)</f>
        <v>0</v>
      </c>
      <c r="F27" s="11"/>
      <c r="G27" s="10">
        <f>SUM(G23:G26)</f>
        <v>0</v>
      </c>
      <c r="H27" s="12"/>
    </row>
    <row r="28" spans="1:8" ht="15">
      <c r="A28" s="1"/>
      <c r="B28" s="38" t="s">
        <v>25</v>
      </c>
      <c r="C28" s="38"/>
      <c r="D28" s="38"/>
      <c r="E28" s="38"/>
      <c r="F28" s="38"/>
      <c r="G28" s="38"/>
      <c r="H28" s="38"/>
    </row>
    <row r="29" ht="12.75">
      <c r="H29" s="13"/>
    </row>
    <row r="30" spans="2:8" ht="12.75">
      <c r="B30" s="39" t="s">
        <v>37</v>
      </c>
      <c r="C30" s="40"/>
      <c r="D30" s="29" t="s">
        <v>26</v>
      </c>
      <c r="E30" s="30" t="s">
        <v>27</v>
      </c>
      <c r="F30" s="24"/>
      <c r="H30" s="13"/>
    </row>
    <row r="31" spans="2:8" ht="12.75">
      <c r="B31" s="41" t="s">
        <v>39</v>
      </c>
      <c r="C31" s="42"/>
      <c r="D31" s="27" t="s">
        <v>83</v>
      </c>
      <c r="E31" s="31" t="s">
        <v>84</v>
      </c>
      <c r="F31" s="24"/>
      <c r="H31" s="13"/>
    </row>
    <row r="32" spans="2:8" ht="13.5" thickBot="1">
      <c r="B32" s="43" t="s">
        <v>81</v>
      </c>
      <c r="C32" s="44"/>
      <c r="D32" s="44"/>
      <c r="E32" s="45"/>
      <c r="F32" s="24"/>
      <c r="H32" s="13"/>
    </row>
    <row r="33" ht="12.75">
      <c r="H33" s="13"/>
    </row>
    <row r="34" ht="12.75">
      <c r="H34" s="13"/>
    </row>
    <row r="35" spans="1:2" ht="15">
      <c r="A35" s="66" t="s">
        <v>42</v>
      </c>
      <c r="B35" s="67"/>
    </row>
    <row r="36" spans="1:8" ht="38.25" customHeight="1">
      <c r="A36" s="68" t="s">
        <v>49</v>
      </c>
      <c r="B36" s="69"/>
      <c r="C36" s="69"/>
      <c r="D36" s="69"/>
      <c r="E36" s="69"/>
      <c r="F36" s="69"/>
      <c r="G36" s="69"/>
      <c r="H36" s="70"/>
    </row>
    <row r="37" spans="1:8" ht="39.75" thickBot="1">
      <c r="A37" s="2" t="s">
        <v>16</v>
      </c>
      <c r="B37" s="2" t="s">
        <v>17</v>
      </c>
      <c r="C37" s="3" t="s">
        <v>18</v>
      </c>
      <c r="D37" s="2" t="s">
        <v>19</v>
      </c>
      <c r="E37" s="3" t="s">
        <v>20</v>
      </c>
      <c r="F37" s="2" t="s">
        <v>21</v>
      </c>
      <c r="G37" s="3" t="s">
        <v>22</v>
      </c>
      <c r="H37" s="3" t="s">
        <v>23</v>
      </c>
    </row>
    <row r="38" spans="1:8" ht="26.25">
      <c r="A38" s="1">
        <v>1</v>
      </c>
      <c r="B38" s="25" t="s">
        <v>56</v>
      </c>
      <c r="C38" s="5">
        <v>2300</v>
      </c>
      <c r="D38" s="6"/>
      <c r="E38" s="7">
        <f>C38*D38</f>
        <v>0</v>
      </c>
      <c r="F38" s="8"/>
      <c r="G38" s="7">
        <f>E38+E38*F38</f>
        <v>0</v>
      </c>
      <c r="H38" s="14">
        <f>G38/C38</f>
        <v>0</v>
      </c>
    </row>
    <row r="39" spans="1:8" ht="12.75">
      <c r="A39" s="1">
        <v>2</v>
      </c>
      <c r="B39" s="25" t="s">
        <v>57</v>
      </c>
      <c r="C39" s="5">
        <v>2800</v>
      </c>
      <c r="D39" s="6"/>
      <c r="E39" s="7">
        <f>C39*D39</f>
        <v>0</v>
      </c>
      <c r="F39" s="8"/>
      <c r="G39" s="7">
        <f>E39+E39*F39</f>
        <v>0</v>
      </c>
      <c r="H39" s="14">
        <f>G39/C39</f>
        <v>0</v>
      </c>
    </row>
    <row r="40" spans="1:8" ht="12.75">
      <c r="A40" s="1">
        <v>3</v>
      </c>
      <c r="B40" s="25" t="s">
        <v>58</v>
      </c>
      <c r="C40" s="5">
        <v>300</v>
      </c>
      <c r="D40" s="6"/>
      <c r="E40" s="7">
        <f>C40*D40</f>
        <v>0</v>
      </c>
      <c r="F40" s="8"/>
      <c r="G40" s="7">
        <f>E40+E40*F40</f>
        <v>0</v>
      </c>
      <c r="H40" s="14">
        <f>G40/C40</f>
        <v>0</v>
      </c>
    </row>
    <row r="41" spans="1:8" ht="13.5" thickBot="1">
      <c r="A41" s="1">
        <v>4</v>
      </c>
      <c r="B41" s="26" t="s">
        <v>59</v>
      </c>
      <c r="C41" s="5">
        <v>0</v>
      </c>
      <c r="D41" s="6"/>
      <c r="E41" s="7">
        <f>C41*D41</f>
        <v>0</v>
      </c>
      <c r="F41" s="8"/>
      <c r="G41" s="7">
        <f>E41+E41*F41</f>
        <v>0</v>
      </c>
      <c r="H41" s="14" t="e">
        <f>G41/C41</f>
        <v>#DIV/0!</v>
      </c>
    </row>
    <row r="42" spans="1:8" ht="12.75">
      <c r="A42" s="1"/>
      <c r="B42" s="60" t="s">
        <v>24</v>
      </c>
      <c r="C42" s="60"/>
      <c r="D42" s="60"/>
      <c r="E42" s="10">
        <f>SUM(E38:E41)</f>
        <v>0</v>
      </c>
      <c r="F42" s="11"/>
      <c r="G42" s="10">
        <f>SUM(G38:G41)</f>
        <v>0</v>
      </c>
      <c r="H42" s="12"/>
    </row>
    <row r="43" spans="1:8" ht="15">
      <c r="A43" s="1"/>
      <c r="B43" s="38" t="s">
        <v>25</v>
      </c>
      <c r="C43" s="38"/>
      <c r="D43" s="38"/>
      <c r="E43" s="38"/>
      <c r="F43" s="38"/>
      <c r="G43" s="38"/>
      <c r="H43" s="38"/>
    </row>
    <row r="44" ht="13.5" thickBot="1"/>
    <row r="45" spans="2:6" ht="13.5" thickBot="1">
      <c r="B45" s="39" t="s">
        <v>37</v>
      </c>
      <c r="C45" s="40"/>
      <c r="D45" s="29" t="s">
        <v>26</v>
      </c>
      <c r="E45" s="30" t="s">
        <v>27</v>
      </c>
      <c r="F45" s="24"/>
    </row>
    <row r="46" spans="2:6" ht="13.5" thickBot="1">
      <c r="B46" s="41" t="s">
        <v>39</v>
      </c>
      <c r="C46" s="42"/>
      <c r="D46" s="27" t="s">
        <v>83</v>
      </c>
      <c r="E46" s="31" t="s">
        <v>84</v>
      </c>
      <c r="F46" s="24"/>
    </row>
    <row r="47" spans="2:6" ht="13.5" thickBot="1">
      <c r="B47" s="43" t="s">
        <v>82</v>
      </c>
      <c r="C47" s="44"/>
      <c r="D47" s="44"/>
      <c r="E47" s="45"/>
      <c r="F47" s="24"/>
    </row>
    <row r="51" spans="1:2" ht="15">
      <c r="A51" s="66" t="s">
        <v>43</v>
      </c>
      <c r="B51" s="67"/>
    </row>
    <row r="52" spans="1:8" ht="39.75" customHeight="1">
      <c r="A52" s="68" t="s">
        <v>50</v>
      </c>
      <c r="B52" s="69"/>
      <c r="C52" s="69"/>
      <c r="D52" s="69"/>
      <c r="E52" s="69"/>
      <c r="F52" s="69"/>
      <c r="G52" s="69"/>
      <c r="H52" s="70"/>
    </row>
    <row r="53" spans="1:8" ht="39.75" thickBot="1">
      <c r="A53" s="2" t="s">
        <v>16</v>
      </c>
      <c r="B53" s="2" t="s">
        <v>17</v>
      </c>
      <c r="C53" s="3" t="s">
        <v>18</v>
      </c>
      <c r="D53" s="2" t="s">
        <v>19</v>
      </c>
      <c r="E53" s="3" t="s">
        <v>20</v>
      </c>
      <c r="F53" s="2" t="s">
        <v>21</v>
      </c>
      <c r="G53" s="3" t="s">
        <v>22</v>
      </c>
      <c r="H53" s="3" t="s">
        <v>23</v>
      </c>
    </row>
    <row r="54" spans="1:8" ht="26.25">
      <c r="A54" s="1">
        <v>1</v>
      </c>
      <c r="B54" s="25" t="s">
        <v>56</v>
      </c>
      <c r="C54" s="5">
        <v>0</v>
      </c>
      <c r="D54" s="6"/>
      <c r="E54" s="7">
        <f>C54*D54</f>
        <v>0</v>
      </c>
      <c r="F54" s="8"/>
      <c r="G54" s="7">
        <f>E54+E54*F54</f>
        <v>0</v>
      </c>
      <c r="H54" s="14" t="e">
        <f>G54/C54</f>
        <v>#DIV/0!</v>
      </c>
    </row>
    <row r="55" spans="1:8" ht="12.75">
      <c r="A55" s="1">
        <v>2</v>
      </c>
      <c r="B55" s="25" t="s">
        <v>57</v>
      </c>
      <c r="C55" s="5">
        <v>200</v>
      </c>
      <c r="D55" s="6"/>
      <c r="E55" s="7">
        <f>C55*D55</f>
        <v>0</v>
      </c>
      <c r="F55" s="8"/>
      <c r="G55" s="7">
        <f>E55+E55*F55</f>
        <v>0</v>
      </c>
      <c r="H55" s="14">
        <f>G55/C55</f>
        <v>0</v>
      </c>
    </row>
    <row r="56" spans="1:8" ht="12.75">
      <c r="A56" s="1">
        <v>3</v>
      </c>
      <c r="B56" s="25" t="s">
        <v>58</v>
      </c>
      <c r="C56" s="5">
        <v>1300</v>
      </c>
      <c r="D56" s="6"/>
      <c r="E56" s="7">
        <f>C56*D56</f>
        <v>0</v>
      </c>
      <c r="F56" s="8"/>
      <c r="G56" s="7">
        <f>E56+E56*F56</f>
        <v>0</v>
      </c>
      <c r="H56" s="14">
        <f>G56/C56</f>
        <v>0</v>
      </c>
    </row>
    <row r="57" spans="1:8" ht="13.5" thickBot="1">
      <c r="A57" s="1">
        <v>4</v>
      </c>
      <c r="B57" s="26" t="s">
        <v>59</v>
      </c>
      <c r="C57" s="5">
        <v>0</v>
      </c>
      <c r="D57" s="6"/>
      <c r="E57" s="7">
        <f>C57*D57</f>
        <v>0</v>
      </c>
      <c r="F57" s="8"/>
      <c r="G57" s="7">
        <f>E57+E57*F57</f>
        <v>0</v>
      </c>
      <c r="H57" s="14" t="e">
        <f>G57/C57</f>
        <v>#DIV/0!</v>
      </c>
    </row>
    <row r="58" spans="1:8" ht="12.75">
      <c r="A58" s="1"/>
      <c r="B58" s="60" t="s">
        <v>24</v>
      </c>
      <c r="C58" s="60"/>
      <c r="D58" s="60"/>
      <c r="E58" s="10">
        <f>SUM(E54:E57)</f>
        <v>0</v>
      </c>
      <c r="F58" s="11"/>
      <c r="G58" s="10">
        <f>SUM(G54:G57)</f>
        <v>0</v>
      </c>
      <c r="H58" s="12"/>
    </row>
    <row r="59" spans="1:8" ht="15">
      <c r="A59" s="1"/>
      <c r="B59" s="38" t="s">
        <v>25</v>
      </c>
      <c r="C59" s="38"/>
      <c r="D59" s="38"/>
      <c r="E59" s="38"/>
      <c r="F59" s="38"/>
      <c r="G59" s="38"/>
      <c r="H59" s="38"/>
    </row>
    <row r="60" ht="13.5" thickBot="1"/>
    <row r="61" spans="2:6" ht="13.5" thickBot="1">
      <c r="B61" s="39" t="s">
        <v>37</v>
      </c>
      <c r="C61" s="40"/>
      <c r="D61" s="29" t="s">
        <v>26</v>
      </c>
      <c r="E61" s="30" t="s">
        <v>27</v>
      </c>
      <c r="F61" s="24"/>
    </row>
    <row r="62" spans="2:6" ht="13.5" thickBot="1">
      <c r="B62" s="41" t="s">
        <v>39</v>
      </c>
      <c r="C62" s="42"/>
      <c r="D62" s="27" t="s">
        <v>83</v>
      </c>
      <c r="E62" s="31" t="s">
        <v>84</v>
      </c>
      <c r="F62" s="24"/>
    </row>
    <row r="63" spans="2:6" ht="13.5" thickBot="1">
      <c r="B63" s="43" t="s">
        <v>82</v>
      </c>
      <c r="C63" s="44"/>
      <c r="D63" s="44"/>
      <c r="E63" s="45"/>
      <c r="F63" s="24"/>
    </row>
    <row r="66" spans="1:2" ht="15">
      <c r="A66" s="66" t="s">
        <v>44</v>
      </c>
      <c r="B66" s="67"/>
    </row>
    <row r="67" spans="1:8" ht="39.75" customHeight="1">
      <c r="A67" s="63" t="s">
        <v>51</v>
      </c>
      <c r="B67" s="64"/>
      <c r="C67" s="64"/>
      <c r="D67" s="64"/>
      <c r="E67" s="64"/>
      <c r="F67" s="64"/>
      <c r="G67" s="64"/>
      <c r="H67" s="65"/>
    </row>
    <row r="68" spans="1:8" ht="39.75" thickBot="1">
      <c r="A68" s="2" t="s">
        <v>16</v>
      </c>
      <c r="B68" s="2" t="s">
        <v>17</v>
      </c>
      <c r="C68" s="3" t="s">
        <v>18</v>
      </c>
      <c r="D68" s="2" t="s">
        <v>19</v>
      </c>
      <c r="E68" s="3" t="s">
        <v>20</v>
      </c>
      <c r="F68" s="2" t="s">
        <v>21</v>
      </c>
      <c r="G68" s="3" t="s">
        <v>22</v>
      </c>
      <c r="H68" s="3" t="s">
        <v>23</v>
      </c>
    </row>
    <row r="69" spans="1:8" ht="26.25">
      <c r="A69" s="1">
        <v>1</v>
      </c>
      <c r="B69" s="25" t="s">
        <v>56</v>
      </c>
      <c r="C69" s="5">
        <v>1232</v>
      </c>
      <c r="D69" s="6"/>
      <c r="E69" s="7">
        <f>C69*D69</f>
        <v>0</v>
      </c>
      <c r="F69" s="8"/>
      <c r="G69" s="7">
        <f>E69+E69*F69</f>
        <v>0</v>
      </c>
      <c r="H69" s="14">
        <f>G69/C69</f>
        <v>0</v>
      </c>
    </row>
    <row r="70" spans="1:8" ht="12.75">
      <c r="A70" s="1">
        <v>2</v>
      </c>
      <c r="B70" s="25" t="s">
        <v>57</v>
      </c>
      <c r="C70" s="5">
        <v>0</v>
      </c>
      <c r="D70" s="6"/>
      <c r="E70" s="7">
        <f>C70*D70</f>
        <v>0</v>
      </c>
      <c r="F70" s="8"/>
      <c r="G70" s="7">
        <f>E70+E70*F70</f>
        <v>0</v>
      </c>
      <c r="H70" s="14" t="e">
        <f>G70/C70</f>
        <v>#DIV/0!</v>
      </c>
    </row>
    <row r="71" spans="1:8" ht="12.75">
      <c r="A71" s="1">
        <v>3</v>
      </c>
      <c r="B71" s="25" t="s">
        <v>58</v>
      </c>
      <c r="C71" s="5">
        <v>440</v>
      </c>
      <c r="D71" s="6"/>
      <c r="E71" s="7">
        <f>C71*D71</f>
        <v>0</v>
      </c>
      <c r="F71" s="8"/>
      <c r="G71" s="7">
        <f>E71+E71*F71</f>
        <v>0</v>
      </c>
      <c r="H71" s="14">
        <f>G71/C71</f>
        <v>0</v>
      </c>
    </row>
    <row r="72" spans="1:8" ht="13.5" thickBot="1">
      <c r="A72" s="1">
        <v>4</v>
      </c>
      <c r="B72" s="26" t="s">
        <v>59</v>
      </c>
      <c r="C72" s="5">
        <v>0</v>
      </c>
      <c r="D72" s="6"/>
      <c r="E72" s="7">
        <f>C72*D72</f>
        <v>0</v>
      </c>
      <c r="F72" s="8"/>
      <c r="G72" s="7">
        <f>E72+E72*F72</f>
        <v>0</v>
      </c>
      <c r="H72" s="14" t="e">
        <f>G72/C72</f>
        <v>#DIV/0!</v>
      </c>
    </row>
    <row r="73" spans="1:8" ht="12.75">
      <c r="A73" s="1"/>
      <c r="B73" s="60" t="s">
        <v>24</v>
      </c>
      <c r="C73" s="60"/>
      <c r="D73" s="60"/>
      <c r="E73" s="10">
        <f>SUM(E69:E72)</f>
        <v>0</v>
      </c>
      <c r="F73" s="11"/>
      <c r="G73" s="10">
        <f>SUM(G69:G72)</f>
        <v>0</v>
      </c>
      <c r="H73" s="12"/>
    </row>
    <row r="74" spans="1:8" ht="15">
      <c r="A74" s="1"/>
      <c r="B74" s="38" t="s">
        <v>25</v>
      </c>
      <c r="C74" s="38"/>
      <c r="D74" s="38"/>
      <c r="E74" s="38"/>
      <c r="F74" s="38"/>
      <c r="G74" s="38"/>
      <c r="H74" s="38"/>
    </row>
    <row r="75" ht="13.5" thickBot="1"/>
    <row r="76" spans="2:6" ht="13.5" thickBot="1">
      <c r="B76" s="39" t="s">
        <v>37</v>
      </c>
      <c r="C76" s="40"/>
      <c r="D76" s="29" t="s">
        <v>26</v>
      </c>
      <c r="E76" s="30" t="s">
        <v>27</v>
      </c>
      <c r="F76" s="24"/>
    </row>
    <row r="77" spans="2:6" ht="13.5" thickBot="1">
      <c r="B77" s="41" t="s">
        <v>39</v>
      </c>
      <c r="C77" s="42"/>
      <c r="D77" s="27" t="s">
        <v>83</v>
      </c>
      <c r="E77" s="31" t="s">
        <v>84</v>
      </c>
      <c r="F77" s="24"/>
    </row>
    <row r="78" spans="2:6" ht="13.5" thickBot="1">
      <c r="B78" s="43" t="s">
        <v>82</v>
      </c>
      <c r="C78" s="44"/>
      <c r="D78" s="44"/>
      <c r="E78" s="45"/>
      <c r="F78" s="24"/>
    </row>
    <row r="81" spans="1:2" ht="15">
      <c r="A81" s="66" t="s">
        <v>45</v>
      </c>
      <c r="B81" s="67"/>
    </row>
    <row r="82" spans="1:8" ht="39.75" customHeight="1">
      <c r="A82" s="63" t="s">
        <v>52</v>
      </c>
      <c r="B82" s="64"/>
      <c r="C82" s="64"/>
      <c r="D82" s="64"/>
      <c r="E82" s="64"/>
      <c r="F82" s="64"/>
      <c r="G82" s="64"/>
      <c r="H82" s="65"/>
    </row>
    <row r="83" spans="1:8" ht="39.75" thickBot="1">
      <c r="A83" s="2" t="s">
        <v>16</v>
      </c>
      <c r="B83" s="2" t="s">
        <v>17</v>
      </c>
      <c r="C83" s="3" t="s">
        <v>18</v>
      </c>
      <c r="D83" s="2" t="s">
        <v>19</v>
      </c>
      <c r="E83" s="3" t="s">
        <v>20</v>
      </c>
      <c r="F83" s="2" t="s">
        <v>21</v>
      </c>
      <c r="G83" s="3" t="s">
        <v>22</v>
      </c>
      <c r="H83" s="3" t="s">
        <v>23</v>
      </c>
    </row>
    <row r="84" spans="1:8" ht="26.25">
      <c r="A84" s="1">
        <v>1</v>
      </c>
      <c r="B84" s="25" t="s">
        <v>56</v>
      </c>
      <c r="C84" s="5">
        <v>1600</v>
      </c>
      <c r="D84" s="6"/>
      <c r="E84" s="7">
        <f>C84*D84</f>
        <v>0</v>
      </c>
      <c r="F84" s="8"/>
      <c r="G84" s="7">
        <f>E84+E84*F84</f>
        <v>0</v>
      </c>
      <c r="H84" s="14">
        <f>G84/C84</f>
        <v>0</v>
      </c>
    </row>
    <row r="85" spans="1:8" ht="12.75">
      <c r="A85" s="1">
        <v>2</v>
      </c>
      <c r="B85" s="25" t="s">
        <v>57</v>
      </c>
      <c r="C85" s="5">
        <v>800</v>
      </c>
      <c r="D85" s="6"/>
      <c r="E85" s="7">
        <f>C85*D85</f>
        <v>0</v>
      </c>
      <c r="F85" s="8"/>
      <c r="G85" s="7">
        <f>E85+E85*F85</f>
        <v>0</v>
      </c>
      <c r="H85" s="14">
        <f>G85/C85</f>
        <v>0</v>
      </c>
    </row>
    <row r="86" spans="1:8" ht="12.75">
      <c r="A86" s="1">
        <v>3</v>
      </c>
      <c r="B86" s="25" t="s">
        <v>58</v>
      </c>
      <c r="C86" s="5">
        <v>200</v>
      </c>
      <c r="D86" s="6"/>
      <c r="E86" s="7">
        <f>C86*D86</f>
        <v>0</v>
      </c>
      <c r="F86" s="8"/>
      <c r="G86" s="7">
        <f>E86+E86*F86</f>
        <v>0</v>
      </c>
      <c r="H86" s="14">
        <f>G86/C86</f>
        <v>0</v>
      </c>
    </row>
    <row r="87" spans="1:8" ht="13.5" thickBot="1">
      <c r="A87" s="1">
        <v>4</v>
      </c>
      <c r="B87" s="26" t="s">
        <v>59</v>
      </c>
      <c r="C87" s="5">
        <v>475</v>
      </c>
      <c r="D87" s="6"/>
      <c r="E87" s="7">
        <f>C87*D87</f>
        <v>0</v>
      </c>
      <c r="F87" s="8"/>
      <c r="G87" s="7">
        <f>E87+E87*F87</f>
        <v>0</v>
      </c>
      <c r="H87" s="14">
        <f>G87/C87</f>
        <v>0</v>
      </c>
    </row>
    <row r="88" spans="1:8" ht="12.75">
      <c r="A88" s="1"/>
      <c r="B88" s="60" t="s">
        <v>24</v>
      </c>
      <c r="C88" s="60"/>
      <c r="D88" s="60"/>
      <c r="E88" s="10">
        <f>SUM(E84:E87)</f>
        <v>0</v>
      </c>
      <c r="F88" s="11"/>
      <c r="G88" s="10">
        <f>SUM(G84:G87)</f>
        <v>0</v>
      </c>
      <c r="H88" s="15"/>
    </row>
    <row r="89" spans="1:8" ht="15">
      <c r="A89" s="1"/>
      <c r="B89" s="38" t="s">
        <v>25</v>
      </c>
      <c r="C89" s="38"/>
      <c r="D89" s="38"/>
      <c r="E89" s="38"/>
      <c r="F89" s="38"/>
      <c r="G89" s="38"/>
      <c r="H89" s="38"/>
    </row>
    <row r="90" ht="13.5" thickBot="1"/>
    <row r="91" spans="2:6" ht="13.5" thickBot="1">
      <c r="B91" s="39" t="s">
        <v>37</v>
      </c>
      <c r="C91" s="40"/>
      <c r="D91" s="32" t="s">
        <v>26</v>
      </c>
      <c r="E91" s="33" t="s">
        <v>27</v>
      </c>
      <c r="F91" s="24"/>
    </row>
    <row r="92" spans="2:6" ht="13.5" thickBot="1">
      <c r="B92" s="41" t="s">
        <v>39</v>
      </c>
      <c r="C92" s="42"/>
      <c r="D92" s="27" t="s">
        <v>85</v>
      </c>
      <c r="E92" s="31" t="s">
        <v>84</v>
      </c>
      <c r="F92" s="24"/>
    </row>
    <row r="93" spans="2:6" ht="13.5" thickBot="1">
      <c r="B93" s="43" t="s">
        <v>81</v>
      </c>
      <c r="C93" s="44"/>
      <c r="D93" s="44"/>
      <c r="E93" s="45"/>
      <c r="F93" s="24"/>
    </row>
    <row r="96" spans="1:2" ht="15">
      <c r="A96" s="66" t="s">
        <v>46</v>
      </c>
      <c r="B96" s="67"/>
    </row>
    <row r="97" spans="1:8" ht="39.75" customHeight="1">
      <c r="A97" s="63" t="s">
        <v>53</v>
      </c>
      <c r="B97" s="64"/>
      <c r="C97" s="64"/>
      <c r="D97" s="64"/>
      <c r="E97" s="64"/>
      <c r="F97" s="64"/>
      <c r="G97" s="64"/>
      <c r="H97" s="65"/>
    </row>
    <row r="98" spans="1:8" ht="39.75" thickBot="1">
      <c r="A98" s="2" t="s">
        <v>16</v>
      </c>
      <c r="B98" s="2" t="s">
        <v>17</v>
      </c>
      <c r="C98" s="3" t="s">
        <v>28</v>
      </c>
      <c r="D98" s="2" t="s">
        <v>19</v>
      </c>
      <c r="E98" s="3" t="s">
        <v>20</v>
      </c>
      <c r="F98" s="2" t="s">
        <v>21</v>
      </c>
      <c r="G98" s="3" t="s">
        <v>22</v>
      </c>
      <c r="H98" s="3" t="s">
        <v>23</v>
      </c>
    </row>
    <row r="99" spans="1:8" ht="26.25">
      <c r="A99" s="1">
        <v>1</v>
      </c>
      <c r="B99" s="25" t="s">
        <v>56</v>
      </c>
      <c r="C99" s="5">
        <v>1100</v>
      </c>
      <c r="D99" s="6"/>
      <c r="E99" s="7">
        <f>C99*D99</f>
        <v>0</v>
      </c>
      <c r="F99" s="8"/>
      <c r="G99" s="7">
        <f>E99+E99*F99</f>
        <v>0</v>
      </c>
      <c r="H99" s="14">
        <f>G99/C99</f>
        <v>0</v>
      </c>
    </row>
    <row r="100" spans="1:8" ht="12.75">
      <c r="A100" s="1">
        <v>2</v>
      </c>
      <c r="B100" s="25" t="s">
        <v>57</v>
      </c>
      <c r="C100" s="5">
        <v>600</v>
      </c>
      <c r="D100" s="6"/>
      <c r="E100" s="7">
        <f>C100*D100</f>
        <v>0</v>
      </c>
      <c r="F100" s="8"/>
      <c r="G100" s="7">
        <f>E100+E100*F100</f>
        <v>0</v>
      </c>
      <c r="H100" s="14">
        <f>G100/C100</f>
        <v>0</v>
      </c>
    </row>
    <row r="101" spans="1:8" ht="12.75">
      <c r="A101" s="1">
        <v>3</v>
      </c>
      <c r="B101" s="25" t="s">
        <v>58</v>
      </c>
      <c r="C101" s="5">
        <v>50</v>
      </c>
      <c r="D101" s="6"/>
      <c r="E101" s="7">
        <f>C101*D101</f>
        <v>0</v>
      </c>
      <c r="F101" s="8"/>
      <c r="G101" s="7">
        <f>E101+E101*F101</f>
        <v>0</v>
      </c>
      <c r="H101" s="14">
        <f>G101/C101</f>
        <v>0</v>
      </c>
    </row>
    <row r="102" spans="1:8" ht="13.5" thickBot="1">
      <c r="A102" s="1">
        <v>4</v>
      </c>
      <c r="B102" s="26" t="s">
        <v>59</v>
      </c>
      <c r="C102" s="5">
        <v>100</v>
      </c>
      <c r="D102" s="6"/>
      <c r="E102" s="7">
        <f>C102*D102</f>
        <v>0</v>
      </c>
      <c r="F102" s="8"/>
      <c r="G102" s="7">
        <f>E102+E102*F102</f>
        <v>0</v>
      </c>
      <c r="H102" s="14">
        <f>G102/C102</f>
        <v>0</v>
      </c>
    </row>
    <row r="103" spans="1:8" ht="12.75">
      <c r="A103" s="1"/>
      <c r="B103" s="60" t="s">
        <v>24</v>
      </c>
      <c r="C103" s="60"/>
      <c r="D103" s="60"/>
      <c r="E103" s="10">
        <f>SUM(E99:E102)</f>
        <v>0</v>
      </c>
      <c r="F103" s="11"/>
      <c r="G103" s="10">
        <f>SUM(G99:G102)</f>
        <v>0</v>
      </c>
      <c r="H103" s="16"/>
    </row>
    <row r="104" spans="1:8" ht="15">
      <c r="A104" s="1"/>
      <c r="B104" s="38" t="s">
        <v>25</v>
      </c>
      <c r="C104" s="38"/>
      <c r="D104" s="38"/>
      <c r="E104" s="38"/>
      <c r="F104" s="38"/>
      <c r="G104" s="38"/>
      <c r="H104" s="38"/>
    </row>
    <row r="105" ht="13.5" thickBot="1"/>
    <row r="106" spans="2:6" ht="13.5" thickBot="1">
      <c r="B106" s="39" t="s">
        <v>37</v>
      </c>
      <c r="C106" s="40"/>
      <c r="D106" s="29" t="s">
        <v>26</v>
      </c>
      <c r="E106" s="30" t="s">
        <v>27</v>
      </c>
      <c r="F106" s="24"/>
    </row>
    <row r="107" spans="2:6" ht="13.5" thickBot="1">
      <c r="B107" s="41" t="s">
        <v>39</v>
      </c>
      <c r="C107" s="42"/>
      <c r="D107" s="27" t="s">
        <v>86</v>
      </c>
      <c r="E107" s="31" t="s">
        <v>84</v>
      </c>
      <c r="F107" s="24"/>
    </row>
    <row r="108" spans="2:6" ht="13.5" thickBot="1">
      <c r="B108" s="43" t="s">
        <v>82</v>
      </c>
      <c r="C108" s="44"/>
      <c r="D108" s="44"/>
      <c r="E108" s="45"/>
      <c r="F108" s="24"/>
    </row>
    <row r="111" spans="1:2" ht="15">
      <c r="A111" s="66" t="s">
        <v>47</v>
      </c>
      <c r="B111" s="67"/>
    </row>
    <row r="112" spans="1:8" s="22" customFormat="1" ht="39.75" customHeight="1">
      <c r="A112" s="63" t="s">
        <v>54</v>
      </c>
      <c r="B112" s="64"/>
      <c r="C112" s="64"/>
      <c r="D112" s="64"/>
      <c r="E112" s="64"/>
      <c r="F112" s="64"/>
      <c r="G112" s="64"/>
      <c r="H112" s="65"/>
    </row>
    <row r="113" spans="1:8" ht="39.75" thickBot="1">
      <c r="A113" s="2" t="s">
        <v>16</v>
      </c>
      <c r="B113" s="2" t="s">
        <v>17</v>
      </c>
      <c r="C113" s="3" t="s">
        <v>28</v>
      </c>
      <c r="D113" s="2" t="s">
        <v>19</v>
      </c>
      <c r="E113" s="3" t="s">
        <v>20</v>
      </c>
      <c r="F113" s="2" t="s">
        <v>21</v>
      </c>
      <c r="G113" s="3" t="s">
        <v>22</v>
      </c>
      <c r="H113" s="3" t="s">
        <v>23</v>
      </c>
    </row>
    <row r="114" spans="1:8" ht="26.25">
      <c r="A114" s="1">
        <v>1</v>
      </c>
      <c r="B114" s="25" t="s">
        <v>56</v>
      </c>
      <c r="C114" s="5">
        <v>1200</v>
      </c>
      <c r="D114" s="6"/>
      <c r="E114" s="7">
        <f>C114*D114</f>
        <v>0</v>
      </c>
      <c r="F114" s="8"/>
      <c r="G114" s="7">
        <f>E114+E114*F114</f>
        <v>0</v>
      </c>
      <c r="H114" s="14">
        <f>G114/C114</f>
        <v>0</v>
      </c>
    </row>
    <row r="115" spans="1:8" ht="12.75">
      <c r="A115" s="1">
        <v>2</v>
      </c>
      <c r="B115" s="25" t="s">
        <v>57</v>
      </c>
      <c r="C115" s="4">
        <v>70</v>
      </c>
      <c r="D115" s="6"/>
      <c r="E115" s="7">
        <f>C115*D115</f>
        <v>0</v>
      </c>
      <c r="F115" s="8"/>
      <c r="G115" s="7">
        <f>E115+E115*F115</f>
        <v>0</v>
      </c>
      <c r="H115" s="14">
        <f>G115/C115</f>
        <v>0</v>
      </c>
    </row>
    <row r="116" spans="1:8" ht="12.75">
      <c r="A116" s="1">
        <v>3</v>
      </c>
      <c r="B116" s="25" t="s">
        <v>58</v>
      </c>
      <c r="C116" s="4">
        <v>0</v>
      </c>
      <c r="D116" s="6"/>
      <c r="E116" s="7">
        <f>C116*D116</f>
        <v>0</v>
      </c>
      <c r="F116" s="8"/>
      <c r="G116" s="7">
        <f>E116+E116*F116</f>
        <v>0</v>
      </c>
      <c r="H116" s="14" t="e">
        <f>G116/C116</f>
        <v>#DIV/0!</v>
      </c>
    </row>
    <row r="117" spans="1:8" ht="13.5" thickBot="1">
      <c r="A117" s="1">
        <v>4</v>
      </c>
      <c r="B117" s="26" t="s">
        <v>59</v>
      </c>
      <c r="C117" s="4">
        <v>0</v>
      </c>
      <c r="D117" s="6"/>
      <c r="E117" s="7">
        <f>C117*D117</f>
        <v>0</v>
      </c>
      <c r="F117" s="8"/>
      <c r="G117" s="7">
        <f>E117+E117*F117</f>
        <v>0</v>
      </c>
      <c r="H117" s="14" t="e">
        <f>G117/C117</f>
        <v>#DIV/0!</v>
      </c>
    </row>
    <row r="118" spans="1:8" ht="12.75">
      <c r="A118" s="1"/>
      <c r="B118" s="60" t="s">
        <v>24</v>
      </c>
      <c r="C118" s="60"/>
      <c r="D118" s="60"/>
      <c r="E118" s="10">
        <f>SUM(E114:E117)</f>
        <v>0</v>
      </c>
      <c r="F118" s="11"/>
      <c r="G118" s="10">
        <f>SUM(G114:G117)</f>
        <v>0</v>
      </c>
      <c r="H118" s="16"/>
    </row>
    <row r="119" spans="1:8" ht="15">
      <c r="A119" s="1"/>
      <c r="B119" s="38" t="s">
        <v>25</v>
      </c>
      <c r="C119" s="38"/>
      <c r="D119" s="38"/>
      <c r="E119" s="38"/>
      <c r="F119" s="38"/>
      <c r="G119" s="38"/>
      <c r="H119" s="38"/>
    </row>
    <row r="120" ht="13.5" thickBot="1"/>
    <row r="121" spans="2:6" ht="13.5" thickBot="1">
      <c r="B121" s="39" t="s">
        <v>37</v>
      </c>
      <c r="C121" s="40"/>
      <c r="D121" s="29" t="s">
        <v>26</v>
      </c>
      <c r="E121" s="30" t="s">
        <v>27</v>
      </c>
      <c r="F121" s="24"/>
    </row>
    <row r="122" spans="2:6" ht="12.75">
      <c r="B122" s="48" t="s">
        <v>39</v>
      </c>
      <c r="C122" s="49"/>
      <c r="D122" s="28" t="s">
        <v>83</v>
      </c>
      <c r="E122" s="34" t="s">
        <v>84</v>
      </c>
      <c r="F122" s="24"/>
    </row>
    <row r="123" spans="2:6" ht="13.5" thickBot="1">
      <c r="B123" s="50" t="s">
        <v>82</v>
      </c>
      <c r="C123" s="51"/>
      <c r="D123" s="51"/>
      <c r="E123" s="52"/>
      <c r="F123" s="24"/>
    </row>
    <row r="124" spans="1:7" ht="12.75">
      <c r="A124" s="17"/>
      <c r="B124" s="23"/>
      <c r="C124" s="23"/>
      <c r="D124" s="23"/>
      <c r="E124" s="23"/>
      <c r="F124" s="24"/>
      <c r="G124" s="17"/>
    </row>
    <row r="125" spans="1:7" ht="12.75">
      <c r="A125" s="17"/>
      <c r="B125" s="23"/>
      <c r="C125" s="23"/>
      <c r="D125" s="23"/>
      <c r="E125" s="23"/>
      <c r="F125" s="24"/>
      <c r="G125" s="17"/>
    </row>
    <row r="126" spans="1:7" ht="12.75">
      <c r="A126" s="17"/>
      <c r="B126" s="23"/>
      <c r="C126" s="23"/>
      <c r="D126" s="23"/>
      <c r="E126" s="23"/>
      <c r="F126" s="24"/>
      <c r="G126" s="17"/>
    </row>
    <row r="127" spans="1:7" ht="15.75" thickBot="1">
      <c r="A127" s="61" t="s">
        <v>40</v>
      </c>
      <c r="B127" s="62"/>
      <c r="C127" s="23"/>
      <c r="D127" s="23"/>
      <c r="E127" s="23"/>
      <c r="F127" s="24"/>
      <c r="G127" s="17"/>
    </row>
    <row r="128" spans="1:8" ht="12.75" customHeight="1">
      <c r="A128" s="53" t="s">
        <v>55</v>
      </c>
      <c r="B128" s="54"/>
      <c r="C128" s="55"/>
      <c r="D128" s="55"/>
      <c r="E128" s="55"/>
      <c r="F128" s="55"/>
      <c r="G128" s="55"/>
      <c r="H128" s="56"/>
    </row>
    <row r="129" spans="1:8" ht="34.5" customHeight="1" thickBot="1">
      <c r="A129" s="57"/>
      <c r="B129" s="58"/>
      <c r="C129" s="58"/>
      <c r="D129" s="58"/>
      <c r="E129" s="58"/>
      <c r="F129" s="58"/>
      <c r="G129" s="58"/>
      <c r="H129" s="59"/>
    </row>
    <row r="130" spans="1:8" ht="39.75" thickBot="1">
      <c r="A130" s="18" t="s">
        <v>16</v>
      </c>
      <c r="B130" s="18" t="s">
        <v>17</v>
      </c>
      <c r="C130" s="19" t="s">
        <v>28</v>
      </c>
      <c r="D130" s="18" t="s">
        <v>19</v>
      </c>
      <c r="E130" s="19" t="s">
        <v>20</v>
      </c>
      <c r="F130" s="18" t="s">
        <v>21</v>
      </c>
      <c r="G130" s="19" t="s">
        <v>22</v>
      </c>
      <c r="H130" s="19" t="s">
        <v>23</v>
      </c>
    </row>
    <row r="131" spans="1:8" ht="26.25">
      <c r="A131" s="1">
        <v>1</v>
      </c>
      <c r="B131" s="25" t="s">
        <v>56</v>
      </c>
      <c r="C131" s="5">
        <v>2600</v>
      </c>
      <c r="D131" s="6"/>
      <c r="E131" s="7">
        <f>C131*D131</f>
        <v>0</v>
      </c>
      <c r="F131" s="8"/>
      <c r="G131" s="7">
        <f>E131+E131*F131</f>
        <v>0</v>
      </c>
      <c r="H131" s="14">
        <f>G131/C131</f>
        <v>0</v>
      </c>
    </row>
    <row r="132" spans="1:8" ht="12.75">
      <c r="A132" s="1">
        <v>2</v>
      </c>
      <c r="B132" s="25" t="s">
        <v>57</v>
      </c>
      <c r="C132" s="5">
        <v>400</v>
      </c>
      <c r="D132" s="6"/>
      <c r="E132" s="7">
        <f>C132*D132</f>
        <v>0</v>
      </c>
      <c r="F132" s="8"/>
      <c r="G132" s="7">
        <f>E132+E132*F132</f>
        <v>0</v>
      </c>
      <c r="H132" s="14">
        <f>G132/C132</f>
        <v>0</v>
      </c>
    </row>
    <row r="133" spans="1:8" ht="12.75">
      <c r="A133" s="1">
        <v>3</v>
      </c>
      <c r="B133" s="25" t="s">
        <v>58</v>
      </c>
      <c r="C133" s="5">
        <v>300</v>
      </c>
      <c r="D133" s="6"/>
      <c r="E133" s="7">
        <f>C133*D133</f>
        <v>0</v>
      </c>
      <c r="F133" s="8"/>
      <c r="G133" s="7">
        <f>E133+E133*F133</f>
        <v>0</v>
      </c>
      <c r="H133" s="14">
        <f>G133/C133</f>
        <v>0</v>
      </c>
    </row>
    <row r="134" spans="1:8" ht="13.5" thickBot="1">
      <c r="A134" s="1">
        <v>4</v>
      </c>
      <c r="B134" s="26" t="s">
        <v>59</v>
      </c>
      <c r="C134" s="5">
        <v>0</v>
      </c>
      <c r="D134" s="6"/>
      <c r="E134" s="7">
        <f>C134*D134</f>
        <v>0</v>
      </c>
      <c r="F134" s="8"/>
      <c r="G134" s="7">
        <f>E134+E134*F134</f>
        <v>0</v>
      </c>
      <c r="H134" s="14" t="e">
        <f>G134/C134</f>
        <v>#DIV/0!</v>
      </c>
    </row>
    <row r="135" spans="1:8" ht="12.75">
      <c r="A135" s="1"/>
      <c r="B135" s="60" t="s">
        <v>24</v>
      </c>
      <c r="C135" s="60"/>
      <c r="D135" s="60"/>
      <c r="E135" s="10">
        <f>SUM(E131:E134)</f>
        <v>0</v>
      </c>
      <c r="F135" s="11"/>
      <c r="G135" s="10">
        <f>SUM(G131:G134)</f>
        <v>0</v>
      </c>
      <c r="H135" s="16"/>
    </row>
    <row r="136" spans="1:8" ht="15">
      <c r="A136" s="1"/>
      <c r="B136" s="38" t="s">
        <v>25</v>
      </c>
      <c r="C136" s="38"/>
      <c r="D136" s="38"/>
      <c r="E136" s="38"/>
      <c r="F136" s="38"/>
      <c r="G136" s="38"/>
      <c r="H136" s="38"/>
    </row>
    <row r="137" ht="13.5" thickBot="1"/>
    <row r="138" spans="2:6" ht="13.5" thickBot="1">
      <c r="B138" s="39" t="s">
        <v>37</v>
      </c>
      <c r="C138" s="40"/>
      <c r="D138" s="29" t="s">
        <v>26</v>
      </c>
      <c r="E138" s="30" t="s">
        <v>27</v>
      </c>
      <c r="F138" s="24"/>
    </row>
    <row r="139" spans="2:6" ht="13.5" thickBot="1">
      <c r="B139" s="41" t="s">
        <v>39</v>
      </c>
      <c r="C139" s="42"/>
      <c r="D139" s="27" t="s">
        <v>83</v>
      </c>
      <c r="E139" s="31" t="s">
        <v>84</v>
      </c>
      <c r="F139" s="24"/>
    </row>
    <row r="140" spans="2:6" ht="13.5" thickBot="1">
      <c r="B140" s="43" t="s">
        <v>81</v>
      </c>
      <c r="C140" s="44"/>
      <c r="D140" s="44"/>
      <c r="E140" s="45"/>
      <c r="F140" s="24"/>
    </row>
    <row r="143" spans="1:8" ht="53.25" customHeight="1">
      <c r="A143" s="46" t="s">
        <v>29</v>
      </c>
      <c r="B143" s="46"/>
      <c r="C143" s="46"/>
      <c r="D143" s="46"/>
      <c r="E143" s="46"/>
      <c r="F143" s="46"/>
      <c r="G143" s="46"/>
      <c r="H143" s="46"/>
    </row>
    <row r="144" spans="1:8" ht="147" customHeight="1">
      <c r="A144" s="47" t="s">
        <v>93</v>
      </c>
      <c r="B144" s="47"/>
      <c r="C144" s="47"/>
      <c r="D144" s="47"/>
      <c r="E144" s="47"/>
      <c r="F144" s="47"/>
      <c r="G144" s="47"/>
      <c r="H144" s="47"/>
    </row>
    <row r="145" spans="1:8" s="20" customFormat="1" ht="189.75" customHeight="1">
      <c r="A145" s="36" t="s">
        <v>30</v>
      </c>
      <c r="B145" s="36"/>
      <c r="C145" s="36"/>
      <c r="D145" s="36"/>
      <c r="E145" s="36"/>
      <c r="F145" s="36"/>
      <c r="G145" s="36"/>
      <c r="H145" s="36"/>
    </row>
    <row r="146" spans="1:8" ht="203.25" customHeight="1">
      <c r="A146" s="36" t="s">
        <v>31</v>
      </c>
      <c r="B146" s="36"/>
      <c r="C146" s="36"/>
      <c r="D146" s="36"/>
      <c r="E146" s="36"/>
      <c r="F146" s="36"/>
      <c r="G146" s="36"/>
      <c r="H146" s="36"/>
    </row>
    <row r="147" spans="1:8" ht="70.5" customHeight="1">
      <c r="A147" s="35" t="s">
        <v>32</v>
      </c>
      <c r="B147" s="35"/>
      <c r="C147" s="35"/>
      <c r="D147" s="35"/>
      <c r="E147" s="35"/>
      <c r="F147" s="35"/>
      <c r="G147" s="35"/>
      <c r="H147" s="35"/>
    </row>
    <row r="148" spans="1:8" ht="76.5" customHeight="1">
      <c r="A148" s="37" t="s">
        <v>33</v>
      </c>
      <c r="B148" s="37"/>
      <c r="C148" s="37"/>
      <c r="D148" s="37" t="s">
        <v>34</v>
      </c>
      <c r="E148" s="37"/>
      <c r="F148" s="37"/>
      <c r="G148" s="37"/>
      <c r="H148" s="37"/>
    </row>
    <row r="149" spans="1:8" ht="183.75" customHeight="1">
      <c r="A149" s="35" t="s">
        <v>35</v>
      </c>
      <c r="B149" s="35"/>
      <c r="C149" s="35"/>
      <c r="D149" s="35"/>
      <c r="E149" s="35"/>
      <c r="F149" s="35"/>
      <c r="G149" s="35"/>
      <c r="H149" s="35"/>
    </row>
    <row r="150" spans="1:8" ht="378" customHeight="1">
      <c r="A150" s="35" t="s">
        <v>36</v>
      </c>
      <c r="B150" s="35"/>
      <c r="C150" s="35"/>
      <c r="D150" s="35"/>
      <c r="E150" s="35"/>
      <c r="F150" s="35"/>
      <c r="G150" s="35"/>
      <c r="H150" s="35"/>
    </row>
    <row r="157" spans="1:6" ht="12.75">
      <c r="A157" s="21"/>
      <c r="B157" s="21"/>
      <c r="C157" s="21"/>
      <c r="D157" s="21"/>
      <c r="E157" s="21"/>
      <c r="F157" s="21"/>
    </row>
    <row r="158" spans="1:6" ht="12.75">
      <c r="A158" s="21"/>
      <c r="B158" s="21"/>
      <c r="C158" s="21"/>
      <c r="D158" s="21"/>
      <c r="E158" s="21"/>
      <c r="F158" s="21"/>
    </row>
    <row r="159" spans="1:6" ht="12.75">
      <c r="A159" s="21"/>
      <c r="B159" s="21"/>
      <c r="C159" s="21"/>
      <c r="D159" s="21"/>
      <c r="E159" s="21"/>
      <c r="F159" s="21"/>
    </row>
    <row r="160" spans="1:6" ht="12.75">
      <c r="A160" s="21"/>
      <c r="B160" s="21"/>
      <c r="C160" s="21"/>
      <c r="D160" s="21"/>
      <c r="E160" s="21"/>
      <c r="F160" s="21"/>
    </row>
    <row r="161" spans="1:6" ht="12.75">
      <c r="A161" s="21"/>
      <c r="B161" s="21"/>
      <c r="C161" s="21"/>
      <c r="D161" s="21"/>
      <c r="E161" s="21"/>
      <c r="F161" s="21"/>
    </row>
    <row r="162" spans="1:6" ht="12.75">
      <c r="A162" s="21"/>
      <c r="B162" s="21"/>
      <c r="C162" s="21"/>
      <c r="D162" s="21"/>
      <c r="E162" s="21"/>
      <c r="F162" s="21"/>
    </row>
    <row r="163" spans="1:6" ht="12.75">
      <c r="A163" s="21"/>
      <c r="B163" s="21"/>
      <c r="C163" s="21"/>
      <c r="D163" s="21"/>
      <c r="E163" s="21"/>
      <c r="F163" s="21"/>
    </row>
    <row r="164" spans="1:6" ht="12.75">
      <c r="A164" s="21"/>
      <c r="B164" s="21"/>
      <c r="C164" s="21"/>
      <c r="D164" s="21"/>
      <c r="E164" s="21"/>
      <c r="F164" s="21"/>
    </row>
    <row r="165" spans="1:6" ht="12.75">
      <c r="A165" s="21"/>
      <c r="B165" s="21"/>
      <c r="C165" s="21"/>
      <c r="D165" s="21"/>
      <c r="E165" s="21"/>
      <c r="F165" s="21"/>
    </row>
    <row r="166" spans="1:6" ht="12.75">
      <c r="A166" s="21"/>
      <c r="B166" s="21"/>
      <c r="C166" s="21"/>
      <c r="D166" s="21"/>
      <c r="E166" s="21"/>
      <c r="F166" s="21"/>
    </row>
    <row r="167" spans="1:6" ht="12.75">
      <c r="A167" s="21"/>
      <c r="B167" s="21"/>
      <c r="C167" s="21"/>
      <c r="D167" s="21"/>
      <c r="E167" s="21"/>
      <c r="F167" s="21"/>
    </row>
    <row r="168" spans="1:6" ht="12.75">
      <c r="A168" s="21"/>
      <c r="B168" s="21"/>
      <c r="C168" s="21"/>
      <c r="D168" s="21"/>
      <c r="E168" s="21"/>
      <c r="F168" s="21"/>
    </row>
    <row r="169" spans="1:6" ht="12.75">
      <c r="A169" s="21"/>
      <c r="B169" s="21"/>
      <c r="C169" s="21"/>
      <c r="D169" s="21"/>
      <c r="E169" s="21"/>
      <c r="F169" s="21"/>
    </row>
    <row r="170" spans="1:6" ht="12.75">
      <c r="A170" s="21"/>
      <c r="B170" s="21"/>
      <c r="C170" s="21"/>
      <c r="D170" s="21"/>
      <c r="E170" s="21"/>
      <c r="F170" s="21"/>
    </row>
    <row r="171" spans="1:6" ht="12.75">
      <c r="A171" s="21"/>
      <c r="B171" s="21"/>
      <c r="C171" s="21"/>
      <c r="D171" s="21"/>
      <c r="E171" s="21"/>
      <c r="F171" s="21"/>
    </row>
    <row r="172" spans="1:6" ht="12.75">
      <c r="A172" s="21"/>
      <c r="B172" s="21"/>
      <c r="C172" s="21"/>
      <c r="D172" s="21"/>
      <c r="E172" s="21"/>
      <c r="F172" s="21"/>
    </row>
    <row r="173" spans="1:6" ht="12.75">
      <c r="A173" s="21"/>
      <c r="B173" s="21"/>
      <c r="C173" s="21"/>
      <c r="D173" s="21"/>
      <c r="E173" s="21"/>
      <c r="F173" s="21"/>
    </row>
    <row r="174" spans="1:6" ht="12.75">
      <c r="A174" s="21"/>
      <c r="B174" s="21"/>
      <c r="C174" s="21"/>
      <c r="D174" s="21"/>
      <c r="E174" s="21"/>
      <c r="F174" s="21"/>
    </row>
    <row r="175" spans="1:6" ht="12.75">
      <c r="A175" s="21"/>
      <c r="B175" s="21"/>
      <c r="C175" s="21"/>
      <c r="D175" s="21"/>
      <c r="E175" s="21"/>
      <c r="F175" s="21"/>
    </row>
    <row r="176" spans="1:6" ht="12.75">
      <c r="A176" s="21"/>
      <c r="B176" s="21"/>
      <c r="C176" s="21"/>
      <c r="D176" s="21"/>
      <c r="E176" s="21"/>
      <c r="F176" s="21"/>
    </row>
    <row r="177" spans="1:6" ht="12.75">
      <c r="A177" s="21"/>
      <c r="B177" s="21"/>
      <c r="C177" s="21"/>
      <c r="D177" s="21"/>
      <c r="E177" s="21"/>
      <c r="F177" s="21"/>
    </row>
    <row r="178" spans="1:6" ht="12.75">
      <c r="A178" s="21"/>
      <c r="B178" s="21"/>
      <c r="C178" s="21"/>
      <c r="D178" s="21"/>
      <c r="E178" s="21"/>
      <c r="F178" s="21"/>
    </row>
    <row r="179" spans="1:6" ht="12.75">
      <c r="A179" s="21"/>
      <c r="B179" s="21"/>
      <c r="C179" s="21"/>
      <c r="D179" s="21"/>
      <c r="E179" s="21"/>
      <c r="F179" s="21"/>
    </row>
    <row r="182" ht="15.75" customHeight="1"/>
    <row r="185" ht="17.25" customHeight="1"/>
    <row r="186" ht="17.25" customHeight="1"/>
    <row r="187" ht="15.75" customHeight="1"/>
    <row r="190" ht="17.25" customHeight="1"/>
    <row r="191" ht="17.25" customHeight="1"/>
    <row r="195" ht="17.25" customHeight="1"/>
    <row r="196" ht="17.25" customHeight="1"/>
    <row r="200" ht="17.25" customHeight="1"/>
    <row r="201" ht="17.25" customHeight="1"/>
    <row r="205" ht="17.25" customHeight="1"/>
    <row r="206" ht="17.25" customHeight="1"/>
    <row r="210" ht="17.25" customHeight="1"/>
    <row r="211" ht="17.25" customHeight="1"/>
    <row r="215" ht="17.25" customHeight="1"/>
    <row r="216" ht="17.25" customHeight="1"/>
  </sheetData>
  <sheetProtection selectLockedCells="1" selectUnlockedCells="1"/>
  <mergeCells count="94">
    <mergeCell ref="A1:H1"/>
    <mergeCell ref="A2:B2"/>
    <mergeCell ref="C2:H2"/>
    <mergeCell ref="A3:B3"/>
    <mergeCell ref="C3:H3"/>
    <mergeCell ref="A4:B4"/>
    <mergeCell ref="C4:H4"/>
    <mergeCell ref="A5:B5"/>
    <mergeCell ref="C5:H5"/>
    <mergeCell ref="A6:B6"/>
    <mergeCell ref="C6:H6"/>
    <mergeCell ref="A7:B7"/>
    <mergeCell ref="C7:H7"/>
    <mergeCell ref="A8:B8"/>
    <mergeCell ref="C8:H8"/>
    <mergeCell ref="A9:B9"/>
    <mergeCell ref="C9:H9"/>
    <mergeCell ref="A10:B10"/>
    <mergeCell ref="C10:H10"/>
    <mergeCell ref="A11:B11"/>
    <mergeCell ref="C11:H11"/>
    <mergeCell ref="A12:B12"/>
    <mergeCell ref="C12:H12"/>
    <mergeCell ref="A13:B13"/>
    <mergeCell ref="C13:H13"/>
    <mergeCell ref="A14:B14"/>
    <mergeCell ref="C14:H14"/>
    <mergeCell ref="A15:H15"/>
    <mergeCell ref="A16:H16"/>
    <mergeCell ref="A20:H21"/>
    <mergeCell ref="B27:D27"/>
    <mergeCell ref="A19:B19"/>
    <mergeCell ref="B28:H28"/>
    <mergeCell ref="B30:C30"/>
    <mergeCell ref="B31:C31"/>
    <mergeCell ref="B32:E32"/>
    <mergeCell ref="A36:H36"/>
    <mergeCell ref="B42:D42"/>
    <mergeCell ref="A35:B35"/>
    <mergeCell ref="B43:H43"/>
    <mergeCell ref="B45:C45"/>
    <mergeCell ref="B46:C46"/>
    <mergeCell ref="B47:E47"/>
    <mergeCell ref="A52:H52"/>
    <mergeCell ref="B58:D58"/>
    <mergeCell ref="A51:B51"/>
    <mergeCell ref="B59:H59"/>
    <mergeCell ref="B61:C61"/>
    <mergeCell ref="B62:C62"/>
    <mergeCell ref="B63:E63"/>
    <mergeCell ref="A67:H67"/>
    <mergeCell ref="B73:D73"/>
    <mergeCell ref="A66:B66"/>
    <mergeCell ref="B74:H74"/>
    <mergeCell ref="B76:C76"/>
    <mergeCell ref="B77:C77"/>
    <mergeCell ref="B78:E78"/>
    <mergeCell ref="A82:H82"/>
    <mergeCell ref="B88:D88"/>
    <mergeCell ref="A81:B81"/>
    <mergeCell ref="B89:H89"/>
    <mergeCell ref="B91:C91"/>
    <mergeCell ref="B92:C92"/>
    <mergeCell ref="B93:E93"/>
    <mergeCell ref="A97:H97"/>
    <mergeCell ref="B103:D103"/>
    <mergeCell ref="A96:B96"/>
    <mergeCell ref="B104:H104"/>
    <mergeCell ref="B106:C106"/>
    <mergeCell ref="B107:C107"/>
    <mergeCell ref="B108:E108"/>
    <mergeCell ref="A112:H112"/>
    <mergeCell ref="B118:D118"/>
    <mergeCell ref="A111:B111"/>
    <mergeCell ref="B119:H119"/>
    <mergeCell ref="B121:C121"/>
    <mergeCell ref="B122:C122"/>
    <mergeCell ref="B123:E123"/>
    <mergeCell ref="A128:H129"/>
    <mergeCell ref="B135:D135"/>
    <mergeCell ref="A127:B127"/>
    <mergeCell ref="B136:H136"/>
    <mergeCell ref="B138:C138"/>
    <mergeCell ref="B139:C139"/>
    <mergeCell ref="B140:E140"/>
    <mergeCell ref="A143:H143"/>
    <mergeCell ref="A144:H144"/>
    <mergeCell ref="A150:H150"/>
    <mergeCell ref="A145:H145"/>
    <mergeCell ref="A146:H146"/>
    <mergeCell ref="A147:H147"/>
    <mergeCell ref="A148:C148"/>
    <mergeCell ref="D148:H148"/>
    <mergeCell ref="A149:H149"/>
  </mergeCells>
  <printOptions/>
  <pageMargins left="0.7" right="0.7" top="0.75" bottom="0.75" header="0.5118055555555555" footer="0.5118055555555555"/>
  <pageSetup fitToHeight="0" fitToWidth="1"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H243"/>
  <sheetViews>
    <sheetView tabSelected="1" zoomScale="90" zoomScaleNormal="90" zoomScalePageLayoutView="0" workbookViewId="0" topLeftCell="A202">
      <selection activeCell="A208" sqref="A208:H208"/>
    </sheetView>
  </sheetViews>
  <sheetFormatPr defaultColWidth="11.57421875" defaultRowHeight="12.75"/>
  <cols>
    <col min="1" max="1" width="3.57421875" style="0" customWidth="1"/>
    <col min="2" max="2" width="40.57421875" style="0" customWidth="1"/>
    <col min="3" max="3" width="13.7109375" style="0" customWidth="1"/>
    <col min="4" max="7" width="14.28125" style="0" customWidth="1"/>
  </cols>
  <sheetData>
    <row r="1" spans="1:8" ht="95.25" customHeight="1">
      <c r="A1" s="82" t="s">
        <v>89</v>
      </c>
      <c r="B1" s="82"/>
      <c r="C1" s="82"/>
      <c r="D1" s="82"/>
      <c r="E1" s="82"/>
      <c r="F1" s="82"/>
      <c r="G1" s="82"/>
      <c r="H1" s="82"/>
    </row>
    <row r="2" spans="1:8" ht="12.75">
      <c r="A2" s="79" t="s">
        <v>0</v>
      </c>
      <c r="B2" s="79"/>
      <c r="C2" s="80"/>
      <c r="D2" s="80"/>
      <c r="E2" s="80"/>
      <c r="F2" s="80"/>
      <c r="G2" s="80"/>
      <c r="H2" s="80"/>
    </row>
    <row r="3" spans="1:8" ht="12.75" customHeight="1">
      <c r="A3" s="81" t="s">
        <v>1</v>
      </c>
      <c r="B3" s="81"/>
      <c r="C3" s="80"/>
      <c r="D3" s="80"/>
      <c r="E3" s="80"/>
      <c r="F3" s="80"/>
      <c r="G3" s="80"/>
      <c r="H3" s="80"/>
    </row>
    <row r="4" spans="1:8" ht="12.75">
      <c r="A4" s="79" t="s">
        <v>2</v>
      </c>
      <c r="B4" s="79"/>
      <c r="C4" s="80"/>
      <c r="D4" s="80"/>
      <c r="E4" s="80"/>
      <c r="F4" s="80"/>
      <c r="G4" s="80"/>
      <c r="H4" s="80"/>
    </row>
    <row r="5" spans="1:8" ht="12.75">
      <c r="A5" s="79" t="s">
        <v>3</v>
      </c>
      <c r="B5" s="79"/>
      <c r="C5" s="80"/>
      <c r="D5" s="80"/>
      <c r="E5" s="80"/>
      <c r="F5" s="80"/>
      <c r="G5" s="80"/>
      <c r="H5" s="80"/>
    </row>
    <row r="6" spans="1:8" ht="25.5" customHeight="1">
      <c r="A6" s="81" t="s">
        <v>4</v>
      </c>
      <c r="B6" s="81"/>
      <c r="C6" s="80"/>
      <c r="D6" s="80"/>
      <c r="E6" s="80"/>
      <c r="F6" s="80"/>
      <c r="G6" s="80"/>
      <c r="H6" s="80"/>
    </row>
    <row r="7" spans="1:8" ht="12.75">
      <c r="A7" s="79" t="s">
        <v>5</v>
      </c>
      <c r="B7" s="79"/>
      <c r="C7" s="80"/>
      <c r="D7" s="80"/>
      <c r="E7" s="80"/>
      <c r="F7" s="80"/>
      <c r="G7" s="80"/>
      <c r="H7" s="80"/>
    </row>
    <row r="8" spans="1:8" ht="12.75">
      <c r="A8" s="79" t="s">
        <v>6</v>
      </c>
      <c r="B8" s="79"/>
      <c r="C8" s="80"/>
      <c r="D8" s="80"/>
      <c r="E8" s="80"/>
      <c r="F8" s="80"/>
      <c r="G8" s="80"/>
      <c r="H8" s="80"/>
    </row>
    <row r="9" spans="1:8" ht="12.75">
      <c r="A9" s="79" t="s">
        <v>7</v>
      </c>
      <c r="B9" s="79"/>
      <c r="C9" s="80"/>
      <c r="D9" s="80"/>
      <c r="E9" s="80"/>
      <c r="F9" s="80"/>
      <c r="G9" s="80"/>
      <c r="H9" s="80"/>
    </row>
    <row r="10" spans="1:8" ht="12.75">
      <c r="A10" s="79" t="s">
        <v>8</v>
      </c>
      <c r="B10" s="79"/>
      <c r="C10" s="80"/>
      <c r="D10" s="80"/>
      <c r="E10" s="80"/>
      <c r="F10" s="80"/>
      <c r="G10" s="80"/>
      <c r="H10" s="80"/>
    </row>
    <row r="11" spans="1:8" ht="12.75">
      <c r="A11" s="79" t="s">
        <v>9</v>
      </c>
      <c r="B11" s="79"/>
      <c r="C11" s="80"/>
      <c r="D11" s="80"/>
      <c r="E11" s="80"/>
      <c r="F11" s="80"/>
      <c r="G11" s="80"/>
      <c r="H11" s="80"/>
    </row>
    <row r="12" spans="1:8" ht="209.25" customHeight="1">
      <c r="A12" s="36" t="s">
        <v>10</v>
      </c>
      <c r="B12" s="36"/>
      <c r="C12" s="35" t="s">
        <v>11</v>
      </c>
      <c r="D12" s="35"/>
      <c r="E12" s="35"/>
      <c r="F12" s="35"/>
      <c r="G12" s="35"/>
      <c r="H12" s="35"/>
    </row>
    <row r="13" spans="1:8" ht="203.25" customHeight="1">
      <c r="A13" s="36" t="s">
        <v>12</v>
      </c>
      <c r="B13" s="36"/>
      <c r="C13" s="35" t="s">
        <v>13</v>
      </c>
      <c r="D13" s="35"/>
      <c r="E13" s="35"/>
      <c r="F13" s="35"/>
      <c r="G13" s="35"/>
      <c r="H13" s="35"/>
    </row>
    <row r="14" spans="1:8" ht="100.5" customHeight="1">
      <c r="A14" s="36" t="s">
        <v>14</v>
      </c>
      <c r="B14" s="36"/>
      <c r="C14" s="35" t="s">
        <v>15</v>
      </c>
      <c r="D14" s="35"/>
      <c r="E14" s="35"/>
      <c r="F14" s="35"/>
      <c r="G14" s="35"/>
      <c r="H14" s="35"/>
    </row>
    <row r="15" spans="1:8" ht="70.5" customHeight="1">
      <c r="A15" s="71" t="s">
        <v>91</v>
      </c>
      <c r="B15" s="71"/>
      <c r="C15" s="71"/>
      <c r="D15" s="71"/>
      <c r="E15" s="71"/>
      <c r="F15" s="71"/>
      <c r="G15" s="71"/>
      <c r="H15" s="71"/>
    </row>
    <row r="16" spans="1:8" ht="20.25" customHeight="1">
      <c r="A16" s="72" t="s">
        <v>88</v>
      </c>
      <c r="B16" s="72"/>
      <c r="C16" s="72"/>
      <c r="D16" s="72"/>
      <c r="E16" s="72"/>
      <c r="F16" s="72"/>
      <c r="G16" s="72"/>
      <c r="H16" s="72"/>
    </row>
    <row r="19" spans="1:2" ht="15">
      <c r="A19" s="66" t="s">
        <v>41</v>
      </c>
      <c r="B19" s="67"/>
    </row>
    <row r="20" spans="1:8" ht="28.5" customHeight="1">
      <c r="A20" s="73" t="s">
        <v>61</v>
      </c>
      <c r="B20" s="74"/>
      <c r="C20" s="74"/>
      <c r="D20" s="74"/>
      <c r="E20" s="74"/>
      <c r="F20" s="74"/>
      <c r="G20" s="74"/>
      <c r="H20" s="75"/>
    </row>
    <row r="21" spans="1:8" ht="12" customHeight="1">
      <c r="A21" s="76"/>
      <c r="B21" s="77"/>
      <c r="C21" s="77"/>
      <c r="D21" s="77"/>
      <c r="E21" s="77"/>
      <c r="F21" s="77"/>
      <c r="G21" s="77"/>
      <c r="H21" s="78"/>
    </row>
    <row r="22" spans="1:8" ht="39.75" thickBot="1">
      <c r="A22" s="18" t="s">
        <v>16</v>
      </c>
      <c r="B22" s="18" t="s">
        <v>17</v>
      </c>
      <c r="C22" s="19" t="s">
        <v>18</v>
      </c>
      <c r="D22" s="18" t="s">
        <v>19</v>
      </c>
      <c r="E22" s="19" t="s">
        <v>20</v>
      </c>
      <c r="F22" s="18" t="s">
        <v>21</v>
      </c>
      <c r="G22" s="19" t="s">
        <v>22</v>
      </c>
      <c r="H22" s="19" t="s">
        <v>23</v>
      </c>
    </row>
    <row r="23" spans="1:8" ht="13.5" thickBot="1">
      <c r="A23" s="1">
        <v>1</v>
      </c>
      <c r="B23" s="25" t="s">
        <v>69</v>
      </c>
      <c r="C23" s="5">
        <v>100</v>
      </c>
      <c r="D23" s="6"/>
      <c r="E23" s="7">
        <f>C23*D23</f>
        <v>0</v>
      </c>
      <c r="F23" s="8"/>
      <c r="G23" s="7">
        <f>E23+E23*F23</f>
        <v>0</v>
      </c>
      <c r="H23" s="9">
        <f>G23/C23</f>
        <v>0</v>
      </c>
    </row>
    <row r="24" spans="1:8" ht="13.5" thickBot="1">
      <c r="A24" s="1">
        <v>2</v>
      </c>
      <c r="B24" s="25" t="s">
        <v>70</v>
      </c>
      <c r="C24" s="5">
        <v>100</v>
      </c>
      <c r="D24" s="6"/>
      <c r="E24" s="7">
        <f>C24*D24</f>
        <v>0</v>
      </c>
      <c r="F24" s="8"/>
      <c r="G24" s="7">
        <f>E24+E24*F24</f>
        <v>0</v>
      </c>
      <c r="H24" s="9">
        <f>G24/C24</f>
        <v>0</v>
      </c>
    </row>
    <row r="25" spans="1:8" ht="13.5" thickBot="1">
      <c r="A25" s="1">
        <v>3</v>
      </c>
      <c r="B25" s="25" t="s">
        <v>71</v>
      </c>
      <c r="C25" s="5">
        <v>100</v>
      </c>
      <c r="D25" s="6"/>
      <c r="E25" s="7">
        <f aca="true" t="shared" si="0" ref="E25:E32">C25*D25</f>
        <v>0</v>
      </c>
      <c r="F25" s="8"/>
      <c r="G25" s="7">
        <f aca="true" t="shared" si="1" ref="G25:G33">E25+E25*F25</f>
        <v>0</v>
      </c>
      <c r="H25" s="9">
        <f aca="true" t="shared" si="2" ref="H25:H33">G25/C25</f>
        <v>0</v>
      </c>
    </row>
    <row r="26" spans="1:8" ht="13.5" thickBot="1">
      <c r="A26" s="1">
        <v>4</v>
      </c>
      <c r="B26" s="25" t="s">
        <v>72</v>
      </c>
      <c r="C26" s="5">
        <v>0</v>
      </c>
      <c r="D26" s="6"/>
      <c r="E26" s="7">
        <f t="shared" si="0"/>
        <v>0</v>
      </c>
      <c r="F26" s="8"/>
      <c r="G26" s="7">
        <f t="shared" si="1"/>
        <v>0</v>
      </c>
      <c r="H26" s="9" t="e">
        <f t="shared" si="2"/>
        <v>#DIV/0!</v>
      </c>
    </row>
    <row r="27" spans="1:8" ht="27" thickBot="1">
      <c r="A27" s="1">
        <v>5</v>
      </c>
      <c r="B27" s="25" t="s">
        <v>73</v>
      </c>
      <c r="C27" s="5">
        <v>200</v>
      </c>
      <c r="D27" s="6"/>
      <c r="E27" s="7">
        <f t="shared" si="0"/>
        <v>0</v>
      </c>
      <c r="F27" s="8"/>
      <c r="G27" s="7">
        <f t="shared" si="1"/>
        <v>0</v>
      </c>
      <c r="H27" s="9">
        <f t="shared" si="2"/>
        <v>0</v>
      </c>
    </row>
    <row r="28" spans="1:8" ht="27" thickBot="1">
      <c r="A28" s="1">
        <v>6</v>
      </c>
      <c r="B28" s="25" t="s">
        <v>77</v>
      </c>
      <c r="C28" s="5">
        <v>200</v>
      </c>
      <c r="D28" s="6"/>
      <c r="E28" s="7">
        <f t="shared" si="0"/>
        <v>0</v>
      </c>
      <c r="F28" s="8"/>
      <c r="G28" s="7">
        <f t="shared" si="1"/>
        <v>0</v>
      </c>
      <c r="H28" s="9">
        <f t="shared" si="2"/>
        <v>0</v>
      </c>
    </row>
    <row r="29" spans="1:8" ht="27" thickBot="1">
      <c r="A29" s="1">
        <v>7</v>
      </c>
      <c r="B29" s="25" t="s">
        <v>78</v>
      </c>
      <c r="C29" s="5">
        <v>200</v>
      </c>
      <c r="D29" s="6"/>
      <c r="E29" s="7">
        <f t="shared" si="0"/>
        <v>0</v>
      </c>
      <c r="F29" s="8"/>
      <c r="G29" s="7">
        <f t="shared" si="1"/>
        <v>0</v>
      </c>
      <c r="H29" s="9">
        <f t="shared" si="2"/>
        <v>0</v>
      </c>
    </row>
    <row r="30" spans="1:8" ht="27" thickBot="1">
      <c r="A30" s="1">
        <v>8</v>
      </c>
      <c r="B30" s="25" t="s">
        <v>74</v>
      </c>
      <c r="C30" s="5">
        <v>200</v>
      </c>
      <c r="D30" s="6"/>
      <c r="E30" s="7">
        <f t="shared" si="0"/>
        <v>0</v>
      </c>
      <c r="F30" s="8"/>
      <c r="G30" s="7">
        <f t="shared" si="1"/>
        <v>0</v>
      </c>
      <c r="H30" s="9">
        <f t="shared" si="2"/>
        <v>0</v>
      </c>
    </row>
    <row r="31" spans="1:8" ht="13.5" thickBot="1">
      <c r="A31" s="1">
        <v>9</v>
      </c>
      <c r="B31" s="25" t="s">
        <v>75</v>
      </c>
      <c r="C31" s="5">
        <v>50</v>
      </c>
      <c r="D31" s="6"/>
      <c r="E31" s="7">
        <f t="shared" si="0"/>
        <v>0</v>
      </c>
      <c r="F31" s="8"/>
      <c r="G31" s="7">
        <f t="shared" si="1"/>
        <v>0</v>
      </c>
      <c r="H31" s="9">
        <f t="shared" si="2"/>
        <v>0</v>
      </c>
    </row>
    <row r="32" spans="1:8" ht="13.5" thickBot="1">
      <c r="A32" s="1">
        <v>10</v>
      </c>
      <c r="B32" s="25" t="s">
        <v>76</v>
      </c>
      <c r="C32" s="5">
        <v>100</v>
      </c>
      <c r="D32" s="6"/>
      <c r="E32" s="7">
        <f t="shared" si="0"/>
        <v>0</v>
      </c>
      <c r="F32" s="8"/>
      <c r="G32" s="7">
        <f t="shared" si="1"/>
        <v>0</v>
      </c>
      <c r="H32" s="9">
        <f t="shared" si="2"/>
        <v>0</v>
      </c>
    </row>
    <row r="33" spans="1:8" ht="13.5" thickBot="1">
      <c r="A33" s="1">
        <v>11</v>
      </c>
      <c r="B33" s="25" t="s">
        <v>79</v>
      </c>
      <c r="C33" s="5">
        <v>100</v>
      </c>
      <c r="D33" s="6"/>
      <c r="E33" s="7">
        <f>C33*D33</f>
        <v>0</v>
      </c>
      <c r="F33" s="8"/>
      <c r="G33" s="7">
        <f t="shared" si="1"/>
        <v>0</v>
      </c>
      <c r="H33" s="9">
        <f t="shared" si="2"/>
        <v>0</v>
      </c>
    </row>
    <row r="34" spans="1:8" ht="13.5" thickBot="1">
      <c r="A34" s="1">
        <v>12</v>
      </c>
      <c r="B34" s="26" t="s">
        <v>80</v>
      </c>
      <c r="C34" s="5">
        <v>50</v>
      </c>
      <c r="D34" s="6"/>
      <c r="E34" s="7">
        <f>C34*D34</f>
        <v>0</v>
      </c>
      <c r="F34" s="8"/>
      <c r="G34" s="7">
        <f>E34+E34*F34</f>
        <v>0</v>
      </c>
      <c r="H34" s="9">
        <f>G34/C34</f>
        <v>0</v>
      </c>
    </row>
    <row r="35" spans="1:8" ht="12.75">
      <c r="A35" s="1"/>
      <c r="B35" s="60" t="s">
        <v>24</v>
      </c>
      <c r="C35" s="60"/>
      <c r="D35" s="60"/>
      <c r="E35" s="10">
        <f>SUM(E23:E34)</f>
        <v>0</v>
      </c>
      <c r="F35" s="11"/>
      <c r="G35" s="10">
        <f>SUM(G23:G34)</f>
        <v>0</v>
      </c>
      <c r="H35" s="12"/>
    </row>
    <row r="36" spans="1:8" ht="15">
      <c r="A36" s="1"/>
      <c r="B36" s="38" t="s">
        <v>25</v>
      </c>
      <c r="C36" s="38"/>
      <c r="D36" s="38"/>
      <c r="E36" s="38"/>
      <c r="F36" s="38"/>
      <c r="G36" s="38"/>
      <c r="H36" s="38"/>
    </row>
    <row r="37" ht="13.5" thickBot="1">
      <c r="H37" s="13"/>
    </row>
    <row r="38" spans="2:8" ht="13.5" thickBot="1">
      <c r="B38" s="39" t="s">
        <v>37</v>
      </c>
      <c r="C38" s="40"/>
      <c r="D38" s="29" t="s">
        <v>26</v>
      </c>
      <c r="E38" s="30" t="s">
        <v>27</v>
      </c>
      <c r="F38" s="24"/>
      <c r="H38" s="13"/>
    </row>
    <row r="39" spans="2:8" ht="13.5" thickBot="1">
      <c r="B39" s="41" t="s">
        <v>68</v>
      </c>
      <c r="C39" s="42"/>
      <c r="D39" s="27" t="s">
        <v>83</v>
      </c>
      <c r="E39" s="31" t="s">
        <v>84</v>
      </c>
      <c r="F39" s="24"/>
      <c r="H39" s="13"/>
    </row>
    <row r="40" spans="2:8" ht="13.5" thickBot="1">
      <c r="B40" s="43" t="s">
        <v>81</v>
      </c>
      <c r="C40" s="44"/>
      <c r="D40" s="44"/>
      <c r="E40" s="45"/>
      <c r="F40" s="24"/>
      <c r="H40" s="13"/>
    </row>
    <row r="41" ht="12.75">
      <c r="H41" s="13"/>
    </row>
    <row r="42" ht="12.75">
      <c r="H42" s="13"/>
    </row>
    <row r="43" spans="1:2" ht="15">
      <c r="A43" s="66" t="s">
        <v>42</v>
      </c>
      <c r="B43" s="67"/>
    </row>
    <row r="44" spans="1:8" ht="38.25" customHeight="1">
      <c r="A44" s="68" t="s">
        <v>60</v>
      </c>
      <c r="B44" s="69"/>
      <c r="C44" s="69"/>
      <c r="D44" s="69"/>
      <c r="E44" s="69"/>
      <c r="F44" s="69"/>
      <c r="G44" s="69"/>
      <c r="H44" s="70"/>
    </row>
    <row r="45" spans="1:8" ht="39.75" thickBot="1">
      <c r="A45" s="2" t="s">
        <v>16</v>
      </c>
      <c r="B45" s="2" t="s">
        <v>17</v>
      </c>
      <c r="C45" s="3" t="s">
        <v>18</v>
      </c>
      <c r="D45" s="2" t="s">
        <v>19</v>
      </c>
      <c r="E45" s="3" t="s">
        <v>20</v>
      </c>
      <c r="F45" s="2" t="s">
        <v>21</v>
      </c>
      <c r="G45" s="3" t="s">
        <v>22</v>
      </c>
      <c r="H45" s="3" t="s">
        <v>23</v>
      </c>
    </row>
    <row r="46" spans="1:8" ht="13.5" thickBot="1">
      <c r="A46" s="1">
        <v>1</v>
      </c>
      <c r="B46" s="25" t="s">
        <v>69</v>
      </c>
      <c r="C46" s="5">
        <v>0</v>
      </c>
      <c r="D46" s="6"/>
      <c r="E46" s="7">
        <f>C46*D46</f>
        <v>0</v>
      </c>
      <c r="F46" s="8"/>
      <c r="G46" s="7">
        <f>E46+E46*F46</f>
        <v>0</v>
      </c>
      <c r="H46" s="14" t="e">
        <f>G46/C46</f>
        <v>#DIV/0!</v>
      </c>
    </row>
    <row r="47" spans="1:8" ht="13.5" thickBot="1">
      <c r="A47" s="1">
        <v>2</v>
      </c>
      <c r="B47" s="25" t="s">
        <v>70</v>
      </c>
      <c r="C47" s="5">
        <v>700</v>
      </c>
      <c r="D47" s="6"/>
      <c r="E47" s="7">
        <f aca="true" t="shared" si="3" ref="E47:E57">C47*D47</f>
        <v>0</v>
      </c>
      <c r="F47" s="8"/>
      <c r="G47" s="7">
        <f aca="true" t="shared" si="4" ref="G47:G57">E47+E47*F47</f>
        <v>0</v>
      </c>
      <c r="H47" s="14">
        <f aca="true" t="shared" si="5" ref="H47:H57">G47/C47</f>
        <v>0</v>
      </c>
    </row>
    <row r="48" spans="1:8" ht="13.5" thickBot="1">
      <c r="A48" s="1">
        <v>3</v>
      </c>
      <c r="B48" s="25" t="s">
        <v>71</v>
      </c>
      <c r="C48" s="5">
        <v>0</v>
      </c>
      <c r="D48" s="6"/>
      <c r="E48" s="7">
        <f t="shared" si="3"/>
        <v>0</v>
      </c>
      <c r="F48" s="8"/>
      <c r="G48" s="7">
        <f t="shared" si="4"/>
        <v>0</v>
      </c>
      <c r="H48" s="14" t="e">
        <f t="shared" si="5"/>
        <v>#DIV/0!</v>
      </c>
    </row>
    <row r="49" spans="1:8" ht="13.5" thickBot="1">
      <c r="A49" s="1">
        <v>4</v>
      </c>
      <c r="B49" s="25" t="s">
        <v>72</v>
      </c>
      <c r="C49" s="5">
        <v>0</v>
      </c>
      <c r="D49" s="6"/>
      <c r="E49" s="7">
        <f t="shared" si="3"/>
        <v>0</v>
      </c>
      <c r="F49" s="8"/>
      <c r="G49" s="7">
        <f t="shared" si="4"/>
        <v>0</v>
      </c>
      <c r="H49" s="14" t="e">
        <f t="shared" si="5"/>
        <v>#DIV/0!</v>
      </c>
    </row>
    <row r="50" spans="1:8" ht="27" thickBot="1">
      <c r="A50" s="1">
        <v>5</v>
      </c>
      <c r="B50" s="25" t="s">
        <v>73</v>
      </c>
      <c r="C50" s="5">
        <v>0</v>
      </c>
      <c r="D50" s="6"/>
      <c r="E50" s="7">
        <f t="shared" si="3"/>
        <v>0</v>
      </c>
      <c r="F50" s="8"/>
      <c r="G50" s="7">
        <f t="shared" si="4"/>
        <v>0</v>
      </c>
      <c r="H50" s="14" t="e">
        <f t="shared" si="5"/>
        <v>#DIV/0!</v>
      </c>
    </row>
    <row r="51" spans="1:8" ht="27" thickBot="1">
      <c r="A51" s="1">
        <v>6</v>
      </c>
      <c r="B51" s="25" t="s">
        <v>77</v>
      </c>
      <c r="C51" s="5">
        <v>700</v>
      </c>
      <c r="D51" s="6"/>
      <c r="E51" s="7">
        <f t="shared" si="3"/>
        <v>0</v>
      </c>
      <c r="F51" s="8"/>
      <c r="G51" s="7">
        <f t="shared" si="4"/>
        <v>0</v>
      </c>
      <c r="H51" s="14">
        <f t="shared" si="5"/>
        <v>0</v>
      </c>
    </row>
    <row r="52" spans="1:8" ht="27" thickBot="1">
      <c r="A52" s="1">
        <v>7</v>
      </c>
      <c r="B52" s="25" t="s">
        <v>78</v>
      </c>
      <c r="C52" s="5">
        <v>0</v>
      </c>
      <c r="D52" s="6"/>
      <c r="E52" s="7">
        <f t="shared" si="3"/>
        <v>0</v>
      </c>
      <c r="F52" s="8"/>
      <c r="G52" s="7">
        <f t="shared" si="4"/>
        <v>0</v>
      </c>
      <c r="H52" s="14" t="e">
        <f t="shared" si="5"/>
        <v>#DIV/0!</v>
      </c>
    </row>
    <row r="53" spans="1:8" ht="27" thickBot="1">
      <c r="A53" s="1">
        <v>8</v>
      </c>
      <c r="B53" s="25" t="s">
        <v>74</v>
      </c>
      <c r="C53" s="5">
        <v>0</v>
      </c>
      <c r="D53" s="6"/>
      <c r="E53" s="7">
        <f t="shared" si="3"/>
        <v>0</v>
      </c>
      <c r="F53" s="8"/>
      <c r="G53" s="7">
        <f t="shared" si="4"/>
        <v>0</v>
      </c>
      <c r="H53" s="14" t="e">
        <f t="shared" si="5"/>
        <v>#DIV/0!</v>
      </c>
    </row>
    <row r="54" spans="1:8" ht="13.5" thickBot="1">
      <c r="A54" s="1">
        <v>9</v>
      </c>
      <c r="B54" s="25" t="s">
        <v>75</v>
      </c>
      <c r="C54" s="5">
        <v>500</v>
      </c>
      <c r="D54" s="6"/>
      <c r="E54" s="7">
        <f t="shared" si="3"/>
        <v>0</v>
      </c>
      <c r="F54" s="8"/>
      <c r="G54" s="7">
        <f t="shared" si="4"/>
        <v>0</v>
      </c>
      <c r="H54" s="14">
        <f t="shared" si="5"/>
        <v>0</v>
      </c>
    </row>
    <row r="55" spans="1:8" ht="13.5" thickBot="1">
      <c r="A55" s="1">
        <v>10</v>
      </c>
      <c r="B55" s="25" t="s">
        <v>76</v>
      </c>
      <c r="C55" s="5">
        <v>0</v>
      </c>
      <c r="D55" s="6"/>
      <c r="E55" s="7">
        <f t="shared" si="3"/>
        <v>0</v>
      </c>
      <c r="F55" s="8"/>
      <c r="G55" s="7">
        <f t="shared" si="4"/>
        <v>0</v>
      </c>
      <c r="H55" s="14" t="e">
        <f t="shared" si="5"/>
        <v>#DIV/0!</v>
      </c>
    </row>
    <row r="56" spans="1:8" ht="13.5" thickBot="1">
      <c r="A56" s="1">
        <v>11</v>
      </c>
      <c r="B56" s="25" t="s">
        <v>79</v>
      </c>
      <c r="C56" s="5">
        <v>0</v>
      </c>
      <c r="D56" s="6"/>
      <c r="E56" s="7">
        <f t="shared" si="3"/>
        <v>0</v>
      </c>
      <c r="F56" s="8"/>
      <c r="G56" s="7">
        <f t="shared" si="4"/>
        <v>0</v>
      </c>
      <c r="H56" s="14" t="e">
        <f t="shared" si="5"/>
        <v>#DIV/0!</v>
      </c>
    </row>
    <row r="57" spans="1:8" ht="13.5" thickBot="1">
      <c r="A57" s="1">
        <v>12</v>
      </c>
      <c r="B57" s="26" t="s">
        <v>80</v>
      </c>
      <c r="C57" s="5">
        <v>500</v>
      </c>
      <c r="D57" s="6"/>
      <c r="E57" s="7">
        <f t="shared" si="3"/>
        <v>0</v>
      </c>
      <c r="F57" s="8"/>
      <c r="G57" s="7">
        <f t="shared" si="4"/>
        <v>0</v>
      </c>
      <c r="H57" s="14">
        <f t="shared" si="5"/>
        <v>0</v>
      </c>
    </row>
    <row r="58" spans="1:8" ht="12.75">
      <c r="A58" s="1"/>
      <c r="B58" s="60" t="s">
        <v>24</v>
      </c>
      <c r="C58" s="60"/>
      <c r="D58" s="60"/>
      <c r="E58" s="10">
        <f>SUM(E46:E57)</f>
        <v>0</v>
      </c>
      <c r="F58" s="11"/>
      <c r="G58" s="10">
        <f>SUM(G46:G57)</f>
        <v>0</v>
      </c>
      <c r="H58" s="12"/>
    </row>
    <row r="59" spans="1:8" ht="15">
      <c r="A59" s="1"/>
      <c r="B59" s="38" t="s">
        <v>25</v>
      </c>
      <c r="C59" s="38"/>
      <c r="D59" s="38"/>
      <c r="E59" s="38"/>
      <c r="F59" s="38"/>
      <c r="G59" s="38"/>
      <c r="H59" s="38"/>
    </row>
    <row r="60" ht="13.5" thickBot="1"/>
    <row r="61" spans="2:6" ht="13.5" thickBot="1">
      <c r="B61" s="39" t="s">
        <v>37</v>
      </c>
      <c r="C61" s="40"/>
      <c r="D61" s="29" t="s">
        <v>26</v>
      </c>
      <c r="E61" s="30" t="s">
        <v>27</v>
      </c>
      <c r="F61" s="24"/>
    </row>
    <row r="62" spans="2:6" ht="13.5" thickBot="1">
      <c r="B62" s="41" t="s">
        <v>68</v>
      </c>
      <c r="C62" s="42"/>
      <c r="D62" s="27" t="s">
        <v>83</v>
      </c>
      <c r="E62" s="31" t="s">
        <v>84</v>
      </c>
      <c r="F62" s="24"/>
    </row>
    <row r="63" spans="2:6" ht="13.5" thickBot="1">
      <c r="B63" s="43" t="s">
        <v>82</v>
      </c>
      <c r="C63" s="44"/>
      <c r="D63" s="44"/>
      <c r="E63" s="45"/>
      <c r="F63" s="24"/>
    </row>
    <row r="67" spans="1:2" ht="15">
      <c r="A67" s="66" t="s">
        <v>43</v>
      </c>
      <c r="B67" s="67"/>
    </row>
    <row r="68" spans="1:8" ht="39.75" customHeight="1">
      <c r="A68" s="68" t="s">
        <v>62</v>
      </c>
      <c r="B68" s="69"/>
      <c r="C68" s="69"/>
      <c r="D68" s="69"/>
      <c r="E68" s="69"/>
      <c r="F68" s="69"/>
      <c r="G68" s="69"/>
      <c r="H68" s="70"/>
    </row>
    <row r="69" spans="1:8" ht="39.75" thickBot="1">
      <c r="A69" s="2" t="s">
        <v>16</v>
      </c>
      <c r="B69" s="2" t="s">
        <v>17</v>
      </c>
      <c r="C69" s="3" t="s">
        <v>18</v>
      </c>
      <c r="D69" s="2" t="s">
        <v>19</v>
      </c>
      <c r="E69" s="3" t="s">
        <v>20</v>
      </c>
      <c r="F69" s="2" t="s">
        <v>21</v>
      </c>
      <c r="G69" s="3" t="s">
        <v>22</v>
      </c>
      <c r="H69" s="3" t="s">
        <v>23</v>
      </c>
    </row>
    <row r="70" spans="1:8" ht="13.5" thickBot="1">
      <c r="A70" s="1">
        <v>1</v>
      </c>
      <c r="B70" s="25" t="s">
        <v>69</v>
      </c>
      <c r="C70" s="5">
        <v>0</v>
      </c>
      <c r="D70" s="6"/>
      <c r="E70" s="7">
        <f>C70*D70</f>
        <v>0</v>
      </c>
      <c r="F70" s="8"/>
      <c r="G70" s="7">
        <f>E70+E70*F70</f>
        <v>0</v>
      </c>
      <c r="H70" s="14" t="e">
        <f>G70/C70</f>
        <v>#DIV/0!</v>
      </c>
    </row>
    <row r="71" spans="1:8" ht="13.5" thickBot="1">
      <c r="A71" s="1">
        <v>2</v>
      </c>
      <c r="B71" s="25" t="s">
        <v>70</v>
      </c>
      <c r="C71" s="5">
        <v>3000</v>
      </c>
      <c r="D71" s="6"/>
      <c r="E71" s="7">
        <f aca="true" t="shared" si="6" ref="E71:E79">C71*D71</f>
        <v>0</v>
      </c>
      <c r="F71" s="8"/>
      <c r="G71" s="7">
        <f aca="true" t="shared" si="7" ref="G71:G79">E71+E71*F71</f>
        <v>0</v>
      </c>
      <c r="H71" s="14">
        <f aca="true" t="shared" si="8" ref="H71:H79">G71/C71</f>
        <v>0</v>
      </c>
    </row>
    <row r="72" spans="1:8" ht="13.5" thickBot="1">
      <c r="A72" s="1">
        <v>3</v>
      </c>
      <c r="B72" s="25" t="s">
        <v>71</v>
      </c>
      <c r="C72" s="5">
        <v>1300</v>
      </c>
      <c r="D72" s="6"/>
      <c r="E72" s="7">
        <f t="shared" si="6"/>
        <v>0</v>
      </c>
      <c r="F72" s="8"/>
      <c r="G72" s="7">
        <f t="shared" si="7"/>
        <v>0</v>
      </c>
      <c r="H72" s="14">
        <f t="shared" si="8"/>
        <v>0</v>
      </c>
    </row>
    <row r="73" spans="1:8" ht="13.5" thickBot="1">
      <c r="A73" s="1">
        <v>4</v>
      </c>
      <c r="B73" s="25" t="s">
        <v>72</v>
      </c>
      <c r="C73" s="5">
        <v>0</v>
      </c>
      <c r="D73" s="6"/>
      <c r="E73" s="7">
        <f t="shared" si="6"/>
        <v>0</v>
      </c>
      <c r="F73" s="8"/>
      <c r="G73" s="7">
        <f t="shared" si="7"/>
        <v>0</v>
      </c>
      <c r="H73" s="14" t="e">
        <f t="shared" si="8"/>
        <v>#DIV/0!</v>
      </c>
    </row>
    <row r="74" spans="1:8" ht="27" thickBot="1">
      <c r="A74" s="1">
        <v>5</v>
      </c>
      <c r="B74" s="25" t="s">
        <v>73</v>
      </c>
      <c r="C74" s="5">
        <v>200</v>
      </c>
      <c r="D74" s="6"/>
      <c r="E74" s="7">
        <f t="shared" si="6"/>
        <v>0</v>
      </c>
      <c r="F74" s="8"/>
      <c r="G74" s="7">
        <f t="shared" si="7"/>
        <v>0</v>
      </c>
      <c r="H74" s="14">
        <f t="shared" si="8"/>
        <v>0</v>
      </c>
    </row>
    <row r="75" spans="1:8" ht="27" thickBot="1">
      <c r="A75" s="1">
        <v>6</v>
      </c>
      <c r="B75" s="25" t="s">
        <v>77</v>
      </c>
      <c r="C75" s="5">
        <v>0</v>
      </c>
      <c r="D75" s="6"/>
      <c r="E75" s="7">
        <f t="shared" si="6"/>
        <v>0</v>
      </c>
      <c r="F75" s="8"/>
      <c r="G75" s="7">
        <f t="shared" si="7"/>
        <v>0</v>
      </c>
      <c r="H75" s="14" t="e">
        <f t="shared" si="8"/>
        <v>#DIV/0!</v>
      </c>
    </row>
    <row r="76" spans="1:8" ht="27" thickBot="1">
      <c r="A76" s="1">
        <v>7</v>
      </c>
      <c r="B76" s="25" t="s">
        <v>78</v>
      </c>
      <c r="C76" s="5">
        <v>0</v>
      </c>
      <c r="D76" s="6"/>
      <c r="E76" s="7">
        <f t="shared" si="6"/>
        <v>0</v>
      </c>
      <c r="F76" s="8"/>
      <c r="G76" s="7">
        <f t="shared" si="7"/>
        <v>0</v>
      </c>
      <c r="H76" s="14" t="e">
        <f t="shared" si="8"/>
        <v>#DIV/0!</v>
      </c>
    </row>
    <row r="77" spans="1:8" ht="27" thickBot="1">
      <c r="A77" s="1">
        <v>8</v>
      </c>
      <c r="B77" s="25" t="s">
        <v>74</v>
      </c>
      <c r="C77" s="5">
        <v>0</v>
      </c>
      <c r="D77" s="6"/>
      <c r="E77" s="7">
        <f t="shared" si="6"/>
        <v>0</v>
      </c>
      <c r="F77" s="8"/>
      <c r="G77" s="7">
        <f t="shared" si="7"/>
        <v>0</v>
      </c>
      <c r="H77" s="14" t="e">
        <f t="shared" si="8"/>
        <v>#DIV/0!</v>
      </c>
    </row>
    <row r="78" spans="1:8" ht="13.5" thickBot="1">
      <c r="A78" s="1">
        <v>9</v>
      </c>
      <c r="B78" s="25" t="s">
        <v>75</v>
      </c>
      <c r="C78" s="5">
        <v>3200</v>
      </c>
      <c r="D78" s="6"/>
      <c r="E78" s="7">
        <f t="shared" si="6"/>
        <v>0</v>
      </c>
      <c r="F78" s="8"/>
      <c r="G78" s="7">
        <f t="shared" si="7"/>
        <v>0</v>
      </c>
      <c r="H78" s="14">
        <f t="shared" si="8"/>
        <v>0</v>
      </c>
    </row>
    <row r="79" spans="1:8" ht="13.5" thickBot="1">
      <c r="A79" s="1">
        <v>10</v>
      </c>
      <c r="B79" s="25" t="s">
        <v>76</v>
      </c>
      <c r="C79" s="5">
        <v>3200</v>
      </c>
      <c r="D79" s="6"/>
      <c r="E79" s="7">
        <f t="shared" si="6"/>
        <v>0</v>
      </c>
      <c r="F79" s="8"/>
      <c r="G79" s="7">
        <f t="shared" si="7"/>
        <v>0</v>
      </c>
      <c r="H79" s="14">
        <f t="shared" si="8"/>
        <v>0</v>
      </c>
    </row>
    <row r="80" spans="1:8" ht="13.5" thickBot="1">
      <c r="A80" s="1">
        <v>11</v>
      </c>
      <c r="B80" s="25" t="s">
        <v>79</v>
      </c>
      <c r="C80" s="5">
        <v>1500</v>
      </c>
      <c r="D80" s="6"/>
      <c r="E80" s="7">
        <f>C80*D80</f>
        <v>0</v>
      </c>
      <c r="F80" s="8"/>
      <c r="G80" s="7">
        <f>E80+E80*F80</f>
        <v>0</v>
      </c>
      <c r="H80" s="14">
        <f>G80/C80</f>
        <v>0</v>
      </c>
    </row>
    <row r="81" spans="1:8" ht="13.5" thickBot="1">
      <c r="A81" s="1">
        <v>12</v>
      </c>
      <c r="B81" s="26" t="s">
        <v>80</v>
      </c>
      <c r="C81" s="5">
        <v>200</v>
      </c>
      <c r="D81" s="6"/>
      <c r="E81" s="7">
        <f>C81*D81</f>
        <v>0</v>
      </c>
      <c r="F81" s="8"/>
      <c r="G81" s="7">
        <f>E81+E81*F81</f>
        <v>0</v>
      </c>
      <c r="H81" s="14">
        <f>G81/C81</f>
        <v>0</v>
      </c>
    </row>
    <row r="82" spans="1:8" ht="12.75">
      <c r="A82" s="1"/>
      <c r="B82" s="60" t="s">
        <v>24</v>
      </c>
      <c r="C82" s="60"/>
      <c r="D82" s="60"/>
      <c r="E82" s="10">
        <f>SUM(E70:E81)</f>
        <v>0</v>
      </c>
      <c r="F82" s="11"/>
      <c r="G82" s="10">
        <f>SUM(G70:G81)</f>
        <v>0</v>
      </c>
      <c r="H82" s="12"/>
    </row>
    <row r="83" spans="1:8" ht="15">
      <c r="A83" s="1"/>
      <c r="B83" s="38" t="s">
        <v>25</v>
      </c>
      <c r="C83" s="38"/>
      <c r="D83" s="38"/>
      <c r="E83" s="38"/>
      <c r="F83" s="38"/>
      <c r="G83" s="38"/>
      <c r="H83" s="38"/>
    </row>
    <row r="84" ht="13.5" thickBot="1"/>
    <row r="85" spans="2:6" ht="13.5" thickBot="1">
      <c r="B85" s="39" t="s">
        <v>37</v>
      </c>
      <c r="C85" s="40"/>
      <c r="D85" s="32" t="s">
        <v>26</v>
      </c>
      <c r="E85" s="33" t="s">
        <v>27</v>
      </c>
      <c r="F85" s="24"/>
    </row>
    <row r="86" spans="2:6" ht="13.5" thickBot="1">
      <c r="B86" s="41" t="s">
        <v>68</v>
      </c>
      <c r="C86" s="42"/>
      <c r="D86" s="27" t="s">
        <v>83</v>
      </c>
      <c r="E86" s="31" t="s">
        <v>84</v>
      </c>
      <c r="F86" s="24"/>
    </row>
    <row r="87" spans="2:6" ht="13.5" thickBot="1">
      <c r="B87" s="43" t="s">
        <v>82</v>
      </c>
      <c r="C87" s="44"/>
      <c r="D87" s="44"/>
      <c r="E87" s="45"/>
      <c r="F87" s="24"/>
    </row>
    <row r="90" spans="1:2" ht="15">
      <c r="A90" s="66" t="s">
        <v>44</v>
      </c>
      <c r="B90" s="67"/>
    </row>
    <row r="91" spans="1:8" ht="39.75" customHeight="1">
      <c r="A91" s="63" t="s">
        <v>63</v>
      </c>
      <c r="B91" s="64"/>
      <c r="C91" s="64"/>
      <c r="D91" s="64"/>
      <c r="E91" s="64"/>
      <c r="F91" s="64"/>
      <c r="G91" s="64"/>
      <c r="H91" s="65"/>
    </row>
    <row r="92" spans="1:8" ht="39.75" thickBot="1">
      <c r="A92" s="2" t="s">
        <v>16</v>
      </c>
      <c r="B92" s="2" t="s">
        <v>17</v>
      </c>
      <c r="C92" s="3" t="s">
        <v>18</v>
      </c>
      <c r="D92" s="2" t="s">
        <v>19</v>
      </c>
      <c r="E92" s="3" t="s">
        <v>20</v>
      </c>
      <c r="F92" s="2" t="s">
        <v>21</v>
      </c>
      <c r="G92" s="3" t="s">
        <v>22</v>
      </c>
      <c r="H92" s="3" t="s">
        <v>23</v>
      </c>
    </row>
    <row r="93" spans="1:8" ht="13.5" thickBot="1">
      <c r="A93" s="1">
        <v>1</v>
      </c>
      <c r="B93" s="25" t="s">
        <v>69</v>
      </c>
      <c r="C93" s="5">
        <v>572</v>
      </c>
      <c r="D93" s="6"/>
      <c r="E93" s="7">
        <f>C93*D93</f>
        <v>0</v>
      </c>
      <c r="F93" s="8"/>
      <c r="G93" s="7">
        <f>E93+E93*F93</f>
        <v>0</v>
      </c>
      <c r="H93" s="14">
        <f>G93/C93</f>
        <v>0</v>
      </c>
    </row>
    <row r="94" spans="1:8" ht="13.5" thickBot="1">
      <c r="A94" s="1">
        <v>2</v>
      </c>
      <c r="B94" s="25" t="s">
        <v>70</v>
      </c>
      <c r="C94" s="5">
        <v>572</v>
      </c>
      <c r="D94" s="6"/>
      <c r="E94" s="7">
        <f aca="true" t="shared" si="9" ref="E94:E102">C94*D94</f>
        <v>0</v>
      </c>
      <c r="F94" s="8"/>
      <c r="G94" s="7">
        <f aca="true" t="shared" si="10" ref="G94:G103">E94+E94*F94</f>
        <v>0</v>
      </c>
      <c r="H94" s="14">
        <f aca="true" t="shared" si="11" ref="H94:H101">G94/C94</f>
        <v>0</v>
      </c>
    </row>
    <row r="95" spans="1:8" ht="13.5" thickBot="1">
      <c r="A95" s="1">
        <v>3</v>
      </c>
      <c r="B95" s="25" t="s">
        <v>71</v>
      </c>
      <c r="C95" s="5">
        <v>308</v>
      </c>
      <c r="D95" s="6"/>
      <c r="E95" s="7">
        <f t="shared" si="9"/>
        <v>0</v>
      </c>
      <c r="F95" s="8"/>
      <c r="G95" s="7">
        <f t="shared" si="10"/>
        <v>0</v>
      </c>
      <c r="H95" s="14">
        <f t="shared" si="11"/>
        <v>0</v>
      </c>
    </row>
    <row r="96" spans="1:8" ht="13.5" thickBot="1">
      <c r="A96" s="1">
        <v>4</v>
      </c>
      <c r="B96" s="25" t="s">
        <v>72</v>
      </c>
      <c r="C96" s="5">
        <v>1320</v>
      </c>
      <c r="D96" s="6"/>
      <c r="E96" s="7">
        <f t="shared" si="9"/>
        <v>0</v>
      </c>
      <c r="F96" s="8"/>
      <c r="G96" s="7">
        <f t="shared" si="10"/>
        <v>0</v>
      </c>
      <c r="H96" s="14">
        <f t="shared" si="11"/>
        <v>0</v>
      </c>
    </row>
    <row r="97" spans="1:8" ht="27" thickBot="1">
      <c r="A97" s="1">
        <v>5</v>
      </c>
      <c r="B97" s="25" t="s">
        <v>73</v>
      </c>
      <c r="C97" s="5">
        <v>0</v>
      </c>
      <c r="D97" s="6"/>
      <c r="E97" s="7">
        <f t="shared" si="9"/>
        <v>0</v>
      </c>
      <c r="F97" s="8"/>
      <c r="G97" s="7">
        <f t="shared" si="10"/>
        <v>0</v>
      </c>
      <c r="H97" s="14" t="e">
        <f t="shared" si="11"/>
        <v>#DIV/0!</v>
      </c>
    </row>
    <row r="98" spans="1:8" ht="27" thickBot="1">
      <c r="A98" s="1">
        <v>6</v>
      </c>
      <c r="B98" s="25" t="s">
        <v>77</v>
      </c>
      <c r="C98" s="5">
        <v>0</v>
      </c>
      <c r="D98" s="6"/>
      <c r="E98" s="7">
        <f t="shared" si="9"/>
        <v>0</v>
      </c>
      <c r="F98" s="8"/>
      <c r="G98" s="7">
        <f t="shared" si="10"/>
        <v>0</v>
      </c>
      <c r="H98" s="14" t="e">
        <f t="shared" si="11"/>
        <v>#DIV/0!</v>
      </c>
    </row>
    <row r="99" spans="1:8" ht="27" thickBot="1">
      <c r="A99" s="1">
        <v>7</v>
      </c>
      <c r="B99" s="25" t="s">
        <v>78</v>
      </c>
      <c r="C99" s="5">
        <v>0</v>
      </c>
      <c r="D99" s="6"/>
      <c r="E99" s="7">
        <f t="shared" si="9"/>
        <v>0</v>
      </c>
      <c r="F99" s="8"/>
      <c r="G99" s="7">
        <f t="shared" si="10"/>
        <v>0</v>
      </c>
      <c r="H99" s="14" t="e">
        <f t="shared" si="11"/>
        <v>#DIV/0!</v>
      </c>
    </row>
    <row r="100" spans="1:8" ht="27" thickBot="1">
      <c r="A100" s="1">
        <v>8</v>
      </c>
      <c r="B100" s="25" t="s">
        <v>74</v>
      </c>
      <c r="C100" s="5">
        <v>0</v>
      </c>
      <c r="D100" s="6"/>
      <c r="E100" s="7">
        <f t="shared" si="9"/>
        <v>0</v>
      </c>
      <c r="F100" s="8"/>
      <c r="G100" s="7">
        <f t="shared" si="10"/>
        <v>0</v>
      </c>
      <c r="H100" s="14" t="e">
        <f t="shared" si="11"/>
        <v>#DIV/0!</v>
      </c>
    </row>
    <row r="101" spans="1:8" ht="13.5" thickBot="1">
      <c r="A101" s="1">
        <v>9</v>
      </c>
      <c r="B101" s="25" t="s">
        <v>75</v>
      </c>
      <c r="C101" s="5">
        <v>1210</v>
      </c>
      <c r="D101" s="6"/>
      <c r="E101" s="7">
        <f t="shared" si="9"/>
        <v>0</v>
      </c>
      <c r="F101" s="8"/>
      <c r="G101" s="7">
        <f t="shared" si="10"/>
        <v>0</v>
      </c>
      <c r="H101" s="14">
        <f t="shared" si="11"/>
        <v>0</v>
      </c>
    </row>
    <row r="102" spans="1:8" ht="13.5" thickBot="1">
      <c r="A102" s="1">
        <v>10</v>
      </c>
      <c r="B102" s="25" t="s">
        <v>76</v>
      </c>
      <c r="C102" s="5">
        <v>0</v>
      </c>
      <c r="D102" s="6"/>
      <c r="E102" s="7">
        <f t="shared" si="9"/>
        <v>0</v>
      </c>
      <c r="F102" s="8"/>
      <c r="G102" s="7">
        <f t="shared" si="10"/>
        <v>0</v>
      </c>
      <c r="H102" s="14" t="e">
        <f>G102/C102</f>
        <v>#DIV/0!</v>
      </c>
    </row>
    <row r="103" spans="1:8" ht="13.5" thickBot="1">
      <c r="A103" s="1">
        <v>11</v>
      </c>
      <c r="B103" s="25" t="s">
        <v>79</v>
      </c>
      <c r="C103" s="5">
        <v>0</v>
      </c>
      <c r="D103" s="6"/>
      <c r="E103" s="7">
        <f>C103*D103</f>
        <v>0</v>
      </c>
      <c r="F103" s="8"/>
      <c r="G103" s="7">
        <f t="shared" si="10"/>
        <v>0</v>
      </c>
      <c r="H103" s="14" t="e">
        <f>G103/C103</f>
        <v>#DIV/0!</v>
      </c>
    </row>
    <row r="104" spans="1:8" ht="13.5" thickBot="1">
      <c r="A104" s="1">
        <v>12</v>
      </c>
      <c r="B104" s="26" t="s">
        <v>80</v>
      </c>
      <c r="C104" s="5">
        <v>1210</v>
      </c>
      <c r="D104" s="6"/>
      <c r="E104" s="7">
        <f>C104*D104</f>
        <v>0</v>
      </c>
      <c r="F104" s="8"/>
      <c r="G104" s="7">
        <f>E104+E104*F104</f>
        <v>0</v>
      </c>
      <c r="H104" s="14">
        <f>G104/C104</f>
        <v>0</v>
      </c>
    </row>
    <row r="105" spans="1:8" ht="12.75">
      <c r="A105" s="1"/>
      <c r="B105" s="60" t="s">
        <v>24</v>
      </c>
      <c r="C105" s="60"/>
      <c r="D105" s="60"/>
      <c r="E105" s="10">
        <f>SUM(E93:E104)</f>
        <v>0</v>
      </c>
      <c r="F105" s="11"/>
      <c r="G105" s="10">
        <f>SUM(G93:G104)</f>
        <v>0</v>
      </c>
      <c r="H105" s="12"/>
    </row>
    <row r="106" spans="1:8" ht="15">
      <c r="A106" s="1"/>
      <c r="B106" s="38" t="s">
        <v>25</v>
      </c>
      <c r="C106" s="38"/>
      <c r="D106" s="38"/>
      <c r="E106" s="38"/>
      <c r="F106" s="38"/>
      <c r="G106" s="38"/>
      <c r="H106" s="38"/>
    </row>
    <row r="107" ht="13.5" thickBot="1"/>
    <row r="108" spans="2:6" ht="13.5" thickBot="1">
      <c r="B108" s="39" t="s">
        <v>37</v>
      </c>
      <c r="C108" s="40"/>
      <c r="D108" s="29" t="s">
        <v>26</v>
      </c>
      <c r="E108" s="30" t="s">
        <v>27</v>
      </c>
      <c r="F108" s="24"/>
    </row>
    <row r="109" spans="2:6" ht="13.5" thickBot="1">
      <c r="B109" s="41" t="s">
        <v>68</v>
      </c>
      <c r="C109" s="42"/>
      <c r="D109" s="27" t="s">
        <v>83</v>
      </c>
      <c r="E109" s="31" t="s">
        <v>84</v>
      </c>
      <c r="F109" s="24"/>
    </row>
    <row r="110" spans="2:6" ht="13.5" thickBot="1">
      <c r="B110" s="43" t="s">
        <v>82</v>
      </c>
      <c r="C110" s="44"/>
      <c r="D110" s="44"/>
      <c r="E110" s="45"/>
      <c r="F110" s="24"/>
    </row>
    <row r="113" spans="1:2" ht="15">
      <c r="A113" s="66" t="s">
        <v>45</v>
      </c>
      <c r="B113" s="67"/>
    </row>
    <row r="114" spans="1:8" ht="39.75" customHeight="1">
      <c r="A114" s="63" t="s">
        <v>64</v>
      </c>
      <c r="B114" s="64"/>
      <c r="C114" s="64"/>
      <c r="D114" s="64"/>
      <c r="E114" s="64"/>
      <c r="F114" s="64"/>
      <c r="G114" s="64"/>
      <c r="H114" s="65"/>
    </row>
    <row r="115" spans="1:8" ht="39.75" thickBot="1">
      <c r="A115" s="2" t="s">
        <v>16</v>
      </c>
      <c r="B115" s="2" t="s">
        <v>17</v>
      </c>
      <c r="C115" s="3" t="s">
        <v>18</v>
      </c>
      <c r="D115" s="2" t="s">
        <v>19</v>
      </c>
      <c r="E115" s="3" t="s">
        <v>20</v>
      </c>
      <c r="F115" s="2" t="s">
        <v>21</v>
      </c>
      <c r="G115" s="3" t="s">
        <v>22</v>
      </c>
      <c r="H115" s="3" t="s">
        <v>23</v>
      </c>
    </row>
    <row r="116" spans="1:8" ht="13.5" thickBot="1">
      <c r="A116" s="1">
        <v>1</v>
      </c>
      <c r="B116" s="25" t="s">
        <v>69</v>
      </c>
      <c r="C116" s="5">
        <v>0</v>
      </c>
      <c r="D116" s="6"/>
      <c r="E116" s="7">
        <f>C116*D116</f>
        <v>0</v>
      </c>
      <c r="F116" s="8"/>
      <c r="G116" s="7">
        <f>E116+E116*F116</f>
        <v>0</v>
      </c>
      <c r="H116" s="14" t="e">
        <f>G116/C116</f>
        <v>#DIV/0!</v>
      </c>
    </row>
    <row r="117" spans="1:8" ht="13.5" thickBot="1">
      <c r="A117" s="1">
        <v>2</v>
      </c>
      <c r="B117" s="25" t="s">
        <v>70</v>
      </c>
      <c r="C117" s="5">
        <v>0</v>
      </c>
      <c r="D117" s="6"/>
      <c r="E117" s="7">
        <f aca="true" t="shared" si="12" ref="E117:E124">C117*D117</f>
        <v>0</v>
      </c>
      <c r="F117" s="8"/>
      <c r="G117" s="7">
        <f aca="true" t="shared" si="13" ref="G117:G124">E117+E117*F117</f>
        <v>0</v>
      </c>
      <c r="H117" s="14" t="e">
        <f aca="true" t="shared" si="14" ref="H117:H124">G117/C117</f>
        <v>#DIV/0!</v>
      </c>
    </row>
    <row r="118" spans="1:8" ht="13.5" thickBot="1">
      <c r="A118" s="1">
        <v>3</v>
      </c>
      <c r="B118" s="25" t="s">
        <v>71</v>
      </c>
      <c r="C118" s="5">
        <v>0</v>
      </c>
      <c r="D118" s="6"/>
      <c r="E118" s="7">
        <f t="shared" si="12"/>
        <v>0</v>
      </c>
      <c r="F118" s="8"/>
      <c r="G118" s="7">
        <f t="shared" si="13"/>
        <v>0</v>
      </c>
      <c r="H118" s="14" t="e">
        <f t="shared" si="14"/>
        <v>#DIV/0!</v>
      </c>
    </row>
    <row r="119" spans="1:8" ht="13.5" thickBot="1">
      <c r="A119" s="1">
        <v>4</v>
      </c>
      <c r="B119" s="25" t="s">
        <v>72</v>
      </c>
      <c r="C119" s="5">
        <v>0</v>
      </c>
      <c r="D119" s="6"/>
      <c r="E119" s="7">
        <f t="shared" si="12"/>
        <v>0</v>
      </c>
      <c r="F119" s="8"/>
      <c r="G119" s="7">
        <f t="shared" si="13"/>
        <v>0</v>
      </c>
      <c r="H119" s="14" t="e">
        <f t="shared" si="14"/>
        <v>#DIV/0!</v>
      </c>
    </row>
    <row r="120" spans="1:8" ht="27" thickBot="1">
      <c r="A120" s="1">
        <v>5</v>
      </c>
      <c r="B120" s="25" t="s">
        <v>73</v>
      </c>
      <c r="C120" s="5">
        <v>0</v>
      </c>
      <c r="D120" s="6"/>
      <c r="E120" s="7">
        <f t="shared" si="12"/>
        <v>0</v>
      </c>
      <c r="F120" s="8"/>
      <c r="G120" s="7">
        <f t="shared" si="13"/>
        <v>0</v>
      </c>
      <c r="H120" s="14" t="e">
        <f t="shared" si="14"/>
        <v>#DIV/0!</v>
      </c>
    </row>
    <row r="121" spans="1:8" ht="27" thickBot="1">
      <c r="A121" s="1">
        <v>6</v>
      </c>
      <c r="B121" s="25" t="s">
        <v>77</v>
      </c>
      <c r="C121" s="5">
        <v>0</v>
      </c>
      <c r="D121" s="6"/>
      <c r="E121" s="7">
        <f t="shared" si="12"/>
        <v>0</v>
      </c>
      <c r="F121" s="8"/>
      <c r="G121" s="7">
        <f t="shared" si="13"/>
        <v>0</v>
      </c>
      <c r="H121" s="14" t="e">
        <f t="shared" si="14"/>
        <v>#DIV/0!</v>
      </c>
    </row>
    <row r="122" spans="1:8" ht="27" thickBot="1">
      <c r="A122" s="1">
        <v>7</v>
      </c>
      <c r="B122" s="25" t="s">
        <v>78</v>
      </c>
      <c r="C122" s="5">
        <v>0</v>
      </c>
      <c r="D122" s="6"/>
      <c r="E122" s="7">
        <f t="shared" si="12"/>
        <v>0</v>
      </c>
      <c r="F122" s="8"/>
      <c r="G122" s="7">
        <f t="shared" si="13"/>
        <v>0</v>
      </c>
      <c r="H122" s="14" t="e">
        <f t="shared" si="14"/>
        <v>#DIV/0!</v>
      </c>
    </row>
    <row r="123" spans="1:8" ht="27" thickBot="1">
      <c r="A123" s="1">
        <v>8</v>
      </c>
      <c r="B123" s="25" t="s">
        <v>74</v>
      </c>
      <c r="C123" s="5">
        <v>0</v>
      </c>
      <c r="D123" s="6"/>
      <c r="E123" s="7">
        <f t="shared" si="12"/>
        <v>0</v>
      </c>
      <c r="F123" s="8"/>
      <c r="G123" s="7">
        <f t="shared" si="13"/>
        <v>0</v>
      </c>
      <c r="H123" s="14" t="e">
        <f t="shared" si="14"/>
        <v>#DIV/0!</v>
      </c>
    </row>
    <row r="124" spans="1:8" ht="13.5" thickBot="1">
      <c r="A124" s="1">
        <v>9</v>
      </c>
      <c r="B124" s="25" t="s">
        <v>75</v>
      </c>
      <c r="C124" s="5">
        <v>0</v>
      </c>
      <c r="D124" s="6"/>
      <c r="E124" s="7">
        <f t="shared" si="12"/>
        <v>0</v>
      </c>
      <c r="F124" s="8"/>
      <c r="G124" s="7">
        <f t="shared" si="13"/>
        <v>0</v>
      </c>
      <c r="H124" s="14" t="e">
        <f t="shared" si="14"/>
        <v>#DIV/0!</v>
      </c>
    </row>
    <row r="125" spans="1:8" ht="13.5" thickBot="1">
      <c r="A125" s="1">
        <v>10</v>
      </c>
      <c r="B125" s="25" t="s">
        <v>76</v>
      </c>
      <c r="C125" s="5">
        <v>0</v>
      </c>
      <c r="D125" s="6"/>
      <c r="E125" s="7">
        <f>C125*D125</f>
        <v>0</v>
      </c>
      <c r="F125" s="8"/>
      <c r="G125" s="7">
        <f>E125+E125*F125</f>
        <v>0</v>
      </c>
      <c r="H125" s="14" t="e">
        <f>G125/C125</f>
        <v>#DIV/0!</v>
      </c>
    </row>
    <row r="126" spans="1:8" ht="13.5" thickBot="1">
      <c r="A126" s="1">
        <v>11</v>
      </c>
      <c r="B126" s="25" t="s">
        <v>79</v>
      </c>
      <c r="C126" s="5">
        <v>0</v>
      </c>
      <c r="D126" s="6"/>
      <c r="E126" s="7">
        <f>C126*D126</f>
        <v>0</v>
      </c>
      <c r="F126" s="8"/>
      <c r="G126" s="7">
        <f>E126+E126*F126</f>
        <v>0</v>
      </c>
      <c r="H126" s="14" t="e">
        <f>G126/C126</f>
        <v>#DIV/0!</v>
      </c>
    </row>
    <row r="127" spans="1:8" ht="13.5" thickBot="1">
      <c r="A127" s="1">
        <v>12</v>
      </c>
      <c r="B127" s="26" t="s">
        <v>80</v>
      </c>
      <c r="C127" s="5">
        <v>0</v>
      </c>
      <c r="D127" s="6"/>
      <c r="E127" s="7">
        <f>C127*D127</f>
        <v>0</v>
      </c>
      <c r="F127" s="8"/>
      <c r="G127" s="7">
        <f>E127+E127*F127</f>
        <v>0</v>
      </c>
      <c r="H127" s="14" t="e">
        <f>G127/C127</f>
        <v>#DIV/0!</v>
      </c>
    </row>
    <row r="128" spans="1:8" ht="12.75">
      <c r="A128" s="1"/>
      <c r="B128" s="60" t="s">
        <v>24</v>
      </c>
      <c r="C128" s="60"/>
      <c r="D128" s="60"/>
      <c r="E128" s="10">
        <f>SUM(E116:E127)</f>
        <v>0</v>
      </c>
      <c r="F128" s="11"/>
      <c r="G128" s="10">
        <f>SUM(G116:G127)</f>
        <v>0</v>
      </c>
      <c r="H128" s="15"/>
    </row>
    <row r="129" spans="1:8" ht="15">
      <c r="A129" s="1"/>
      <c r="B129" s="38" t="s">
        <v>25</v>
      </c>
      <c r="C129" s="38"/>
      <c r="D129" s="38"/>
      <c r="E129" s="38"/>
      <c r="F129" s="38"/>
      <c r="G129" s="38"/>
      <c r="H129" s="38"/>
    </row>
    <row r="130" ht="13.5" thickBot="1"/>
    <row r="131" spans="2:6" ht="13.5" thickBot="1">
      <c r="B131" s="39" t="s">
        <v>37</v>
      </c>
      <c r="C131" s="40"/>
      <c r="D131" s="29" t="s">
        <v>26</v>
      </c>
      <c r="E131" s="30" t="s">
        <v>27</v>
      </c>
      <c r="F131" s="24"/>
    </row>
    <row r="132" spans="2:6" ht="13.5" thickBot="1">
      <c r="B132" s="41" t="s">
        <v>68</v>
      </c>
      <c r="C132" s="42"/>
      <c r="D132" s="27" t="s">
        <v>85</v>
      </c>
      <c r="E132" s="31" t="s">
        <v>84</v>
      </c>
      <c r="F132" s="24"/>
    </row>
    <row r="133" spans="2:6" ht="13.5" thickBot="1">
      <c r="B133" s="43" t="s">
        <v>81</v>
      </c>
      <c r="C133" s="44"/>
      <c r="D133" s="44"/>
      <c r="E133" s="45"/>
      <c r="F133" s="24"/>
    </row>
    <row r="136" spans="1:2" ht="15">
      <c r="A136" s="66" t="s">
        <v>46</v>
      </c>
      <c r="B136" s="67"/>
    </row>
    <row r="137" spans="1:8" ht="39.75" customHeight="1">
      <c r="A137" s="63" t="s">
        <v>65</v>
      </c>
      <c r="B137" s="64"/>
      <c r="C137" s="64"/>
      <c r="D137" s="64"/>
      <c r="E137" s="64"/>
      <c r="F137" s="64"/>
      <c r="G137" s="64"/>
      <c r="H137" s="65"/>
    </row>
    <row r="138" spans="1:8" ht="39.75" thickBot="1">
      <c r="A138" s="2" t="s">
        <v>16</v>
      </c>
      <c r="B138" s="2" t="s">
        <v>17</v>
      </c>
      <c r="C138" s="3" t="s">
        <v>28</v>
      </c>
      <c r="D138" s="2" t="s">
        <v>19</v>
      </c>
      <c r="E138" s="3" t="s">
        <v>20</v>
      </c>
      <c r="F138" s="2" t="s">
        <v>21</v>
      </c>
      <c r="G138" s="3" t="s">
        <v>22</v>
      </c>
      <c r="H138" s="3" t="s">
        <v>23</v>
      </c>
    </row>
    <row r="139" spans="1:8" ht="13.5" thickBot="1">
      <c r="A139" s="1">
        <v>1</v>
      </c>
      <c r="B139" s="25" t="s">
        <v>69</v>
      </c>
      <c r="C139" s="5">
        <v>0</v>
      </c>
      <c r="D139" s="6"/>
      <c r="E139" s="7">
        <f>C139*D139</f>
        <v>0</v>
      </c>
      <c r="F139" s="8"/>
      <c r="G139" s="7">
        <f>E139+E139*F139</f>
        <v>0</v>
      </c>
      <c r="H139" s="14" t="e">
        <f>G139/C139</f>
        <v>#DIV/0!</v>
      </c>
    </row>
    <row r="140" spans="1:8" ht="13.5" thickBot="1">
      <c r="A140" s="1">
        <v>2</v>
      </c>
      <c r="B140" s="25" t="s">
        <v>70</v>
      </c>
      <c r="C140" s="5">
        <v>300</v>
      </c>
      <c r="D140" s="6"/>
      <c r="E140" s="7">
        <f aca="true" t="shared" si="15" ref="E140:E147">C140*D140</f>
        <v>0</v>
      </c>
      <c r="F140" s="8"/>
      <c r="G140" s="7">
        <f aca="true" t="shared" si="16" ref="G140:G147">E140+E140*F140</f>
        <v>0</v>
      </c>
      <c r="H140" s="14">
        <f aca="true" t="shared" si="17" ref="H140:H147">G140/C140</f>
        <v>0</v>
      </c>
    </row>
    <row r="141" spans="1:8" ht="13.5" thickBot="1">
      <c r="A141" s="1">
        <v>3</v>
      </c>
      <c r="B141" s="25" t="s">
        <v>71</v>
      </c>
      <c r="C141" s="5">
        <v>300</v>
      </c>
      <c r="D141" s="6"/>
      <c r="E141" s="7">
        <f t="shared" si="15"/>
        <v>0</v>
      </c>
      <c r="F141" s="8"/>
      <c r="G141" s="7">
        <f t="shared" si="16"/>
        <v>0</v>
      </c>
      <c r="H141" s="14">
        <f t="shared" si="17"/>
        <v>0</v>
      </c>
    </row>
    <row r="142" spans="1:8" ht="13.5" thickBot="1">
      <c r="A142" s="1">
        <v>4</v>
      </c>
      <c r="B142" s="25" t="s">
        <v>72</v>
      </c>
      <c r="C142" s="5">
        <v>0</v>
      </c>
      <c r="D142" s="6"/>
      <c r="E142" s="7">
        <f t="shared" si="15"/>
        <v>0</v>
      </c>
      <c r="F142" s="8"/>
      <c r="G142" s="7">
        <f t="shared" si="16"/>
        <v>0</v>
      </c>
      <c r="H142" s="14" t="e">
        <f t="shared" si="17"/>
        <v>#DIV/0!</v>
      </c>
    </row>
    <row r="143" spans="1:8" ht="27" thickBot="1">
      <c r="A143" s="1">
        <v>5</v>
      </c>
      <c r="B143" s="25" t="s">
        <v>73</v>
      </c>
      <c r="C143" s="5">
        <v>400</v>
      </c>
      <c r="D143" s="6"/>
      <c r="E143" s="7">
        <f t="shared" si="15"/>
        <v>0</v>
      </c>
      <c r="F143" s="8"/>
      <c r="G143" s="7">
        <f t="shared" si="16"/>
        <v>0</v>
      </c>
      <c r="H143" s="14">
        <f t="shared" si="17"/>
        <v>0</v>
      </c>
    </row>
    <row r="144" spans="1:8" ht="27" thickBot="1">
      <c r="A144" s="1">
        <v>6</v>
      </c>
      <c r="B144" s="25" t="s">
        <v>77</v>
      </c>
      <c r="C144" s="5">
        <v>0</v>
      </c>
      <c r="D144" s="6"/>
      <c r="E144" s="7">
        <f t="shared" si="15"/>
        <v>0</v>
      </c>
      <c r="F144" s="8"/>
      <c r="G144" s="7">
        <f t="shared" si="16"/>
        <v>0</v>
      </c>
      <c r="H144" s="14" t="e">
        <f t="shared" si="17"/>
        <v>#DIV/0!</v>
      </c>
    </row>
    <row r="145" spans="1:8" ht="27" thickBot="1">
      <c r="A145" s="1">
        <v>7</v>
      </c>
      <c r="B145" s="25" t="s">
        <v>78</v>
      </c>
      <c r="C145" s="5">
        <v>0</v>
      </c>
      <c r="D145" s="6"/>
      <c r="E145" s="7">
        <f t="shared" si="15"/>
        <v>0</v>
      </c>
      <c r="F145" s="8"/>
      <c r="G145" s="7">
        <f t="shared" si="16"/>
        <v>0</v>
      </c>
      <c r="H145" s="14" t="e">
        <f t="shared" si="17"/>
        <v>#DIV/0!</v>
      </c>
    </row>
    <row r="146" spans="1:8" ht="27" thickBot="1">
      <c r="A146" s="1">
        <v>8</v>
      </c>
      <c r="B146" s="25" t="s">
        <v>74</v>
      </c>
      <c r="C146" s="5">
        <v>700</v>
      </c>
      <c r="D146" s="6"/>
      <c r="E146" s="7">
        <f t="shared" si="15"/>
        <v>0</v>
      </c>
      <c r="F146" s="8"/>
      <c r="G146" s="7">
        <f t="shared" si="16"/>
        <v>0</v>
      </c>
      <c r="H146" s="14">
        <f t="shared" si="17"/>
        <v>0</v>
      </c>
    </row>
    <row r="147" spans="1:8" ht="13.5" thickBot="1">
      <c r="A147" s="1">
        <v>9</v>
      </c>
      <c r="B147" s="25" t="s">
        <v>75</v>
      </c>
      <c r="C147" s="5">
        <v>500</v>
      </c>
      <c r="D147" s="6"/>
      <c r="E147" s="7">
        <f t="shared" si="15"/>
        <v>0</v>
      </c>
      <c r="F147" s="8"/>
      <c r="G147" s="7">
        <f t="shared" si="16"/>
        <v>0</v>
      </c>
      <c r="H147" s="14">
        <f t="shared" si="17"/>
        <v>0</v>
      </c>
    </row>
    <row r="148" spans="1:8" ht="13.5" thickBot="1">
      <c r="A148" s="1">
        <v>10</v>
      </c>
      <c r="B148" s="25" t="s">
        <v>76</v>
      </c>
      <c r="C148" s="5">
        <v>0</v>
      </c>
      <c r="D148" s="6"/>
      <c r="E148" s="7">
        <f>C148*D148</f>
        <v>0</v>
      </c>
      <c r="F148" s="8"/>
      <c r="G148" s="7">
        <f>E148+E148*F148</f>
        <v>0</v>
      </c>
      <c r="H148" s="14" t="e">
        <f>G148/C148</f>
        <v>#DIV/0!</v>
      </c>
    </row>
    <row r="149" spans="1:8" ht="13.5" thickBot="1">
      <c r="A149" s="1">
        <v>11</v>
      </c>
      <c r="B149" s="25" t="s">
        <v>79</v>
      </c>
      <c r="C149" s="5">
        <v>800</v>
      </c>
      <c r="D149" s="6"/>
      <c r="E149" s="7">
        <f>C149*D149</f>
        <v>0</v>
      </c>
      <c r="F149" s="8"/>
      <c r="G149" s="7">
        <f>E149+E149*F149</f>
        <v>0</v>
      </c>
      <c r="H149" s="14">
        <f>G149/C149</f>
        <v>0</v>
      </c>
    </row>
    <row r="150" spans="1:8" ht="13.5" thickBot="1">
      <c r="A150" s="1">
        <v>12</v>
      </c>
      <c r="B150" s="26" t="s">
        <v>80</v>
      </c>
      <c r="C150" s="5">
        <v>600</v>
      </c>
      <c r="D150" s="6"/>
      <c r="E150" s="7">
        <f>C150*D150</f>
        <v>0</v>
      </c>
      <c r="F150" s="8"/>
      <c r="G150" s="7">
        <f>E150+E150*F150</f>
        <v>0</v>
      </c>
      <c r="H150" s="14">
        <f>G150/C150</f>
        <v>0</v>
      </c>
    </row>
    <row r="151" spans="1:8" ht="12.75">
      <c r="A151" s="1"/>
      <c r="B151" s="60" t="s">
        <v>24</v>
      </c>
      <c r="C151" s="60"/>
      <c r="D151" s="60"/>
      <c r="E151" s="10">
        <f>SUM(E139:E150)</f>
        <v>0</v>
      </c>
      <c r="F151" s="11"/>
      <c r="G151" s="10">
        <f>SUM(G139:G150)</f>
        <v>0</v>
      </c>
      <c r="H151" s="16"/>
    </row>
    <row r="152" spans="1:8" ht="15">
      <c r="A152" s="1"/>
      <c r="B152" s="38" t="s">
        <v>25</v>
      </c>
      <c r="C152" s="38"/>
      <c r="D152" s="38"/>
      <c r="E152" s="38"/>
      <c r="F152" s="38"/>
      <c r="G152" s="38"/>
      <c r="H152" s="38"/>
    </row>
    <row r="153" ht="13.5" thickBot="1"/>
    <row r="154" spans="2:6" ht="13.5" thickBot="1">
      <c r="B154" s="39" t="s">
        <v>37</v>
      </c>
      <c r="C154" s="40"/>
      <c r="D154" s="29" t="s">
        <v>26</v>
      </c>
      <c r="E154" s="30" t="s">
        <v>27</v>
      </c>
      <c r="F154" s="24"/>
    </row>
    <row r="155" spans="2:6" ht="13.5" thickBot="1">
      <c r="B155" s="41" t="s">
        <v>68</v>
      </c>
      <c r="C155" s="42"/>
      <c r="D155" s="27" t="s">
        <v>86</v>
      </c>
      <c r="E155" s="31" t="s">
        <v>84</v>
      </c>
      <c r="F155" s="24"/>
    </row>
    <row r="156" spans="2:6" ht="13.5" thickBot="1">
      <c r="B156" s="43" t="s">
        <v>82</v>
      </c>
      <c r="C156" s="44"/>
      <c r="D156" s="44"/>
      <c r="E156" s="45"/>
      <c r="F156" s="24"/>
    </row>
    <row r="159" spans="1:2" ht="15">
      <c r="A159" s="66" t="s">
        <v>47</v>
      </c>
      <c r="B159" s="67"/>
    </row>
    <row r="160" spans="1:8" s="22" customFormat="1" ht="39.75" customHeight="1">
      <c r="A160" s="63" t="s">
        <v>66</v>
      </c>
      <c r="B160" s="64"/>
      <c r="C160" s="64"/>
      <c r="D160" s="64"/>
      <c r="E160" s="64"/>
      <c r="F160" s="64"/>
      <c r="G160" s="64"/>
      <c r="H160" s="65"/>
    </row>
    <row r="161" spans="1:8" ht="39.75" thickBot="1">
      <c r="A161" s="2" t="s">
        <v>16</v>
      </c>
      <c r="B161" s="2" t="s">
        <v>17</v>
      </c>
      <c r="C161" s="3" t="s">
        <v>28</v>
      </c>
      <c r="D161" s="2" t="s">
        <v>19</v>
      </c>
      <c r="E161" s="3" t="s">
        <v>20</v>
      </c>
      <c r="F161" s="2" t="s">
        <v>21</v>
      </c>
      <c r="G161" s="3" t="s">
        <v>22</v>
      </c>
      <c r="H161" s="3" t="s">
        <v>23</v>
      </c>
    </row>
    <row r="162" spans="1:8" ht="13.5" thickBot="1">
      <c r="A162" s="2">
        <v>1</v>
      </c>
      <c r="B162" s="25" t="s">
        <v>69</v>
      </c>
      <c r="C162" s="5">
        <v>0</v>
      </c>
      <c r="D162" s="2"/>
      <c r="E162" s="7">
        <f>C162*D162</f>
        <v>0</v>
      </c>
      <c r="F162" s="2"/>
      <c r="G162" s="7">
        <f>E162+E162*F162</f>
        <v>0</v>
      </c>
      <c r="H162" s="14" t="e">
        <f>G162/C162</f>
        <v>#DIV/0!</v>
      </c>
    </row>
    <row r="163" spans="1:8" ht="13.5" thickBot="1">
      <c r="A163" s="2">
        <v>2</v>
      </c>
      <c r="B163" s="25" t="s">
        <v>70</v>
      </c>
      <c r="C163" s="5">
        <v>0</v>
      </c>
      <c r="D163" s="2"/>
      <c r="E163" s="7">
        <f>C163*D163</f>
        <v>0</v>
      </c>
      <c r="F163" s="2"/>
      <c r="G163" s="7">
        <f>E163+E163*F163</f>
        <v>0</v>
      </c>
      <c r="H163" s="14" t="e">
        <f>G163/C163</f>
        <v>#DIV/0!</v>
      </c>
    </row>
    <row r="164" spans="1:8" ht="13.5" thickBot="1">
      <c r="A164" s="2">
        <v>3</v>
      </c>
      <c r="B164" s="25" t="s">
        <v>71</v>
      </c>
      <c r="C164" s="5">
        <v>0</v>
      </c>
      <c r="D164" s="6"/>
      <c r="E164" s="7">
        <f>C164*D164</f>
        <v>0</v>
      </c>
      <c r="F164" s="8"/>
      <c r="G164" s="7">
        <f>E164+E164*F164</f>
        <v>0</v>
      </c>
      <c r="H164" s="14" t="e">
        <f>G164/C164</f>
        <v>#DIV/0!</v>
      </c>
    </row>
    <row r="165" spans="1:8" ht="13.5" thickBot="1">
      <c r="A165" s="2">
        <v>4</v>
      </c>
      <c r="B165" s="25" t="s">
        <v>72</v>
      </c>
      <c r="C165" s="5">
        <v>0</v>
      </c>
      <c r="D165" s="6"/>
      <c r="E165" s="7">
        <f aca="true" t="shared" si="18" ref="E165:E173">C165*D165</f>
        <v>0</v>
      </c>
      <c r="F165" s="8"/>
      <c r="G165" s="7">
        <f aca="true" t="shared" si="19" ref="G165:G170">E165+E165*F165</f>
        <v>0</v>
      </c>
      <c r="H165" s="14" t="e">
        <f aca="true" t="shared" si="20" ref="H165:H170">G165/C165</f>
        <v>#DIV/0!</v>
      </c>
    </row>
    <row r="166" spans="1:8" ht="27" thickBot="1">
      <c r="A166" s="2">
        <v>5</v>
      </c>
      <c r="B166" s="25" t="s">
        <v>73</v>
      </c>
      <c r="C166" s="5">
        <v>0</v>
      </c>
      <c r="D166" s="6"/>
      <c r="E166" s="7">
        <f t="shared" si="18"/>
        <v>0</v>
      </c>
      <c r="F166" s="8"/>
      <c r="G166" s="7">
        <f t="shared" si="19"/>
        <v>0</v>
      </c>
      <c r="H166" s="14" t="e">
        <f t="shared" si="20"/>
        <v>#DIV/0!</v>
      </c>
    </row>
    <row r="167" spans="1:8" ht="27" thickBot="1">
      <c r="A167" s="2">
        <v>6</v>
      </c>
      <c r="B167" s="25" t="s">
        <v>77</v>
      </c>
      <c r="C167" s="5">
        <v>0</v>
      </c>
      <c r="D167" s="6"/>
      <c r="E167" s="7">
        <f t="shared" si="18"/>
        <v>0</v>
      </c>
      <c r="F167" s="8"/>
      <c r="G167" s="7">
        <f t="shared" si="19"/>
        <v>0</v>
      </c>
      <c r="H167" s="14" t="e">
        <f t="shared" si="20"/>
        <v>#DIV/0!</v>
      </c>
    </row>
    <row r="168" spans="1:8" ht="27" thickBot="1">
      <c r="A168" s="2">
        <v>7</v>
      </c>
      <c r="B168" s="25" t="s">
        <v>78</v>
      </c>
      <c r="C168" s="5">
        <v>0</v>
      </c>
      <c r="D168" s="6"/>
      <c r="E168" s="7">
        <f t="shared" si="18"/>
        <v>0</v>
      </c>
      <c r="F168" s="8"/>
      <c r="G168" s="7">
        <f t="shared" si="19"/>
        <v>0</v>
      </c>
      <c r="H168" s="14" t="e">
        <f t="shared" si="20"/>
        <v>#DIV/0!</v>
      </c>
    </row>
    <row r="169" spans="1:8" ht="27" thickBot="1">
      <c r="A169" s="2">
        <v>8</v>
      </c>
      <c r="B169" s="25" t="s">
        <v>74</v>
      </c>
      <c r="C169" s="5">
        <v>0</v>
      </c>
      <c r="D169" s="6"/>
      <c r="E169" s="7">
        <f t="shared" si="18"/>
        <v>0</v>
      </c>
      <c r="F169" s="8"/>
      <c r="G169" s="7">
        <f t="shared" si="19"/>
        <v>0</v>
      </c>
      <c r="H169" s="14" t="e">
        <f t="shared" si="20"/>
        <v>#DIV/0!</v>
      </c>
    </row>
    <row r="170" spans="1:8" ht="13.5" thickBot="1">
      <c r="A170" s="2">
        <v>9</v>
      </c>
      <c r="B170" s="25" t="s">
        <v>75</v>
      </c>
      <c r="C170" s="5">
        <v>0</v>
      </c>
      <c r="D170" s="6"/>
      <c r="E170" s="7">
        <f t="shared" si="18"/>
        <v>0</v>
      </c>
      <c r="F170" s="8"/>
      <c r="G170" s="7">
        <f t="shared" si="19"/>
        <v>0</v>
      </c>
      <c r="H170" s="14" t="e">
        <f t="shared" si="20"/>
        <v>#DIV/0!</v>
      </c>
    </row>
    <row r="171" spans="1:8" ht="13.5" thickBot="1">
      <c r="A171" s="2">
        <v>10</v>
      </c>
      <c r="B171" s="25" t="s">
        <v>76</v>
      </c>
      <c r="C171" s="4">
        <v>0</v>
      </c>
      <c r="D171" s="6"/>
      <c r="E171" s="7">
        <f t="shared" si="18"/>
        <v>0</v>
      </c>
      <c r="F171" s="8"/>
      <c r="G171" s="7">
        <f>E171+E171*F171</f>
        <v>0</v>
      </c>
      <c r="H171" s="14" t="e">
        <f>G171/C171</f>
        <v>#DIV/0!</v>
      </c>
    </row>
    <row r="172" spans="1:8" ht="13.5" thickBot="1">
      <c r="A172" s="2">
        <v>11</v>
      </c>
      <c r="B172" s="25" t="s">
        <v>79</v>
      </c>
      <c r="C172" s="4">
        <v>0</v>
      </c>
      <c r="D172" s="6"/>
      <c r="E172" s="7">
        <f t="shared" si="18"/>
        <v>0</v>
      </c>
      <c r="F172" s="8"/>
      <c r="G172" s="7">
        <f>E172+E172*F172</f>
        <v>0</v>
      </c>
      <c r="H172" s="14" t="e">
        <f>G172/C172</f>
        <v>#DIV/0!</v>
      </c>
    </row>
    <row r="173" spans="1:8" ht="13.5" thickBot="1">
      <c r="A173" s="2">
        <v>12</v>
      </c>
      <c r="B173" s="26" t="s">
        <v>80</v>
      </c>
      <c r="C173" s="4">
        <v>0</v>
      </c>
      <c r="D173" s="6"/>
      <c r="E173" s="7">
        <f t="shared" si="18"/>
        <v>0</v>
      </c>
      <c r="F173" s="8"/>
      <c r="G173" s="7">
        <f>E173+E173*F173</f>
        <v>0</v>
      </c>
      <c r="H173" s="14" t="e">
        <f>G173/C173</f>
        <v>#DIV/0!</v>
      </c>
    </row>
    <row r="174" spans="1:8" ht="12.75">
      <c r="A174" s="1"/>
      <c r="B174" s="60" t="s">
        <v>24</v>
      </c>
      <c r="C174" s="60"/>
      <c r="D174" s="60"/>
      <c r="E174" s="10">
        <f>SUM(E164:E173)</f>
        <v>0</v>
      </c>
      <c r="F174" s="11"/>
      <c r="G174" s="10">
        <f>SUM(G164:G173)</f>
        <v>0</v>
      </c>
      <c r="H174" s="16"/>
    </row>
    <row r="175" spans="1:8" ht="15">
      <c r="A175" s="1"/>
      <c r="B175" s="38" t="s">
        <v>25</v>
      </c>
      <c r="C175" s="38"/>
      <c r="D175" s="38"/>
      <c r="E175" s="38"/>
      <c r="F175" s="38"/>
      <c r="G175" s="38"/>
      <c r="H175" s="38"/>
    </row>
    <row r="176" ht="13.5" thickBot="1"/>
    <row r="177" spans="2:6" ht="13.5" thickBot="1">
      <c r="B177" s="39" t="s">
        <v>37</v>
      </c>
      <c r="C177" s="40"/>
      <c r="D177" s="29" t="s">
        <v>26</v>
      </c>
      <c r="E177" s="30" t="s">
        <v>27</v>
      </c>
      <c r="F177" s="24"/>
    </row>
    <row r="178" spans="2:6" ht="12.75">
      <c r="B178" s="48" t="s">
        <v>68</v>
      </c>
      <c r="C178" s="49"/>
      <c r="D178" s="28" t="s">
        <v>83</v>
      </c>
      <c r="E178" s="34" t="s">
        <v>84</v>
      </c>
      <c r="F178" s="24"/>
    </row>
    <row r="179" spans="2:6" ht="13.5" thickBot="1">
      <c r="B179" s="50" t="s">
        <v>82</v>
      </c>
      <c r="C179" s="51"/>
      <c r="D179" s="51"/>
      <c r="E179" s="52"/>
      <c r="F179" s="24"/>
    </row>
    <row r="180" spans="1:7" ht="12.75">
      <c r="A180" s="17"/>
      <c r="B180" s="23"/>
      <c r="C180" s="23"/>
      <c r="D180" s="23"/>
      <c r="E180" s="23"/>
      <c r="F180" s="24"/>
      <c r="G180" s="17"/>
    </row>
    <row r="181" spans="1:7" ht="12.75">
      <c r="A181" s="17"/>
      <c r="B181" s="23"/>
      <c r="C181" s="23"/>
      <c r="D181" s="23"/>
      <c r="E181" s="23"/>
      <c r="F181" s="24"/>
      <c r="G181" s="17"/>
    </row>
    <row r="182" spans="1:7" ht="12.75">
      <c r="A182" s="17"/>
      <c r="B182" s="23"/>
      <c r="C182" s="23"/>
      <c r="D182" s="23"/>
      <c r="E182" s="23"/>
      <c r="F182" s="24"/>
      <c r="G182" s="17"/>
    </row>
    <row r="183" spans="1:7" ht="15.75" thickBot="1">
      <c r="A183" s="61" t="s">
        <v>40</v>
      </c>
      <c r="B183" s="62"/>
      <c r="C183" s="23"/>
      <c r="D183" s="23"/>
      <c r="E183" s="23"/>
      <c r="F183" s="24"/>
      <c r="G183" s="17"/>
    </row>
    <row r="184" spans="1:8" ht="12.75" customHeight="1">
      <c r="A184" s="53" t="s">
        <v>67</v>
      </c>
      <c r="B184" s="54"/>
      <c r="C184" s="55"/>
      <c r="D184" s="55"/>
      <c r="E184" s="55"/>
      <c r="F184" s="55"/>
      <c r="G184" s="55"/>
      <c r="H184" s="56"/>
    </row>
    <row r="185" spans="1:8" ht="34.5" customHeight="1" thickBot="1">
      <c r="A185" s="57"/>
      <c r="B185" s="58"/>
      <c r="C185" s="58"/>
      <c r="D185" s="58"/>
      <c r="E185" s="58"/>
      <c r="F185" s="58"/>
      <c r="G185" s="58"/>
      <c r="H185" s="59"/>
    </row>
    <row r="186" spans="1:8" ht="39.75" thickBot="1">
      <c r="A186" s="18" t="s">
        <v>16</v>
      </c>
      <c r="B186" s="18" t="s">
        <v>17</v>
      </c>
      <c r="C186" s="19" t="s">
        <v>28</v>
      </c>
      <c r="D186" s="18" t="s">
        <v>19</v>
      </c>
      <c r="E186" s="19" t="s">
        <v>20</v>
      </c>
      <c r="F186" s="18" t="s">
        <v>21</v>
      </c>
      <c r="G186" s="19" t="s">
        <v>22</v>
      </c>
      <c r="H186" s="19" t="s">
        <v>23</v>
      </c>
    </row>
    <row r="187" spans="1:8" ht="13.5" thickBot="1">
      <c r="A187" s="1">
        <v>1</v>
      </c>
      <c r="B187" s="25" t="s">
        <v>69</v>
      </c>
      <c r="C187" s="5">
        <v>800</v>
      </c>
      <c r="D187" s="6"/>
      <c r="E187" s="7">
        <f>C187*D187</f>
        <v>0</v>
      </c>
      <c r="F187" s="8"/>
      <c r="G187" s="7">
        <f>E187+E187*F187</f>
        <v>0</v>
      </c>
      <c r="H187" s="14">
        <f>G187/C187</f>
        <v>0</v>
      </c>
    </row>
    <row r="188" spans="1:8" ht="13.5" thickBot="1">
      <c r="A188" s="1">
        <v>2</v>
      </c>
      <c r="B188" s="25" t="s">
        <v>70</v>
      </c>
      <c r="C188" s="5">
        <v>850</v>
      </c>
      <c r="D188" s="6"/>
      <c r="E188" s="7">
        <f aca="true" t="shared" si="21" ref="E188:E198">C188*D188</f>
        <v>0</v>
      </c>
      <c r="F188" s="8"/>
      <c r="G188" s="7">
        <f aca="true" t="shared" si="22" ref="G188:G198">E188+E188*F188</f>
        <v>0</v>
      </c>
      <c r="H188" s="14">
        <f aca="true" t="shared" si="23" ref="H188:H198">G188/C188</f>
        <v>0</v>
      </c>
    </row>
    <row r="189" spans="1:8" ht="13.5" thickBot="1">
      <c r="A189" s="1">
        <v>3</v>
      </c>
      <c r="B189" s="25" t="s">
        <v>71</v>
      </c>
      <c r="C189" s="5">
        <v>250</v>
      </c>
      <c r="D189" s="6"/>
      <c r="E189" s="7">
        <f t="shared" si="21"/>
        <v>0</v>
      </c>
      <c r="F189" s="8"/>
      <c r="G189" s="7">
        <f t="shared" si="22"/>
        <v>0</v>
      </c>
      <c r="H189" s="14">
        <f t="shared" si="23"/>
        <v>0</v>
      </c>
    </row>
    <row r="190" spans="1:8" ht="13.5" thickBot="1">
      <c r="A190" s="1">
        <v>4</v>
      </c>
      <c r="B190" s="25" t="s">
        <v>72</v>
      </c>
      <c r="C190" s="5">
        <v>0</v>
      </c>
      <c r="D190" s="6"/>
      <c r="E190" s="7">
        <f t="shared" si="21"/>
        <v>0</v>
      </c>
      <c r="F190" s="8"/>
      <c r="G190" s="7">
        <f t="shared" si="22"/>
        <v>0</v>
      </c>
      <c r="H190" s="14" t="e">
        <f t="shared" si="23"/>
        <v>#DIV/0!</v>
      </c>
    </row>
    <row r="191" spans="1:8" ht="27" thickBot="1">
      <c r="A191" s="1">
        <v>5</v>
      </c>
      <c r="B191" s="25" t="s">
        <v>73</v>
      </c>
      <c r="C191" s="5">
        <v>600</v>
      </c>
      <c r="D191" s="6"/>
      <c r="E191" s="7">
        <f t="shared" si="21"/>
        <v>0</v>
      </c>
      <c r="F191" s="8"/>
      <c r="G191" s="7">
        <f t="shared" si="22"/>
        <v>0</v>
      </c>
      <c r="H191" s="14">
        <f t="shared" si="23"/>
        <v>0</v>
      </c>
    </row>
    <row r="192" spans="1:8" ht="27" thickBot="1">
      <c r="A192" s="1">
        <v>6</v>
      </c>
      <c r="B192" s="25" t="s">
        <v>77</v>
      </c>
      <c r="C192" s="5">
        <v>1400</v>
      </c>
      <c r="D192" s="6"/>
      <c r="E192" s="7">
        <f t="shared" si="21"/>
        <v>0</v>
      </c>
      <c r="F192" s="8"/>
      <c r="G192" s="7">
        <f t="shared" si="22"/>
        <v>0</v>
      </c>
      <c r="H192" s="14">
        <f t="shared" si="23"/>
        <v>0</v>
      </c>
    </row>
    <row r="193" spans="1:8" ht="27" thickBot="1">
      <c r="A193" s="1">
        <v>7</v>
      </c>
      <c r="B193" s="25" t="s">
        <v>78</v>
      </c>
      <c r="C193" s="5">
        <v>450</v>
      </c>
      <c r="D193" s="6"/>
      <c r="E193" s="7">
        <f t="shared" si="21"/>
        <v>0</v>
      </c>
      <c r="F193" s="8"/>
      <c r="G193" s="7">
        <f t="shared" si="22"/>
        <v>0</v>
      </c>
      <c r="H193" s="14">
        <f t="shared" si="23"/>
        <v>0</v>
      </c>
    </row>
    <row r="194" spans="1:8" ht="27" thickBot="1">
      <c r="A194" s="1">
        <v>8</v>
      </c>
      <c r="B194" s="25" t="s">
        <v>74</v>
      </c>
      <c r="C194" s="5">
        <v>0</v>
      </c>
      <c r="D194" s="6"/>
      <c r="E194" s="7">
        <f t="shared" si="21"/>
        <v>0</v>
      </c>
      <c r="F194" s="8"/>
      <c r="G194" s="7">
        <f t="shared" si="22"/>
        <v>0</v>
      </c>
      <c r="H194" s="14" t="e">
        <f t="shared" si="23"/>
        <v>#DIV/0!</v>
      </c>
    </row>
    <row r="195" spans="1:8" ht="13.5" thickBot="1">
      <c r="A195" s="1">
        <v>9</v>
      </c>
      <c r="B195" s="25" t="s">
        <v>75</v>
      </c>
      <c r="C195" s="5">
        <v>1000</v>
      </c>
      <c r="D195" s="6"/>
      <c r="E195" s="7">
        <f t="shared" si="21"/>
        <v>0</v>
      </c>
      <c r="F195" s="8"/>
      <c r="G195" s="7">
        <f t="shared" si="22"/>
        <v>0</v>
      </c>
      <c r="H195" s="14">
        <f t="shared" si="23"/>
        <v>0</v>
      </c>
    </row>
    <row r="196" spans="1:8" ht="13.5" thickBot="1">
      <c r="A196" s="1">
        <v>10</v>
      </c>
      <c r="B196" s="25" t="s">
        <v>76</v>
      </c>
      <c r="C196" s="5">
        <v>0</v>
      </c>
      <c r="D196" s="6"/>
      <c r="E196" s="7">
        <f t="shared" si="21"/>
        <v>0</v>
      </c>
      <c r="F196" s="8"/>
      <c r="G196" s="7">
        <f t="shared" si="22"/>
        <v>0</v>
      </c>
      <c r="H196" s="14" t="e">
        <f t="shared" si="23"/>
        <v>#DIV/0!</v>
      </c>
    </row>
    <row r="197" spans="1:8" ht="13.5" thickBot="1">
      <c r="A197" s="1">
        <v>11</v>
      </c>
      <c r="B197" s="25" t="s">
        <v>79</v>
      </c>
      <c r="C197" s="5">
        <v>0</v>
      </c>
      <c r="D197" s="6"/>
      <c r="E197" s="7">
        <f t="shared" si="21"/>
        <v>0</v>
      </c>
      <c r="F197" s="8"/>
      <c r="G197" s="7">
        <f t="shared" si="22"/>
        <v>0</v>
      </c>
      <c r="H197" s="14" t="e">
        <f t="shared" si="23"/>
        <v>#DIV/0!</v>
      </c>
    </row>
    <row r="198" spans="1:8" ht="13.5" thickBot="1">
      <c r="A198" s="1">
        <v>12</v>
      </c>
      <c r="B198" s="26" t="s">
        <v>80</v>
      </c>
      <c r="C198" s="5">
        <v>400</v>
      </c>
      <c r="D198" s="6"/>
      <c r="E198" s="7">
        <f t="shared" si="21"/>
        <v>0</v>
      </c>
      <c r="F198" s="8"/>
      <c r="G198" s="7">
        <f t="shared" si="22"/>
        <v>0</v>
      </c>
      <c r="H198" s="14">
        <f t="shared" si="23"/>
        <v>0</v>
      </c>
    </row>
    <row r="199" spans="1:8" ht="12.75">
      <c r="A199" s="1"/>
      <c r="B199" s="60" t="s">
        <v>24</v>
      </c>
      <c r="C199" s="60"/>
      <c r="D199" s="60"/>
      <c r="E199" s="10">
        <f>SUM(E187:E198)</f>
        <v>0</v>
      </c>
      <c r="F199" s="11"/>
      <c r="G199" s="10">
        <f>SUM(G187:G198)</f>
        <v>0</v>
      </c>
      <c r="H199" s="16"/>
    </row>
    <row r="200" spans="1:8" ht="15">
      <c r="A200" s="1"/>
      <c r="B200" s="38" t="s">
        <v>25</v>
      </c>
      <c r="C200" s="38"/>
      <c r="D200" s="38"/>
      <c r="E200" s="38"/>
      <c r="F200" s="38"/>
      <c r="G200" s="38"/>
      <c r="H200" s="38"/>
    </row>
    <row r="201" ht="13.5" thickBot="1"/>
    <row r="202" spans="2:6" ht="13.5" thickBot="1">
      <c r="B202" s="39" t="s">
        <v>37</v>
      </c>
      <c r="C202" s="40"/>
      <c r="D202" s="29" t="s">
        <v>26</v>
      </c>
      <c r="E202" s="30" t="s">
        <v>27</v>
      </c>
      <c r="F202" s="24"/>
    </row>
    <row r="203" spans="2:6" ht="13.5" thickBot="1">
      <c r="B203" s="41" t="s">
        <v>68</v>
      </c>
      <c r="C203" s="42"/>
      <c r="D203" s="27" t="s">
        <v>83</v>
      </c>
      <c r="E203" s="31" t="s">
        <v>84</v>
      </c>
      <c r="F203" s="24"/>
    </row>
    <row r="204" spans="2:6" ht="13.5" thickBot="1">
      <c r="B204" s="43" t="s">
        <v>87</v>
      </c>
      <c r="C204" s="44"/>
      <c r="D204" s="44"/>
      <c r="E204" s="45"/>
      <c r="F204" s="24"/>
    </row>
    <row r="207" spans="1:8" ht="53.25" customHeight="1">
      <c r="A207" s="46" t="s">
        <v>29</v>
      </c>
      <c r="B207" s="46"/>
      <c r="C207" s="46"/>
      <c r="D207" s="46"/>
      <c r="E207" s="46"/>
      <c r="F207" s="46"/>
      <c r="G207" s="46"/>
      <c r="H207" s="46"/>
    </row>
    <row r="208" spans="1:8" ht="147" customHeight="1">
      <c r="A208" s="83" t="s">
        <v>94</v>
      </c>
      <c r="B208" s="84"/>
      <c r="C208" s="84"/>
      <c r="D208" s="84"/>
      <c r="E208" s="84"/>
      <c r="F208" s="84"/>
      <c r="G208" s="84"/>
      <c r="H208" s="85"/>
    </row>
    <row r="209" spans="1:8" s="20" customFormat="1" ht="189.75" customHeight="1">
      <c r="A209" s="36" t="s">
        <v>30</v>
      </c>
      <c r="B209" s="36"/>
      <c r="C209" s="36"/>
      <c r="D209" s="36"/>
      <c r="E209" s="36"/>
      <c r="F209" s="36"/>
      <c r="G209" s="36"/>
      <c r="H209" s="36"/>
    </row>
    <row r="210" spans="1:8" ht="203.25" customHeight="1">
      <c r="A210" s="36" t="s">
        <v>31</v>
      </c>
      <c r="B210" s="36"/>
      <c r="C210" s="36"/>
      <c r="D210" s="36"/>
      <c r="E210" s="36"/>
      <c r="F210" s="36"/>
      <c r="G210" s="36"/>
      <c r="H210" s="36"/>
    </row>
    <row r="211" spans="1:8" ht="70.5" customHeight="1">
      <c r="A211" s="35" t="s">
        <v>32</v>
      </c>
      <c r="B211" s="35"/>
      <c r="C211" s="35"/>
      <c r="D211" s="35"/>
      <c r="E211" s="35"/>
      <c r="F211" s="35"/>
      <c r="G211" s="35"/>
      <c r="H211" s="35"/>
    </row>
    <row r="212" spans="1:8" ht="76.5" customHeight="1">
      <c r="A212" s="37" t="s">
        <v>33</v>
      </c>
      <c r="B212" s="37"/>
      <c r="C212" s="37"/>
      <c r="D212" s="37" t="s">
        <v>34</v>
      </c>
      <c r="E212" s="37"/>
      <c r="F212" s="37"/>
      <c r="G212" s="37"/>
      <c r="H212" s="37"/>
    </row>
    <row r="213" spans="1:8" ht="183.75" customHeight="1">
      <c r="A213" s="35" t="s">
        <v>35</v>
      </c>
      <c r="B213" s="35"/>
      <c r="C213" s="35"/>
      <c r="D213" s="35"/>
      <c r="E213" s="35"/>
      <c r="F213" s="35"/>
      <c r="G213" s="35"/>
      <c r="H213" s="35"/>
    </row>
    <row r="214" spans="1:8" ht="371.25" customHeight="1">
      <c r="A214" s="35" t="s">
        <v>36</v>
      </c>
      <c r="B214" s="35"/>
      <c r="C214" s="35"/>
      <c r="D214" s="35"/>
      <c r="E214" s="35"/>
      <c r="F214" s="35"/>
      <c r="G214" s="35"/>
      <c r="H214" s="35"/>
    </row>
    <row r="221" spans="1:6" ht="12.75">
      <c r="A221" s="21"/>
      <c r="B221" s="21"/>
      <c r="C221" s="21"/>
      <c r="D221" s="21"/>
      <c r="E221" s="21"/>
      <c r="F221" s="21"/>
    </row>
    <row r="222" spans="1:6" ht="12.75">
      <c r="A222" s="21"/>
      <c r="B222" s="21"/>
      <c r="C222" s="21"/>
      <c r="D222" s="21"/>
      <c r="E222" s="21"/>
      <c r="F222" s="21"/>
    </row>
    <row r="223" spans="1:6" ht="12.75">
      <c r="A223" s="21"/>
      <c r="B223" s="21"/>
      <c r="C223" s="21"/>
      <c r="D223" s="21"/>
      <c r="E223" s="21"/>
      <c r="F223" s="21"/>
    </row>
    <row r="224" spans="1:6" ht="12.75">
      <c r="A224" s="21"/>
      <c r="B224" s="21"/>
      <c r="C224" s="21"/>
      <c r="D224" s="21"/>
      <c r="E224" s="21"/>
      <c r="F224" s="21"/>
    </row>
    <row r="225" spans="1:6" ht="12.75">
      <c r="A225" s="21"/>
      <c r="B225" s="21"/>
      <c r="C225" s="21"/>
      <c r="D225" s="21"/>
      <c r="E225" s="21"/>
      <c r="F225" s="21"/>
    </row>
    <row r="226" spans="1:6" ht="12.75">
      <c r="A226" s="21"/>
      <c r="B226" s="21"/>
      <c r="C226" s="21"/>
      <c r="D226" s="21"/>
      <c r="E226" s="21"/>
      <c r="F226" s="21"/>
    </row>
    <row r="227" spans="1:6" ht="12.75">
      <c r="A227" s="21"/>
      <c r="B227" s="21"/>
      <c r="C227" s="21"/>
      <c r="D227" s="21"/>
      <c r="E227" s="21"/>
      <c r="F227" s="21"/>
    </row>
    <row r="228" spans="1:6" ht="12.75">
      <c r="A228" s="21"/>
      <c r="B228" s="21"/>
      <c r="C228" s="21"/>
      <c r="D228" s="21"/>
      <c r="E228" s="21"/>
      <c r="F228" s="21"/>
    </row>
    <row r="229" spans="1:6" ht="12.75">
      <c r="A229" s="21"/>
      <c r="B229" s="21"/>
      <c r="C229" s="21"/>
      <c r="D229" s="21"/>
      <c r="E229" s="21"/>
      <c r="F229" s="21"/>
    </row>
    <row r="230" spans="1:6" ht="12.75">
      <c r="A230" s="21"/>
      <c r="B230" s="21"/>
      <c r="C230" s="21"/>
      <c r="D230" s="21"/>
      <c r="E230" s="21"/>
      <c r="F230" s="21"/>
    </row>
    <row r="231" spans="1:6" ht="12.75">
      <c r="A231" s="21"/>
      <c r="B231" s="21"/>
      <c r="C231" s="21"/>
      <c r="D231" s="21"/>
      <c r="E231" s="21"/>
      <c r="F231" s="21"/>
    </row>
    <row r="232" spans="1:6" ht="12.75">
      <c r="A232" s="21"/>
      <c r="B232" s="21"/>
      <c r="C232" s="21"/>
      <c r="D232" s="21"/>
      <c r="E232" s="21"/>
      <c r="F232" s="21"/>
    </row>
    <row r="233" spans="1:6" ht="12.75">
      <c r="A233" s="21"/>
      <c r="B233" s="21"/>
      <c r="C233" s="21"/>
      <c r="D233" s="21"/>
      <c r="E233" s="21"/>
      <c r="F233" s="21"/>
    </row>
    <row r="234" spans="1:6" ht="12.75">
      <c r="A234" s="21"/>
      <c r="B234" s="21"/>
      <c r="C234" s="21"/>
      <c r="D234" s="21"/>
      <c r="E234" s="21"/>
      <c r="F234" s="21"/>
    </row>
    <row r="235" spans="1:6" ht="12.75">
      <c r="A235" s="21"/>
      <c r="B235" s="21"/>
      <c r="C235" s="21"/>
      <c r="D235" s="21"/>
      <c r="E235" s="21"/>
      <c r="F235" s="21"/>
    </row>
    <row r="236" spans="1:6" ht="12.75">
      <c r="A236" s="21"/>
      <c r="B236" s="21"/>
      <c r="C236" s="21"/>
      <c r="D236" s="21"/>
      <c r="E236" s="21"/>
      <c r="F236" s="21"/>
    </row>
    <row r="237" spans="1:6" ht="12.75">
      <c r="A237" s="21"/>
      <c r="B237" s="21"/>
      <c r="C237" s="21"/>
      <c r="D237" s="21"/>
      <c r="E237" s="21"/>
      <c r="F237" s="21"/>
    </row>
    <row r="238" spans="1:6" ht="12.75">
      <c r="A238" s="21"/>
      <c r="B238" s="21"/>
      <c r="C238" s="21"/>
      <c r="D238" s="21"/>
      <c r="E238" s="21"/>
      <c r="F238" s="21"/>
    </row>
    <row r="239" spans="1:6" ht="12.75">
      <c r="A239" s="21"/>
      <c r="B239" s="21"/>
      <c r="C239" s="21"/>
      <c r="D239" s="21"/>
      <c r="E239" s="21"/>
      <c r="F239" s="21"/>
    </row>
    <row r="240" spans="1:6" ht="12.75">
      <c r="A240" s="21"/>
      <c r="B240" s="21"/>
      <c r="C240" s="21"/>
      <c r="D240" s="21"/>
      <c r="E240" s="21"/>
      <c r="F240" s="21"/>
    </row>
    <row r="241" spans="1:6" ht="12.75">
      <c r="A241" s="21"/>
      <c r="B241" s="21"/>
      <c r="C241" s="21"/>
      <c r="D241" s="21"/>
      <c r="E241" s="21"/>
      <c r="F241" s="21"/>
    </row>
    <row r="242" spans="1:6" ht="12.75">
      <c r="A242" s="21"/>
      <c r="B242" s="21"/>
      <c r="C242" s="21"/>
      <c r="D242" s="21"/>
      <c r="E242" s="21"/>
      <c r="F242" s="21"/>
    </row>
    <row r="243" spans="1:6" ht="12.75">
      <c r="A243" s="21"/>
      <c r="B243" s="21"/>
      <c r="C243" s="21"/>
      <c r="D243" s="21"/>
      <c r="E243" s="21"/>
      <c r="F243" s="21"/>
    </row>
    <row r="246" ht="15.75" customHeight="1"/>
    <row r="249" ht="17.25" customHeight="1"/>
    <row r="250" ht="17.25" customHeight="1"/>
    <row r="251" ht="15.75" customHeight="1"/>
    <row r="254" ht="17.25" customHeight="1"/>
    <row r="255" ht="17.25" customHeight="1"/>
    <row r="259" ht="17.25" customHeight="1"/>
    <row r="260" ht="17.25" customHeight="1"/>
    <row r="264" ht="17.25" customHeight="1"/>
    <row r="265" ht="17.25" customHeight="1"/>
    <row r="269" ht="17.25" customHeight="1"/>
    <row r="270" ht="17.25" customHeight="1"/>
    <row r="274" ht="17.25" customHeight="1"/>
    <row r="275" ht="17.25" customHeight="1"/>
    <row r="279" ht="17.25" customHeight="1"/>
    <row r="280" ht="17.25" customHeight="1"/>
  </sheetData>
  <sheetProtection selectLockedCells="1" selectUnlockedCells="1"/>
  <mergeCells count="94">
    <mergeCell ref="A213:H213"/>
    <mergeCell ref="A214:H214"/>
    <mergeCell ref="A207:H207"/>
    <mergeCell ref="A208:H208"/>
    <mergeCell ref="A209:H209"/>
    <mergeCell ref="A210:H210"/>
    <mergeCell ref="A211:H211"/>
    <mergeCell ref="A212:C212"/>
    <mergeCell ref="D212:H212"/>
    <mergeCell ref="A184:H185"/>
    <mergeCell ref="B199:D199"/>
    <mergeCell ref="B200:H200"/>
    <mergeCell ref="B202:C202"/>
    <mergeCell ref="B203:C203"/>
    <mergeCell ref="B204:E204"/>
    <mergeCell ref="B174:D174"/>
    <mergeCell ref="B175:H175"/>
    <mergeCell ref="B177:C177"/>
    <mergeCell ref="B178:C178"/>
    <mergeCell ref="B179:E179"/>
    <mergeCell ref="A183:B183"/>
    <mergeCell ref="B152:H152"/>
    <mergeCell ref="B154:C154"/>
    <mergeCell ref="B155:C155"/>
    <mergeCell ref="B156:E156"/>
    <mergeCell ref="A159:B159"/>
    <mergeCell ref="A160:H160"/>
    <mergeCell ref="B131:C131"/>
    <mergeCell ref="B132:C132"/>
    <mergeCell ref="B133:E133"/>
    <mergeCell ref="A136:B136"/>
    <mergeCell ref="A137:H137"/>
    <mergeCell ref="B151:D151"/>
    <mergeCell ref="B109:C109"/>
    <mergeCell ref="B110:E110"/>
    <mergeCell ref="A113:B113"/>
    <mergeCell ref="A114:H114"/>
    <mergeCell ref="B128:D128"/>
    <mergeCell ref="B129:H129"/>
    <mergeCell ref="B87:E87"/>
    <mergeCell ref="A90:B90"/>
    <mergeCell ref="A91:H91"/>
    <mergeCell ref="B105:D105"/>
    <mergeCell ref="B106:H106"/>
    <mergeCell ref="B108:C108"/>
    <mergeCell ref="A67:B67"/>
    <mergeCell ref="A68:H68"/>
    <mergeCell ref="B82:D82"/>
    <mergeCell ref="B83:H83"/>
    <mergeCell ref="B85:C85"/>
    <mergeCell ref="B86:C86"/>
    <mergeCell ref="A44:H44"/>
    <mergeCell ref="B58:D58"/>
    <mergeCell ref="B59:H59"/>
    <mergeCell ref="B61:C61"/>
    <mergeCell ref="B62:C62"/>
    <mergeCell ref="B63:E63"/>
    <mergeCell ref="B35:D35"/>
    <mergeCell ref="B36:H36"/>
    <mergeCell ref="B38:C38"/>
    <mergeCell ref="B39:C39"/>
    <mergeCell ref="B40:E40"/>
    <mergeCell ref="A43:B43"/>
    <mergeCell ref="A14:B14"/>
    <mergeCell ref="C14:H14"/>
    <mergeCell ref="A15:H15"/>
    <mergeCell ref="A16:H16"/>
    <mergeCell ref="A19:B19"/>
    <mergeCell ref="A20:H21"/>
    <mergeCell ref="A11:B11"/>
    <mergeCell ref="C11:H11"/>
    <mergeCell ref="A12:B12"/>
    <mergeCell ref="C12:H12"/>
    <mergeCell ref="A13:B13"/>
    <mergeCell ref="C13:H13"/>
    <mergeCell ref="A8:B8"/>
    <mergeCell ref="C8:H8"/>
    <mergeCell ref="A9:B9"/>
    <mergeCell ref="C9:H9"/>
    <mergeCell ref="A10:B10"/>
    <mergeCell ref="C10:H10"/>
    <mergeCell ref="A5:B5"/>
    <mergeCell ref="C5:H5"/>
    <mergeCell ref="A6:B6"/>
    <mergeCell ref="C6:H6"/>
    <mergeCell ref="A7:B7"/>
    <mergeCell ref="C7:H7"/>
    <mergeCell ref="A1:H1"/>
    <mergeCell ref="A2:B2"/>
    <mergeCell ref="C2:H2"/>
    <mergeCell ref="A3:B3"/>
    <mergeCell ref="C3:H3"/>
    <mergeCell ref="A4:B4"/>
    <mergeCell ref="C4:H4"/>
  </mergeCells>
  <printOptions/>
  <pageMargins left="0.7" right="0.7" top="0.75" bottom="0.75" header="0.5118055555555555" footer="0.5118055555555555"/>
  <pageSetup fitToHeight="0" fitToWidth="1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Hrycaj</dc:creator>
  <cp:keywords/>
  <dc:description/>
  <cp:lastModifiedBy>Joanna Radzikowska-Baran</cp:lastModifiedBy>
  <cp:lastPrinted>2021-11-02T07:56:28Z</cp:lastPrinted>
  <dcterms:created xsi:type="dcterms:W3CDTF">2021-10-25T09:08:11Z</dcterms:created>
  <dcterms:modified xsi:type="dcterms:W3CDTF">2021-11-24T13:40:14Z</dcterms:modified>
  <cp:category/>
  <cp:version/>
  <cp:contentType/>
  <cp:contentStatus/>
</cp:coreProperties>
</file>