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4\Przetargi\BPR_17 Środki Ochrony Roślin\"/>
    </mc:Choice>
  </mc:AlternateContent>
  <xr:revisionPtr revIDLastSave="0" documentId="13_ncr:1_{39784BBC-5C0F-45FB-BCD2-D292AE0C27F7}" xr6:coauthVersionLast="36" xr6:coauthVersionMax="36" xr10:uidLastSave="{00000000-0000-0000-0000-000000000000}"/>
  <bookViews>
    <workbookView xWindow="0" yWindow="0" windowWidth="17256" windowHeight="5640" tabRatio="686" xr2:uid="{00000000-000D-0000-FFFF-FFFF00000000}"/>
  </bookViews>
  <sheets>
    <sheet name="formularz asortymentowo-cenowy" sheetId="8" r:id="rId1"/>
  </sheets>
  <definedNames>
    <definedName name="_xlnm.Print_Area" localSheetId="0">'formularz asortymentowo-cenowy'!$A$2:$K$27</definedName>
  </definedNames>
  <calcPr calcId="191029"/>
</workbook>
</file>

<file path=xl/calcChain.xml><?xml version="1.0" encoding="utf-8"?>
<calcChain xmlns="http://schemas.openxmlformats.org/spreadsheetml/2006/main">
  <c r="G27" i="8" l="1"/>
  <c r="G19" i="8"/>
  <c r="I18" i="8"/>
  <c r="J18" i="8" s="1"/>
  <c r="I19" i="8" l="1"/>
  <c r="J19" i="8" s="1"/>
  <c r="I25" i="8"/>
  <c r="J25" i="8" s="1"/>
  <c r="I16" i="8"/>
  <c r="J16" i="8" s="1"/>
  <c r="I14" i="8"/>
  <c r="J14" i="8" s="1"/>
  <c r="I21" i="8" l="1"/>
  <c r="J21" i="8" s="1"/>
  <c r="I10" i="8"/>
  <c r="J10" i="8" s="1"/>
  <c r="I8" i="8"/>
  <c r="J8" i="8" s="1"/>
  <c r="I23" i="8"/>
  <c r="J23" i="8" s="1"/>
  <c r="I12" i="8"/>
  <c r="J12" i="8" s="1"/>
  <c r="I27" i="8" l="1"/>
  <c r="J27" i="8" s="1"/>
</calcChain>
</file>

<file path=xl/sharedStrings.xml><?xml version="1.0" encoding="utf-8"?>
<sst xmlns="http://schemas.openxmlformats.org/spreadsheetml/2006/main" count="66" uniqueCount="47">
  <si>
    <t>L.p.</t>
  </si>
  <si>
    <t>VAT %</t>
  </si>
  <si>
    <t>jedn. miary</t>
  </si>
  <si>
    <t>Parametry wymagane</t>
  </si>
  <si>
    <t xml:space="preserve">Wartość  VAT              </t>
  </si>
  <si>
    <t xml:space="preserve">Wyma-gana
ilość </t>
  </si>
  <si>
    <t>L</t>
  </si>
  <si>
    <t>kg</t>
  </si>
  <si>
    <t>Nazwa przedmiotu zamówienia</t>
  </si>
  <si>
    <r>
      <t xml:space="preserve">WYPEŁNIA WYKONAWCA                                                                     W niniejszej kolumnie Wykonawca </t>
    </r>
    <r>
      <rPr>
        <b/>
        <u/>
        <sz val="11"/>
        <color indexed="10"/>
        <rFont val="Arial Narrow"/>
        <family val="2"/>
        <charset val="238"/>
      </rPr>
      <t>musi złożyć oświadczenie minimum w zakresie</t>
    </r>
    <r>
      <rPr>
        <b/>
        <sz val="11"/>
        <color indexed="10"/>
        <rFont val="Arial Narrow"/>
        <family val="2"/>
        <charset val="238"/>
      </rPr>
      <t xml:space="preserve">:                                                                                      -  </t>
    </r>
    <r>
      <rPr>
        <b/>
        <sz val="10"/>
        <color indexed="10"/>
        <rFont val="Arial Narrow"/>
        <family val="2"/>
        <charset val="238"/>
      </rPr>
      <t xml:space="preserve">nazwy producenta;                                                                                                  -  nazwy oferowanego towaru;                                                       </t>
    </r>
  </si>
  <si>
    <t>Producent: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oferowanego towaru:</t>
  </si>
  <si>
    <t>UWAGI</t>
  </si>
  <si>
    <t>1. Zaoferowane środki ochrony roślin muszą odpowiadać wymogom ustawy z  dnia 8 marca 2013 r. o środkach ochrony roślin (Dz.U. 2020 poz. 2097 z późn. zm.) oraz przepisom wykonawczym wydanych na jej podstawie, (tj. posiadać odpowiednie zezwolenia i pozwolenia  w zakresie środków ochrony roślin).</t>
  </si>
  <si>
    <t>DOKUMENT NALEŻY PODPISAĆ KWALIFIKOWANYM PODPISEM ELEKTRONICZNYM, PODPISEM ZAUFANYM LUB PODPISEM OSOBISTYM</t>
  </si>
  <si>
    <t xml:space="preserve">                   </t>
  </si>
  <si>
    <t>…………………………………………………………………………………..</t>
  </si>
  <si>
    <t xml:space="preserve">             </t>
  </si>
  <si>
    <t>(podpis osoby / osób upoważnionych do reprezentowania wykonawcy)</t>
  </si>
  <si>
    <t>4. Miejsce dostawy - Sieć Badawcza Łukasiewicz - Instytut Nowych Syntez Chemicznych Dział Produkcji Rolnej Goczałków Górny 8, 58-150 Strzegom</t>
  </si>
  <si>
    <r>
      <t>2. Środki ochrony roślin winny posiadać minimum</t>
    </r>
    <r>
      <rPr>
        <b/>
        <sz val="11"/>
        <color rgb="FF000000"/>
        <rFont val="Arial Narrow"/>
        <family val="2"/>
        <charset val="238"/>
      </rPr>
      <t xml:space="preserve"> 6 miesięczny</t>
    </r>
    <r>
      <rPr>
        <sz val="11"/>
        <color rgb="FF000000"/>
        <rFont val="Arial Narrow"/>
        <family val="2"/>
        <charset val="238"/>
      </rPr>
      <t xml:space="preserve"> okres przydatności do użycia, liczony od dnia dostawy.</t>
    </r>
  </si>
  <si>
    <t>5. Wielkość opakowań Środków Ochrony Roślin nie może przekraczać 20L lub 20kg</t>
  </si>
  <si>
    <t xml:space="preserve">Wartość netto           </t>
  </si>
  <si>
    <t xml:space="preserve">Wartość  brutto            </t>
  </si>
  <si>
    <t xml:space="preserve">Środek owadobójczy   </t>
  </si>
  <si>
    <t>Środek chwastobójczy</t>
  </si>
  <si>
    <t>Kg</t>
  </si>
  <si>
    <t>Adiuwant</t>
  </si>
  <si>
    <t xml:space="preserve">Adiuwant                                                                                               Skład:                                                                                             Olej bazowy - 40-50%,                                                               Alkohole, C9-11-izo-, C10-bogate, etoksylowane propoksylowane - 5% lub więcej                                                                            Etoksylowana kokosowa alkilodimetyloamina - 3% lub więcej Izopropanol - 2% lub więcej </t>
  </si>
  <si>
    <t>część nr 1 - ŚOR na Rzepak</t>
  </si>
  <si>
    <t>część nr 2 - ŚOR na Pszenicę</t>
  </si>
  <si>
    <t>Środek grzybobójczy</t>
  </si>
  <si>
    <t>Środek chwastobójczy, formulacja SC.                                             Zawartość substancji czynnej:
1) metazachlor (związek z grupy chloroacetanilidów) - 500 g/l             Zarejestrowany w rzepaku ozimym na jesień             Znajdujący się na liście ŚOR do Integrowanej Produkcji Roślinnej.</t>
  </si>
  <si>
    <t xml:space="preserve">Środek owadobójczy, formulacja WG w formie granulatu do sporządzenia zawiesiny wodnej o działaniu kontaktowym i żołądkowym                                                                        Zawartość substancji czynnej:
1) acetamipryd związek z grupy pochodnych neonikotynoidów – 100 g/kg.
2) lambda-cyhalotryna związek z grupy pyretroidów – 30 g/kg.                                                                                             Zarejestrowany w rzpaku ozimymna jesień                Znajdujący się na liście ŚOR do Integrowanej Produkcji Roślinnej.
</t>
  </si>
  <si>
    <t>Środek chwastobójczy, formulacja WG.                                             Zawartość substancji czynnej:
dilufenikan - 280 g/l,                                                               flufenacet - 280 g/l                                                         Zarejestrowany w pszenicy ozimej na jesień                Znajdujący się na liście ŚOR do Integrowanej Produkcji Roślinnej.</t>
  </si>
  <si>
    <t>Środek chwastobójczy, formulacja WG.                                             Zawartość substancji czynnej:
metrybuzyna (związek z grupy triazynonów) - 140 g/kg
flufenacet (związek z grupy oksyacetamidów) - 420 g/kg                                                           Zarejestrowany w pszenicy ozimej na jesień              Znajdujący się na liście ŚOR do Integrowanej Produkcji Roślinnej.</t>
  </si>
  <si>
    <t>Środek chwastobójczy, formulacja WG.                                             Zawartość substancji czynnej:
1) tribenuron metylowy –750 g/kg                                  Zarejestrowany w Pszenicy Ozimej jesienią.              Znajdujący się na liście ŚOR do Integrowanej Produkcji Roślinnej.</t>
  </si>
  <si>
    <t>Środek grzybobójczy, formulacja EC, stosowany nalistnie, przeznaczony do ochrony fungicydowej.                                               Zawartość substancji czynnej:
1) tebukonazol 160 g/l
2) protiokonazol 80 g/l                                              Zarejestrowany w rzepaku ozimym jesienią.                           Znajdujący się na liście ŚOR do Integrowanej Produkcji Roślinnej</t>
  </si>
  <si>
    <t>Środek chwastobójczy, formulacja CS.                                             Zawartość substancji czynnej:
1) chlomazon (związek z grupy izoksazolidionów) – 360 g /l Zarejestrowany w rzepaku ozimym na jesień             Znajdujący się na liście ŚOR do Integrowanej Produkcji Roślinnej.</t>
  </si>
  <si>
    <t>Razem część 1</t>
  </si>
  <si>
    <r>
      <rPr>
        <b/>
        <sz val="12"/>
        <color rgb="FFFF0000"/>
        <rFont val="Arial Narrow"/>
        <family val="2"/>
        <charset val="238"/>
      </rPr>
      <t xml:space="preserve">Niniejszy dokument stanowi treść oferty i nie podlega uzupełnieniu. 
</t>
    </r>
    <r>
      <rPr>
        <sz val="12"/>
        <color rgb="FF000000"/>
        <rFont val="Arial Narrow"/>
        <family val="2"/>
        <charset val="238"/>
      </rPr>
      <t xml:space="preserve">Niniejszy dokument potwierdza spełnianie wymagań użytkowych oraz parametrów jakościowych środków ochrony roślin.Wykonawca zobowiązany jest wypełnić niniejszy formularz, w zakresie części, o udzielenie której się ubiega, podpisać go na ostatniej stronie i załączyć do oferty. 
Wykonawca zobowiązany jest </t>
    </r>
    <r>
      <rPr>
        <b/>
        <sz val="12"/>
        <color rgb="FF000000"/>
        <rFont val="Arial Narrow"/>
        <family val="2"/>
        <charset val="238"/>
      </rPr>
      <t xml:space="preserve">zaoferować i wycenić wszystkie pozycje w ramach części zamówienia, </t>
    </r>
    <r>
      <rPr>
        <sz val="12"/>
        <color rgb="FF000000"/>
        <rFont val="Arial Narrow"/>
        <family val="2"/>
        <charset val="238"/>
      </rPr>
      <t xml:space="preserve">o udzielnie której się ubiega.
</t>
    </r>
    <r>
      <rPr>
        <b/>
        <sz val="12"/>
        <color rgb="FFFF0000"/>
        <rFont val="Arial Narrow"/>
        <family val="2"/>
        <charset val="238"/>
      </rPr>
      <t>Niewypełnienie kolumny: 6,8,9,10, niepodpisanie lub niezłożenie niniejszego zestawienia spowoduje odrzucenie oferty jako niezgodnej z warunkami zamówienia.</t>
    </r>
  </si>
  <si>
    <t>Załącznik nr 2 do SWZ</t>
  </si>
  <si>
    <t>Formularz asortymentowo - cenowy</t>
  </si>
  <si>
    <t xml:space="preserve">Razem </t>
  </si>
  <si>
    <r>
      <t xml:space="preserve">3. Termin realizacji nie później niż </t>
    </r>
    <r>
      <rPr>
        <b/>
        <sz val="11"/>
        <rFont val="Arial Narrow"/>
        <family val="2"/>
        <charset val="238"/>
      </rPr>
      <t>21 dni robocze</t>
    </r>
    <r>
      <rPr>
        <sz val="11"/>
        <rFont val="Arial Narrow"/>
        <family val="2"/>
        <charset val="238"/>
      </rPr>
      <t xml:space="preserve"> od dnia zawarcia umowy.</t>
    </r>
  </si>
  <si>
    <t>Razem część 2</t>
  </si>
  <si>
    <t>Środek grzybobójczy, formulacja SL, stosowany nalistnie, przeznaczony do ochrony fungicydowej oraz skracania roślin.                                                                                     Zawartość substancji czynnej:
1) chlorek mepikwatu – 210 g/l 
2) metkonazol – 30 g/l                                                Zarejestrowany w rzepaku ozimym jesienią.                           Znajdujący się na liście ŚOR do Integrowanej Produkcji Roślinnej.</t>
  </si>
  <si>
    <t>INS/BPR -17 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</si>
</sst>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 CE"/>
      <charset val="238"/>
    </font>
    <font>
      <sz val="12"/>
      <name val="Arial Narrow"/>
      <family val="2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b/>
      <sz val="11"/>
      <name val="Arial Narrow"/>
      <family val="2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i/>
      <sz val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u/>
      <sz val="11"/>
      <color indexed="10"/>
      <name val="Arial Narrow"/>
      <family val="2"/>
      <charset val="238"/>
    </font>
    <font>
      <b/>
      <sz val="10"/>
      <color rgb="FFFF0000"/>
      <name val="Arial CE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rgb="FFE2EFDA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Border="0" applyProtection="0"/>
  </cellStyleXfs>
  <cellXfs count="83">
    <xf numFmtId="0" fontId="0" fillId="0" borderId="0" xfId="0"/>
    <xf numFmtId="4" fontId="8" fillId="0" borderId="1" xfId="0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2" fontId="0" fillId="0" borderId="0" xfId="0" applyNumberFormat="1"/>
    <xf numFmtId="0" fontId="13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15" fillId="0" borderId="0" xfId="1" applyFont="1" applyFill="1" applyAlignment="1" applyProtection="1"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0" fillId="0" borderId="1" xfId="0" applyBorder="1"/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2" fontId="7" fillId="2" borderId="5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2" fontId="2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2" fontId="7" fillId="2" borderId="5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Normal="100" workbookViewId="0">
      <selection activeCell="C3" sqref="C3"/>
    </sheetView>
  </sheetViews>
  <sheetFormatPr defaultRowHeight="13.2" x14ac:dyDescent="0.25"/>
  <cols>
    <col min="1" max="1" width="6.109375" customWidth="1"/>
    <col min="2" max="2" width="14.5546875" customWidth="1"/>
    <col min="3" max="3" width="16.5546875" customWidth="1"/>
    <col min="4" max="4" width="35.88671875" customWidth="1"/>
    <col min="5" max="5" width="7" customWidth="1"/>
    <col min="6" max="6" width="8.33203125" customWidth="1"/>
    <col min="7" max="7" width="14.44140625" customWidth="1"/>
    <col min="8" max="8" width="7.33203125" customWidth="1"/>
    <col min="9" max="9" width="11.5546875" customWidth="1"/>
    <col min="10" max="10" width="13.5546875" customWidth="1"/>
    <col min="11" max="11" width="45.109375" customWidth="1"/>
  </cols>
  <sheetData>
    <row r="1" spans="1:14" ht="13.8" x14ac:dyDescent="0.25">
      <c r="A1" s="50" t="s">
        <v>46</v>
      </c>
      <c r="B1" s="50"/>
      <c r="C1" s="50"/>
      <c r="E1" s="52"/>
      <c r="F1" s="51"/>
      <c r="G1" s="51"/>
      <c r="H1" s="51"/>
      <c r="I1" s="51"/>
      <c r="J1" s="51"/>
      <c r="K1" s="48" t="s">
        <v>40</v>
      </c>
    </row>
    <row r="2" spans="1:14" ht="18" x14ac:dyDescent="0.35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4" ht="18" x14ac:dyDescent="0.35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4" ht="102.6" customHeight="1" x14ac:dyDescent="0.25">
      <c r="A4" s="68" t="s">
        <v>39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4" ht="69.599999999999994" x14ac:dyDescent="0.25">
      <c r="A5" s="6" t="s">
        <v>0</v>
      </c>
      <c r="B5" s="24" t="s">
        <v>8</v>
      </c>
      <c r="C5" s="64" t="s">
        <v>3</v>
      </c>
      <c r="D5" s="65"/>
      <c r="E5" s="6" t="s">
        <v>2</v>
      </c>
      <c r="F5" s="6" t="s">
        <v>5</v>
      </c>
      <c r="G5" s="6" t="s">
        <v>21</v>
      </c>
      <c r="H5" s="6" t="s">
        <v>1</v>
      </c>
      <c r="I5" s="6" t="s">
        <v>4</v>
      </c>
      <c r="J5" s="32" t="s">
        <v>22</v>
      </c>
      <c r="K5" s="7" t="s">
        <v>9</v>
      </c>
      <c r="L5" s="18"/>
      <c r="M5" s="3"/>
      <c r="N5" s="3"/>
    </row>
    <row r="6" spans="1:14" ht="13.8" x14ac:dyDescent="0.25">
      <c r="A6" s="4">
        <v>1</v>
      </c>
      <c r="B6" s="22">
        <v>2</v>
      </c>
      <c r="C6" s="66">
        <v>3</v>
      </c>
      <c r="D6" s="67"/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5">
        <v>10</v>
      </c>
      <c r="L6" s="18"/>
      <c r="M6" s="3"/>
      <c r="N6" s="3"/>
    </row>
    <row r="7" spans="1:14" ht="24" customHeight="1" x14ac:dyDescent="0.25">
      <c r="A7" s="58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4" ht="144.75" customHeight="1" x14ac:dyDescent="0.25">
      <c r="A8" s="10">
        <v>1</v>
      </c>
      <c r="B8" s="23" t="s">
        <v>30</v>
      </c>
      <c r="C8" s="53" t="s">
        <v>45</v>
      </c>
      <c r="D8" s="54"/>
      <c r="E8" s="17" t="s">
        <v>6</v>
      </c>
      <c r="F8" s="10">
        <v>60</v>
      </c>
      <c r="G8" s="33"/>
      <c r="H8" s="12">
        <v>0.08</v>
      </c>
      <c r="I8" s="11">
        <f>G8*H8</f>
        <v>0</v>
      </c>
      <c r="J8" s="13">
        <f>G8+I8</f>
        <v>0</v>
      </c>
      <c r="K8" s="27" t="s">
        <v>10</v>
      </c>
    </row>
    <row r="9" spans="1:14" ht="21" customHeight="1" x14ac:dyDescent="0.25">
      <c r="A9" s="61"/>
      <c r="B9" s="63"/>
      <c r="C9" s="63"/>
      <c r="D9" s="63"/>
      <c r="E9" s="63"/>
      <c r="F9" s="63"/>
      <c r="G9" s="1"/>
      <c r="H9" s="2"/>
      <c r="I9" s="1"/>
      <c r="J9" s="1"/>
      <c r="K9" s="19"/>
    </row>
    <row r="10" spans="1:14" ht="108" customHeight="1" x14ac:dyDescent="0.25">
      <c r="A10" s="10">
        <v>2</v>
      </c>
      <c r="B10" s="23" t="s">
        <v>24</v>
      </c>
      <c r="C10" s="53" t="s">
        <v>31</v>
      </c>
      <c r="D10" s="54"/>
      <c r="E10" s="8" t="s">
        <v>6</v>
      </c>
      <c r="F10" s="9">
        <v>180</v>
      </c>
      <c r="G10" s="26"/>
      <c r="H10" s="12">
        <v>0.08</v>
      </c>
      <c r="I10" s="11">
        <f>G10*H10</f>
        <v>0</v>
      </c>
      <c r="J10" s="13">
        <f>G10+I10</f>
        <v>0</v>
      </c>
      <c r="K10" s="27" t="s">
        <v>10</v>
      </c>
    </row>
    <row r="11" spans="1:14" ht="25.5" customHeight="1" x14ac:dyDescent="0.25">
      <c r="A11" s="61"/>
      <c r="B11" s="63"/>
      <c r="C11" s="63"/>
      <c r="D11" s="63"/>
      <c r="E11" s="63"/>
      <c r="F11" s="63"/>
      <c r="G11" s="1"/>
      <c r="H11" s="2"/>
      <c r="I11" s="1"/>
      <c r="J11" s="1"/>
      <c r="K11" s="20"/>
      <c r="L11" s="16"/>
    </row>
    <row r="12" spans="1:14" s="14" customFormat="1" ht="112.5" customHeight="1" x14ac:dyDescent="0.25">
      <c r="A12" s="10">
        <v>3</v>
      </c>
      <c r="B12" s="23" t="s">
        <v>24</v>
      </c>
      <c r="C12" s="53" t="s">
        <v>37</v>
      </c>
      <c r="D12" s="54"/>
      <c r="E12" s="8" t="s">
        <v>6</v>
      </c>
      <c r="F12" s="9">
        <v>32</v>
      </c>
      <c r="G12" s="26"/>
      <c r="H12" s="12">
        <v>0.08</v>
      </c>
      <c r="I12" s="11">
        <f>G12*H12</f>
        <v>0</v>
      </c>
      <c r="J12" s="13">
        <f>I12+G12</f>
        <v>0</v>
      </c>
      <c r="K12" s="27" t="s">
        <v>10</v>
      </c>
    </row>
    <row r="13" spans="1:14" s="14" customFormat="1" ht="22.5" customHeight="1" x14ac:dyDescent="0.25">
      <c r="A13" s="23"/>
      <c r="B13" s="40"/>
      <c r="C13" s="41"/>
      <c r="D13" s="41"/>
      <c r="E13" s="42"/>
      <c r="F13" s="43"/>
      <c r="G13" s="26"/>
      <c r="H13" s="12"/>
      <c r="I13" s="11"/>
      <c r="J13" s="13"/>
      <c r="K13" s="44"/>
    </row>
    <row r="14" spans="1:14" s="14" customFormat="1" ht="123" customHeight="1" x14ac:dyDescent="0.25">
      <c r="A14" s="10">
        <v>4</v>
      </c>
      <c r="B14" s="10" t="s">
        <v>26</v>
      </c>
      <c r="C14" s="71" t="s">
        <v>27</v>
      </c>
      <c r="D14" s="72"/>
      <c r="E14" s="34" t="s">
        <v>6</v>
      </c>
      <c r="F14" s="35">
        <v>120</v>
      </c>
      <c r="G14" s="26"/>
      <c r="H14" s="12">
        <v>0.08</v>
      </c>
      <c r="I14" s="11">
        <f>G14*H14</f>
        <v>0</v>
      </c>
      <c r="J14" s="13">
        <f>I14+G14</f>
        <v>0</v>
      </c>
      <c r="K14" s="27" t="s">
        <v>10</v>
      </c>
    </row>
    <row r="15" spans="1:14" s="14" customFormat="1" ht="25.5" customHeight="1" x14ac:dyDescent="0.25">
      <c r="A15" s="10"/>
      <c r="B15" s="23"/>
      <c r="C15" s="36"/>
      <c r="D15" s="37"/>
      <c r="E15" s="34"/>
      <c r="F15" s="35"/>
      <c r="G15" s="26"/>
      <c r="H15" s="12"/>
      <c r="I15" s="11"/>
      <c r="J15" s="13"/>
      <c r="K15" s="27"/>
    </row>
    <row r="16" spans="1:14" ht="159.75" customHeight="1" x14ac:dyDescent="0.25">
      <c r="A16" s="10">
        <v>5</v>
      </c>
      <c r="B16" s="23" t="s">
        <v>23</v>
      </c>
      <c r="C16" s="53" t="s">
        <v>32</v>
      </c>
      <c r="D16" s="54"/>
      <c r="E16" s="8" t="s">
        <v>7</v>
      </c>
      <c r="F16" s="9">
        <v>25</v>
      </c>
      <c r="G16" s="26"/>
      <c r="H16" s="12">
        <v>0.08</v>
      </c>
      <c r="I16" s="11">
        <f>G16*H16</f>
        <v>0</v>
      </c>
      <c r="J16" s="13">
        <f>I16+G16</f>
        <v>0</v>
      </c>
      <c r="K16" s="27" t="s">
        <v>10</v>
      </c>
    </row>
    <row r="17" spans="1:12" ht="21" customHeight="1" x14ac:dyDescent="0.25">
      <c r="A17" s="23"/>
      <c r="B17" s="23"/>
      <c r="C17" s="38"/>
      <c r="D17" s="39"/>
      <c r="E17" s="8"/>
      <c r="F17" s="9"/>
      <c r="G17" s="26"/>
      <c r="H17" s="12"/>
      <c r="I17" s="11"/>
      <c r="J17" s="13"/>
      <c r="K17" s="27"/>
    </row>
    <row r="18" spans="1:12" ht="159.75" customHeight="1" x14ac:dyDescent="0.25">
      <c r="A18" s="23">
        <v>6</v>
      </c>
      <c r="B18" s="23" t="s">
        <v>30</v>
      </c>
      <c r="C18" s="53" t="s">
        <v>36</v>
      </c>
      <c r="D18" s="54"/>
      <c r="E18" s="8" t="s">
        <v>6</v>
      </c>
      <c r="F18" s="9">
        <v>65</v>
      </c>
      <c r="G18" s="26"/>
      <c r="H18" s="12">
        <v>0.08</v>
      </c>
      <c r="I18" s="11">
        <f>G18*H18</f>
        <v>0</v>
      </c>
      <c r="J18" s="13">
        <f>I18+G18</f>
        <v>0</v>
      </c>
      <c r="K18" s="27" t="s">
        <v>10</v>
      </c>
    </row>
    <row r="19" spans="1:12" ht="20.25" customHeight="1" x14ac:dyDescent="0.25">
      <c r="A19" s="61" t="s">
        <v>38</v>
      </c>
      <c r="B19" s="63"/>
      <c r="C19" s="63"/>
      <c r="D19" s="63"/>
      <c r="E19" s="63"/>
      <c r="F19" s="63"/>
      <c r="G19" s="1">
        <f>SUM(G8,G10,G12,G14,G16,G18)</f>
        <v>0</v>
      </c>
      <c r="H19" s="2">
        <v>0.08</v>
      </c>
      <c r="I19" s="11">
        <f>G19*H19</f>
        <v>0</v>
      </c>
      <c r="J19" s="13">
        <f>I19+G19</f>
        <v>0</v>
      </c>
      <c r="K19" s="25"/>
    </row>
    <row r="20" spans="1:12" s="15" customFormat="1" ht="13.8" x14ac:dyDescent="0.25">
      <c r="A20" s="58" t="s">
        <v>29</v>
      </c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2" s="15" customFormat="1" ht="112.5" customHeight="1" x14ac:dyDescent="0.25">
      <c r="A21" s="10">
        <v>1</v>
      </c>
      <c r="B21" s="10" t="s">
        <v>24</v>
      </c>
      <c r="C21" s="53" t="s">
        <v>33</v>
      </c>
      <c r="D21" s="54"/>
      <c r="E21" s="8" t="s">
        <v>6</v>
      </c>
      <c r="F21" s="9">
        <v>40</v>
      </c>
      <c r="G21" s="26"/>
      <c r="H21" s="12">
        <v>0.08</v>
      </c>
      <c r="I21" s="11">
        <f>G21*H21</f>
        <v>0</v>
      </c>
      <c r="J21" s="13">
        <f>I21+G21</f>
        <v>0</v>
      </c>
      <c r="K21" s="27" t="s">
        <v>10</v>
      </c>
    </row>
    <row r="22" spans="1:12" ht="15.6" x14ac:dyDescent="0.25">
      <c r="A22" s="61"/>
      <c r="B22" s="62"/>
      <c r="C22" s="63"/>
      <c r="D22" s="63"/>
      <c r="E22" s="63"/>
      <c r="F22" s="63"/>
      <c r="G22" s="1"/>
      <c r="H22" s="2"/>
      <c r="I22" s="1"/>
      <c r="J22" s="1"/>
      <c r="K22" s="20"/>
    </row>
    <row r="23" spans="1:12" ht="110.25" customHeight="1" x14ac:dyDescent="0.25">
      <c r="A23" s="10">
        <v>2</v>
      </c>
      <c r="B23" s="10" t="s">
        <v>24</v>
      </c>
      <c r="C23" s="71" t="s">
        <v>34</v>
      </c>
      <c r="D23" s="72"/>
      <c r="E23" s="8" t="s">
        <v>25</v>
      </c>
      <c r="F23" s="9">
        <v>34</v>
      </c>
      <c r="G23" s="26"/>
      <c r="H23" s="12">
        <v>0.08</v>
      </c>
      <c r="I23" s="11">
        <f>G23*H23</f>
        <v>0</v>
      </c>
      <c r="J23" s="13">
        <f>I23+G23</f>
        <v>0</v>
      </c>
      <c r="K23" s="27" t="s">
        <v>10</v>
      </c>
    </row>
    <row r="24" spans="1:12" ht="21.75" customHeight="1" x14ac:dyDescent="0.25">
      <c r="A24" s="61"/>
      <c r="B24" s="62"/>
      <c r="C24" s="63"/>
      <c r="D24" s="63"/>
      <c r="E24" s="63"/>
      <c r="F24" s="63"/>
      <c r="G24" s="1"/>
      <c r="H24" s="2"/>
      <c r="I24" s="1"/>
      <c r="J24" s="1"/>
      <c r="K24" s="20"/>
    </row>
    <row r="25" spans="1:12" ht="165.75" customHeight="1" x14ac:dyDescent="0.25">
      <c r="A25" s="49">
        <v>3</v>
      </c>
      <c r="B25" s="23" t="s">
        <v>24</v>
      </c>
      <c r="C25" s="53" t="s">
        <v>35</v>
      </c>
      <c r="D25" s="54"/>
      <c r="E25" s="8" t="s">
        <v>7</v>
      </c>
      <c r="F25" s="9">
        <v>1.3</v>
      </c>
      <c r="G25" s="26"/>
      <c r="H25" s="12">
        <v>0.08</v>
      </c>
      <c r="I25" s="11">
        <f>G25*H25</f>
        <v>0</v>
      </c>
      <c r="J25" s="13">
        <f>I25+G25</f>
        <v>0</v>
      </c>
      <c r="K25" s="27" t="s">
        <v>10</v>
      </c>
    </row>
    <row r="26" spans="1:12" ht="21" customHeight="1" x14ac:dyDescent="0.25">
      <c r="A26" s="61" t="s">
        <v>44</v>
      </c>
      <c r="B26" s="63"/>
      <c r="C26" s="63"/>
      <c r="D26" s="63"/>
      <c r="E26" s="63"/>
      <c r="F26" s="63"/>
      <c r="G26" s="1"/>
      <c r="H26" s="2"/>
      <c r="I26" s="1"/>
      <c r="J26" s="1"/>
      <c r="K26" s="20"/>
    </row>
    <row r="27" spans="1:12" ht="20.25" customHeight="1" x14ac:dyDescent="0.25">
      <c r="A27" s="61" t="s">
        <v>42</v>
      </c>
      <c r="B27" s="63"/>
      <c r="C27" s="63"/>
      <c r="D27" s="63"/>
      <c r="E27" s="63"/>
      <c r="F27" s="63"/>
      <c r="G27" s="1">
        <f>SUM(G21,G23,G25)</f>
        <v>0</v>
      </c>
      <c r="H27" s="2">
        <v>0.08</v>
      </c>
      <c r="I27" s="11">
        <f>G27*H27</f>
        <v>0</v>
      </c>
      <c r="J27" s="13">
        <f>I27+G27</f>
        <v>0</v>
      </c>
      <c r="K27" s="25"/>
    </row>
    <row r="28" spans="1:12" ht="13.8" x14ac:dyDescent="0.25">
      <c r="A28" s="78" t="s">
        <v>11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33" customHeight="1" x14ac:dyDescent="0.25">
      <c r="A29" s="79" t="s">
        <v>12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</row>
    <row r="30" spans="1:12" ht="13.8" x14ac:dyDescent="0.25">
      <c r="A30" s="73" t="s">
        <v>19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3.8" x14ac:dyDescent="0.25">
      <c r="A31" s="82" t="s">
        <v>43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3.8" x14ac:dyDescent="0.25">
      <c r="A32" s="73" t="s">
        <v>18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3.8" x14ac:dyDescent="0.25">
      <c r="A33" s="74" t="s">
        <v>20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6"/>
    </row>
    <row r="34" spans="1:12" ht="13.8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3.8" x14ac:dyDescent="0.25">
      <c r="A35" s="28"/>
      <c r="B35" s="28"/>
      <c r="C35" s="77" t="s">
        <v>13</v>
      </c>
      <c r="D35" s="77"/>
      <c r="E35" s="77"/>
      <c r="F35" s="77"/>
      <c r="G35" s="77"/>
      <c r="H35" s="77"/>
      <c r="I35" s="77"/>
      <c r="J35" s="77"/>
      <c r="K35" s="77"/>
      <c r="L35" s="77"/>
    </row>
    <row r="36" spans="1:12" ht="13.8" x14ac:dyDescent="0.25">
      <c r="A36" s="29"/>
      <c r="B36" s="29"/>
      <c r="C36" s="29"/>
      <c r="D36" s="29" t="s">
        <v>14</v>
      </c>
      <c r="E36" s="29"/>
      <c r="F36" s="30"/>
      <c r="G36" s="29" t="s">
        <v>15</v>
      </c>
      <c r="H36" s="29"/>
      <c r="I36" s="29"/>
      <c r="J36" s="29"/>
      <c r="K36" s="29"/>
      <c r="L36" s="29"/>
    </row>
    <row r="37" spans="1:12" ht="13.8" x14ac:dyDescent="0.25">
      <c r="A37" s="29"/>
      <c r="B37" s="29"/>
      <c r="C37" s="29"/>
      <c r="D37" s="29" t="s">
        <v>16</v>
      </c>
      <c r="E37" s="29"/>
      <c r="F37" s="30"/>
      <c r="G37" s="31" t="s">
        <v>17</v>
      </c>
      <c r="H37" s="29"/>
      <c r="I37" s="29"/>
      <c r="J37" s="29"/>
      <c r="K37" s="29"/>
      <c r="L37" s="29"/>
    </row>
  </sheetData>
  <mergeCells count="32">
    <mergeCell ref="C35:L35"/>
    <mergeCell ref="A27:F27"/>
    <mergeCell ref="A28:L28"/>
    <mergeCell ref="A29:L29"/>
    <mergeCell ref="A30:L30"/>
    <mergeCell ref="A31:L31"/>
    <mergeCell ref="A4:K4"/>
    <mergeCell ref="C14:D14"/>
    <mergeCell ref="C16:D16"/>
    <mergeCell ref="A32:L32"/>
    <mergeCell ref="A33:L33"/>
    <mergeCell ref="C18:D18"/>
    <mergeCell ref="A19:F19"/>
    <mergeCell ref="A26:F26"/>
    <mergeCell ref="C23:D23"/>
    <mergeCell ref="A24:F24"/>
    <mergeCell ref="A1:C1"/>
    <mergeCell ref="G1:J1"/>
    <mergeCell ref="E1:F1"/>
    <mergeCell ref="C25:D25"/>
    <mergeCell ref="A2:K2"/>
    <mergeCell ref="A20:K20"/>
    <mergeCell ref="A22:F22"/>
    <mergeCell ref="C21:D21"/>
    <mergeCell ref="C5:D5"/>
    <mergeCell ref="C6:D6"/>
    <mergeCell ref="C8:D8"/>
    <mergeCell ref="C12:D12"/>
    <mergeCell ref="A11:F11"/>
    <mergeCell ref="A9:F9"/>
    <mergeCell ref="C10:D10"/>
    <mergeCell ref="A7:K7"/>
  </mergeCells>
  <phoneticPr fontId="0" type="noConversion"/>
  <pageMargins left="0.25" right="0.25" top="0.36" bottom="0.16" header="0.22" footer="0.16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>SPZZOZD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Izabela Wójcik | Łukasiewicz – INS</cp:lastModifiedBy>
  <cp:lastPrinted>2023-02-17T08:36:21Z</cp:lastPrinted>
  <dcterms:created xsi:type="dcterms:W3CDTF">2006-11-22T09:30:07Z</dcterms:created>
  <dcterms:modified xsi:type="dcterms:W3CDTF">2024-07-04T07:16:45Z</dcterms:modified>
</cp:coreProperties>
</file>