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5.2023 - U- odcz.chem. (6)\2. SWZ\"/>
    </mc:Choice>
  </mc:AlternateContent>
  <xr:revisionPtr revIDLastSave="0" documentId="13_ncr:1_{17B742E7-2B17-4E7C-B221-3894A8EAC04A}" xr6:coauthVersionLast="47" xr6:coauthVersionMax="47" xr10:uidLastSave="{00000000-0000-0000-0000-000000000000}"/>
  <bookViews>
    <workbookView xWindow="-16950" yWindow="30" windowWidth="16890" windowHeight="15585" tabRatio="500" xr2:uid="{00000000-000D-0000-FFFF-FFFF00000000}"/>
  </bookViews>
  <sheets>
    <sheet name="zad.1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0" i="1" l="1"/>
  <c r="I8" i="1"/>
  <c r="H8" i="1" s="1"/>
  <c r="F8" i="1"/>
  <c r="F9" i="1"/>
  <c r="I9" i="1" s="1"/>
  <c r="H9" i="1" s="1"/>
  <c r="A9" i="1"/>
  <c r="I10" i="1" l="1"/>
</calcChain>
</file>

<file path=xl/sharedStrings.xml><?xml version="1.0" encoding="utf-8"?>
<sst xmlns="http://schemas.openxmlformats.org/spreadsheetml/2006/main" count="22" uniqueCount="21">
  <si>
    <t xml:space="preserve"> Formularz cenowo- techniczny  zadania nr  1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</si>
  <si>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</si>
  <si>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</si>
  <si>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</si>
  <si>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</si>
  <si>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</si>
  <si>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</si>
  <si>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</si>
  <si>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</si>
  <si>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</si>
  <si>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6=4x5</t>
  </si>
  <si>
    <t>8=9/4</t>
  </si>
  <si>
    <t>9= 6+7</t>
  </si>
  <si>
    <t>op.</t>
  </si>
  <si>
    <t>RAZEM :</t>
  </si>
  <si>
    <t xml:space="preserve">                                                                                                                                      Załącznik nr 2 do SWZ NZ.261.35.2023</t>
  </si>
  <si>
    <t>Załacznik nr 1 do umowy nr NZ.261.35.1.2023</t>
  </si>
  <si>
    <t>PRODUCENT/ Nazwa własna lub inne określenie identyfikujące wyrób w sposób jednoznaczny, np. nr katalogowy</t>
  </si>
  <si>
    <r>
      <t xml:space="preserve">Ksylen opakowanie plastikowe wykonane z polietylenu o wysokiej gęstości - HDPE o pojemności </t>
    </r>
    <r>
      <rPr>
        <u/>
        <sz val="10"/>
        <rFont val="Arial"/>
        <family val="2"/>
        <charset val="238"/>
      </rPr>
      <t>5 litrów</t>
    </r>
    <r>
      <rPr>
        <sz val="10"/>
        <rFont val="Arial"/>
        <family val="2"/>
        <charset val="238"/>
      </rPr>
      <t xml:space="preserve"> z nakrętką zabezpieczającą przed przypadkowym otwarciem . Skład Ksylen mieszanina izomerów min. 85%, Etylobenzen 10 – 15%. Produkt przeznaczony do diagnostyki IVD</t>
    </r>
  </si>
  <si>
    <r>
      <t xml:space="preserve">Formalina 10% neutralna buforowana formalina (4% formaldehyd) pH 7,2 – 7,4, gotowa do użycia, produkt do diagnostyki in vitro, opakowanie </t>
    </r>
    <r>
      <rPr>
        <u/>
        <sz val="10"/>
        <color rgb="FF000000"/>
        <rFont val="Arial"/>
        <family val="2"/>
        <charset val="238"/>
      </rPr>
      <t>5 litrów</t>
    </r>
  </si>
  <si>
    <r>
      <t>1.</t>
    </r>
    <r>
      <rPr>
        <sz val="10"/>
        <rFont val="Arial"/>
        <family val="2"/>
        <charset val="238"/>
      </rPr>
      <t xml:space="preserve"> Przedmiotem zamówienia są sukcesywne dostawy</t>
    </r>
    <r>
      <rPr>
        <b/>
        <sz val="10"/>
        <rFont val="Arial"/>
        <family val="2"/>
        <charset val="238"/>
      </rPr>
      <t xml:space="preserve">  ksylenu i formaliny,</t>
    </r>
    <r>
      <rPr>
        <sz val="10"/>
        <rFont val="Arial"/>
        <family val="2"/>
        <charset val="238"/>
      </rPr>
      <t xml:space="preserve"> zwanych dalej wyrobami.
</t>
    </r>
    <r>
      <rPr>
        <sz val="10"/>
        <color rgb="FF000000"/>
        <rFont val="Arial"/>
        <family val="2"/>
        <charset val="238"/>
      </rPr>
      <t xml:space="preserve">2.Wykonawca gwarantuje , że wszystkie wyroby objęte zamówieniem  spełniać   będą    wszystkie -  wskazane   w niniejszym   załączniku-wymagania  eksploatacyjno-techniczne i jakościowe.
3.Dostarczane zamawiającemu poszczególne wyroby powinny znajdować się w trwałych- odpornych na uszkodzenia mechaniczne  oraz    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 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color rgb="FF000000"/>
        <rFont val="Arial"/>
        <family val="2"/>
        <charset val="238"/>
      </rPr>
      <t xml:space="preserve">…. * </t>
    </r>
    <r>
      <rPr>
        <sz val="10"/>
        <color rgb="FF000000"/>
        <rFont val="Arial"/>
        <family val="2"/>
        <charset val="238"/>
      </rPr>
      <t xml:space="preserve">dni roboczych od daty złożenia zamówienia za pośrednictwem faksu na nr </t>
    </r>
    <r>
      <rPr>
        <b/>
        <sz val="10"/>
        <color rgb="FF000000"/>
        <rFont val="Arial"/>
        <family val="2"/>
        <charset val="238"/>
      </rPr>
      <t>……………*</t>
    </r>
    <r>
      <rPr>
        <sz val="10"/>
        <color rgb="FF000000"/>
        <rFont val="Arial"/>
        <family val="2"/>
        <charset val="238"/>
      </rPr>
      <t xml:space="preserve">  lub poczty elektronicznej na adres e-mail: </t>
    </r>
    <r>
      <rPr>
        <b/>
        <sz val="10"/>
        <color rgb="FF000000"/>
        <rFont val="Arial"/>
        <family val="2"/>
        <charset val="238"/>
      </rPr>
      <t>…………….*</t>
    </r>
    <r>
      <rPr>
        <sz val="10"/>
        <color rgb="FF000000"/>
        <rFont val="Arial"/>
        <family val="2"/>
        <charset val="238"/>
      </rPr>
      <t xml:space="preserve">
7. Wykonawca oferuje realizację niniejszego zadania zgodnie z następującą kalkulacją:
</t>
    </r>
    <r>
      <rPr>
        <b/>
        <sz val="10"/>
        <color rgb="FF000000"/>
        <rFont val="Arial"/>
        <family val="2"/>
        <charset val="238"/>
      </rPr>
      <t>*wypełnia Wykonawca</t>
    </r>
    <r>
      <rPr>
        <sz val="10"/>
        <color rgb="FF000000"/>
        <rFont val="Arial"/>
        <family val="2"/>
        <charset val="238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</si>
</sst>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#,##0.00\ [$zł-415];[Red]\-#,##0.00\ [$zł-415]"/>
    <numFmt numFmtId="166" formatCode="#,##0.00_ ;[Red]\-#,##0.00\ "/>
  </numFmts>
  <fonts count="10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name val="Arial"/>
      <family val="2"/>
      <charset val="238"/>
    </font>
    <font>
      <u/>
      <sz val="10"/>
      <name val="Arial"/>
      <family val="2"/>
      <charset val="238"/>
    </font>
    <font>
      <u/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21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65" fontId="0" fillId="0" borderId="0" xfId="0" applyNumberFormat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166" fontId="0" fillId="0" borderId="1" xfId="0" applyNumberForma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</cellXfs>
  <cellStyles count="4">
    <cellStyle name="Nagłówek1" xfId="1" xr:uid="{00000000-0005-0000-0000-000006000000}"/>
    <cellStyle name="Normalny" xfId="0" builtinId="0"/>
    <cellStyle name="Normalny 2" xfId="2" xr:uid="{00000000-0005-0000-0000-000007000000}"/>
    <cellStyle name="Wynik2" xfId="3" xr:uid="{00000000-0005-0000-0000-000008000000}"/>
  </cellStyles>
  <dxfs count="2">
    <dxf>
      <font>
        <strike val="0"/>
        <color theme="0"/>
      </font>
    </dxf>
    <dxf>
      <font>
        <strike val="0"/>
        <color theme="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"/>
  <sheetViews>
    <sheetView tabSelected="1" zoomScaleNormal="100" workbookViewId="0">
      <selection activeCell="A5" sqref="A5"/>
    </sheetView>
  </sheetViews>
  <sheetFormatPr defaultColWidth="12" defaultRowHeight="12.75" x14ac:dyDescent="0.2"/>
  <cols>
    <col min="1" max="1" width="5" customWidth="1"/>
    <col min="2" max="2" width="54.140625" customWidth="1"/>
    <col min="3" max="3" width="5.42578125" customWidth="1"/>
    <col min="4" max="4" width="6" customWidth="1"/>
    <col min="5" max="5" width="11" customWidth="1"/>
    <col min="6" max="6" width="13.42578125" customWidth="1"/>
    <col min="7" max="7" width="6.7109375" bestFit="1" customWidth="1"/>
    <col min="8" max="8" width="11" customWidth="1"/>
    <col min="9" max="9" width="15" customWidth="1"/>
    <col min="10" max="10" width="18.85546875" customWidth="1"/>
  </cols>
  <sheetData>
    <row r="1" spans="1:10" ht="15" x14ac:dyDescent="0.25">
      <c r="A1" s="14" t="s">
        <v>15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15" x14ac:dyDescent="0.25">
      <c r="A2" s="14" t="s">
        <v>16</v>
      </c>
      <c r="B2" s="14"/>
      <c r="C2" s="14"/>
      <c r="D2" s="14"/>
      <c r="E2" s="14"/>
      <c r="F2" s="14"/>
      <c r="G2" s="14"/>
      <c r="H2" s="14"/>
      <c r="I2" s="14"/>
      <c r="J2" s="14"/>
    </row>
    <row r="3" spans="1:10" ht="15" x14ac:dyDescent="0.25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294.75" customHeight="1" x14ac:dyDescent="0.2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28.5" customHeight="1" x14ac:dyDescent="0.2"/>
    <row r="6" spans="1:10" ht="78.75" x14ac:dyDescent="0.2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17</v>
      </c>
    </row>
    <row r="7" spans="1:10" x14ac:dyDescent="0.2">
      <c r="A7" s="2">
        <v>1</v>
      </c>
      <c r="B7" s="2">
        <v>2</v>
      </c>
      <c r="C7" s="2">
        <v>3</v>
      </c>
      <c r="D7" s="2">
        <v>4</v>
      </c>
      <c r="E7" s="2">
        <v>5</v>
      </c>
      <c r="F7" s="2" t="s">
        <v>10</v>
      </c>
      <c r="G7" s="2">
        <v>7</v>
      </c>
      <c r="H7" s="2" t="s">
        <v>11</v>
      </c>
      <c r="I7" s="2" t="s">
        <v>12</v>
      </c>
      <c r="J7" s="2">
        <v>10</v>
      </c>
    </row>
    <row r="8" spans="1:10" ht="68.25" customHeight="1" x14ac:dyDescent="0.2">
      <c r="A8" s="3">
        <v>1</v>
      </c>
      <c r="B8" s="8" t="s">
        <v>18</v>
      </c>
      <c r="C8" s="3" t="s">
        <v>13</v>
      </c>
      <c r="D8" s="4">
        <v>202</v>
      </c>
      <c r="E8" s="19"/>
      <c r="F8" s="20">
        <f>ROUND(E8*D8,2)</f>
        <v>0</v>
      </c>
      <c r="G8" s="5"/>
      <c r="H8" s="17">
        <f>ROUND(I8/D8,2)</f>
        <v>0</v>
      </c>
      <c r="I8" s="17">
        <f>ROUND(F8+(F8*G8),2)</f>
        <v>0</v>
      </c>
      <c r="J8" s="6"/>
    </row>
    <row r="9" spans="1:10" ht="48" customHeight="1" x14ac:dyDescent="0.2">
      <c r="A9" s="3">
        <f>A8+1</f>
        <v>2</v>
      </c>
      <c r="B9" s="9" t="s">
        <v>19</v>
      </c>
      <c r="C9" s="3" t="s">
        <v>13</v>
      </c>
      <c r="D9" s="4">
        <v>250</v>
      </c>
      <c r="E9" s="19"/>
      <c r="F9" s="20">
        <f>ROUND(E9*D9,2)</f>
        <v>0</v>
      </c>
      <c r="G9" s="5"/>
      <c r="H9" s="17">
        <f>ROUND(I9/D9,2)</f>
        <v>0</v>
      </c>
      <c r="I9" s="17">
        <f>ROUND(F9+(F9*G9),2)</f>
        <v>0</v>
      </c>
      <c r="J9" s="6"/>
    </row>
    <row r="10" spans="1:10" x14ac:dyDescent="0.2">
      <c r="A10" s="10"/>
      <c r="B10" s="10"/>
      <c r="C10" s="10"/>
      <c r="D10" s="10"/>
      <c r="E10" s="11" t="s">
        <v>14</v>
      </c>
      <c r="F10" s="18">
        <f>SUM(F8:F9)</f>
        <v>0</v>
      </c>
      <c r="G10" s="12"/>
      <c r="H10" s="13"/>
      <c r="I10" s="18">
        <f>SUM(I8:I9)</f>
        <v>0</v>
      </c>
      <c r="J10" s="10"/>
    </row>
    <row r="11" spans="1:10" x14ac:dyDescent="0.2">
      <c r="F11" s="7"/>
    </row>
  </sheetData>
  <mergeCells count="4">
    <mergeCell ref="A1:J1"/>
    <mergeCell ref="A2:J2"/>
    <mergeCell ref="A3:J3"/>
    <mergeCell ref="A4:J4"/>
  </mergeCells>
  <conditionalFormatting sqref="F8:F10">
    <cfRule type="cellIs" dxfId="1" priority="2" operator="equal">
      <formula>0</formula>
    </cfRule>
  </conditionalFormatting>
  <conditionalFormatting sqref="H8:I10">
    <cfRule type="cellIs" dxfId="0" priority="1" operator="equal">
      <formula>0</formula>
    </cfRule>
  </conditionalFormatting>
  <printOptions horizontalCentered="1"/>
  <pageMargins left="0.11811023622047245" right="0.11811023622047245" top="0.74803149606299213" bottom="0.35433070866141736" header="0.51181102362204722" footer="0.51181102362204722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10958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87</cp:revision>
  <cp:lastPrinted>2023-05-12T11:21:28Z</cp:lastPrinted>
  <dcterms:created xsi:type="dcterms:W3CDTF">2009-04-16T11:32:48Z</dcterms:created>
  <dcterms:modified xsi:type="dcterms:W3CDTF">2023-06-20T11:04:52Z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