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1"/>
  </bookViews>
  <sheets>
    <sheet name="Zad I-XII" sheetId="1" r:id="rId1"/>
    <sheet name="Zad XIII" sheetId="2" r:id="rId2"/>
  </sheets>
  <definedNames>
    <definedName name="_Hlk286338380">#REF!</definedName>
    <definedName name="_xlnm.Print_Area" localSheetId="0">'Zad I-XII'!$A$1:$H$215</definedName>
  </definedNames>
  <calcPr fullCalcOnLoad="1"/>
</workbook>
</file>

<file path=xl/sharedStrings.xml><?xml version="1.0" encoding="utf-8"?>
<sst xmlns="http://schemas.openxmlformats.org/spreadsheetml/2006/main" count="303" uniqueCount="190">
  <si>
    <t>Lp.</t>
  </si>
  <si>
    <t>Nazwa badania</t>
  </si>
  <si>
    <t xml:space="preserve">Alat </t>
  </si>
  <si>
    <t xml:space="preserve">Albumina </t>
  </si>
  <si>
    <t xml:space="preserve">ASO ilościowo </t>
  </si>
  <si>
    <t xml:space="preserve">Aspat </t>
  </si>
  <si>
    <t xml:space="preserve">Białko całkowite </t>
  </si>
  <si>
    <t xml:space="preserve">Białko CRP ilościowo </t>
  </si>
  <si>
    <t>Bilirubina bezpośrednia</t>
  </si>
  <si>
    <t xml:space="preserve">Bilirubina całkowita </t>
  </si>
  <si>
    <t>Cholesterol – HDL bezpośredni</t>
  </si>
  <si>
    <t xml:space="preserve">Cholesterol całkowity </t>
  </si>
  <si>
    <t>Czas kaolinowo – kefalinowy/APTT/*</t>
  </si>
  <si>
    <t xml:space="preserve">Czas krwawienia </t>
  </si>
  <si>
    <t xml:space="preserve">Czas protrombinowy / PT / </t>
  </si>
  <si>
    <t xml:space="preserve">Czynnik reumatoidalny RF / ilościowo / </t>
  </si>
  <si>
    <t xml:space="preserve">D – dimery </t>
  </si>
  <si>
    <t>Diastaza sur. lub mocz</t>
  </si>
  <si>
    <t xml:space="preserve">Fibrynogen  </t>
  </si>
  <si>
    <t xml:space="preserve">Fosfataza zasadowa </t>
  </si>
  <si>
    <t xml:space="preserve">Fosfor sur. lub mocz </t>
  </si>
  <si>
    <t>Gazometria</t>
  </si>
  <si>
    <t xml:space="preserve">GGTP </t>
  </si>
  <si>
    <t>Glukoza</t>
  </si>
  <si>
    <t xml:space="preserve">Jonogram / Na , K , Cl / </t>
  </si>
  <si>
    <t>Kał – badanie ogólne</t>
  </si>
  <si>
    <t xml:space="preserve">Kał – krew utajona / bez diety / </t>
  </si>
  <si>
    <t>Kał–pasożyty met. izolacyjno–separacyjna</t>
  </si>
  <si>
    <t xml:space="preserve">Kał na obecnośc lamblii / ELISA / </t>
  </si>
  <si>
    <t xml:space="preserve">Kinaza kreatynowa / CK / </t>
  </si>
  <si>
    <t xml:space="preserve">Kinaza kreatynowa frakcja CK – MB </t>
  </si>
  <si>
    <t xml:space="preserve">Kwas moczowy </t>
  </si>
  <si>
    <t>LDH</t>
  </si>
  <si>
    <t>Lipaza</t>
  </si>
  <si>
    <t xml:space="preserve">Odczyn Walera - Rose' go </t>
  </si>
  <si>
    <t xml:space="preserve">P/ciała p/jądrowe SLE </t>
  </si>
  <si>
    <t>Proteinogram</t>
  </si>
  <si>
    <t xml:space="preserve">TIBC + Fe  </t>
  </si>
  <si>
    <t xml:space="preserve">Troponina T </t>
  </si>
  <si>
    <t>Razem wartość:</t>
  </si>
  <si>
    <t>P/p tarczycowe – anty TPO / mikrosomalne /</t>
  </si>
  <si>
    <t>P/p tarczycowe–anty TG / tyreoglobulinowe /</t>
  </si>
  <si>
    <t>Trójjodotyronina / T3 /</t>
  </si>
  <si>
    <t>Tyreotropina / ultraczułe TSH /</t>
  </si>
  <si>
    <t>Tyroksyna / T4 /</t>
  </si>
  <si>
    <t>Wolna trojjodotyronina / fT3 /</t>
  </si>
  <si>
    <t>Wolna tyroksyna / fT4 /</t>
  </si>
  <si>
    <t>Tyreoglobulina</t>
  </si>
  <si>
    <t>P/p receptorom TSH (TRAb)</t>
  </si>
  <si>
    <t xml:space="preserve">17 OH progesteron </t>
  </si>
  <si>
    <t xml:space="preserve">ACTH </t>
  </si>
  <si>
    <t xml:space="preserve">Androstendion </t>
  </si>
  <si>
    <t xml:space="preserve">DHEAS </t>
  </si>
  <si>
    <t>Estradiol</t>
  </si>
  <si>
    <t xml:space="preserve">Folitropina / FSH / </t>
  </si>
  <si>
    <t xml:space="preserve">HCG + β </t>
  </si>
  <si>
    <t xml:space="preserve">Hormon wzrostu / HGH / </t>
  </si>
  <si>
    <t xml:space="preserve">Kortyzol / surowica /  </t>
  </si>
  <si>
    <t xml:space="preserve">Luteotropina / LH / </t>
  </si>
  <si>
    <t xml:space="preserve">Parathormon / PTH / </t>
  </si>
  <si>
    <t>Progesteron .</t>
  </si>
  <si>
    <t xml:space="preserve">Prolaktyna / PRL / </t>
  </si>
  <si>
    <t xml:space="preserve">SHBG </t>
  </si>
  <si>
    <t xml:space="preserve">Testosteron </t>
  </si>
  <si>
    <t xml:space="preserve">VMA ilościowo </t>
  </si>
  <si>
    <t xml:space="preserve">17 hydroksysterydy </t>
  </si>
  <si>
    <t xml:space="preserve">17 ketosterydy  </t>
  </si>
  <si>
    <t xml:space="preserve">Estriol wolny </t>
  </si>
  <si>
    <t xml:space="preserve">Kortyzol / mocz /  </t>
  </si>
  <si>
    <t>ANA – screen</t>
  </si>
  <si>
    <t>ANA IMMUNOBLOT</t>
  </si>
  <si>
    <t xml:space="preserve">Borelioza IgG / ilościowo / </t>
  </si>
  <si>
    <t>Borelioza IgG BLOT</t>
  </si>
  <si>
    <t>Borelioza IgM / ilościowo /</t>
  </si>
  <si>
    <t>Borelioza IgM BLOT</t>
  </si>
  <si>
    <t>Celiakia TGA/AGA test jakościowy</t>
  </si>
  <si>
    <t xml:space="preserve">CMV IgG </t>
  </si>
  <si>
    <t xml:space="preserve">CMV IgM </t>
  </si>
  <si>
    <t xml:space="preserve">Helicobacter pylori antygen w kale </t>
  </si>
  <si>
    <t xml:space="preserve">Helicobacter pylorii IgG / ilościowo / </t>
  </si>
  <si>
    <t>Immunoglobulina  IgA</t>
  </si>
  <si>
    <t>Immunoglobulina  IgG</t>
  </si>
  <si>
    <t>Immunoglobulina  IgM</t>
  </si>
  <si>
    <t>Mononukleoza / test jakościowy /</t>
  </si>
  <si>
    <t xml:space="preserve"> HIV 1/2 Ag/Ab test przesiewowy ELISA</t>
  </si>
  <si>
    <t>P - ciała HIV test potwierdzenia BLOT</t>
  </si>
  <si>
    <t>P - ciała anty CCP</t>
  </si>
  <si>
    <t xml:space="preserve">Różyczka IgG / ilościowo / </t>
  </si>
  <si>
    <t>Różyczka IgM / ilościowo /</t>
  </si>
  <si>
    <t xml:space="preserve">Toksokara IgG </t>
  </si>
  <si>
    <t xml:space="preserve">Toksoplazmoza awidność </t>
  </si>
  <si>
    <t>Toksoplazmoza IgG / ilościowo /</t>
  </si>
  <si>
    <t>Toksoplazmoza IgM / jakościowo /</t>
  </si>
  <si>
    <t>Bruceloza IgG / ilościowo /</t>
  </si>
  <si>
    <t xml:space="preserve">Bruceloza IgM / ilościowo / </t>
  </si>
  <si>
    <t>EBV  IgG / ilościowo /</t>
  </si>
  <si>
    <t>EBV  IgM / ilościowo /</t>
  </si>
  <si>
    <t>Herpes 1 i/lub 2 IgM / ilościowo /</t>
  </si>
  <si>
    <t xml:space="preserve">Witamina D total </t>
  </si>
  <si>
    <t>Chlamydia Trachomatis Ag</t>
  </si>
  <si>
    <t>AFP / alfafetoproteina /</t>
  </si>
  <si>
    <t>CEA / antygen karcinoembrionalny /</t>
  </si>
  <si>
    <t>PSA / antygen gruczołu krokowego /</t>
  </si>
  <si>
    <t xml:space="preserve">CA – 125 / marker raka jajnika / </t>
  </si>
  <si>
    <t xml:space="preserve">CA 15 – 3 / marker raka sutka / </t>
  </si>
  <si>
    <t>CA 19 – 9 /marker raka przewodu pokarm/</t>
  </si>
  <si>
    <t>Wolny PSA / f PSA /</t>
  </si>
  <si>
    <t xml:space="preserve">Antygen Hbe </t>
  </si>
  <si>
    <t>Antygen Hbs z testem potwierdzenia</t>
  </si>
  <si>
    <t xml:space="preserve">P – ciała anty Hbc całk.  </t>
  </si>
  <si>
    <t xml:space="preserve">P – ciała anty Hbe </t>
  </si>
  <si>
    <t>P – ciała anty Hbs</t>
  </si>
  <si>
    <t>P – ciała anty HCV</t>
  </si>
  <si>
    <t xml:space="preserve">P – ciała anty HAV IgM </t>
  </si>
  <si>
    <t xml:space="preserve">P – ciała anty HAV </t>
  </si>
  <si>
    <t xml:space="preserve">P – ciała anty Hbc IgM </t>
  </si>
  <si>
    <t xml:space="preserve">C peptyd </t>
  </si>
  <si>
    <t xml:space="preserve">Ferrytyna </t>
  </si>
  <si>
    <t>Insulina</t>
  </si>
  <si>
    <t>Mikroalbuminuria</t>
  </si>
  <si>
    <t xml:space="preserve">Płyn mózgowo – rdzeniowy </t>
  </si>
  <si>
    <t xml:space="preserve">Płyn z jam ciała </t>
  </si>
  <si>
    <t>Kamienie moczowe</t>
  </si>
  <si>
    <t xml:space="preserve">Kwas foliowy </t>
  </si>
  <si>
    <t>Transferyna</t>
  </si>
  <si>
    <t>Digoksyna</t>
  </si>
  <si>
    <t>Fenytonina</t>
  </si>
  <si>
    <t>Karbamazepina</t>
  </si>
  <si>
    <t>Kwas Walproinowy</t>
  </si>
  <si>
    <t xml:space="preserve"> Lit</t>
  </si>
  <si>
    <t>Teofilina</t>
  </si>
  <si>
    <t xml:space="preserve">Alkohol etylowy </t>
  </si>
  <si>
    <t>Amfetam./Kokaina/Morfina/THC (mocz)</t>
  </si>
  <si>
    <t>Amfetamina (mocz)</t>
  </si>
  <si>
    <t>Barbiturany (mocz)</t>
  </si>
  <si>
    <t>Extasy (mocz)</t>
  </si>
  <si>
    <t>Kokaina (mocz)</t>
  </si>
  <si>
    <t>Marihuana / Konopie indyjskie (mocz)</t>
  </si>
  <si>
    <t>Morfina i/lub Heroina (mocz)</t>
  </si>
  <si>
    <t xml:space="preserve">Kiła – RPR </t>
  </si>
  <si>
    <t xml:space="preserve">Kiła – FTA </t>
  </si>
  <si>
    <t xml:space="preserve">Kiła – FTA – ABS </t>
  </si>
  <si>
    <t xml:space="preserve">Kiła – TPHA  </t>
  </si>
  <si>
    <t xml:space="preserve">Kiła – VDRL </t>
  </si>
  <si>
    <t xml:space="preserve">Grupa krwi + Rh 
</t>
  </si>
  <si>
    <t xml:space="preserve">Odczyn Coombs / PTA / </t>
  </si>
  <si>
    <t xml:space="preserve">Posiew moczu </t>
  </si>
  <si>
    <t>Posiew ze skóry , ropy , rany</t>
  </si>
  <si>
    <t>Posiew krwi</t>
  </si>
  <si>
    <t>Wymaz z nosa , gardła, spojówki oka</t>
  </si>
  <si>
    <t xml:space="preserve">Wymaz z ucha , </t>
  </si>
  <si>
    <t>Wymaz na nosicielstwo (Staph. Aureus) z nosa lub gardła lub skóry.</t>
  </si>
  <si>
    <t>Posiew kału biegunkowego /Salmonella, Shigella, Enteropatogenne Coli, Enterokrwotoczne Coli/</t>
  </si>
  <si>
    <t>Posiew kału biegunkowego - rozszerzony / Salmonella, Shigella, Enteropatogenne Coli, Enterokrwotoczne Coli, Yersinia, Campylobacter,Staph. aureus, mykologia/</t>
  </si>
  <si>
    <t>Badanie immunochromatograficzne kału w kierunku rota-adenowirusów</t>
  </si>
  <si>
    <t>Badanie mykologiczne w kier.grzybów pleśniowych,dermatofitów, drożdżaków</t>
  </si>
  <si>
    <t>Ponowne badanie moczu niediagnostycznego</t>
  </si>
  <si>
    <t xml:space="preserve">Posiew kału na nosicielstwo 1 badanie </t>
  </si>
  <si>
    <t>Wymaz sanitarny</t>
  </si>
  <si>
    <t>Liczba</t>
  </si>
  <si>
    <t>prokalcytonina</t>
  </si>
  <si>
    <t>I. BADANIA PODSTAWOWE</t>
  </si>
  <si>
    <t>II. HORMONY I PRZECIWCIAŁA TARCZYCY</t>
  </si>
  <si>
    <t>III. HORMONY I METABOLITY</t>
  </si>
  <si>
    <t>IV. INNE ANTYGENY I PRZECIWCIAŁA</t>
  </si>
  <si>
    <t>V. MARKERY NOWOTWOROWE</t>
  </si>
  <si>
    <t>VI. ANTYGENY I PRZECIWCIAŁA WIRUSOWEGO ZAPALENIA WĄTROBY</t>
  </si>
  <si>
    <t>VII. INNE BADANIA</t>
  </si>
  <si>
    <t>VIII.MONITOROWANIE STĘŻENIA LEKÓW</t>
  </si>
  <si>
    <t>IX. NARKOTYKI</t>
  </si>
  <si>
    <t>X. SEROLOGIA KIŁY</t>
  </si>
  <si>
    <t>XI. SEROLOGIA GRUP KRWI</t>
  </si>
  <si>
    <t>XII. BADANIA BAKTERIOLOGICZNE</t>
  </si>
  <si>
    <t>XIII. POSIEWY I POZOSTAŁE ASORTYMENTY OBJĘTE PODATKIEM VAT</t>
  </si>
  <si>
    <t>Czystość wody, powietrza</t>
  </si>
  <si>
    <t>FORMULARZ CENOWY</t>
  </si>
  <si>
    <t>Czas oczekiwania na wynik</t>
  </si>
  <si>
    <t>Cena netto</t>
  </si>
  <si>
    <t>Wartość netto</t>
  </si>
  <si>
    <t>Wartość brutto</t>
  </si>
  <si>
    <t>NETTO</t>
  </si>
  <si>
    <t>BRUTTO</t>
  </si>
  <si>
    <t>SZACUNKOWA ILOŚĆ BADAŃ NA 12 MIESIĘCY</t>
  </si>
  <si>
    <t>Stawka VAT</t>
  </si>
  <si>
    <t>Załącznik nr 1</t>
  </si>
  <si>
    <r>
      <rPr>
        <i/>
        <sz val="10"/>
        <color indexed="8"/>
        <rFont val="Arial"/>
        <family val="2"/>
      </rPr>
      <t>Herpes 1 i/lub 2 IgG / jakościowo</t>
    </r>
    <r>
      <rPr>
        <sz val="10"/>
        <color indexed="8"/>
        <rFont val="Arial"/>
        <family val="2"/>
      </rPr>
      <t xml:space="preserve"> /</t>
    </r>
  </si>
  <si>
    <r>
      <rPr>
        <sz val="10"/>
        <color indexed="8"/>
        <rFont val="Arial"/>
        <family val="2"/>
      </rPr>
      <t>Hb glikozylowana HbA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C </t>
    </r>
  </si>
  <si>
    <r>
      <rPr>
        <sz val="10"/>
        <color indexed="8"/>
        <rFont val="Arial"/>
        <family val="2"/>
      </rPr>
      <t>Witamina B</t>
    </r>
    <r>
      <rPr>
        <vertAlign val="subscript"/>
        <sz val="10"/>
        <color indexed="8"/>
        <rFont val="Arial"/>
        <family val="2"/>
      </rPr>
      <t xml:space="preserve">12 </t>
    </r>
  </si>
  <si>
    <t>Łącznie wartość XIII:</t>
  </si>
  <si>
    <t>Łącznie wartość I - XII: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</si>
</sst>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\ &quot;zł&quot;"/>
    <numFmt numFmtId="171" formatCode="#,##0.00&quot; 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164" fontId="2" fillId="33" borderId="12" xfId="0" applyNumberFormat="1" applyFont="1" applyFill="1" applyBorder="1" applyAlignment="1" applyProtection="1">
      <alignment vertical="top" wrapText="1"/>
      <protection locked="0"/>
    </xf>
    <xf numFmtId="164" fontId="2" fillId="33" borderId="12" xfId="0" applyNumberFormat="1" applyFont="1" applyFill="1" applyBorder="1" applyAlignment="1" applyProtection="1">
      <alignment horizontal="right" wrapText="1"/>
      <protection locked="0"/>
    </xf>
    <xf numFmtId="0" fontId="2" fillId="0" borderId="13" xfId="0" applyFont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0" fontId="2" fillId="19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164" fontId="5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64" fontId="12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9" fillId="34" borderId="19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view="pageBreakPreview" zoomScale="130" zoomScaleSheetLayoutView="130" zoomScalePageLayoutView="0" workbookViewId="0" topLeftCell="A191">
      <selection activeCell="B213" sqref="B213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4" t="s">
        <v>184</v>
      </c>
      <c r="B1" s="74"/>
      <c r="C1" s="74"/>
      <c r="D1" s="74"/>
      <c r="E1" s="74"/>
      <c r="F1" s="74"/>
      <c r="G1" s="74"/>
      <c r="H1" s="74"/>
    </row>
    <row r="2" spans="1:7" ht="18">
      <c r="A2" s="70" t="s">
        <v>175</v>
      </c>
      <c r="B2" s="70"/>
      <c r="C2" s="70"/>
      <c r="D2" s="70"/>
      <c r="E2" s="70"/>
      <c r="F2" s="45"/>
      <c r="G2" s="45"/>
    </row>
    <row r="3" spans="1:7" ht="15.75">
      <c r="A3" s="71" t="s">
        <v>182</v>
      </c>
      <c r="B3" s="71"/>
      <c r="C3" s="71"/>
      <c r="D3" s="71"/>
      <c r="E3" s="71"/>
      <c r="F3" s="46"/>
      <c r="G3" s="46"/>
    </row>
    <row r="5" spans="2:3" ht="15.75">
      <c r="B5" s="4" t="s">
        <v>161</v>
      </c>
      <c r="C5" s="5"/>
    </row>
    <row r="6" spans="1:8" ht="33.75">
      <c r="A6" s="18" t="s">
        <v>0</v>
      </c>
      <c r="B6" s="19" t="s">
        <v>1</v>
      </c>
      <c r="C6" s="20" t="s">
        <v>159</v>
      </c>
      <c r="D6" s="50" t="s">
        <v>177</v>
      </c>
      <c r="E6" s="20" t="s">
        <v>178</v>
      </c>
      <c r="F6" s="50" t="s">
        <v>183</v>
      </c>
      <c r="G6" s="20" t="s">
        <v>179</v>
      </c>
      <c r="H6" s="43" t="s">
        <v>176</v>
      </c>
    </row>
    <row r="7" spans="1:8" ht="12.75">
      <c r="A7" s="21">
        <v>1</v>
      </c>
      <c r="B7" s="56" t="s">
        <v>2</v>
      </c>
      <c r="C7" s="57">
        <v>5</v>
      </c>
      <c r="D7" s="24"/>
      <c r="E7" s="22">
        <f aca="true" t="shared" si="0" ref="E7:E43">C7*D7</f>
        <v>0</v>
      </c>
      <c r="F7" s="22"/>
      <c r="G7" s="22"/>
      <c r="H7" s="44"/>
    </row>
    <row r="8" spans="1:8" ht="12.75">
      <c r="A8" s="21">
        <v>2</v>
      </c>
      <c r="B8" s="56" t="s">
        <v>3</v>
      </c>
      <c r="C8" s="57">
        <v>5</v>
      </c>
      <c r="D8" s="24"/>
      <c r="E8" s="22">
        <f t="shared" si="0"/>
        <v>0</v>
      </c>
      <c r="F8" s="22"/>
      <c r="G8" s="22"/>
      <c r="H8" s="44"/>
    </row>
    <row r="9" spans="1:8" ht="12.75">
      <c r="A9" s="21">
        <v>3</v>
      </c>
      <c r="B9" s="56" t="s">
        <v>4</v>
      </c>
      <c r="C9" s="57">
        <v>5</v>
      </c>
      <c r="D9" s="24"/>
      <c r="E9" s="22">
        <f t="shared" si="0"/>
        <v>0</v>
      </c>
      <c r="F9" s="22"/>
      <c r="G9" s="22"/>
      <c r="H9" s="44"/>
    </row>
    <row r="10" spans="1:8" ht="12.75">
      <c r="A10" s="21">
        <v>4</v>
      </c>
      <c r="B10" s="56" t="s">
        <v>5</v>
      </c>
      <c r="C10" s="57">
        <v>5</v>
      </c>
      <c r="D10" s="24"/>
      <c r="E10" s="22">
        <f t="shared" si="0"/>
        <v>0</v>
      </c>
      <c r="F10" s="22"/>
      <c r="G10" s="22"/>
      <c r="H10" s="44"/>
    </row>
    <row r="11" spans="1:8" ht="12.75">
      <c r="A11" s="21">
        <v>5</v>
      </c>
      <c r="B11" s="56" t="s">
        <v>6</v>
      </c>
      <c r="C11" s="57">
        <v>5</v>
      </c>
      <c r="D11" s="24"/>
      <c r="E11" s="22">
        <f t="shared" si="0"/>
        <v>0</v>
      </c>
      <c r="F11" s="22"/>
      <c r="G11" s="22"/>
      <c r="H11" s="44"/>
    </row>
    <row r="12" spans="1:8" ht="12.75">
      <c r="A12" s="21">
        <v>6</v>
      </c>
      <c r="B12" s="56" t="s">
        <v>7</v>
      </c>
      <c r="C12" s="57">
        <v>5</v>
      </c>
      <c r="D12" s="24"/>
      <c r="E12" s="22">
        <f t="shared" si="0"/>
        <v>0</v>
      </c>
      <c r="F12" s="22"/>
      <c r="G12" s="22"/>
      <c r="H12" s="44"/>
    </row>
    <row r="13" spans="1:8" ht="12.75">
      <c r="A13" s="21">
        <v>7</v>
      </c>
      <c r="B13" s="56" t="s">
        <v>8</v>
      </c>
      <c r="C13" s="57">
        <v>5</v>
      </c>
      <c r="D13" s="24"/>
      <c r="E13" s="22">
        <f t="shared" si="0"/>
        <v>0</v>
      </c>
      <c r="F13" s="22"/>
      <c r="G13" s="22"/>
      <c r="H13" s="44"/>
    </row>
    <row r="14" spans="1:8" ht="12.75">
      <c r="A14" s="21">
        <v>8</v>
      </c>
      <c r="B14" s="56" t="s">
        <v>9</v>
      </c>
      <c r="C14" s="57">
        <v>5</v>
      </c>
      <c r="D14" s="24"/>
      <c r="E14" s="22">
        <f t="shared" si="0"/>
        <v>0</v>
      </c>
      <c r="F14" s="22"/>
      <c r="G14" s="22"/>
      <c r="H14" s="44"/>
    </row>
    <row r="15" spans="1:8" ht="12.75">
      <c r="A15" s="21">
        <v>9</v>
      </c>
      <c r="B15" s="56" t="s">
        <v>10</v>
      </c>
      <c r="C15" s="57">
        <v>5</v>
      </c>
      <c r="D15" s="24"/>
      <c r="E15" s="22">
        <f t="shared" si="0"/>
        <v>0</v>
      </c>
      <c r="F15" s="22"/>
      <c r="G15" s="22"/>
      <c r="H15" s="44"/>
    </row>
    <row r="16" spans="1:8" ht="12.75">
      <c r="A16" s="21">
        <v>10</v>
      </c>
      <c r="B16" s="56" t="s">
        <v>11</v>
      </c>
      <c r="C16" s="57">
        <v>5</v>
      </c>
      <c r="D16" s="24"/>
      <c r="E16" s="22">
        <f t="shared" si="0"/>
        <v>0</v>
      </c>
      <c r="F16" s="22"/>
      <c r="G16" s="22"/>
      <c r="H16" s="44"/>
    </row>
    <row r="17" spans="1:8" ht="12.75">
      <c r="A17" s="21">
        <v>11</v>
      </c>
      <c r="B17" s="56" t="s">
        <v>12</v>
      </c>
      <c r="C17" s="57">
        <v>5</v>
      </c>
      <c r="D17" s="24"/>
      <c r="E17" s="22">
        <f t="shared" si="0"/>
        <v>0</v>
      </c>
      <c r="F17" s="22"/>
      <c r="G17" s="22"/>
      <c r="H17" s="44"/>
    </row>
    <row r="18" spans="1:8" ht="12.75">
      <c r="A18" s="21">
        <v>12</v>
      </c>
      <c r="B18" s="56" t="s">
        <v>13</v>
      </c>
      <c r="C18" s="57">
        <v>5</v>
      </c>
      <c r="D18" s="24"/>
      <c r="E18" s="22">
        <f t="shared" si="0"/>
        <v>0</v>
      </c>
      <c r="F18" s="22"/>
      <c r="G18" s="22"/>
      <c r="H18" s="44"/>
    </row>
    <row r="19" spans="1:8" ht="12.75">
      <c r="A19" s="21">
        <v>13</v>
      </c>
      <c r="B19" s="56" t="s">
        <v>14</v>
      </c>
      <c r="C19" s="57">
        <v>5</v>
      </c>
      <c r="D19" s="24"/>
      <c r="E19" s="22">
        <f t="shared" si="0"/>
        <v>0</v>
      </c>
      <c r="F19" s="22"/>
      <c r="G19" s="22"/>
      <c r="H19" s="44"/>
    </row>
    <row r="20" spans="1:8" ht="12.75">
      <c r="A20" s="21">
        <v>14</v>
      </c>
      <c r="B20" s="56" t="s">
        <v>15</v>
      </c>
      <c r="C20" s="57">
        <v>5</v>
      </c>
      <c r="D20" s="24"/>
      <c r="E20" s="22">
        <f t="shared" si="0"/>
        <v>0</v>
      </c>
      <c r="F20" s="22"/>
      <c r="G20" s="22"/>
      <c r="H20" s="44"/>
    </row>
    <row r="21" spans="1:8" ht="12.75">
      <c r="A21" s="21">
        <v>15</v>
      </c>
      <c r="B21" s="56" t="s">
        <v>16</v>
      </c>
      <c r="C21" s="57">
        <v>5</v>
      </c>
      <c r="D21" s="24"/>
      <c r="E21" s="22">
        <f t="shared" si="0"/>
        <v>0</v>
      </c>
      <c r="F21" s="22"/>
      <c r="G21" s="22"/>
      <c r="H21" s="44"/>
    </row>
    <row r="22" spans="1:8" ht="12.75">
      <c r="A22" s="21">
        <v>16</v>
      </c>
      <c r="B22" s="56" t="s">
        <v>17</v>
      </c>
      <c r="C22" s="57">
        <v>5</v>
      </c>
      <c r="D22" s="24"/>
      <c r="E22" s="22">
        <f t="shared" si="0"/>
        <v>0</v>
      </c>
      <c r="F22" s="22"/>
      <c r="G22" s="22"/>
      <c r="H22" s="44"/>
    </row>
    <row r="23" spans="1:8" ht="12.75">
      <c r="A23" s="21">
        <v>17</v>
      </c>
      <c r="B23" s="56" t="s">
        <v>18</v>
      </c>
      <c r="C23" s="57">
        <v>5</v>
      </c>
      <c r="D23" s="24"/>
      <c r="E23" s="22">
        <f t="shared" si="0"/>
        <v>0</v>
      </c>
      <c r="F23" s="22"/>
      <c r="G23" s="22"/>
      <c r="H23" s="44"/>
    </row>
    <row r="24" spans="1:8" ht="12.75">
      <c r="A24" s="21">
        <v>18</v>
      </c>
      <c r="B24" s="56" t="s">
        <v>19</v>
      </c>
      <c r="C24" s="57">
        <v>5</v>
      </c>
      <c r="D24" s="24"/>
      <c r="E24" s="22">
        <f t="shared" si="0"/>
        <v>0</v>
      </c>
      <c r="F24" s="22"/>
      <c r="G24" s="22"/>
      <c r="H24" s="44"/>
    </row>
    <row r="25" spans="1:8" ht="12.75">
      <c r="A25" s="21">
        <v>19</v>
      </c>
      <c r="B25" s="56" t="s">
        <v>20</v>
      </c>
      <c r="C25" s="57">
        <v>5</v>
      </c>
      <c r="D25" s="24"/>
      <c r="E25" s="22">
        <f t="shared" si="0"/>
        <v>0</v>
      </c>
      <c r="F25" s="22"/>
      <c r="G25" s="22"/>
      <c r="H25" s="44"/>
    </row>
    <row r="26" spans="1:8" ht="12.75">
      <c r="A26" s="21">
        <v>20</v>
      </c>
      <c r="B26" s="56" t="s">
        <v>21</v>
      </c>
      <c r="C26" s="57">
        <v>5</v>
      </c>
      <c r="D26" s="24"/>
      <c r="E26" s="22">
        <f t="shared" si="0"/>
        <v>0</v>
      </c>
      <c r="F26" s="22"/>
      <c r="G26" s="22"/>
      <c r="H26" s="44"/>
    </row>
    <row r="27" spans="1:8" ht="12.75">
      <c r="A27" s="21">
        <v>21</v>
      </c>
      <c r="B27" s="56" t="s">
        <v>22</v>
      </c>
      <c r="C27" s="57">
        <v>5</v>
      </c>
      <c r="D27" s="24"/>
      <c r="E27" s="22">
        <f t="shared" si="0"/>
        <v>0</v>
      </c>
      <c r="F27" s="22"/>
      <c r="G27" s="22"/>
      <c r="H27" s="44"/>
    </row>
    <row r="28" spans="1:8" ht="12.75">
      <c r="A28" s="21">
        <v>22</v>
      </c>
      <c r="B28" s="56" t="s">
        <v>23</v>
      </c>
      <c r="C28" s="57">
        <v>5</v>
      </c>
      <c r="D28" s="24"/>
      <c r="E28" s="22">
        <f t="shared" si="0"/>
        <v>0</v>
      </c>
      <c r="F28" s="22"/>
      <c r="G28" s="22"/>
      <c r="H28" s="44"/>
    </row>
    <row r="29" spans="1:8" ht="12.75">
      <c r="A29" s="21">
        <v>23</v>
      </c>
      <c r="B29" s="56" t="s">
        <v>24</v>
      </c>
      <c r="C29" s="57">
        <v>5</v>
      </c>
      <c r="D29" s="24"/>
      <c r="E29" s="22">
        <f t="shared" si="0"/>
        <v>0</v>
      </c>
      <c r="F29" s="22"/>
      <c r="G29" s="22"/>
      <c r="H29" s="44"/>
    </row>
    <row r="30" spans="1:8" ht="12.75">
      <c r="A30" s="21">
        <v>24</v>
      </c>
      <c r="B30" s="56" t="s">
        <v>25</v>
      </c>
      <c r="C30" s="57">
        <v>20</v>
      </c>
      <c r="D30" s="24"/>
      <c r="E30" s="22">
        <f t="shared" si="0"/>
        <v>0</v>
      </c>
      <c r="F30" s="22"/>
      <c r="G30" s="22"/>
      <c r="H30" s="44"/>
    </row>
    <row r="31" spans="1:8" ht="12.75">
      <c r="A31" s="21">
        <v>25</v>
      </c>
      <c r="B31" s="56" t="s">
        <v>26</v>
      </c>
      <c r="C31" s="57">
        <v>5</v>
      </c>
      <c r="D31" s="24"/>
      <c r="E31" s="22">
        <f t="shared" si="0"/>
        <v>0</v>
      </c>
      <c r="F31" s="22"/>
      <c r="G31" s="22"/>
      <c r="H31" s="44"/>
    </row>
    <row r="32" spans="1:8" ht="12.75">
      <c r="A32" s="21">
        <v>26</v>
      </c>
      <c r="B32" s="56" t="s">
        <v>27</v>
      </c>
      <c r="C32" s="57">
        <v>25</v>
      </c>
      <c r="D32" s="24"/>
      <c r="E32" s="22">
        <f t="shared" si="0"/>
        <v>0</v>
      </c>
      <c r="F32" s="22"/>
      <c r="G32" s="22"/>
      <c r="H32" s="44"/>
    </row>
    <row r="33" spans="1:8" ht="12.75">
      <c r="A33" s="21">
        <v>27</v>
      </c>
      <c r="B33" s="56" t="s">
        <v>28</v>
      </c>
      <c r="C33" s="57">
        <v>15</v>
      </c>
      <c r="D33" s="24"/>
      <c r="E33" s="22">
        <f t="shared" si="0"/>
        <v>0</v>
      </c>
      <c r="F33" s="22"/>
      <c r="G33" s="22"/>
      <c r="H33" s="44"/>
    </row>
    <row r="34" spans="1:8" ht="12.75">
      <c r="A34" s="21">
        <v>28</v>
      </c>
      <c r="B34" s="56" t="s">
        <v>29</v>
      </c>
      <c r="C34" s="57">
        <v>5</v>
      </c>
      <c r="D34" s="24"/>
      <c r="E34" s="22">
        <f t="shared" si="0"/>
        <v>0</v>
      </c>
      <c r="F34" s="22"/>
      <c r="G34" s="22"/>
      <c r="H34" s="44"/>
    </row>
    <row r="35" spans="1:8" ht="12.75">
      <c r="A35" s="21">
        <v>29</v>
      </c>
      <c r="B35" s="56" t="s">
        <v>30</v>
      </c>
      <c r="C35" s="57">
        <v>5</v>
      </c>
      <c r="D35" s="24"/>
      <c r="E35" s="22">
        <f t="shared" si="0"/>
        <v>0</v>
      </c>
      <c r="F35" s="22"/>
      <c r="G35" s="22"/>
      <c r="H35" s="44"/>
    </row>
    <row r="36" spans="1:8" ht="12.75">
      <c r="A36" s="21">
        <v>30</v>
      </c>
      <c r="B36" s="56" t="s">
        <v>31</v>
      </c>
      <c r="C36" s="57">
        <v>5</v>
      </c>
      <c r="D36" s="24"/>
      <c r="E36" s="22">
        <f t="shared" si="0"/>
        <v>0</v>
      </c>
      <c r="F36" s="22"/>
      <c r="G36" s="22"/>
      <c r="H36" s="44"/>
    </row>
    <row r="37" spans="1:8" ht="12.75">
      <c r="A37" s="21">
        <v>31</v>
      </c>
      <c r="B37" s="56" t="s">
        <v>32</v>
      </c>
      <c r="C37" s="57">
        <v>5</v>
      </c>
      <c r="D37" s="24"/>
      <c r="E37" s="22">
        <f t="shared" si="0"/>
        <v>0</v>
      </c>
      <c r="F37" s="22"/>
      <c r="G37" s="22"/>
      <c r="H37" s="44"/>
    </row>
    <row r="38" spans="1:8" ht="12.75">
      <c r="A38" s="21">
        <v>32</v>
      </c>
      <c r="B38" s="56" t="s">
        <v>33</v>
      </c>
      <c r="C38" s="57">
        <v>5</v>
      </c>
      <c r="D38" s="24"/>
      <c r="E38" s="22">
        <f t="shared" si="0"/>
        <v>0</v>
      </c>
      <c r="F38" s="22"/>
      <c r="G38" s="22"/>
      <c r="H38" s="44"/>
    </row>
    <row r="39" spans="1:8" ht="12.75">
      <c r="A39" s="21">
        <v>33</v>
      </c>
      <c r="B39" s="56" t="s">
        <v>34</v>
      </c>
      <c r="C39" s="57">
        <v>5</v>
      </c>
      <c r="D39" s="24"/>
      <c r="E39" s="22">
        <f t="shared" si="0"/>
        <v>0</v>
      </c>
      <c r="F39" s="22"/>
      <c r="G39" s="22"/>
      <c r="H39" s="44"/>
    </row>
    <row r="40" spans="1:8" ht="12.75">
      <c r="A40" s="21">
        <v>34</v>
      </c>
      <c r="B40" s="56" t="s">
        <v>35</v>
      </c>
      <c r="C40" s="57">
        <v>5</v>
      </c>
      <c r="D40" s="24"/>
      <c r="E40" s="22">
        <f t="shared" si="0"/>
        <v>0</v>
      </c>
      <c r="F40" s="22"/>
      <c r="G40" s="22"/>
      <c r="H40" s="44"/>
    </row>
    <row r="41" spans="1:8" ht="12.75">
      <c r="A41" s="21">
        <v>35</v>
      </c>
      <c r="B41" s="56" t="s">
        <v>36</v>
      </c>
      <c r="C41" s="57">
        <v>15</v>
      </c>
      <c r="D41" s="24"/>
      <c r="E41" s="22">
        <f t="shared" si="0"/>
        <v>0</v>
      </c>
      <c r="F41" s="22"/>
      <c r="G41" s="22"/>
      <c r="H41" s="44"/>
    </row>
    <row r="42" spans="1:8" ht="12.75">
      <c r="A42" s="21">
        <v>36</v>
      </c>
      <c r="B42" s="56" t="s">
        <v>37</v>
      </c>
      <c r="C42" s="57">
        <v>10</v>
      </c>
      <c r="D42" s="24"/>
      <c r="E42" s="22">
        <f t="shared" si="0"/>
        <v>0</v>
      </c>
      <c r="F42" s="22"/>
      <c r="G42" s="22"/>
      <c r="H42" s="44"/>
    </row>
    <row r="43" spans="1:8" ht="12.75">
      <c r="A43" s="21">
        <v>37</v>
      </c>
      <c r="B43" s="56" t="s">
        <v>38</v>
      </c>
      <c r="C43" s="57">
        <v>5</v>
      </c>
      <c r="D43" s="24"/>
      <c r="E43" s="22">
        <f t="shared" si="0"/>
        <v>0</v>
      </c>
      <c r="F43" s="22"/>
      <c r="G43" s="22"/>
      <c r="H43" s="44"/>
    </row>
    <row r="44" spans="3:7" ht="12.75">
      <c r="C44" s="78" t="s">
        <v>39</v>
      </c>
      <c r="D44" s="79"/>
      <c r="E44" s="35">
        <f>SUM(E7:E43)</f>
        <v>0</v>
      </c>
      <c r="F44" s="51"/>
      <c r="G44" s="35"/>
    </row>
    <row r="45" spans="4:7" ht="12.75">
      <c r="D45" s="6"/>
      <c r="E45" s="7"/>
      <c r="F45" s="7"/>
      <c r="G45" s="7"/>
    </row>
    <row r="46" spans="2:4" ht="15.75">
      <c r="B46" s="8" t="s">
        <v>162</v>
      </c>
      <c r="C46" s="8"/>
      <c r="D46" s="8"/>
    </row>
    <row r="47" spans="1:8" ht="33.75">
      <c r="A47" s="18" t="s">
        <v>0</v>
      </c>
      <c r="B47" s="19" t="s">
        <v>1</v>
      </c>
      <c r="C47" s="20" t="s">
        <v>159</v>
      </c>
      <c r="D47" s="50" t="s">
        <v>177</v>
      </c>
      <c r="E47" s="20" t="s">
        <v>178</v>
      </c>
      <c r="F47" s="50" t="s">
        <v>183</v>
      </c>
      <c r="G47" s="20" t="s">
        <v>179</v>
      </c>
      <c r="H47" s="43" t="s">
        <v>176</v>
      </c>
    </row>
    <row r="48" spans="1:8" ht="12.75">
      <c r="A48" s="21">
        <v>1</v>
      </c>
      <c r="B48" s="58" t="s">
        <v>40</v>
      </c>
      <c r="C48" s="59">
        <v>10</v>
      </c>
      <c r="D48" s="24"/>
      <c r="E48" s="23">
        <f aca="true" t="shared" si="1" ref="E48:E56">C48*D48</f>
        <v>0</v>
      </c>
      <c r="F48" s="23"/>
      <c r="G48" s="23"/>
      <c r="H48" s="44"/>
    </row>
    <row r="49" spans="1:8" ht="12.75">
      <c r="A49" s="21">
        <v>2</v>
      </c>
      <c r="B49" s="58" t="s">
        <v>41</v>
      </c>
      <c r="C49" s="59">
        <v>10</v>
      </c>
      <c r="D49" s="24"/>
      <c r="E49" s="23">
        <f t="shared" si="1"/>
        <v>0</v>
      </c>
      <c r="F49" s="23"/>
      <c r="G49" s="23"/>
      <c r="H49" s="44"/>
    </row>
    <row r="50" spans="1:8" ht="12.75">
      <c r="A50" s="21">
        <v>3</v>
      </c>
      <c r="B50" s="58" t="s">
        <v>42</v>
      </c>
      <c r="C50" s="59">
        <v>5</v>
      </c>
      <c r="D50" s="24"/>
      <c r="E50" s="23">
        <f t="shared" si="1"/>
        <v>0</v>
      </c>
      <c r="F50" s="23"/>
      <c r="G50" s="23"/>
      <c r="H50" s="44"/>
    </row>
    <row r="51" spans="1:8" ht="12.75">
      <c r="A51" s="21">
        <v>4</v>
      </c>
      <c r="B51" s="58" t="s">
        <v>43</v>
      </c>
      <c r="C51" s="59">
        <v>10</v>
      </c>
      <c r="D51" s="24"/>
      <c r="E51" s="23">
        <f t="shared" si="1"/>
        <v>0</v>
      </c>
      <c r="F51" s="23"/>
      <c r="G51" s="23"/>
      <c r="H51" s="44"/>
    </row>
    <row r="52" spans="1:8" ht="12.75">
      <c r="A52" s="21">
        <v>5</v>
      </c>
      <c r="B52" s="58" t="s">
        <v>44</v>
      </c>
      <c r="C52" s="59">
        <v>5</v>
      </c>
      <c r="D52" s="24"/>
      <c r="E52" s="23">
        <f t="shared" si="1"/>
        <v>0</v>
      </c>
      <c r="F52" s="23"/>
      <c r="G52" s="23"/>
      <c r="H52" s="44"/>
    </row>
    <row r="53" spans="1:8" ht="12.75">
      <c r="A53" s="21">
        <v>6</v>
      </c>
      <c r="B53" s="58" t="s">
        <v>45</v>
      </c>
      <c r="C53" s="59">
        <v>5</v>
      </c>
      <c r="D53" s="24"/>
      <c r="E53" s="23">
        <f t="shared" si="1"/>
        <v>0</v>
      </c>
      <c r="F53" s="23"/>
      <c r="G53" s="23"/>
      <c r="H53" s="44"/>
    </row>
    <row r="54" spans="1:8" ht="12.75">
      <c r="A54" s="21">
        <v>7</v>
      </c>
      <c r="B54" s="58" t="s">
        <v>46</v>
      </c>
      <c r="C54" s="59">
        <v>5</v>
      </c>
      <c r="D54" s="24"/>
      <c r="E54" s="23">
        <f t="shared" si="1"/>
        <v>0</v>
      </c>
      <c r="F54" s="23"/>
      <c r="G54" s="23"/>
      <c r="H54" s="44"/>
    </row>
    <row r="55" spans="1:8" ht="12.75">
      <c r="A55" s="21">
        <v>8</v>
      </c>
      <c r="B55" s="58" t="s">
        <v>47</v>
      </c>
      <c r="C55" s="59">
        <v>20</v>
      </c>
      <c r="D55" s="24"/>
      <c r="E55" s="23">
        <f t="shared" si="1"/>
        <v>0</v>
      </c>
      <c r="F55" s="23"/>
      <c r="G55" s="23"/>
      <c r="H55" s="44"/>
    </row>
    <row r="56" spans="1:8" ht="12.75">
      <c r="A56" s="21">
        <v>9</v>
      </c>
      <c r="B56" s="58" t="s">
        <v>48</v>
      </c>
      <c r="C56" s="59">
        <v>20</v>
      </c>
      <c r="D56" s="24"/>
      <c r="E56" s="23">
        <f t="shared" si="1"/>
        <v>0</v>
      </c>
      <c r="F56" s="23"/>
      <c r="G56" s="23"/>
      <c r="H56" s="44"/>
    </row>
    <row r="57" spans="3:7" ht="12.75">
      <c r="C57" s="78" t="s">
        <v>39</v>
      </c>
      <c r="D57" s="79"/>
      <c r="E57" s="35">
        <f>SUM(E48:E56)</f>
        <v>0</v>
      </c>
      <c r="F57" s="51"/>
      <c r="G57" s="35"/>
    </row>
    <row r="58" spans="4:7" ht="12.75">
      <c r="D58" s="6"/>
      <c r="E58" s="7"/>
      <c r="F58" s="7"/>
      <c r="G58" s="7"/>
    </row>
    <row r="59" spans="2:4" ht="15.75">
      <c r="B59" s="8" t="s">
        <v>163</v>
      </c>
      <c r="C59" s="8"/>
      <c r="D59" s="8"/>
    </row>
    <row r="60" spans="1:8" ht="33.75">
      <c r="A60" s="18" t="s">
        <v>0</v>
      </c>
      <c r="B60" s="19" t="s">
        <v>1</v>
      </c>
      <c r="C60" s="20" t="s">
        <v>159</v>
      </c>
      <c r="D60" s="50" t="s">
        <v>177</v>
      </c>
      <c r="E60" s="20" t="s">
        <v>178</v>
      </c>
      <c r="F60" s="50" t="s">
        <v>183</v>
      </c>
      <c r="G60" s="20" t="s">
        <v>179</v>
      </c>
      <c r="H60" s="43" t="s">
        <v>176</v>
      </c>
    </row>
    <row r="61" spans="1:8" ht="12.75">
      <c r="A61" s="21">
        <v>1</v>
      </c>
      <c r="B61" s="58" t="s">
        <v>49</v>
      </c>
      <c r="C61" s="59">
        <v>10</v>
      </c>
      <c r="D61" s="24"/>
      <c r="E61" s="23">
        <f aca="true" t="shared" si="2" ref="E61:E81">C61*D61</f>
        <v>0</v>
      </c>
      <c r="F61" s="23"/>
      <c r="G61" s="23"/>
      <c r="H61" s="44"/>
    </row>
    <row r="62" spans="1:8" ht="12.75">
      <c r="A62" s="21">
        <v>2</v>
      </c>
      <c r="B62" s="58" t="s">
        <v>50</v>
      </c>
      <c r="C62" s="59">
        <v>10</v>
      </c>
      <c r="D62" s="24"/>
      <c r="E62" s="23">
        <f t="shared" si="2"/>
        <v>0</v>
      </c>
      <c r="F62" s="23"/>
      <c r="G62" s="23"/>
      <c r="H62" s="44"/>
    </row>
    <row r="63" spans="1:8" ht="12.75">
      <c r="A63" s="21">
        <v>3</v>
      </c>
      <c r="B63" s="58" t="s">
        <v>51</v>
      </c>
      <c r="C63" s="59">
        <v>5</v>
      </c>
      <c r="D63" s="24"/>
      <c r="E63" s="23">
        <f t="shared" si="2"/>
        <v>0</v>
      </c>
      <c r="F63" s="23"/>
      <c r="G63" s="23"/>
      <c r="H63" s="44"/>
    </row>
    <row r="64" spans="1:8" ht="12.75">
      <c r="A64" s="21">
        <v>4</v>
      </c>
      <c r="B64" s="58" t="s">
        <v>52</v>
      </c>
      <c r="C64" s="59">
        <v>10</v>
      </c>
      <c r="D64" s="24"/>
      <c r="E64" s="23">
        <f t="shared" si="2"/>
        <v>0</v>
      </c>
      <c r="F64" s="23"/>
      <c r="G64" s="23"/>
      <c r="H64" s="44"/>
    </row>
    <row r="65" spans="1:8" ht="12.75">
      <c r="A65" s="21">
        <v>5</v>
      </c>
      <c r="B65" s="58" t="s">
        <v>53</v>
      </c>
      <c r="C65" s="59">
        <v>20</v>
      </c>
      <c r="D65" s="24"/>
      <c r="E65" s="23">
        <f t="shared" si="2"/>
        <v>0</v>
      </c>
      <c r="F65" s="23"/>
      <c r="G65" s="23"/>
      <c r="H65" s="44"/>
    </row>
    <row r="66" spans="1:8" ht="12.75">
      <c r="A66" s="21">
        <v>6</v>
      </c>
      <c r="B66" s="58" t="s">
        <v>54</v>
      </c>
      <c r="C66" s="59">
        <v>20</v>
      </c>
      <c r="D66" s="24"/>
      <c r="E66" s="23">
        <f t="shared" si="2"/>
        <v>0</v>
      </c>
      <c r="F66" s="23"/>
      <c r="G66" s="23"/>
      <c r="H66" s="44"/>
    </row>
    <row r="67" spans="1:8" ht="12.75">
      <c r="A67" s="21">
        <v>7</v>
      </c>
      <c r="B67" s="58" t="s">
        <v>55</v>
      </c>
      <c r="C67" s="59">
        <v>15</v>
      </c>
      <c r="D67" s="24"/>
      <c r="E67" s="23">
        <f t="shared" si="2"/>
        <v>0</v>
      </c>
      <c r="F67" s="23"/>
      <c r="G67" s="23"/>
      <c r="H67" s="44"/>
    </row>
    <row r="68" spans="1:8" ht="12.75">
      <c r="A68" s="21">
        <v>8</v>
      </c>
      <c r="B68" s="58" t="s">
        <v>56</v>
      </c>
      <c r="C68" s="59">
        <v>10</v>
      </c>
      <c r="D68" s="24"/>
      <c r="E68" s="23">
        <f t="shared" si="2"/>
        <v>0</v>
      </c>
      <c r="F68" s="23"/>
      <c r="G68" s="23"/>
      <c r="H68" s="44"/>
    </row>
    <row r="69" spans="1:8" ht="12.75">
      <c r="A69" s="21">
        <v>9</v>
      </c>
      <c r="B69" s="58" t="s">
        <v>57</v>
      </c>
      <c r="C69" s="59">
        <v>20</v>
      </c>
      <c r="D69" s="24"/>
      <c r="E69" s="23">
        <f t="shared" si="2"/>
        <v>0</v>
      </c>
      <c r="F69" s="23"/>
      <c r="G69" s="23"/>
      <c r="H69" s="44"/>
    </row>
    <row r="70" spans="1:8" ht="12.75">
      <c r="A70" s="21">
        <v>10</v>
      </c>
      <c r="B70" s="58" t="s">
        <v>58</v>
      </c>
      <c r="C70" s="59">
        <v>20</v>
      </c>
      <c r="D70" s="24"/>
      <c r="E70" s="23">
        <f t="shared" si="2"/>
        <v>0</v>
      </c>
      <c r="F70" s="23"/>
      <c r="G70" s="23"/>
      <c r="H70" s="44"/>
    </row>
    <row r="71" spans="1:8" ht="12.75">
      <c r="A71" s="21">
        <v>11</v>
      </c>
      <c r="B71" s="58" t="s">
        <v>59</v>
      </c>
      <c r="C71" s="59">
        <v>10</v>
      </c>
      <c r="D71" s="24"/>
      <c r="E71" s="23">
        <f t="shared" si="2"/>
        <v>0</v>
      </c>
      <c r="F71" s="23"/>
      <c r="G71" s="23"/>
      <c r="H71" s="44"/>
    </row>
    <row r="72" spans="1:8" ht="12.75">
      <c r="A72" s="21">
        <v>12</v>
      </c>
      <c r="B72" s="58" t="s">
        <v>60</v>
      </c>
      <c r="C72" s="59">
        <v>20</v>
      </c>
      <c r="D72" s="24"/>
      <c r="E72" s="23">
        <f t="shared" si="2"/>
        <v>0</v>
      </c>
      <c r="F72" s="23"/>
      <c r="G72" s="23"/>
      <c r="H72" s="44"/>
    </row>
    <row r="73" spans="1:8" ht="12.75">
      <c r="A73" s="21">
        <v>13</v>
      </c>
      <c r="B73" s="58" t="s">
        <v>61</v>
      </c>
      <c r="C73" s="59">
        <v>10</v>
      </c>
      <c r="D73" s="24"/>
      <c r="E73" s="23">
        <f t="shared" si="2"/>
        <v>0</v>
      </c>
      <c r="F73" s="23"/>
      <c r="G73" s="23"/>
      <c r="H73" s="44"/>
    </row>
    <row r="74" spans="1:8" ht="12.75">
      <c r="A74" s="21">
        <v>14</v>
      </c>
      <c r="B74" s="58" t="s">
        <v>62</v>
      </c>
      <c r="C74" s="59">
        <v>10</v>
      </c>
      <c r="D74" s="24"/>
      <c r="E74" s="23">
        <f t="shared" si="2"/>
        <v>0</v>
      </c>
      <c r="F74" s="23"/>
      <c r="G74" s="23"/>
      <c r="H74" s="44"/>
    </row>
    <row r="75" spans="1:8" ht="12.75">
      <c r="A75" s="21">
        <v>15</v>
      </c>
      <c r="B75" s="58" t="s">
        <v>63</v>
      </c>
      <c r="C75" s="59">
        <v>20</v>
      </c>
      <c r="D75" s="24"/>
      <c r="E75" s="23">
        <f t="shared" si="2"/>
        <v>0</v>
      </c>
      <c r="F75" s="23"/>
      <c r="G75" s="23"/>
      <c r="H75" s="44"/>
    </row>
    <row r="76" spans="1:8" ht="12.75">
      <c r="A76" s="21">
        <v>16</v>
      </c>
      <c r="B76" s="60" t="s">
        <v>64</v>
      </c>
      <c r="C76" s="59">
        <v>5</v>
      </c>
      <c r="D76" s="24"/>
      <c r="E76" s="23">
        <f t="shared" si="2"/>
        <v>0</v>
      </c>
      <c r="F76" s="23"/>
      <c r="G76" s="23"/>
      <c r="H76" s="44"/>
    </row>
    <row r="77" spans="1:8" ht="12.75">
      <c r="A77" s="21">
        <v>17</v>
      </c>
      <c r="B77" s="58" t="s">
        <v>65</v>
      </c>
      <c r="C77" s="59">
        <v>5</v>
      </c>
      <c r="D77" s="24"/>
      <c r="E77" s="23">
        <f t="shared" si="2"/>
        <v>0</v>
      </c>
      <c r="F77" s="23"/>
      <c r="G77" s="23"/>
      <c r="H77" s="44"/>
    </row>
    <row r="78" spans="1:8" ht="12.75">
      <c r="A78" s="21">
        <v>18</v>
      </c>
      <c r="B78" s="58" t="s">
        <v>66</v>
      </c>
      <c r="C78" s="59">
        <v>5</v>
      </c>
      <c r="D78" s="24"/>
      <c r="E78" s="23">
        <f t="shared" si="2"/>
        <v>0</v>
      </c>
      <c r="F78" s="23"/>
      <c r="G78" s="23"/>
      <c r="H78" s="44"/>
    </row>
    <row r="79" spans="1:8" ht="12.75">
      <c r="A79" s="21">
        <v>19</v>
      </c>
      <c r="B79" s="58" t="s">
        <v>67</v>
      </c>
      <c r="C79" s="59">
        <v>5</v>
      </c>
      <c r="D79" s="24"/>
      <c r="E79" s="23">
        <f t="shared" si="2"/>
        <v>0</v>
      </c>
      <c r="F79" s="23"/>
      <c r="G79" s="23"/>
      <c r="H79" s="44"/>
    </row>
    <row r="80" spans="1:8" ht="12.75">
      <c r="A80" s="21">
        <v>20</v>
      </c>
      <c r="B80" s="61" t="s">
        <v>68</v>
      </c>
      <c r="C80" s="62">
        <v>5</v>
      </c>
      <c r="D80" s="28"/>
      <c r="E80" s="29">
        <f t="shared" si="2"/>
        <v>0</v>
      </c>
      <c r="F80" s="29"/>
      <c r="G80" s="29"/>
      <c r="H80" s="44"/>
    </row>
    <row r="81" spans="1:8" ht="12.75">
      <c r="A81" s="21">
        <v>21</v>
      </c>
      <c r="B81" s="56" t="s">
        <v>160</v>
      </c>
      <c r="C81" s="56">
        <v>5</v>
      </c>
      <c r="D81" s="32"/>
      <c r="E81" s="29">
        <f t="shared" si="2"/>
        <v>0</v>
      </c>
      <c r="F81" s="33"/>
      <c r="G81" s="33"/>
      <c r="H81" s="44"/>
    </row>
    <row r="82" spans="1:7" ht="12.75">
      <c r="A82" s="30"/>
      <c r="B82" s="31"/>
      <c r="C82" s="78" t="s">
        <v>39</v>
      </c>
      <c r="D82" s="79"/>
      <c r="E82" s="42">
        <f>SUM(E61:E81)</f>
        <v>0</v>
      </c>
      <c r="F82" s="53"/>
      <c r="G82" s="42"/>
    </row>
    <row r="83" spans="4:7" ht="12.75">
      <c r="D83" s="6"/>
      <c r="E83" s="7"/>
      <c r="F83" s="7"/>
      <c r="G83" s="7"/>
    </row>
    <row r="84" spans="2:4" ht="15.75">
      <c r="B84" s="8" t="s">
        <v>164</v>
      </c>
      <c r="C84" s="8"/>
      <c r="D84" s="8"/>
    </row>
    <row r="85" spans="1:8" ht="33.75">
      <c r="A85" s="18" t="s">
        <v>0</v>
      </c>
      <c r="B85" s="19" t="s">
        <v>1</v>
      </c>
      <c r="C85" s="20" t="s">
        <v>159</v>
      </c>
      <c r="D85" s="50" t="s">
        <v>177</v>
      </c>
      <c r="E85" s="20" t="s">
        <v>178</v>
      </c>
      <c r="F85" s="50" t="s">
        <v>183</v>
      </c>
      <c r="G85" s="20" t="s">
        <v>179</v>
      </c>
      <c r="H85" s="43" t="s">
        <v>176</v>
      </c>
    </row>
    <row r="86" spans="1:8" ht="12.75">
      <c r="A86" s="21">
        <v>1</v>
      </c>
      <c r="B86" s="58" t="s">
        <v>69</v>
      </c>
      <c r="C86" s="63">
        <v>10</v>
      </c>
      <c r="D86" s="24"/>
      <c r="E86" s="23">
        <f aca="true" t="shared" si="3" ref="E86:E117">C86*D86</f>
        <v>0</v>
      </c>
      <c r="F86" s="23"/>
      <c r="G86" s="23"/>
      <c r="H86" s="44"/>
    </row>
    <row r="87" spans="1:8" ht="12.75">
      <c r="A87" s="21">
        <v>2</v>
      </c>
      <c r="B87" s="58" t="s">
        <v>70</v>
      </c>
      <c r="C87" s="63">
        <v>10</v>
      </c>
      <c r="D87" s="24"/>
      <c r="E87" s="23">
        <f t="shared" si="3"/>
        <v>0</v>
      </c>
      <c r="F87" s="23"/>
      <c r="G87" s="23"/>
      <c r="H87" s="44"/>
    </row>
    <row r="88" spans="1:8" ht="12.75">
      <c r="A88" s="21">
        <v>3</v>
      </c>
      <c r="B88" s="64" t="s">
        <v>71</v>
      </c>
      <c r="C88" s="63">
        <v>100</v>
      </c>
      <c r="D88" s="24"/>
      <c r="E88" s="23">
        <f t="shared" si="3"/>
        <v>0</v>
      </c>
      <c r="F88" s="23"/>
      <c r="G88" s="23"/>
      <c r="H88" s="44"/>
    </row>
    <row r="89" spans="1:8" ht="12.75">
      <c r="A89" s="21">
        <v>4</v>
      </c>
      <c r="B89" s="64" t="s">
        <v>72</v>
      </c>
      <c r="C89" s="63">
        <v>20</v>
      </c>
      <c r="D89" s="24"/>
      <c r="E89" s="23">
        <f t="shared" si="3"/>
        <v>0</v>
      </c>
      <c r="F89" s="23"/>
      <c r="G89" s="23"/>
      <c r="H89" s="44"/>
    </row>
    <row r="90" spans="1:8" ht="12.75">
      <c r="A90" s="21">
        <v>5</v>
      </c>
      <c r="B90" s="64" t="s">
        <v>73</v>
      </c>
      <c r="C90" s="63">
        <v>100</v>
      </c>
      <c r="D90" s="24"/>
      <c r="E90" s="23">
        <f t="shared" si="3"/>
        <v>0</v>
      </c>
      <c r="F90" s="23"/>
      <c r="G90" s="23"/>
      <c r="H90" s="44"/>
    </row>
    <row r="91" spans="1:8" ht="12.75">
      <c r="A91" s="21">
        <v>6</v>
      </c>
      <c r="B91" s="64" t="s">
        <v>74</v>
      </c>
      <c r="C91" s="63">
        <v>20</v>
      </c>
      <c r="D91" s="24"/>
      <c r="E91" s="23">
        <f t="shared" si="3"/>
        <v>0</v>
      </c>
      <c r="F91" s="23"/>
      <c r="G91" s="23"/>
      <c r="H91" s="44"/>
    </row>
    <row r="92" spans="1:8" ht="12.75">
      <c r="A92" s="21">
        <v>7</v>
      </c>
      <c r="B92" s="58" t="s">
        <v>75</v>
      </c>
      <c r="C92" s="63">
        <v>10</v>
      </c>
      <c r="D92" s="24"/>
      <c r="E92" s="23">
        <f t="shared" si="3"/>
        <v>0</v>
      </c>
      <c r="F92" s="23"/>
      <c r="G92" s="23"/>
      <c r="H92" s="44"/>
    </row>
    <row r="93" spans="1:8" ht="12.75">
      <c r="A93" s="21">
        <v>8</v>
      </c>
      <c r="B93" s="64" t="s">
        <v>76</v>
      </c>
      <c r="C93" s="63">
        <v>25</v>
      </c>
      <c r="D93" s="24"/>
      <c r="E93" s="23">
        <f t="shared" si="3"/>
        <v>0</v>
      </c>
      <c r="F93" s="23"/>
      <c r="G93" s="23"/>
      <c r="H93" s="44"/>
    </row>
    <row r="94" spans="1:8" ht="12.75">
      <c r="A94" s="21">
        <v>9</v>
      </c>
      <c r="B94" s="64" t="s">
        <v>77</v>
      </c>
      <c r="C94" s="63">
        <v>25</v>
      </c>
      <c r="D94" s="24"/>
      <c r="E94" s="23">
        <f t="shared" si="3"/>
        <v>0</v>
      </c>
      <c r="F94" s="23"/>
      <c r="G94" s="23"/>
      <c r="H94" s="44"/>
    </row>
    <row r="95" spans="1:8" ht="12.75">
      <c r="A95" s="21">
        <v>10</v>
      </c>
      <c r="B95" s="64" t="s">
        <v>78</v>
      </c>
      <c r="C95" s="63">
        <v>5</v>
      </c>
      <c r="D95" s="24"/>
      <c r="E95" s="23">
        <f t="shared" si="3"/>
        <v>0</v>
      </c>
      <c r="F95" s="23"/>
      <c r="G95" s="23"/>
      <c r="H95" s="44"/>
    </row>
    <row r="96" spans="1:8" ht="12.75">
      <c r="A96" s="21">
        <v>11</v>
      </c>
      <c r="B96" s="64" t="s">
        <v>79</v>
      </c>
      <c r="C96" s="63">
        <v>5</v>
      </c>
      <c r="D96" s="24"/>
      <c r="E96" s="23">
        <f t="shared" si="3"/>
        <v>0</v>
      </c>
      <c r="F96" s="23"/>
      <c r="G96" s="23"/>
      <c r="H96" s="44"/>
    </row>
    <row r="97" spans="1:8" ht="12.75">
      <c r="A97" s="21">
        <v>12</v>
      </c>
      <c r="B97" s="58" t="s">
        <v>80</v>
      </c>
      <c r="C97" s="63">
        <v>25</v>
      </c>
      <c r="D97" s="24"/>
      <c r="E97" s="23">
        <f t="shared" si="3"/>
        <v>0</v>
      </c>
      <c r="F97" s="23"/>
      <c r="G97" s="23"/>
      <c r="H97" s="44"/>
    </row>
    <row r="98" spans="1:8" ht="12.75">
      <c r="A98" s="21">
        <v>13</v>
      </c>
      <c r="B98" s="58" t="s">
        <v>81</v>
      </c>
      <c r="C98" s="63">
        <v>25</v>
      </c>
      <c r="D98" s="24"/>
      <c r="E98" s="23">
        <f t="shared" si="3"/>
        <v>0</v>
      </c>
      <c r="F98" s="23"/>
      <c r="G98" s="23"/>
      <c r="H98" s="44"/>
    </row>
    <row r="99" spans="1:8" ht="12.75">
      <c r="A99" s="21">
        <v>14</v>
      </c>
      <c r="B99" s="58" t="s">
        <v>82</v>
      </c>
      <c r="C99" s="63">
        <v>25</v>
      </c>
      <c r="D99" s="24"/>
      <c r="E99" s="23">
        <f t="shared" si="3"/>
        <v>0</v>
      </c>
      <c r="F99" s="23"/>
      <c r="G99" s="23"/>
      <c r="H99" s="44"/>
    </row>
    <row r="100" spans="1:8" ht="12.75">
      <c r="A100" s="21">
        <v>15</v>
      </c>
      <c r="B100" s="64" t="s">
        <v>83</v>
      </c>
      <c r="C100" s="63">
        <v>10</v>
      </c>
      <c r="D100" s="24"/>
      <c r="E100" s="23">
        <f t="shared" si="3"/>
        <v>0</v>
      </c>
      <c r="F100" s="23"/>
      <c r="G100" s="23"/>
      <c r="H100" s="44"/>
    </row>
    <row r="101" spans="1:8" ht="12.75">
      <c r="A101" s="21">
        <v>16</v>
      </c>
      <c r="B101" s="64" t="s">
        <v>84</v>
      </c>
      <c r="C101" s="63">
        <v>20</v>
      </c>
      <c r="D101" s="24"/>
      <c r="E101" s="23">
        <f t="shared" si="3"/>
        <v>0</v>
      </c>
      <c r="F101" s="23"/>
      <c r="G101" s="23"/>
      <c r="H101" s="44"/>
    </row>
    <row r="102" spans="1:8" ht="12.75">
      <c r="A102" s="21">
        <v>17</v>
      </c>
      <c r="B102" s="64" t="s">
        <v>85</v>
      </c>
      <c r="C102" s="63">
        <v>10</v>
      </c>
      <c r="D102" s="24"/>
      <c r="E102" s="23">
        <f t="shared" si="3"/>
        <v>0</v>
      </c>
      <c r="F102" s="23"/>
      <c r="G102" s="23"/>
      <c r="H102" s="44"/>
    </row>
    <row r="103" spans="1:8" ht="12.75">
      <c r="A103" s="21">
        <v>18</v>
      </c>
      <c r="B103" s="58" t="s">
        <v>86</v>
      </c>
      <c r="C103" s="63">
        <v>10</v>
      </c>
      <c r="D103" s="24"/>
      <c r="E103" s="23">
        <f t="shared" si="3"/>
        <v>0</v>
      </c>
      <c r="F103" s="23"/>
      <c r="G103" s="23"/>
      <c r="H103" s="44"/>
    </row>
    <row r="104" spans="1:8" ht="12.75">
      <c r="A104" s="21">
        <v>19</v>
      </c>
      <c r="B104" s="64" t="s">
        <v>87</v>
      </c>
      <c r="C104" s="63">
        <v>20</v>
      </c>
      <c r="D104" s="24"/>
      <c r="E104" s="23">
        <f t="shared" si="3"/>
        <v>0</v>
      </c>
      <c r="F104" s="23"/>
      <c r="G104" s="23"/>
      <c r="H104" s="44"/>
    </row>
    <row r="105" spans="1:8" ht="12.75">
      <c r="A105" s="21">
        <v>20</v>
      </c>
      <c r="B105" s="64" t="s">
        <v>88</v>
      </c>
      <c r="C105" s="63">
        <v>20</v>
      </c>
      <c r="D105" s="24"/>
      <c r="E105" s="23">
        <f t="shared" si="3"/>
        <v>0</v>
      </c>
      <c r="F105" s="23"/>
      <c r="G105" s="23"/>
      <c r="H105" s="44"/>
    </row>
    <row r="106" spans="1:8" ht="12.75">
      <c r="A106" s="21">
        <v>21</v>
      </c>
      <c r="B106" s="64" t="s">
        <v>89</v>
      </c>
      <c r="C106" s="63">
        <v>10</v>
      </c>
      <c r="D106" s="24"/>
      <c r="E106" s="23">
        <f t="shared" si="3"/>
        <v>0</v>
      </c>
      <c r="F106" s="23"/>
      <c r="G106" s="23"/>
      <c r="H106" s="44"/>
    </row>
    <row r="107" spans="1:8" ht="12.75">
      <c r="A107" s="21">
        <v>22</v>
      </c>
      <c r="B107" s="64" t="s">
        <v>90</v>
      </c>
      <c r="C107" s="63">
        <v>20</v>
      </c>
      <c r="D107" s="24"/>
      <c r="E107" s="23">
        <f t="shared" si="3"/>
        <v>0</v>
      </c>
      <c r="F107" s="23"/>
      <c r="G107" s="23"/>
      <c r="H107" s="44"/>
    </row>
    <row r="108" spans="1:8" ht="12.75">
      <c r="A108" s="21">
        <v>23</v>
      </c>
      <c r="B108" s="64" t="s">
        <v>91</v>
      </c>
      <c r="C108" s="63">
        <v>25</v>
      </c>
      <c r="D108" s="24"/>
      <c r="E108" s="23">
        <f t="shared" si="3"/>
        <v>0</v>
      </c>
      <c r="F108" s="23"/>
      <c r="G108" s="23"/>
      <c r="H108" s="44"/>
    </row>
    <row r="109" spans="1:8" ht="12.75">
      <c r="A109" s="21">
        <v>24</v>
      </c>
      <c r="B109" s="64" t="s">
        <v>92</v>
      </c>
      <c r="C109" s="63">
        <v>25</v>
      </c>
      <c r="D109" s="24"/>
      <c r="E109" s="23">
        <f t="shared" si="3"/>
        <v>0</v>
      </c>
      <c r="F109" s="23"/>
      <c r="G109" s="23"/>
      <c r="H109" s="44"/>
    </row>
    <row r="110" spans="1:8" ht="12.75">
      <c r="A110" s="21">
        <v>25</v>
      </c>
      <c r="B110" s="64" t="s">
        <v>93</v>
      </c>
      <c r="C110" s="63">
        <v>10</v>
      </c>
      <c r="D110" s="24"/>
      <c r="E110" s="23">
        <f t="shared" si="3"/>
        <v>0</v>
      </c>
      <c r="F110" s="23"/>
      <c r="G110" s="23"/>
      <c r="H110" s="44"/>
    </row>
    <row r="111" spans="1:8" ht="12.75">
      <c r="A111" s="21">
        <v>26</v>
      </c>
      <c r="B111" s="64" t="s">
        <v>94</v>
      </c>
      <c r="C111" s="63">
        <v>10</v>
      </c>
      <c r="D111" s="24"/>
      <c r="E111" s="23">
        <f t="shared" si="3"/>
        <v>0</v>
      </c>
      <c r="F111" s="23"/>
      <c r="G111" s="23"/>
      <c r="H111" s="44"/>
    </row>
    <row r="112" spans="1:8" ht="12.75">
      <c r="A112" s="21">
        <v>27</v>
      </c>
      <c r="B112" s="64" t="s">
        <v>95</v>
      </c>
      <c r="C112" s="63">
        <v>5</v>
      </c>
      <c r="D112" s="24"/>
      <c r="E112" s="23">
        <f t="shared" si="3"/>
        <v>0</v>
      </c>
      <c r="F112" s="23"/>
      <c r="G112" s="23"/>
      <c r="H112" s="44"/>
    </row>
    <row r="113" spans="1:8" ht="12.75">
      <c r="A113" s="21">
        <v>28</v>
      </c>
      <c r="B113" s="64" t="s">
        <v>96</v>
      </c>
      <c r="C113" s="63">
        <v>5</v>
      </c>
      <c r="D113" s="24"/>
      <c r="E113" s="23">
        <f t="shared" si="3"/>
        <v>0</v>
      </c>
      <c r="F113" s="23"/>
      <c r="G113" s="23"/>
      <c r="H113" s="44"/>
    </row>
    <row r="114" spans="1:8" ht="12.75">
      <c r="A114" s="21">
        <v>29</v>
      </c>
      <c r="B114" s="65" t="s">
        <v>185</v>
      </c>
      <c r="C114" s="63">
        <v>5</v>
      </c>
      <c r="D114" s="24"/>
      <c r="E114" s="23">
        <f t="shared" si="3"/>
        <v>0</v>
      </c>
      <c r="F114" s="23"/>
      <c r="G114" s="23"/>
      <c r="H114" s="44"/>
    </row>
    <row r="115" spans="1:8" ht="12.75">
      <c r="A115" s="21">
        <v>30</v>
      </c>
      <c r="B115" s="64" t="s">
        <v>97</v>
      </c>
      <c r="C115" s="63">
        <v>5</v>
      </c>
      <c r="D115" s="24"/>
      <c r="E115" s="23">
        <f t="shared" si="3"/>
        <v>0</v>
      </c>
      <c r="F115" s="23"/>
      <c r="G115" s="23"/>
      <c r="H115" s="44"/>
    </row>
    <row r="116" spans="1:8" ht="12.75">
      <c r="A116" s="27">
        <v>31</v>
      </c>
      <c r="B116" s="66" t="s">
        <v>98</v>
      </c>
      <c r="C116" s="67">
        <v>10</v>
      </c>
      <c r="D116" s="28"/>
      <c r="E116" s="29">
        <f t="shared" si="3"/>
        <v>0</v>
      </c>
      <c r="F116" s="29"/>
      <c r="G116" s="29"/>
      <c r="H116" s="44"/>
    </row>
    <row r="117" spans="1:8" ht="12.75">
      <c r="A117" s="21">
        <v>32</v>
      </c>
      <c r="B117" s="64" t="s">
        <v>99</v>
      </c>
      <c r="C117" s="68">
        <v>3</v>
      </c>
      <c r="D117" s="41"/>
      <c r="E117" s="22">
        <f t="shared" si="3"/>
        <v>0</v>
      </c>
      <c r="F117" s="22"/>
      <c r="G117" s="22"/>
      <c r="H117" s="44"/>
    </row>
    <row r="118" spans="1:7" ht="12.75">
      <c r="A118" s="30"/>
      <c r="B118" s="34"/>
      <c r="C118" s="78" t="s">
        <v>39</v>
      </c>
      <c r="D118" s="79"/>
      <c r="E118" s="48">
        <f>SUM(E86:E117)</f>
        <v>0</v>
      </c>
      <c r="F118" s="52"/>
      <c r="G118" s="42"/>
    </row>
    <row r="119" spans="1:7" ht="12.75">
      <c r="A119" s="39"/>
      <c r="B119" s="36"/>
      <c r="C119" s="37"/>
      <c r="D119" s="38"/>
      <c r="E119" s="40"/>
      <c r="F119" s="40"/>
      <c r="G119" s="40"/>
    </row>
    <row r="120" spans="2:4" ht="15.75">
      <c r="B120" s="8" t="s">
        <v>165</v>
      </c>
      <c r="C120" s="9"/>
      <c r="D120" s="9"/>
    </row>
    <row r="121" spans="1:8" ht="33.75">
      <c r="A121" s="18" t="s">
        <v>0</v>
      </c>
      <c r="B121" s="19" t="s">
        <v>1</v>
      </c>
      <c r="C121" s="20" t="s">
        <v>159</v>
      </c>
      <c r="D121" s="50" t="s">
        <v>177</v>
      </c>
      <c r="E121" s="20" t="s">
        <v>178</v>
      </c>
      <c r="F121" s="50" t="s">
        <v>183</v>
      </c>
      <c r="G121" s="20" t="s">
        <v>179</v>
      </c>
      <c r="H121" s="43" t="s">
        <v>176</v>
      </c>
    </row>
    <row r="122" spans="1:8" ht="12.75">
      <c r="A122" s="21">
        <v>1</v>
      </c>
      <c r="B122" s="58" t="s">
        <v>100</v>
      </c>
      <c r="C122" s="59">
        <v>10</v>
      </c>
      <c r="D122" s="24"/>
      <c r="E122" s="23">
        <f aca="true" t="shared" si="4" ref="E122:E128">C122*D122</f>
        <v>0</v>
      </c>
      <c r="F122" s="23"/>
      <c r="G122" s="23"/>
      <c r="H122" s="44"/>
    </row>
    <row r="123" spans="1:8" ht="12.75">
      <c r="A123" s="21">
        <v>2</v>
      </c>
      <c r="B123" s="58" t="s">
        <v>101</v>
      </c>
      <c r="C123" s="59">
        <v>10</v>
      </c>
      <c r="D123" s="24"/>
      <c r="E123" s="23">
        <f t="shared" si="4"/>
        <v>0</v>
      </c>
      <c r="F123" s="23"/>
      <c r="G123" s="23"/>
      <c r="H123" s="44"/>
    </row>
    <row r="124" spans="1:8" ht="12.75">
      <c r="A124" s="21">
        <v>3</v>
      </c>
      <c r="B124" s="58" t="s">
        <v>102</v>
      </c>
      <c r="C124" s="59">
        <v>10</v>
      </c>
      <c r="D124" s="24"/>
      <c r="E124" s="23">
        <f t="shared" si="4"/>
        <v>0</v>
      </c>
      <c r="F124" s="23"/>
      <c r="G124" s="23"/>
      <c r="H124" s="44"/>
    </row>
    <row r="125" spans="1:8" ht="12.75">
      <c r="A125" s="21">
        <v>4</v>
      </c>
      <c r="B125" s="58" t="s">
        <v>103</v>
      </c>
      <c r="C125" s="59">
        <v>20</v>
      </c>
      <c r="D125" s="24"/>
      <c r="E125" s="23">
        <f t="shared" si="4"/>
        <v>0</v>
      </c>
      <c r="F125" s="23"/>
      <c r="G125" s="23"/>
      <c r="H125" s="44"/>
    </row>
    <row r="126" spans="1:8" ht="12.75">
      <c r="A126" s="21">
        <v>5</v>
      </c>
      <c r="B126" s="58" t="s">
        <v>104</v>
      </c>
      <c r="C126" s="59">
        <v>20</v>
      </c>
      <c r="D126" s="24"/>
      <c r="E126" s="23">
        <f t="shared" si="4"/>
        <v>0</v>
      </c>
      <c r="F126" s="23"/>
      <c r="G126" s="23"/>
      <c r="H126" s="44"/>
    </row>
    <row r="127" spans="1:8" ht="12.75">
      <c r="A127" s="21">
        <v>6</v>
      </c>
      <c r="B127" s="58" t="s">
        <v>105</v>
      </c>
      <c r="C127" s="59">
        <v>10</v>
      </c>
      <c r="D127" s="24"/>
      <c r="E127" s="23">
        <f t="shared" si="4"/>
        <v>0</v>
      </c>
      <c r="F127" s="23"/>
      <c r="G127" s="23"/>
      <c r="H127" s="44"/>
    </row>
    <row r="128" spans="1:8" ht="12.75">
      <c r="A128" s="21">
        <v>7</v>
      </c>
      <c r="B128" s="69" t="s">
        <v>106</v>
      </c>
      <c r="C128" s="59">
        <v>10</v>
      </c>
      <c r="D128" s="24"/>
      <c r="E128" s="23">
        <f t="shared" si="4"/>
        <v>0</v>
      </c>
      <c r="F128" s="23"/>
      <c r="G128" s="23"/>
      <c r="H128" s="44"/>
    </row>
    <row r="129" spans="3:7" ht="12.75">
      <c r="C129" s="78" t="s">
        <v>39</v>
      </c>
      <c r="D129" s="79"/>
      <c r="E129" s="35">
        <f>SUM(E122:E128)</f>
        <v>0</v>
      </c>
      <c r="F129" s="51"/>
      <c r="G129" s="35"/>
    </row>
    <row r="130" spans="4:7" ht="12.75">
      <c r="D130" s="6"/>
      <c r="E130" s="7"/>
      <c r="F130" s="7"/>
      <c r="G130" s="7"/>
    </row>
    <row r="131" spans="2:4" ht="15.75">
      <c r="B131" s="10" t="s">
        <v>166</v>
      </c>
      <c r="C131" s="11"/>
      <c r="D131" s="11"/>
    </row>
    <row r="132" spans="1:8" ht="33.75">
      <c r="A132" s="18" t="s">
        <v>0</v>
      </c>
      <c r="B132" s="19" t="s">
        <v>1</v>
      </c>
      <c r="C132" s="20" t="s">
        <v>159</v>
      </c>
      <c r="D132" s="50" t="s">
        <v>177</v>
      </c>
      <c r="E132" s="20" t="s">
        <v>178</v>
      </c>
      <c r="F132" s="50" t="s">
        <v>183</v>
      </c>
      <c r="G132" s="20" t="s">
        <v>179</v>
      </c>
      <c r="H132" s="43" t="s">
        <v>176</v>
      </c>
    </row>
    <row r="133" spans="1:8" ht="12.75">
      <c r="A133" s="21">
        <v>1</v>
      </c>
      <c r="B133" s="64" t="s">
        <v>107</v>
      </c>
      <c r="C133" s="63">
        <v>5</v>
      </c>
      <c r="D133" s="24"/>
      <c r="E133" s="23">
        <f aca="true" t="shared" si="5" ref="E133:E141">C133*D133</f>
        <v>0</v>
      </c>
      <c r="F133" s="23"/>
      <c r="G133" s="23"/>
      <c r="H133" s="44"/>
    </row>
    <row r="134" spans="1:8" ht="12.75">
      <c r="A134" s="21">
        <v>2</v>
      </c>
      <c r="B134" s="64" t="s">
        <v>108</v>
      </c>
      <c r="C134" s="63">
        <v>10</v>
      </c>
      <c r="D134" s="24"/>
      <c r="E134" s="23">
        <f t="shared" si="5"/>
        <v>0</v>
      </c>
      <c r="F134" s="23"/>
      <c r="G134" s="23"/>
      <c r="H134" s="44"/>
    </row>
    <row r="135" spans="1:8" ht="12.75">
      <c r="A135" s="21">
        <v>3</v>
      </c>
      <c r="B135" s="64" t="s">
        <v>109</v>
      </c>
      <c r="C135" s="63">
        <v>5</v>
      </c>
      <c r="D135" s="24"/>
      <c r="E135" s="23">
        <f t="shared" si="5"/>
        <v>0</v>
      </c>
      <c r="F135" s="23"/>
      <c r="G135" s="23"/>
      <c r="H135" s="44"/>
    </row>
    <row r="136" spans="1:8" ht="12.75">
      <c r="A136" s="21">
        <v>4</v>
      </c>
      <c r="B136" s="64" t="s">
        <v>110</v>
      </c>
      <c r="C136" s="63">
        <v>5</v>
      </c>
      <c r="D136" s="24"/>
      <c r="E136" s="23">
        <f t="shared" si="5"/>
        <v>0</v>
      </c>
      <c r="F136" s="23"/>
      <c r="G136" s="23"/>
      <c r="H136" s="44"/>
    </row>
    <row r="137" spans="1:8" ht="12.75">
      <c r="A137" s="21">
        <v>5</v>
      </c>
      <c r="B137" s="64" t="s">
        <v>111</v>
      </c>
      <c r="C137" s="63">
        <v>5</v>
      </c>
      <c r="D137" s="24"/>
      <c r="E137" s="23">
        <f t="shared" si="5"/>
        <v>0</v>
      </c>
      <c r="F137" s="23"/>
      <c r="G137" s="23"/>
      <c r="H137" s="44"/>
    </row>
    <row r="138" spans="1:8" ht="12.75">
      <c r="A138" s="21">
        <v>6</v>
      </c>
      <c r="B138" s="64" t="s">
        <v>112</v>
      </c>
      <c r="C138" s="63">
        <v>10</v>
      </c>
      <c r="D138" s="24"/>
      <c r="E138" s="23">
        <f t="shared" si="5"/>
        <v>0</v>
      </c>
      <c r="F138" s="23"/>
      <c r="G138" s="23"/>
      <c r="H138" s="44"/>
    </row>
    <row r="139" spans="1:8" ht="12.75">
      <c r="A139" s="21">
        <v>7</v>
      </c>
      <c r="B139" s="64" t="s">
        <v>113</v>
      </c>
      <c r="C139" s="63">
        <v>5</v>
      </c>
      <c r="D139" s="24"/>
      <c r="E139" s="23">
        <f t="shared" si="5"/>
        <v>0</v>
      </c>
      <c r="F139" s="23"/>
      <c r="G139" s="23"/>
      <c r="H139" s="44"/>
    </row>
    <row r="140" spans="1:8" ht="12.75">
      <c r="A140" s="21">
        <v>8</v>
      </c>
      <c r="B140" s="64" t="s">
        <v>114</v>
      </c>
      <c r="C140" s="63">
        <v>5</v>
      </c>
      <c r="D140" s="24"/>
      <c r="E140" s="23">
        <f t="shared" si="5"/>
        <v>0</v>
      </c>
      <c r="F140" s="23"/>
      <c r="G140" s="23"/>
      <c r="H140" s="44"/>
    </row>
    <row r="141" spans="1:8" ht="12.75">
      <c r="A141" s="21">
        <v>9</v>
      </c>
      <c r="B141" s="64" t="s">
        <v>115</v>
      </c>
      <c r="C141" s="63">
        <v>5</v>
      </c>
      <c r="D141" s="24"/>
      <c r="E141" s="23">
        <f t="shared" si="5"/>
        <v>0</v>
      </c>
      <c r="F141" s="23"/>
      <c r="G141" s="23"/>
      <c r="H141" s="44"/>
    </row>
    <row r="142" spans="3:7" ht="12.75">
      <c r="C142" s="78" t="s">
        <v>39</v>
      </c>
      <c r="D142" s="79"/>
      <c r="E142" s="35">
        <f>SUM(E133:E141)</f>
        <v>0</v>
      </c>
      <c r="F142" s="51"/>
      <c r="G142" s="35"/>
    </row>
    <row r="143" spans="4:7" ht="12.75">
      <c r="D143" s="6"/>
      <c r="E143" s="7"/>
      <c r="F143" s="7"/>
      <c r="G143" s="7"/>
    </row>
    <row r="144" spans="2:4" ht="15.75">
      <c r="B144" s="8" t="s">
        <v>167</v>
      </c>
      <c r="C144" s="8"/>
      <c r="D144" s="8"/>
    </row>
    <row r="145" spans="1:8" ht="33.75">
      <c r="A145" s="18" t="s">
        <v>0</v>
      </c>
      <c r="B145" s="19" t="s">
        <v>1</v>
      </c>
      <c r="C145" s="20" t="s">
        <v>159</v>
      </c>
      <c r="D145" s="50" t="s">
        <v>177</v>
      </c>
      <c r="E145" s="20" t="s">
        <v>178</v>
      </c>
      <c r="F145" s="50" t="s">
        <v>183</v>
      </c>
      <c r="G145" s="20" t="s">
        <v>179</v>
      </c>
      <c r="H145" s="43" t="s">
        <v>176</v>
      </c>
    </row>
    <row r="146" spans="1:8" ht="12.75">
      <c r="A146" s="21">
        <v>1</v>
      </c>
      <c r="B146" s="58" t="s">
        <v>116</v>
      </c>
      <c r="C146" s="59">
        <v>3</v>
      </c>
      <c r="D146" s="24"/>
      <c r="E146" s="23">
        <f aca="true" t="shared" si="6" ref="E146:E156">C146*D146</f>
        <v>0</v>
      </c>
      <c r="F146" s="23"/>
      <c r="G146" s="23"/>
      <c r="H146" s="44"/>
    </row>
    <row r="147" spans="1:8" ht="12.75">
      <c r="A147" s="21">
        <v>2</v>
      </c>
      <c r="B147" s="58" t="s">
        <v>117</v>
      </c>
      <c r="C147" s="59">
        <v>3</v>
      </c>
      <c r="D147" s="24"/>
      <c r="E147" s="23">
        <f t="shared" si="6"/>
        <v>0</v>
      </c>
      <c r="F147" s="23"/>
      <c r="G147" s="23"/>
      <c r="H147" s="44"/>
    </row>
    <row r="148" spans="1:8" ht="15.75">
      <c r="A148" s="21">
        <v>3</v>
      </c>
      <c r="B148" s="58" t="s">
        <v>186</v>
      </c>
      <c r="C148" s="59">
        <v>10</v>
      </c>
      <c r="D148" s="24"/>
      <c r="E148" s="23">
        <f t="shared" si="6"/>
        <v>0</v>
      </c>
      <c r="F148" s="23"/>
      <c r="G148" s="23"/>
      <c r="H148" s="44"/>
    </row>
    <row r="149" spans="1:8" ht="12.75">
      <c r="A149" s="21">
        <v>4</v>
      </c>
      <c r="B149" s="58" t="s">
        <v>118</v>
      </c>
      <c r="C149" s="59">
        <v>3</v>
      </c>
      <c r="D149" s="24"/>
      <c r="E149" s="23">
        <f t="shared" si="6"/>
        <v>0</v>
      </c>
      <c r="F149" s="23"/>
      <c r="G149" s="23"/>
      <c r="H149" s="44"/>
    </row>
    <row r="150" spans="1:8" ht="12.75">
      <c r="A150" s="21">
        <v>5</v>
      </c>
      <c r="B150" s="58" t="s">
        <v>119</v>
      </c>
      <c r="C150" s="59">
        <v>3</v>
      </c>
      <c r="D150" s="24"/>
      <c r="E150" s="23">
        <f t="shared" si="6"/>
        <v>0</v>
      </c>
      <c r="F150" s="23"/>
      <c r="G150" s="23"/>
      <c r="H150" s="44"/>
    </row>
    <row r="151" spans="1:8" ht="12.75">
      <c r="A151" s="21">
        <v>6</v>
      </c>
      <c r="B151" s="58" t="s">
        <v>120</v>
      </c>
      <c r="C151" s="59">
        <v>3</v>
      </c>
      <c r="D151" s="24"/>
      <c r="E151" s="23">
        <f t="shared" si="6"/>
        <v>0</v>
      </c>
      <c r="F151" s="23"/>
      <c r="G151" s="23"/>
      <c r="H151" s="44"/>
    </row>
    <row r="152" spans="1:8" ht="12.75">
      <c r="A152" s="21">
        <v>7</v>
      </c>
      <c r="B152" s="58" t="s">
        <v>121</v>
      </c>
      <c r="C152" s="59">
        <v>3</v>
      </c>
      <c r="D152" s="24"/>
      <c r="E152" s="23">
        <f t="shared" si="6"/>
        <v>0</v>
      </c>
      <c r="F152" s="23"/>
      <c r="G152" s="23"/>
      <c r="H152" s="44"/>
    </row>
    <row r="153" spans="1:8" ht="15.75">
      <c r="A153" s="21">
        <v>8</v>
      </c>
      <c r="B153" s="58" t="s">
        <v>187</v>
      </c>
      <c r="C153" s="59">
        <v>10</v>
      </c>
      <c r="D153" s="24"/>
      <c r="E153" s="23">
        <f t="shared" si="6"/>
        <v>0</v>
      </c>
      <c r="F153" s="23"/>
      <c r="G153" s="23"/>
      <c r="H153" s="44"/>
    </row>
    <row r="154" spans="1:8" ht="12.75">
      <c r="A154" s="21">
        <v>9</v>
      </c>
      <c r="B154" s="58" t="s">
        <v>122</v>
      </c>
      <c r="C154" s="59">
        <v>3</v>
      </c>
      <c r="D154" s="24"/>
      <c r="E154" s="23">
        <f t="shared" si="6"/>
        <v>0</v>
      </c>
      <c r="F154" s="23"/>
      <c r="G154" s="23"/>
      <c r="H154" s="44"/>
    </row>
    <row r="155" spans="1:8" ht="12.75">
      <c r="A155" s="21">
        <v>10</v>
      </c>
      <c r="B155" s="58" t="s">
        <v>123</v>
      </c>
      <c r="C155" s="59">
        <v>15</v>
      </c>
      <c r="D155" s="24"/>
      <c r="E155" s="23">
        <f t="shared" si="6"/>
        <v>0</v>
      </c>
      <c r="F155" s="23"/>
      <c r="G155" s="23"/>
      <c r="H155" s="44"/>
    </row>
    <row r="156" spans="1:8" ht="12.75">
      <c r="A156" s="21">
        <v>11</v>
      </c>
      <c r="B156" s="58" t="s">
        <v>124</v>
      </c>
      <c r="C156" s="59">
        <v>3</v>
      </c>
      <c r="D156" s="24"/>
      <c r="E156" s="23">
        <f t="shared" si="6"/>
        <v>0</v>
      </c>
      <c r="F156" s="23"/>
      <c r="G156" s="23"/>
      <c r="H156" s="44"/>
    </row>
    <row r="157" spans="3:7" ht="12.75">
      <c r="C157" s="78" t="s">
        <v>39</v>
      </c>
      <c r="D157" s="79"/>
      <c r="E157" s="35">
        <f>SUM(E146:E156)</f>
        <v>0</v>
      </c>
      <c r="F157" s="51"/>
      <c r="G157" s="35"/>
    </row>
    <row r="158" spans="4:7" ht="12.75">
      <c r="D158" s="6"/>
      <c r="E158" s="7"/>
      <c r="F158" s="7"/>
      <c r="G158" s="7"/>
    </row>
    <row r="159" spans="2:4" ht="15.75">
      <c r="B159" s="12" t="s">
        <v>168</v>
      </c>
      <c r="C159" s="12"/>
      <c r="D159" s="12"/>
    </row>
    <row r="160" spans="1:8" ht="33.75">
      <c r="A160" s="18" t="s">
        <v>0</v>
      </c>
      <c r="B160" s="19" t="s">
        <v>1</v>
      </c>
      <c r="C160" s="20" t="s">
        <v>159</v>
      </c>
      <c r="D160" s="50" t="s">
        <v>177</v>
      </c>
      <c r="E160" s="20" t="s">
        <v>178</v>
      </c>
      <c r="F160" s="50" t="s">
        <v>183</v>
      </c>
      <c r="G160" s="20" t="s">
        <v>179</v>
      </c>
      <c r="H160" s="43" t="s">
        <v>176</v>
      </c>
    </row>
    <row r="161" spans="1:8" ht="12.75">
      <c r="A161" s="21">
        <v>1</v>
      </c>
      <c r="B161" s="64" t="s">
        <v>125</v>
      </c>
      <c r="C161" s="63">
        <v>10</v>
      </c>
      <c r="D161" s="24"/>
      <c r="E161" s="23">
        <f aca="true" t="shared" si="7" ref="E161:E166">C161*D161</f>
        <v>0</v>
      </c>
      <c r="F161" s="23"/>
      <c r="G161" s="23"/>
      <c r="H161" s="44"/>
    </row>
    <row r="162" spans="1:8" ht="12.75">
      <c r="A162" s="21">
        <v>2</v>
      </c>
      <c r="B162" s="58" t="s">
        <v>126</v>
      </c>
      <c r="C162" s="63">
        <v>10</v>
      </c>
      <c r="D162" s="24"/>
      <c r="E162" s="23">
        <f t="shared" si="7"/>
        <v>0</v>
      </c>
      <c r="F162" s="23"/>
      <c r="G162" s="23"/>
      <c r="H162" s="44"/>
    </row>
    <row r="163" spans="1:8" ht="12.75">
      <c r="A163" s="21">
        <v>3</v>
      </c>
      <c r="B163" s="64" t="s">
        <v>127</v>
      </c>
      <c r="C163" s="63">
        <v>10</v>
      </c>
      <c r="D163" s="24"/>
      <c r="E163" s="23">
        <f t="shared" si="7"/>
        <v>0</v>
      </c>
      <c r="F163" s="23"/>
      <c r="G163" s="23"/>
      <c r="H163" s="44"/>
    </row>
    <row r="164" spans="1:8" ht="12.75">
      <c r="A164" s="21">
        <v>4</v>
      </c>
      <c r="B164" s="64" t="s">
        <v>128</v>
      </c>
      <c r="C164" s="63">
        <v>36</v>
      </c>
      <c r="D164" s="24"/>
      <c r="E164" s="23">
        <f t="shared" si="7"/>
        <v>0</v>
      </c>
      <c r="F164" s="23"/>
      <c r="G164" s="23"/>
      <c r="H164" s="44"/>
    </row>
    <row r="165" spans="1:8" ht="12.75">
      <c r="A165" s="21">
        <v>5</v>
      </c>
      <c r="B165" s="58" t="s">
        <v>129</v>
      </c>
      <c r="C165" s="63">
        <v>10</v>
      </c>
      <c r="D165" s="24"/>
      <c r="E165" s="23">
        <f t="shared" si="7"/>
        <v>0</v>
      </c>
      <c r="F165" s="23"/>
      <c r="G165" s="23"/>
      <c r="H165" s="44"/>
    </row>
    <row r="166" spans="1:8" ht="12.75">
      <c r="A166" s="21">
        <v>6</v>
      </c>
      <c r="B166" s="58" t="s">
        <v>130</v>
      </c>
      <c r="C166" s="63">
        <v>10</v>
      </c>
      <c r="D166" s="24"/>
      <c r="E166" s="23">
        <f t="shared" si="7"/>
        <v>0</v>
      </c>
      <c r="F166" s="23"/>
      <c r="G166" s="23"/>
      <c r="H166" s="44"/>
    </row>
    <row r="167" spans="2:7" ht="12.75">
      <c r="B167" s="13"/>
      <c r="C167" s="78" t="s">
        <v>39</v>
      </c>
      <c r="D167" s="79"/>
      <c r="E167" s="35">
        <f>SUM(E161:E166)</f>
        <v>0</v>
      </c>
      <c r="F167" s="51"/>
      <c r="G167" s="35"/>
    </row>
    <row r="168" spans="2:7" ht="12.75">
      <c r="B168" s="13"/>
      <c r="C168" s="13"/>
      <c r="D168" s="6"/>
      <c r="E168" s="7"/>
      <c r="F168" s="7"/>
      <c r="G168" s="7"/>
    </row>
    <row r="169" spans="2:4" ht="15.75">
      <c r="B169" s="12" t="s">
        <v>169</v>
      </c>
      <c r="C169" s="12"/>
      <c r="D169" s="12"/>
    </row>
    <row r="170" spans="1:8" ht="33.75">
      <c r="A170" s="18" t="s">
        <v>0</v>
      </c>
      <c r="B170" s="19" t="s">
        <v>1</v>
      </c>
      <c r="C170" s="20" t="s">
        <v>159</v>
      </c>
      <c r="D170" s="50" t="s">
        <v>177</v>
      </c>
      <c r="E170" s="20" t="s">
        <v>178</v>
      </c>
      <c r="F170" s="50" t="s">
        <v>183</v>
      </c>
      <c r="G170" s="20" t="s">
        <v>179</v>
      </c>
      <c r="H170" s="43" t="s">
        <v>176</v>
      </c>
    </row>
    <row r="171" spans="1:8" ht="12.75">
      <c r="A171" s="21">
        <v>1</v>
      </c>
      <c r="B171" s="58" t="s">
        <v>131</v>
      </c>
      <c r="C171" s="59">
        <v>10</v>
      </c>
      <c r="D171" s="24"/>
      <c r="E171" s="23">
        <f aca="true" t="shared" si="8" ref="E171:E178">C171*D171</f>
        <v>0</v>
      </c>
      <c r="F171" s="23"/>
      <c r="G171" s="23"/>
      <c r="H171" s="44"/>
    </row>
    <row r="172" spans="1:8" ht="12.75">
      <c r="A172" s="21">
        <v>2</v>
      </c>
      <c r="B172" s="58" t="s">
        <v>132</v>
      </c>
      <c r="C172" s="59">
        <v>5</v>
      </c>
      <c r="D172" s="24"/>
      <c r="E172" s="23">
        <f t="shared" si="8"/>
        <v>0</v>
      </c>
      <c r="F172" s="23"/>
      <c r="G172" s="23"/>
      <c r="H172" s="44"/>
    </row>
    <row r="173" spans="1:8" ht="12.75">
      <c r="A173" s="21">
        <v>3</v>
      </c>
      <c r="B173" s="58" t="s">
        <v>133</v>
      </c>
      <c r="C173" s="59">
        <v>5</v>
      </c>
      <c r="D173" s="24"/>
      <c r="E173" s="23">
        <f t="shared" si="8"/>
        <v>0</v>
      </c>
      <c r="F173" s="23"/>
      <c r="G173" s="23"/>
      <c r="H173" s="44"/>
    </row>
    <row r="174" spans="1:8" ht="12.75">
      <c r="A174" s="21">
        <v>4</v>
      </c>
      <c r="B174" s="58" t="s">
        <v>134</v>
      </c>
      <c r="C174" s="59">
        <v>5</v>
      </c>
      <c r="D174" s="24"/>
      <c r="E174" s="23">
        <f t="shared" si="8"/>
        <v>0</v>
      </c>
      <c r="F174" s="23"/>
      <c r="G174" s="23"/>
      <c r="H174" s="44"/>
    </row>
    <row r="175" spans="1:8" ht="12.75">
      <c r="A175" s="21">
        <v>5</v>
      </c>
      <c r="B175" s="58" t="s">
        <v>135</v>
      </c>
      <c r="C175" s="59">
        <v>5</v>
      </c>
      <c r="D175" s="24"/>
      <c r="E175" s="23">
        <f t="shared" si="8"/>
        <v>0</v>
      </c>
      <c r="F175" s="23"/>
      <c r="G175" s="23"/>
      <c r="H175" s="44"/>
    </row>
    <row r="176" spans="1:8" ht="12.75">
      <c r="A176" s="21">
        <v>6</v>
      </c>
      <c r="B176" s="58" t="s">
        <v>136</v>
      </c>
      <c r="C176" s="59">
        <v>5</v>
      </c>
      <c r="D176" s="24"/>
      <c r="E176" s="23">
        <f t="shared" si="8"/>
        <v>0</v>
      </c>
      <c r="F176" s="23"/>
      <c r="G176" s="23"/>
      <c r="H176" s="44"/>
    </row>
    <row r="177" spans="1:8" ht="12.75">
      <c r="A177" s="21">
        <v>7</v>
      </c>
      <c r="B177" s="58" t="s">
        <v>137</v>
      </c>
      <c r="C177" s="59">
        <v>5</v>
      </c>
      <c r="D177" s="24"/>
      <c r="E177" s="23">
        <f t="shared" si="8"/>
        <v>0</v>
      </c>
      <c r="F177" s="23"/>
      <c r="G177" s="23"/>
      <c r="H177" s="44"/>
    </row>
    <row r="178" spans="1:8" ht="12.75">
      <c r="A178" s="21">
        <v>8</v>
      </c>
      <c r="B178" s="58" t="s">
        <v>138</v>
      </c>
      <c r="C178" s="59">
        <v>5</v>
      </c>
      <c r="D178" s="24"/>
      <c r="E178" s="23">
        <f t="shared" si="8"/>
        <v>0</v>
      </c>
      <c r="F178" s="23"/>
      <c r="G178" s="23"/>
      <c r="H178" s="44"/>
    </row>
    <row r="179" spans="3:7" ht="12.75">
      <c r="C179" s="78" t="s">
        <v>39</v>
      </c>
      <c r="D179" s="79"/>
      <c r="E179" s="35">
        <f>SUM(E171:E178)</f>
        <v>0</v>
      </c>
      <c r="F179" s="51"/>
      <c r="G179" s="35"/>
    </row>
    <row r="180" spans="4:7" ht="12.75">
      <c r="D180" s="6"/>
      <c r="E180" s="7"/>
      <c r="F180" s="7"/>
      <c r="G180" s="7"/>
    </row>
    <row r="181" spans="2:4" ht="15.75">
      <c r="B181" s="8" t="s">
        <v>170</v>
      </c>
      <c r="C181" s="8"/>
      <c r="D181" s="8"/>
    </row>
    <row r="182" spans="1:8" ht="33.75">
      <c r="A182" s="18" t="s">
        <v>0</v>
      </c>
      <c r="B182" s="19" t="s">
        <v>1</v>
      </c>
      <c r="C182" s="20" t="s">
        <v>159</v>
      </c>
      <c r="D182" s="50" t="s">
        <v>177</v>
      </c>
      <c r="E182" s="20" t="s">
        <v>178</v>
      </c>
      <c r="F182" s="50" t="s">
        <v>183</v>
      </c>
      <c r="G182" s="20" t="s">
        <v>179</v>
      </c>
      <c r="H182" s="43" t="s">
        <v>176</v>
      </c>
    </row>
    <row r="183" spans="1:8" ht="12.75">
      <c r="A183" s="21">
        <v>1</v>
      </c>
      <c r="B183" s="58" t="s">
        <v>139</v>
      </c>
      <c r="C183" s="59">
        <v>10</v>
      </c>
      <c r="D183" s="24"/>
      <c r="E183" s="23">
        <f>C183*D183</f>
        <v>0</v>
      </c>
      <c r="F183" s="23"/>
      <c r="G183" s="23"/>
      <c r="H183" s="44"/>
    </row>
    <row r="184" spans="1:8" ht="12.75">
      <c r="A184" s="21">
        <v>2</v>
      </c>
      <c r="B184" s="58" t="s">
        <v>140</v>
      </c>
      <c r="C184" s="59">
        <v>10</v>
      </c>
      <c r="D184" s="24"/>
      <c r="E184" s="23">
        <f>C184*D184</f>
        <v>0</v>
      </c>
      <c r="F184" s="23"/>
      <c r="G184" s="23"/>
      <c r="H184" s="44"/>
    </row>
    <row r="185" spans="1:8" ht="12.75">
      <c r="A185" s="21">
        <v>3</v>
      </c>
      <c r="B185" s="58" t="s">
        <v>141</v>
      </c>
      <c r="C185" s="59">
        <v>10</v>
      </c>
      <c r="D185" s="24"/>
      <c r="E185" s="23">
        <f>C185*D185</f>
        <v>0</v>
      </c>
      <c r="F185" s="23"/>
      <c r="G185" s="23"/>
      <c r="H185" s="44"/>
    </row>
    <row r="186" spans="1:8" ht="12.75">
      <c r="A186" s="21">
        <v>4</v>
      </c>
      <c r="B186" s="58" t="s">
        <v>142</v>
      </c>
      <c r="C186" s="59">
        <v>10</v>
      </c>
      <c r="D186" s="24"/>
      <c r="E186" s="23">
        <f>C186*D186</f>
        <v>0</v>
      </c>
      <c r="F186" s="23"/>
      <c r="G186" s="23"/>
      <c r="H186" s="44"/>
    </row>
    <row r="187" spans="1:8" ht="12.75">
      <c r="A187" s="21">
        <v>5</v>
      </c>
      <c r="B187" s="58" t="s">
        <v>143</v>
      </c>
      <c r="C187" s="59">
        <v>10</v>
      </c>
      <c r="D187" s="24"/>
      <c r="E187" s="23">
        <f>C187*D187</f>
        <v>0</v>
      </c>
      <c r="F187" s="23"/>
      <c r="G187" s="23"/>
      <c r="H187" s="44"/>
    </row>
    <row r="188" spans="2:7" ht="12.75">
      <c r="B188" s="13"/>
      <c r="C188" s="78" t="s">
        <v>39</v>
      </c>
      <c r="D188" s="79"/>
      <c r="E188" s="35">
        <f>SUM(E183:E187)</f>
        <v>0</v>
      </c>
      <c r="F188" s="51"/>
      <c r="G188" s="35"/>
    </row>
    <row r="189" spans="2:7" ht="12.75">
      <c r="B189" s="13"/>
      <c r="C189" s="13"/>
      <c r="D189" s="6"/>
      <c r="E189" s="7"/>
      <c r="F189" s="7"/>
      <c r="G189" s="7"/>
    </row>
    <row r="190" spans="2:4" ht="15.75">
      <c r="B190" s="8" t="s">
        <v>171</v>
      </c>
      <c r="C190" s="8"/>
      <c r="D190" s="8"/>
    </row>
    <row r="191" spans="1:8" ht="33.75">
      <c r="A191" s="18" t="s">
        <v>0</v>
      </c>
      <c r="B191" s="19" t="s">
        <v>1</v>
      </c>
      <c r="C191" s="20" t="s">
        <v>159</v>
      </c>
      <c r="D191" s="50" t="s">
        <v>177</v>
      </c>
      <c r="E191" s="20" t="s">
        <v>178</v>
      </c>
      <c r="F191" s="50" t="s">
        <v>183</v>
      </c>
      <c r="G191" s="20" t="s">
        <v>179</v>
      </c>
      <c r="H191" s="43" t="s">
        <v>176</v>
      </c>
    </row>
    <row r="192" spans="1:8" ht="25.5">
      <c r="A192" s="21">
        <v>1</v>
      </c>
      <c r="B192" s="58" t="s">
        <v>144</v>
      </c>
      <c r="C192" s="58">
        <v>5</v>
      </c>
      <c r="D192" s="24"/>
      <c r="E192" s="22">
        <f>C192*D192</f>
        <v>0</v>
      </c>
      <c r="F192" s="22"/>
      <c r="G192" s="22"/>
      <c r="H192" s="44"/>
    </row>
    <row r="193" spans="1:8" ht="12.75">
      <c r="A193" s="21">
        <v>2</v>
      </c>
      <c r="B193" s="58" t="s">
        <v>145</v>
      </c>
      <c r="C193" s="58">
        <v>5</v>
      </c>
      <c r="D193" s="24"/>
      <c r="E193" s="22">
        <f>C193*D193</f>
        <v>0</v>
      </c>
      <c r="F193" s="22"/>
      <c r="G193" s="22"/>
      <c r="H193" s="44"/>
    </row>
    <row r="194" spans="3:7" ht="12.75">
      <c r="C194" s="78" t="s">
        <v>39</v>
      </c>
      <c r="D194" s="79"/>
      <c r="E194" s="35">
        <f>SUM(E192:E193)</f>
        <v>0</v>
      </c>
      <c r="F194" s="51"/>
      <c r="G194" s="35"/>
    </row>
    <row r="195" spans="4:7" ht="12.75">
      <c r="D195" s="6"/>
      <c r="E195" s="7"/>
      <c r="F195" s="7"/>
      <c r="G195" s="7"/>
    </row>
    <row r="196" spans="2:3" ht="15.75">
      <c r="B196" s="14" t="s">
        <v>172</v>
      </c>
      <c r="C196" s="15"/>
    </row>
    <row r="197" spans="1:8" ht="33.75">
      <c r="A197" s="18" t="s">
        <v>0</v>
      </c>
      <c r="B197" s="19" t="s">
        <v>1</v>
      </c>
      <c r="C197" s="20" t="s">
        <v>159</v>
      </c>
      <c r="D197" s="50" t="s">
        <v>177</v>
      </c>
      <c r="E197" s="20" t="s">
        <v>178</v>
      </c>
      <c r="F197" s="50" t="s">
        <v>183</v>
      </c>
      <c r="G197" s="20" t="s">
        <v>179</v>
      </c>
      <c r="H197" s="43" t="s">
        <v>176</v>
      </c>
    </row>
    <row r="198" spans="1:8" ht="12.75">
      <c r="A198" s="21">
        <v>1</v>
      </c>
      <c r="B198" s="64" t="s">
        <v>146</v>
      </c>
      <c r="C198" s="68">
        <v>25</v>
      </c>
      <c r="D198" s="25"/>
      <c r="E198" s="22">
        <f aca="true" t="shared" si="9" ref="E198:E209">C198*D198</f>
        <v>0</v>
      </c>
      <c r="F198" s="22"/>
      <c r="G198" s="22"/>
      <c r="H198" s="44"/>
    </row>
    <row r="199" spans="1:8" ht="12.75">
      <c r="A199" s="21">
        <v>2</v>
      </c>
      <c r="B199" s="58" t="s">
        <v>147</v>
      </c>
      <c r="C199" s="58">
        <v>10</v>
      </c>
      <c r="D199" s="24"/>
      <c r="E199" s="22">
        <f t="shared" si="9"/>
        <v>0</v>
      </c>
      <c r="F199" s="22"/>
      <c r="G199" s="22"/>
      <c r="H199" s="44"/>
    </row>
    <row r="200" spans="1:8" ht="12.75">
      <c r="A200" s="21">
        <v>3</v>
      </c>
      <c r="B200" s="58" t="s">
        <v>148</v>
      </c>
      <c r="C200" s="58">
        <v>10</v>
      </c>
      <c r="D200" s="24"/>
      <c r="E200" s="22">
        <f t="shared" si="9"/>
        <v>0</v>
      </c>
      <c r="F200" s="22"/>
      <c r="G200" s="22"/>
      <c r="H200" s="44"/>
    </row>
    <row r="201" spans="1:8" ht="12.75">
      <c r="A201" s="21">
        <v>4</v>
      </c>
      <c r="B201" s="58" t="s">
        <v>149</v>
      </c>
      <c r="C201" s="58">
        <v>10</v>
      </c>
      <c r="D201" s="24"/>
      <c r="E201" s="22">
        <f t="shared" si="9"/>
        <v>0</v>
      </c>
      <c r="F201" s="22"/>
      <c r="G201" s="22"/>
      <c r="H201" s="44"/>
    </row>
    <row r="202" spans="1:8" ht="12.75">
      <c r="A202" s="21">
        <v>5</v>
      </c>
      <c r="B202" s="58" t="s">
        <v>150</v>
      </c>
      <c r="C202" s="58">
        <v>10</v>
      </c>
      <c r="D202" s="24"/>
      <c r="E202" s="22">
        <f t="shared" si="9"/>
        <v>0</v>
      </c>
      <c r="F202" s="22"/>
      <c r="G202" s="22"/>
      <c r="H202" s="44"/>
    </row>
    <row r="203" spans="1:8" ht="25.5">
      <c r="A203" s="21">
        <v>6</v>
      </c>
      <c r="B203" s="58" t="s">
        <v>151</v>
      </c>
      <c r="C203" s="58">
        <v>10</v>
      </c>
      <c r="D203" s="24"/>
      <c r="E203" s="22">
        <f t="shared" si="9"/>
        <v>0</v>
      </c>
      <c r="F203" s="22"/>
      <c r="G203" s="22"/>
      <c r="H203" s="44"/>
    </row>
    <row r="204" spans="1:8" ht="25.5">
      <c r="A204" s="21">
        <v>7</v>
      </c>
      <c r="B204" s="58" t="s">
        <v>152</v>
      </c>
      <c r="C204" s="58">
        <v>20</v>
      </c>
      <c r="D204" s="24"/>
      <c r="E204" s="22">
        <f t="shared" si="9"/>
        <v>0</v>
      </c>
      <c r="F204" s="22"/>
      <c r="G204" s="22"/>
      <c r="H204" s="44"/>
    </row>
    <row r="205" spans="1:8" ht="38.25">
      <c r="A205" s="21">
        <v>8</v>
      </c>
      <c r="B205" s="58" t="s">
        <v>153</v>
      </c>
      <c r="C205" s="58">
        <v>5</v>
      </c>
      <c r="D205" s="24"/>
      <c r="E205" s="22">
        <f t="shared" si="9"/>
        <v>0</v>
      </c>
      <c r="F205" s="22"/>
      <c r="G205" s="22"/>
      <c r="H205" s="44"/>
    </row>
    <row r="206" spans="1:8" ht="25.5">
      <c r="A206" s="21">
        <v>9</v>
      </c>
      <c r="B206" s="58" t="s">
        <v>154</v>
      </c>
      <c r="C206" s="58">
        <v>10</v>
      </c>
      <c r="D206" s="24"/>
      <c r="E206" s="22">
        <f t="shared" si="9"/>
        <v>0</v>
      </c>
      <c r="F206" s="22"/>
      <c r="G206" s="22"/>
      <c r="H206" s="44"/>
    </row>
    <row r="207" spans="1:8" ht="25.5">
      <c r="A207" s="21">
        <v>10</v>
      </c>
      <c r="B207" s="58" t="s">
        <v>155</v>
      </c>
      <c r="C207" s="58">
        <v>5</v>
      </c>
      <c r="D207" s="24"/>
      <c r="E207" s="22">
        <f t="shared" si="9"/>
        <v>0</v>
      </c>
      <c r="F207" s="22"/>
      <c r="G207" s="22"/>
      <c r="H207" s="44"/>
    </row>
    <row r="208" spans="1:8" ht="12.75">
      <c r="A208" s="21">
        <v>11</v>
      </c>
      <c r="B208" s="58" t="s">
        <v>156</v>
      </c>
      <c r="C208" s="58">
        <v>5</v>
      </c>
      <c r="D208" s="24"/>
      <c r="E208" s="22">
        <f t="shared" si="9"/>
        <v>0</v>
      </c>
      <c r="F208" s="22"/>
      <c r="G208" s="22"/>
      <c r="H208" s="44"/>
    </row>
    <row r="209" spans="1:8" ht="12.75">
      <c r="A209" s="21">
        <v>12</v>
      </c>
      <c r="B209" s="60" t="s">
        <v>157</v>
      </c>
      <c r="C209" s="58">
        <v>10</v>
      </c>
      <c r="D209" s="24"/>
      <c r="E209" s="22">
        <f t="shared" si="9"/>
        <v>0</v>
      </c>
      <c r="F209" s="22"/>
      <c r="G209" s="22"/>
      <c r="H209" s="44"/>
    </row>
    <row r="210" spans="3:7" ht="12.75">
      <c r="C210" s="78" t="s">
        <v>39</v>
      </c>
      <c r="D210" s="79"/>
      <c r="E210" s="35">
        <f>SUM(E198:E209)</f>
        <v>0</v>
      </c>
      <c r="F210" s="51"/>
      <c r="G210" s="35"/>
    </row>
    <row r="211" spans="4:7" ht="12.75">
      <c r="D211" s="6"/>
      <c r="E211" s="7"/>
      <c r="F211" s="7"/>
      <c r="G211" s="7"/>
    </row>
    <row r="213" spans="3:8" ht="14.25" customHeight="1">
      <c r="C213" s="49"/>
      <c r="D213" s="75" t="s">
        <v>189</v>
      </c>
      <c r="E213" s="77"/>
      <c r="F213" s="77"/>
      <c r="G213" s="77"/>
      <c r="H213" s="76"/>
    </row>
    <row r="214" spans="4:8" ht="14.25" customHeight="1">
      <c r="D214" s="75" t="s">
        <v>180</v>
      </c>
      <c r="E214" s="76"/>
      <c r="F214" s="47"/>
      <c r="G214" s="75" t="s">
        <v>181</v>
      </c>
      <c r="H214" s="76"/>
    </row>
    <row r="215" spans="1:8" ht="15.75">
      <c r="A215" s="17"/>
      <c r="D215" s="72">
        <f>E44+E57+E82+E118+E129+E142+E157+E167+E179+E188+E194+E210</f>
        <v>0</v>
      </c>
      <c r="E215" s="73" t="e">
        <f>E44+E57+E81+#REF!+E129+E142+E157+E167+E179+E188+E194+E210+#REF!</f>
        <v>#REF!</v>
      </c>
      <c r="F215" s="54"/>
      <c r="G215" s="72">
        <f>G44+G57+G82+G118+G129+G142+G157+G167+G179+G188+G194+G210</f>
        <v>0</v>
      </c>
      <c r="H215" s="73" t="e">
        <f>H44+H57+H81+#REF!+H129+H142+H157+H167+H179+H188+H194+H210+#REF!</f>
        <v>#REF!</v>
      </c>
    </row>
  </sheetData>
  <sheetProtection/>
  <mergeCells count="20">
    <mergeCell ref="C179:D179"/>
    <mergeCell ref="C57:D57"/>
    <mergeCell ref="C210:D210"/>
    <mergeCell ref="C118:D118"/>
    <mergeCell ref="C44:D44"/>
    <mergeCell ref="C167:D167"/>
    <mergeCell ref="C157:D157"/>
    <mergeCell ref="C142:D142"/>
    <mergeCell ref="C129:D129"/>
    <mergeCell ref="C82:D82"/>
    <mergeCell ref="A2:E2"/>
    <mergeCell ref="A3:E3"/>
    <mergeCell ref="D215:E215"/>
    <mergeCell ref="A1:H1"/>
    <mergeCell ref="G214:H214"/>
    <mergeCell ref="G215:H215"/>
    <mergeCell ref="D214:E214"/>
    <mergeCell ref="D213:H213"/>
    <mergeCell ref="C194:D194"/>
    <mergeCell ref="C188:D188"/>
  </mergeCells>
  <printOptions/>
  <pageMargins left="0.7" right="0.7" top="0.75" bottom="0.75" header="0.3" footer="0.3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8" sqref="B18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4" t="s">
        <v>184</v>
      </c>
      <c r="B1" s="74"/>
      <c r="C1" s="74"/>
      <c r="D1" s="74"/>
      <c r="E1" s="74"/>
      <c r="F1" s="74"/>
      <c r="G1" s="74"/>
      <c r="H1" s="74"/>
    </row>
    <row r="2" spans="1:7" ht="18">
      <c r="A2" s="70" t="s">
        <v>175</v>
      </c>
      <c r="B2" s="70"/>
      <c r="C2" s="70"/>
      <c r="D2" s="70"/>
      <c r="E2" s="70"/>
      <c r="F2" s="45"/>
      <c r="G2" s="45"/>
    </row>
    <row r="3" spans="1:7" ht="15.75">
      <c r="A3" s="71" t="s">
        <v>182</v>
      </c>
      <c r="B3" s="71"/>
      <c r="C3" s="71"/>
      <c r="D3" s="71"/>
      <c r="E3" s="71"/>
      <c r="F3" s="55"/>
      <c r="G3" s="55"/>
    </row>
    <row r="5" spans="4:7" ht="12.75">
      <c r="D5" s="6"/>
      <c r="E5" s="7"/>
      <c r="F5" s="7"/>
      <c r="G5" s="7"/>
    </row>
    <row r="6" spans="2:3" ht="15.75">
      <c r="B6" s="16" t="s">
        <v>173</v>
      </c>
      <c r="C6" s="15"/>
    </row>
    <row r="7" spans="1:8" ht="33.75">
      <c r="A7" s="18" t="s">
        <v>0</v>
      </c>
      <c r="B7" s="19" t="s">
        <v>1</v>
      </c>
      <c r="C7" s="20" t="s">
        <v>159</v>
      </c>
      <c r="D7" s="50" t="s">
        <v>177</v>
      </c>
      <c r="E7" s="20" t="s">
        <v>178</v>
      </c>
      <c r="F7" s="50" t="s">
        <v>183</v>
      </c>
      <c r="G7" s="20" t="s">
        <v>179</v>
      </c>
      <c r="H7" s="43" t="s">
        <v>176</v>
      </c>
    </row>
    <row r="8" spans="1:8" ht="12.75">
      <c r="A8" s="21">
        <v>1</v>
      </c>
      <c r="B8" s="58" t="s">
        <v>174</v>
      </c>
      <c r="C8" s="58">
        <v>15</v>
      </c>
      <c r="D8" s="26"/>
      <c r="E8" s="22">
        <f>C8*D8</f>
        <v>0</v>
      </c>
      <c r="F8" s="22"/>
      <c r="G8" s="22"/>
      <c r="H8" s="44"/>
    </row>
    <row r="9" spans="1:8" ht="12.75">
      <c r="A9" s="21">
        <v>2</v>
      </c>
      <c r="B9" s="58" t="s">
        <v>158</v>
      </c>
      <c r="C9" s="58">
        <v>15</v>
      </c>
      <c r="D9" s="26"/>
      <c r="E9" s="22">
        <f>C9*D9</f>
        <v>0</v>
      </c>
      <c r="F9" s="22"/>
      <c r="G9" s="22"/>
      <c r="H9" s="44"/>
    </row>
    <row r="10" spans="3:7" ht="14.25" customHeight="1">
      <c r="C10" s="78" t="s">
        <v>39</v>
      </c>
      <c r="D10" s="79"/>
      <c r="E10" s="35">
        <f>SUM(E8:E9)</f>
        <v>0</v>
      </c>
      <c r="F10" s="51"/>
      <c r="G10" s="35"/>
    </row>
    <row r="12" spans="3:8" ht="14.25" customHeight="1">
      <c r="C12" s="49"/>
      <c r="D12" s="75" t="s">
        <v>188</v>
      </c>
      <c r="E12" s="77"/>
      <c r="F12" s="77"/>
      <c r="G12" s="77"/>
      <c r="H12" s="76"/>
    </row>
    <row r="13" spans="4:8" ht="14.25" customHeight="1">
      <c r="D13" s="75" t="s">
        <v>180</v>
      </c>
      <c r="E13" s="76"/>
      <c r="F13" s="47"/>
      <c r="G13" s="75" t="s">
        <v>181</v>
      </c>
      <c r="H13" s="76"/>
    </row>
    <row r="14" spans="1:8" ht="15.75">
      <c r="A14" s="17"/>
      <c r="D14" s="72">
        <f>E10</f>
        <v>0</v>
      </c>
      <c r="E14" s="73" t="e">
        <f>#REF!+#REF!+#REF!+#REF!+#REF!+#REF!+#REF!+#REF!+#REF!+#REF!+#REF!+#REF!+E10</f>
        <v>#REF!</v>
      </c>
      <c r="F14" s="54"/>
      <c r="G14" s="72">
        <f>G10</f>
        <v>0</v>
      </c>
      <c r="H14" s="73" t="e">
        <f>#REF!+#REF!+#REF!+#REF!+#REF!+#REF!+#REF!+#REF!+#REF!+#REF!+#REF!+#REF!+H10</f>
        <v>#REF!</v>
      </c>
    </row>
  </sheetData>
  <sheetProtection/>
  <mergeCells count="9">
    <mergeCell ref="A1:H1"/>
    <mergeCell ref="A2:E2"/>
    <mergeCell ref="A3:E3"/>
    <mergeCell ref="D14:E14"/>
    <mergeCell ref="G14:H14"/>
    <mergeCell ref="C10:D10"/>
    <mergeCell ref="D12:H12"/>
    <mergeCell ref="D13:E13"/>
    <mergeCell ref="G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</cp:lastModifiedBy>
  <cp:lastPrinted>2015-12-02T08:07:16Z</cp:lastPrinted>
  <dcterms:created xsi:type="dcterms:W3CDTF">2017-02-13T08:20:45Z</dcterms:created>
  <dcterms:modified xsi:type="dcterms:W3CDTF">2022-03-18T11:57:12Z</dcterms:modified>
  <cp:category/>
  <cp:version/>
  <cp:contentType/>
  <cp:contentStatus/>
</cp:coreProperties>
</file>