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ój dysk\[PROJEKTY]\[202102] KATO - ŻELAZNA\18 MP\KOSZTORYS OFERTOWY\01 WERSJA EDYT\"/>
    </mc:Choice>
  </mc:AlternateContent>
  <bookViews>
    <workbookView xWindow="-120" yWindow="-120" windowWidth="29040" windowHeight="15720" firstSheet="1" activeTab="5"/>
  </bookViews>
  <sheets>
    <sheet name="Strona tytułowa" sheetId="8" r:id="rId1"/>
    <sheet name="BRANŻA MOSTOWA" sheetId="7" r:id="rId2"/>
    <sheet name="BRANŻA SANITARNA" sheetId="11" r:id="rId3"/>
    <sheet name="BRANŻA ELEKTRYCZNA" sheetId="9" r:id="rId4"/>
    <sheet name="BRANŻA TELEKOMUNIKACYJNA" sheetId="10" r:id="rId5"/>
    <sheet name="ZZK" sheetId="12" r:id="rId6"/>
  </sheets>
  <definedNames>
    <definedName name="__C">#REF!</definedName>
    <definedName name="_C">#REF!</definedName>
    <definedName name="dane" localSheetId="5">#REF!</definedName>
    <definedName name="dane">#REF!</definedName>
    <definedName name="III.5">#REF!</definedName>
    <definedName name="III.6">#REF!</definedName>
    <definedName name="kurs">4.2735</definedName>
    <definedName name="_xlnm.Print_Area" localSheetId="3">'BRANŻA ELEKTRYCZNA'!$A$1:$H$54</definedName>
    <definedName name="_xlnm.Print_Area" localSheetId="1">'BRANŻA MOSTOWA'!$A$1:$H$136</definedName>
    <definedName name="_xlnm.Print_Area" localSheetId="2">'BRANŻA SANITARNA'!$A$1:$H$40</definedName>
    <definedName name="_xlnm.Print_Area" localSheetId="4">'BRANŻA TELEKOMUNIKACYJNA'!$A$1:$H$33</definedName>
    <definedName name="_xlnm.Print_Area" localSheetId="5">ZZK!$A$1:$E$13</definedName>
    <definedName name="SUM_K1">#REF!</definedName>
    <definedName name="SUM_K10">#REF!</definedName>
    <definedName name="SUM_K11">#REF!</definedName>
    <definedName name="SUM_K12">#REF!</definedName>
    <definedName name="SUM_K13">#REF!</definedName>
    <definedName name="SUM_K14">#REF!</definedName>
    <definedName name="SUM_K15">#REF!</definedName>
    <definedName name="SUM_K16">#REF!</definedName>
    <definedName name="SUM_K17">#REF!</definedName>
    <definedName name="SUM_K18">#REF!</definedName>
    <definedName name="SUM_K19">#REF!</definedName>
    <definedName name="SUM_K2">#REF!</definedName>
    <definedName name="SUM_K20">#REF!</definedName>
    <definedName name="SUM_K21">#REF!</definedName>
    <definedName name="SUM_K22">#REF!</definedName>
    <definedName name="SUM_K23">#REF!</definedName>
    <definedName name="SUM_K3">#REF!</definedName>
    <definedName name="SUM_K4">#REF!</definedName>
    <definedName name="SUM_K5">#REF!</definedName>
    <definedName name="SUM_K6">#REF!</definedName>
    <definedName name="SUM_K7">#REF!</definedName>
    <definedName name="SUM_K8">#REF!</definedName>
    <definedName name="SUM_K9">#REF!</definedName>
    <definedName name="_xlnm.Print_Titles" localSheetId="3">'BRANŻA ELEKTRYCZNA'!$1:$7</definedName>
    <definedName name="_xlnm.Print_Titles" localSheetId="1">'BRANŻA MOSTOWA'!$1:$7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2" l="1"/>
  <c r="A9" i="12" s="1"/>
  <c r="A7" i="12" s="1"/>
</calcChain>
</file>

<file path=xl/sharedStrings.xml><?xml version="1.0" encoding="utf-8"?>
<sst xmlns="http://schemas.openxmlformats.org/spreadsheetml/2006/main" count="1036" uniqueCount="374">
  <si>
    <t>Budowa</t>
  </si>
  <si>
    <t xml:space="preserve">Rozbiórka i budowa nowego mostu w ciągu ul. Żelaznej nad rzeką Rawą w Katowicach </t>
  </si>
  <si>
    <t>Obiekt</t>
  </si>
  <si>
    <t xml:space="preserve">BRANŻA MOSTOWA </t>
  </si>
  <si>
    <t>Opis robót :</t>
  </si>
  <si>
    <t>Inwestor :</t>
  </si>
  <si>
    <t>Miejski Zarząd Ulic i Mostów w Katowicach</t>
  </si>
  <si>
    <t>Adres inwestora :</t>
  </si>
  <si>
    <t>ul. Kantorówny 2a, 40-381 Katowice</t>
  </si>
  <si>
    <t>zł</t>
  </si>
  <si>
    <t>Wartość</t>
  </si>
  <si>
    <t>A</t>
  </si>
  <si>
    <t>WYMAGANIA OGÓLNE</t>
  </si>
  <si>
    <t>E</t>
  </si>
  <si>
    <t>D-01.00.00</t>
  </si>
  <si>
    <t>A.a</t>
  </si>
  <si>
    <t>Tymczasowa organizacja robót</t>
  </si>
  <si>
    <t>A.b</t>
  </si>
  <si>
    <t>Stała organizacja robót</t>
  </si>
  <si>
    <t>B</t>
  </si>
  <si>
    <t>ROBOTY PRZYGOTOWAWCZE</t>
  </si>
  <si>
    <t>B.a</t>
  </si>
  <si>
    <t>Wyznaczenie trasy i punktów wysokościowych</t>
  </si>
  <si>
    <t>D-01.01.01</t>
  </si>
  <si>
    <t>B.b</t>
  </si>
  <si>
    <t>Wyburzenia obiektów budowlanych i inżynierskich</t>
  </si>
  <si>
    <t>B.c</t>
  </si>
  <si>
    <t>Rozbiórka elementów dróg i ulic</t>
  </si>
  <si>
    <t>C</t>
  </si>
  <si>
    <t>PODBUDOWY</t>
  </si>
  <si>
    <t>C.a</t>
  </si>
  <si>
    <t>Koryto wraz z profilowaniem i zagęszczeniem podłoża</t>
  </si>
  <si>
    <t>D-04.00.00</t>
  </si>
  <si>
    <t>D-04.01.01</t>
  </si>
  <si>
    <t>C.b</t>
  </si>
  <si>
    <t>Oczyszczenie i skropienie warstw konstrukcyjnych</t>
  </si>
  <si>
    <t>D-04.03.01</t>
  </si>
  <si>
    <t>C.c</t>
  </si>
  <si>
    <t>Podbudowa z kruszywa łamanego stabilizowanego mechanicznie</t>
  </si>
  <si>
    <t>D-04.04.02</t>
  </si>
  <si>
    <t>C.d</t>
  </si>
  <si>
    <t>Podbudowy i ulepszone podłoża z gruntów lub kruszyw stabilizowanych cementem</t>
  </si>
  <si>
    <t>D-04.05.01</t>
  </si>
  <si>
    <t>C.e</t>
  </si>
  <si>
    <t>Podbudowa z betonu asfaltowego</t>
  </si>
  <si>
    <t>D-04.07.01</t>
  </si>
  <si>
    <t>D</t>
  </si>
  <si>
    <t>NAWIERZCHNIE</t>
  </si>
  <si>
    <t>D.a</t>
  </si>
  <si>
    <t>Nawierzchnia z betonu asfaltowego warstwa wiążąca</t>
  </si>
  <si>
    <t>D-05.00.00</t>
  </si>
  <si>
    <t>D-05.03.05a</t>
  </si>
  <si>
    <t>D.b</t>
  </si>
  <si>
    <t>Nawierzchnia z betonu asfaltowego warstwa ścieralna</t>
  </si>
  <si>
    <t>D.c</t>
  </si>
  <si>
    <t>Nawierzchnia z kostki brukowej betonowej</t>
  </si>
  <si>
    <t>D-05.03.23</t>
  </si>
  <si>
    <t>ELEMENTY ULIC</t>
  </si>
  <si>
    <t>E.a</t>
  </si>
  <si>
    <t>Krawężniki kamienne</t>
  </si>
  <si>
    <t>D-08.00.00</t>
  </si>
  <si>
    <t>F</t>
  </si>
  <si>
    <t>FUNDAMENTOWANIE</t>
  </si>
  <si>
    <t>F.a</t>
  </si>
  <si>
    <t>M-11.00.00</t>
  </si>
  <si>
    <t>M-11.01.01</t>
  </si>
  <si>
    <t>F.b</t>
  </si>
  <si>
    <t>Zasypanie wykopów wraz z zagęszczeniem</t>
  </si>
  <si>
    <t>M-11.01.04</t>
  </si>
  <si>
    <t>F.c</t>
  </si>
  <si>
    <t>Stalowa ścianka szczelna</t>
  </si>
  <si>
    <t>M-11.07.01</t>
  </si>
  <si>
    <t>G</t>
  </si>
  <si>
    <t>ZBROJENIE</t>
  </si>
  <si>
    <t>G.a</t>
  </si>
  <si>
    <t>Zbrojenie betonu stalą klasy A-II i A-III</t>
  </si>
  <si>
    <t>M-12.00.00</t>
  </si>
  <si>
    <t>M-12.01.02</t>
  </si>
  <si>
    <t>G.b</t>
  </si>
  <si>
    <t>G.c</t>
  </si>
  <si>
    <t>G.d</t>
  </si>
  <si>
    <t>H</t>
  </si>
  <si>
    <t>BETON</t>
  </si>
  <si>
    <t>H.a</t>
  </si>
  <si>
    <t>Beton konstrukcyjny w obiekcie mostowym</t>
  </si>
  <si>
    <t>M-13.00.00</t>
  </si>
  <si>
    <t>H.b</t>
  </si>
  <si>
    <t>H.c</t>
  </si>
  <si>
    <t>H.d</t>
  </si>
  <si>
    <t>H.e</t>
  </si>
  <si>
    <t>Beton klasy poniżej B25 bez deskowania</t>
  </si>
  <si>
    <t>M-13.02.02</t>
  </si>
  <si>
    <t>H.f</t>
  </si>
  <si>
    <t>Montaż prefabrykatów gzymsowych [polimerobetonowych]</t>
  </si>
  <si>
    <t>I</t>
  </si>
  <si>
    <t>IZOLACJA</t>
  </si>
  <si>
    <t>I.a</t>
  </si>
  <si>
    <t>Izolacja powłokowa asfaltowa wykonana na zimno</t>
  </si>
  <si>
    <t>M-15.00.00</t>
  </si>
  <si>
    <t>I.b</t>
  </si>
  <si>
    <t>Izolacja z papy termozgrzewalnej</t>
  </si>
  <si>
    <t>I.c</t>
  </si>
  <si>
    <t>Izolacjonawierzchnia na obiekcie mostowym</t>
  </si>
  <si>
    <t>M-15.03.01</t>
  </si>
  <si>
    <t>J</t>
  </si>
  <si>
    <t>URZĄDZENIA DYLATACYJNE</t>
  </si>
  <si>
    <t>J.a</t>
  </si>
  <si>
    <t>Dylatacja pionowa</t>
  </si>
  <si>
    <t>M-18.00.00</t>
  </si>
  <si>
    <t>M-18.02.01</t>
  </si>
  <si>
    <t>K</t>
  </si>
  <si>
    <t>ELEMENTY ZABEZPIECZAJĄCE</t>
  </si>
  <si>
    <t>K.a</t>
  </si>
  <si>
    <t>Barieroporęcze na obiektach mostowych</t>
  </si>
  <si>
    <t>M-19.00.00</t>
  </si>
  <si>
    <t>M-19.01.03</t>
  </si>
  <si>
    <t>L</t>
  </si>
  <si>
    <t>INNE ROBOTY MOSTOWE</t>
  </si>
  <si>
    <t>L.a</t>
  </si>
  <si>
    <t>Warstwa filtracyjna za przyczółkiem</t>
  </si>
  <si>
    <t>M-20.00.00</t>
  </si>
  <si>
    <t>L.b</t>
  </si>
  <si>
    <t>Umocnienie stożków przyczółków</t>
  </si>
  <si>
    <t>M-20.01.05</t>
  </si>
  <si>
    <t>L.c</t>
  </si>
  <si>
    <t>Schody robocze na skarpie</t>
  </si>
  <si>
    <t>M-20.01.10</t>
  </si>
  <si>
    <t>L.d</t>
  </si>
  <si>
    <t>Zabezpieczenie antykorozyjne powierzchni betonowych</t>
  </si>
  <si>
    <t>M-20.01.12</t>
  </si>
  <si>
    <t>L.e</t>
  </si>
  <si>
    <t>Punkty pomiarowo-kontrolne</t>
  </si>
  <si>
    <t>L.f</t>
  </si>
  <si>
    <t>Umocnienie koryta rzeki</t>
  </si>
  <si>
    <t>M-20.02.06</t>
  </si>
  <si>
    <t>L.g</t>
  </si>
  <si>
    <t>Ustrój z prefabrykowanych elementów żelbetowych</t>
  </si>
  <si>
    <t xml:space="preserve">Podatek VAT  23 %  : </t>
  </si>
  <si>
    <t>Lp</t>
  </si>
  <si>
    <t>Nr specyfikacji</t>
  </si>
  <si>
    <t>Kod CPV</t>
  </si>
  <si>
    <t>Opis pozycji</t>
  </si>
  <si>
    <t>Ilość</t>
  </si>
  <si>
    <t>J.m.</t>
  </si>
  <si>
    <t>D-M.00.00.00</t>
  </si>
  <si>
    <t>45111000-8</t>
  </si>
  <si>
    <t>Przełożenie dwóch wpustów kanalizacyjnych wraz z podłączeniem do istniejącej kanalizacji i wykonaniem niezbędnych badań</t>
  </si>
  <si>
    <t>ryczałt</t>
  </si>
  <si>
    <t>Koszt dostosowania się do wymagań Warunków Kontraktu i Wymagań Ogólnych zawartych w Specyfikacji technicznej D-M.00.00.00</t>
  </si>
  <si>
    <t>Wykonanie tymczasowej organizacji ruchu</t>
  </si>
  <si>
    <t>Wykonanie stałej organizacji ruchu</t>
  </si>
  <si>
    <t>Roboty pomiarowe przy liniowych robotach ziemnych - trasa dróg w terenie równinnym</t>
  </si>
  <si>
    <t>km</t>
  </si>
  <si>
    <t>D-01.02.03</t>
  </si>
  <si>
    <t>Rozebranie przyczółków kamiennych ze skrzydłami</t>
  </si>
  <si>
    <t>m3</t>
  </si>
  <si>
    <t>Rozbiórka drewnianej konstrukcji mostu wraz z odwozem na składowisko wskazane przez Inwestora</t>
  </si>
  <si>
    <t>Rozbiórka drewnianej balustrady wraz z odwozem na składowisko wskazane przez Inwestora</t>
  </si>
  <si>
    <t>m</t>
  </si>
  <si>
    <t>Demontaż i załadunek elementów stalowych - istniejące dźwigary stalowe wraz z odwozem na składowisko wskazane przez Inwestora</t>
  </si>
  <si>
    <t>t</t>
  </si>
  <si>
    <t>D-01.02.04</t>
  </si>
  <si>
    <t>Rozebranie mechaniczne nawierzchni asfaltowej na moście: o grubości 9-14 cm wraz z odwozem na składowisko wskazane przez Inwestora</t>
  </si>
  <si>
    <t>m2</t>
  </si>
  <si>
    <t>Rozebranie mechaniczne nawierzchni asfaltowej na chodnikach: o grubości 3 cm wraz z odwozem na składowisko wskazane przez Inwestora</t>
  </si>
  <si>
    <t>Rozebranie mechaniczne podbudowy o grubości: 30 cm - na moście i dojazdach do mostu wraz z odwozem na składowisko wskazane przez Inwestora</t>
  </si>
  <si>
    <t>45233000-9</t>
  </si>
  <si>
    <t xml:space="preserve">Mechaniczne profilowanie i zagęszczenie podłoża pod warstwy konstrukcyjne nawierzchni </t>
  </si>
  <si>
    <t>Czyszczenie mechaniczne nawierzchni drogowej: niebitumicznej</t>
  </si>
  <si>
    <t xml:space="preserve">Czyszczenie mechaniczne nawierzchni drogowej: bitumicznej </t>
  </si>
  <si>
    <t xml:space="preserve">Skropienie nawierzchni drogowych asfaltem: niebitumicznej </t>
  </si>
  <si>
    <t xml:space="preserve">Skropienie nawierzchni drogowych asfaltem: bitumicznej </t>
  </si>
  <si>
    <t>Podbudowy pomocnicza z kruszywa łamanego 0/31,5 z kruszywa C90/3, warstwa o grubości po zagęszczeniu: 20 cm</t>
  </si>
  <si>
    <t>Podbudowy z kruszywa stabilizowanego cementem o Rm = 2,5 MPa, o grubości warstwy po zagęszczeniu: 15 cm</t>
  </si>
  <si>
    <t xml:space="preserve">Podbudowa zasadnicza z betonu asfaltowego AC22 P o grubość warstwy po zagęszczeniu: 10 cm </t>
  </si>
  <si>
    <t xml:space="preserve">Nawierzchnia z betonu asfaltowego typ AC16 W - warstwa wiążąca po zagęszczeniu o grubości: 8 cm </t>
  </si>
  <si>
    <t xml:space="preserve">Zabezpieczenie geosiatką dwukierunkowa polipropylenowa o wytrzymałości na rozciąganie 100 kN </t>
  </si>
  <si>
    <t>D-05.03.05b</t>
  </si>
  <si>
    <t xml:space="preserve">Nawierzchnia z betonu asfaltowego typ AC 11 S  - warstwa ścieralna po zagęszczeniu o grubości: 5 cm </t>
  </si>
  <si>
    <t xml:space="preserve">Nawierzchnie z kostki brukowej betonowej bezfazowej szarej o grubości: 6 cm - szarej, na podsypce cementowo-piaskowej gr. 3 cm </t>
  </si>
  <si>
    <t xml:space="preserve">Nawierzchnie z kostki brukowej betonowej bezfazowej szarej o grubości: 8 cm - kolorowej, na podsypce cementowo-piaskowej gr. 5 cm </t>
  </si>
  <si>
    <t>D-08.01.02</t>
  </si>
  <si>
    <t xml:space="preserve">Krawężniki kamienne 20x30cm typu ulicznego na podsypce cementowo - piaskowej gr. 5cm na ławie betonowej z cementu C12/15 z oporem </t>
  </si>
  <si>
    <t>Ławy pod krawężniki z betonu C12/15: betonowe z oporem</t>
  </si>
  <si>
    <t xml:space="preserve">Krawężniki kamienne 20x22cm typu ulicznego na podsypce cementowo - piaskowej gr. 5cm na ławie betonowej z cementu C12/15 z oporem </t>
  </si>
  <si>
    <t>45221000-2</t>
  </si>
  <si>
    <t xml:space="preserve">Wykopy w gruncie niespoistym </t>
  </si>
  <si>
    <t xml:space="preserve">Roboty ziemne wykonywane koparkami z transportem urobku samochodami samowyładowczymi: grunt kat. III  </t>
  </si>
  <si>
    <t xml:space="preserve">Ręczne formowanie nasypów żwirowo-piaskowej 0-45mm dowożonego samochodami samowyładowczymi zagęszczona do Is&gt;0,98: grunt kat. I-II - z dokopu    </t>
  </si>
  <si>
    <t>Zagęszczenie uprzednio rozplantowanego warstwami gruntu w nasypie zagęszczarkami, w gruncie sypkim, kategorii : I-III</t>
  </si>
  <si>
    <t>Wbijanie ścianek szczelnych stalowych z terenu, na głębokość: 6 m - w gruncie kat.III</t>
  </si>
  <si>
    <t>Montaż i demontaż rozparcia ścianek szczelnych</t>
  </si>
  <si>
    <t>Obcięcie z lądu stalowej ścianki szczelnej o profilu: III</t>
  </si>
  <si>
    <t>Zbrojenie betonu stalą klasy A-II i A-III - fundamenty</t>
  </si>
  <si>
    <t>Zbrojenie betonu stalą klasy A-II i A-III - ściany na fundamencie</t>
  </si>
  <si>
    <t>Zbrojenie betonu stalą klasy A-II i A-III - ściany na sklepieniu</t>
  </si>
  <si>
    <t xml:space="preserve">Wiercenie w żelbecie, otworów o średnicy 18 mm i L = 15 cm </t>
  </si>
  <si>
    <t>szt</t>
  </si>
  <si>
    <t>Zbrojenie betonu stalą klasy A-II i A-III - oczepy</t>
  </si>
  <si>
    <t>M-13.01.00</t>
  </si>
  <si>
    <t xml:space="preserve">Betonowanie ław fundamentowych mostowych, przy użyciu pompy na samochodzie, w deskowaniu /dowóz betonu transportem zewnętrznym/ - C30/37 - fundamenty  </t>
  </si>
  <si>
    <t xml:space="preserve">Podpory mostowe i ściany oporowe betonowe i żelbetowe - deskowanie fundamentów </t>
  </si>
  <si>
    <t>Betonowanie podpór, przy użyciu pompy na samochodzie, w deskowaniu, /dowóz betonu transportem zewnętrznym/ - C30/37 - ściany na fundamencie</t>
  </si>
  <si>
    <t>Podpory mostowe i ściany oporowe betonowe i żelbetowe - deskowanie ścian na fundamencie</t>
  </si>
  <si>
    <t>Betonowanie podpór, przy użyciu pompy na samochodzie, w deskowaniu, /dowóz betonu transportem zewnętrznym/ - C30/37 - ściany na sklepieniu</t>
  </si>
  <si>
    <t>Podpory mostowe i ściany oporowe betonowe i żelbetowe - deskowanie ścian na sklepieniu</t>
  </si>
  <si>
    <t>Betonowanie podpór, przy użyciu pompy na samochodzie, w deskowaniu, /dowóz betonu transportem zewnętrznym/ - C30/37 - oczepy</t>
  </si>
  <si>
    <t>Podpory mostowe i ściany oporowe betonowe i żelbetowe - deskowanie oczepów</t>
  </si>
  <si>
    <t>Betonowanie wypełnienia z betonu C12/15, przy użyciu pompy na samochodzie, /dowóz betonu transportem zewnętrznym/</t>
  </si>
  <si>
    <t>Betonowanie warstwy wyrównawczej z betonu C12/15, przy użyciu pompy na samochodzie, /dowóz betonu transportem zewnętrznym/</t>
  </si>
  <si>
    <t>Betonowanie korka pod fundamenty z betonu C20/25, przy użyciu pompy na samochodzie, /dowóz betonu transportem zewnętrznym/</t>
  </si>
  <si>
    <t>M-13.03.04</t>
  </si>
  <si>
    <t xml:space="preserve">Montaż desek gzymsowych 40 x 100 cm </t>
  </si>
  <si>
    <t>element</t>
  </si>
  <si>
    <t>M-15.01.02</t>
  </si>
  <si>
    <t>Wykonanie na obiektach mostowych izolacji przeciwwilgociowych pionowych i poziomych powłokowych epoksydowo-bitumicznych na zimno z roztworu asfaltowego - w trzech warstwach</t>
  </si>
  <si>
    <t>M-15.02.03</t>
  </si>
  <si>
    <t xml:space="preserve">Wykonanie izolacji sklepienia żelbetowego z papy zgrzewalnej gr. 5 mm wraz z zagruntowaniem podłoża </t>
  </si>
  <si>
    <t>Wykonanie nawierzchni grubości 5 mm z żywic epoksydowo-poliuretanowych wraz z zagruntowaniem podłoża</t>
  </si>
  <si>
    <t>Wypełnienie szczeliny dylatacyjnej styków prefabrykowanych sklepienia elastycznym kitem poliuretanowym w kolorze konstrukcji</t>
  </si>
  <si>
    <t>Wypełnienie szczeliny dylatacyjnej dylatacji pozornej ścian oporowych elastycznym kitem poliuretanowym w kolorze konstrukcji</t>
  </si>
  <si>
    <t>Montaż taśmy dylatacyjnej w dylatacji pozornej ścian oporowych</t>
  </si>
  <si>
    <t xml:space="preserve">Montaż pęczniejącej taśmy bentonitowej 20x25mm </t>
  </si>
  <si>
    <t xml:space="preserve">Montaż barieroporęczy typu H2 W3 B zabezpieczone przed korozją </t>
  </si>
  <si>
    <t>M-20.01.02</t>
  </si>
  <si>
    <t>Wykonanie izolacji folii kubełkowej w geowłókninie filtracyjnej</t>
  </si>
  <si>
    <t>Krawężniki betonowe, na ławie betonowej o wymiarach: 20x30 cm</t>
  </si>
  <si>
    <t>Plantowanie (obrobienie na czysto) powierzchni skarp stożków, w gruncie kat.I-III</t>
  </si>
  <si>
    <t xml:space="preserve">Umocnienie skarp okładziną kamienną gr. 20 cm na podbudowie z betonu B15 (C12/15) </t>
  </si>
  <si>
    <t xml:space="preserve">Obrzeża betonowe 30x8 cm na podsypce cementowo-piaskowej z wypełnieniem spoin zaprawą cementową </t>
  </si>
  <si>
    <t>Wykonanie warstwy wyrównawczej z betonu C12/15</t>
  </si>
  <si>
    <t>Wykonanie elementów betonowych na skarpach (stopnie, przepony, zakończenia) z betonu C25/30</t>
  </si>
  <si>
    <t>Wykonanie ławy żwirowej</t>
  </si>
  <si>
    <t xml:space="preserve">Wykonanie poręczy na schodach ze stali S235 wraz z zabezpieczeniem antykorozyjnym  </t>
  </si>
  <si>
    <t>Deskowanie schodów skarpowych</t>
  </si>
  <si>
    <t>Obrzeża betonowe 30x8 cm na podsypce cementowo-piaskowej z wypełnieniem spoin zaprawą cementową</t>
  </si>
  <si>
    <t>Malowanie bezbarwną powłoką hydrofobową betonowych powierzchni sklepienia żelbetowego</t>
  </si>
  <si>
    <t>M-20.01.15</t>
  </si>
  <si>
    <t>Wykonanie reperów stalowych osadzonych na obiekcie inżynierskim</t>
  </si>
  <si>
    <t>Wykonanie reperów żelbetowych osadzonych w gruncie</t>
  </si>
  <si>
    <t>Wykonanie narzutu kamiennego luzem z brzegu, z wyładunkiem ręcznym z kamienia ciężkiego lub średniego</t>
  </si>
  <si>
    <t>Wykonanie ciosów kamiennych na betonie C12/15</t>
  </si>
  <si>
    <t>M-23.04.04</t>
  </si>
  <si>
    <t xml:space="preserve">Montaż konstrukcji z prefabrykatów żelbetowych - konstrukcja główna (szerokość d=10,668m, wysokość h=2,463m) z betonu C50/60 </t>
  </si>
  <si>
    <t>Cena</t>
  </si>
  <si>
    <t>Branża mostowa</t>
  </si>
  <si>
    <t>Wartość netto</t>
  </si>
  <si>
    <t>x</t>
  </si>
  <si>
    <t>Wartość kosztorysowa robót netto :</t>
  </si>
  <si>
    <t>CAŁKOWITA WARTOŚĆ ROBÓT BRUTTO</t>
  </si>
  <si>
    <t xml:space="preserve">Przebudowa sieci elektroenergetycznej </t>
  </si>
  <si>
    <t>D-01.03.02</t>
  </si>
  <si>
    <t>45231000-5</t>
  </si>
  <si>
    <t>Przebudowa sieci Tauron Dystrybucja</t>
  </si>
  <si>
    <t>Ręczne kopanie rowów dla kabli i/lub rur osłonowych w gruncie kat.III, przy szerokości dna wykopu do 0,4 m i głębokości rowu do 0,8 m</t>
  </si>
  <si>
    <t>Ręczne kopanie rowów dla kabli i/lub rur osłonowych w gruncie kat.III, przy szerokości dna wykopu do 0,4 m i głębokości rowu do 1,0 m</t>
  </si>
  <si>
    <t>Nasypanie warstwy piasku na dnie rowu kablowego o szerokości: do 0.4 m - podsypka</t>
  </si>
  <si>
    <t>Ręczne układanie w rowach kablowych, kabli wielożyłowych o masie: ponad 0.5 do 1.0 kg/m, z przykryciem folią, kabel typu NA2XY (YAKXS) 4x240mm (0,6/1kV)</t>
  </si>
  <si>
    <t>Układanie w rurze przepustowej kabla NA2XY (YAKXS) 4x240mm2 (0,6/1kV)</t>
  </si>
  <si>
    <t>Ręczne układanie w rowach kablowych, kabli z przykryciem folią: kabel typu XRUHAKXS 1x120mm2 (12/20 kV)</t>
  </si>
  <si>
    <t>Układanie w rurze przepustowej kabla XRUHAKXS 1x120mm2 (12/20 kV)</t>
  </si>
  <si>
    <t>Montaż muf przelotowych z rur termokurczliwych, na kablach energetycznych z żyłami aluminiowymi o izolacji i powłoce z tworzyw sztucznych, na napięcie do 1 kV, o przekroju żył: ponad 120 do 240 mm2,  kabel wielożyłowy: mufa np. POLJ01/4x120-240</t>
  </si>
  <si>
    <t>Montaż muf przejściowych na kablach energetycznych z żyłami aluminiowymi, o izolacji i powłoce z tworzyw sztucznych, przy przekroju żył: ponad 70 do 150 mm2, na nap.ponad 10 do 20 kV: TRAJ 24/1x70-1500-3SB</t>
  </si>
  <si>
    <t>Układanie w konstrukcji mostu lub wykopie rur ochronnych HDPE o średnicy 160mm (rury giętkie DVR160)</t>
  </si>
  <si>
    <t>Układanie w konstrukcji mostu rur ochronnych HDPE o średnicy 160mm (rury sztywne SRS160)</t>
  </si>
  <si>
    <t>Układanie w wykopie rur ochronnych HDPEd o średnicy 110mm (rury dwudzielne PS)</t>
  </si>
  <si>
    <t>Układanie w wykopie rur ochronnych HDPEd o średnicy 160mm (rury dwudzielne PS)</t>
  </si>
  <si>
    <t>Uszczelnienie rur HDPE110 głowicą czopową</t>
  </si>
  <si>
    <t>Uszczelnienie rur HDPE160 głowicą czopową</t>
  </si>
  <si>
    <t>Montaż w gruncie elastycznego kolana EURO X 160</t>
  </si>
  <si>
    <t>Nasypanie warstwy piasku na dnie rowu kablowego o szerokości: do 0.4 m - przykrycie kabla</t>
  </si>
  <si>
    <t>Ręczne zasypywanie rowów dla kabli i/lub rur osłonowych w gruncie kat.III, przy szerokości dna wykopu do 0,4 m i głębokości rowu do 0,6 m</t>
  </si>
  <si>
    <t>Ręczne zasypywanie rowów dla kabli i/lub rur osłonowych w gruncie kat.III, przy szerokości dna wykopu do 0,4 m i głębokości rowu do 0,8 m</t>
  </si>
  <si>
    <t>Badanie linii kablowej: niskiego napięcia - kabel 4-żyłowy</t>
  </si>
  <si>
    <t>odc</t>
  </si>
  <si>
    <t>Badanie linii kablowej: średniego napięcia</t>
  </si>
  <si>
    <t>Demontaż kabli układanych w ziemi, i rurach osłonowych o masie: ponad 1,0 do 2,0 kg/m /grunt kat.III-IV (demontaż wraz z rurą jeśli występuje)</t>
  </si>
  <si>
    <t>100 m</t>
  </si>
  <si>
    <t>Wywóz ziemi samochodami samowyładowczymi z załadowaniem i wyładowaniem gruntu kategorii: III</t>
  </si>
  <si>
    <t>Podłączenie i praca agregatów spalinowo-elektrycznych: w celu zasilenia odbiorców na czas robót, koszty z przywozem i odwiezieniem (ryczałt)</t>
  </si>
  <si>
    <t>kpl.</t>
  </si>
  <si>
    <t>Obsługa geodezyjna (ryczałt)</t>
  </si>
  <si>
    <t>Koszty zajęcia pasa drogowego (ryczałt)</t>
  </si>
  <si>
    <t>Przebudowa sieci oświetleniowej</t>
  </si>
  <si>
    <t>Przestawienie słupów oświetleniowych z wysięgnikiem i oprawą</t>
  </si>
  <si>
    <t>Montaż uziomu z bednarki o przekroju 30x4 w wykopie: bednarka Fe/Zn 30x4</t>
  </si>
  <si>
    <t xml:space="preserve">Mechaniczne pogrążanie uziomów pionowych prętowych w gruncie: kat.III: uziom Fe/Zn śr. 18 mm </t>
  </si>
  <si>
    <t>Ręczne układanie w rowach kablowych, kabli wielożyłowych o masie: ponad 0.5 do 1.0 kg/m, z przykryciem folią, kabel typu YAKXS 4x35mm2</t>
  </si>
  <si>
    <t>Układanie w rurze przepustowej kabla YAKXS 4x35mm2</t>
  </si>
  <si>
    <t>Układanie w konstrukcji mostu lub wykopie rur ochronnych HDPE o średnicy 110mm (rury giętkie DVR110)</t>
  </si>
  <si>
    <t>Układanie w konstrukcji mostu rur ochronnych HDPE o średnicy 110mm (rury sztywne SRS110)</t>
  </si>
  <si>
    <t>Badania i pomiary instalacji uziemienia ochronnego lub roboczego : - pierwszy pomiar</t>
  </si>
  <si>
    <t>BRANŻA ELEKTRYCZNA</t>
  </si>
  <si>
    <t>Branża elektryczna</t>
  </si>
  <si>
    <t xml:space="preserve">Branża telekomunikacyjna </t>
  </si>
  <si>
    <t>Przebudowa urządzeń telekomunikacyjnych - etap tymczasowy (CPV 45232310-8 Roboty budowlane w zakresie linii telefonicznych)</t>
  </si>
  <si>
    <t>Pomiary kontrolne reflektometryczne linii światłowodowych, pomiary montażowe z przełącznicy, mierzony 1 światłowód</t>
  </si>
  <si>
    <t>odcinek</t>
  </si>
  <si>
    <t>Pomiary kontrolne reflektometryczne linii światłowodowych, pomiary montażowe z przełącznicy, dodatek za każdy następny zmierzony światłowód</t>
  </si>
  <si>
    <t>Wykonanie tymczasowej konstrukcji wsporczej</t>
  </si>
  <si>
    <t>Ściągnięcie zapasów istniejących kabli</t>
  </si>
  <si>
    <t>Odkopanie i rozcięcie rur kanalizacji kablowej 4 otworowej</t>
  </si>
  <si>
    <t>Rozcięcie rur zamontowanych do obiektu</t>
  </si>
  <si>
    <t>Przełożenie istniejących kabli na konstrukcję wsporczą</t>
  </si>
  <si>
    <t>Zabezpieczenie kabli na konstrukcji wsporczej i w ziemi rurami dwudzielnymi 2x110mm</t>
  </si>
  <si>
    <t>Przebudowa urządzeń telekomunikacyjnych - etap docelowy (CPV 45232310-8 Roboty budowlane w zakresie linii telefonicznych)</t>
  </si>
  <si>
    <t>Przełożenie istniejących kabli na obiekt</t>
  </si>
  <si>
    <t>Zabezpieczenie kabli na obiekcie rurami dwudzielnymi 2x110mm</t>
  </si>
  <si>
    <t>Ułożenie rur RHDPEp110/6,3 na obiekcie i w ziemi, 1 warstw.w ciągu, 3 rur.w warstwie, 3 otw.w ciągu</t>
  </si>
  <si>
    <t>Budowa studni kablowych prefabrykowanych rozdzielczych SK-2 dwuelementowych w gruncie kat.III</t>
  </si>
  <si>
    <t>1studnia</t>
  </si>
  <si>
    <t>Pomiary kontrolne tłumienności optycznej linii światłowodowych metodą transmisyjną, pomiar przeprowadzany razem z innymi pomiarami, mierzony 1 światłowód</t>
  </si>
  <si>
    <t>Pomiary kontrolne tłumienności optycznej linii światłowodowych metodą transmisyjną, pomiar przeprowadzany razem z innymi pomiarami, dodatek za każdy następny zmierzony światłowód</t>
  </si>
  <si>
    <t>Budowa kanału technologicznego (CPV 45232310-8 Roboty budowlane w zakresie linii telefonicznych)</t>
  </si>
  <si>
    <t>Budowa rur RHDPEp110/6,3 na obiekcie mostowym, 1 warstw.w ciągu, 3 rur.w warstwie, 3 otw.w ciągu</t>
  </si>
  <si>
    <t>Budowa kanału technologicznego KTu (1x 110mm, 3x 40/3,7mm, 1x doziemna wiązka mikrorur 7x12/8mm)  w gr.kat.III</t>
  </si>
  <si>
    <t>Ręczne wciąganie rur kanalizacji wtórnej, otwór wolny, rury w zwojach, 3xFi 40 mm + 1xpakiet mikrorurek doziemny 7x12/8mm</t>
  </si>
  <si>
    <t>Uszczelnianie rur rurociągu kablowego 40mm, otwór wolny</t>
  </si>
  <si>
    <t>otwór</t>
  </si>
  <si>
    <t>Uszczelnianie mikrorur 12mm, otwór wolny</t>
  </si>
  <si>
    <t xml:space="preserve">45232310-8 </t>
  </si>
  <si>
    <t>D-01.03.04a</t>
  </si>
  <si>
    <t>Roboty przygotowawcze i ziemne</t>
  </si>
  <si>
    <t>Roboty pomiarowe przy liniowych robotach ziemnych</t>
  </si>
  <si>
    <t>Roboty ziemne wykonywane koparkami podsiębiernymi o poj. łyżki 0.60 m3 w gruncie kat. III-IV z transportem urobku na odległość 10 km po drogach o nawierzchni utwardzonej samochodami samowyładowczymi (80% urobku z wykopu)</t>
  </si>
  <si>
    <t>Wykopy ręczny z transportem na odległość do 10 km (grunt kat. III)</t>
  </si>
  <si>
    <t>Pełne umocnienie ścian wykopów wraz z rozbiórką palami szalunkowymi stalowymi (wypraskami) w gruntach suchych ; wykopy o głębokości do 3.0 m; grunt kat. I-IV</t>
  </si>
  <si>
    <t>Igłofiltry o średnicy do 50 mm wpłukiwane w grunt bezpośrednio bez obsypki do głębokości 4 m.</t>
  </si>
  <si>
    <t>szt.</t>
  </si>
  <si>
    <t>Pompowanie wody z instalacji igłofiltrów i bezpośrednio z dna wykopu</t>
  </si>
  <si>
    <t>godz.</t>
  </si>
  <si>
    <t>Podłoża pod kanały i obiekty z materiałów sypkich grubości 20 cm</t>
  </si>
  <si>
    <t>Obsypka rurociągu nad rurę</t>
  </si>
  <si>
    <t>Zasypanie wykopu koparką piaskiem dowiezionym</t>
  </si>
  <si>
    <t>Zagęszczanie nasypów z gruntu sypkiego kat. I-II ubijakami mechanicznymi - współczynnik zagęszczenia Js=1.00) (grunty sypkie)</t>
  </si>
  <si>
    <t>Montaż konstrukcji podwieszeń kabli energetycznych i telekomunikacyjnych typ lekki; element o rozpiętości 4 m</t>
  </si>
  <si>
    <t>Demontaż konstrukcji podwieszeń kabli energetycznych i telekomunikacyjnych typ lekki; element o rozpiętości 4 m</t>
  </si>
  <si>
    <t>Montaż konstrukcji podwieszeń rurociągów i kanałów; element o rozpiętości 4 m</t>
  </si>
  <si>
    <t>Demontaż konstrukcji podwieszeń rurociągów i kanałów; element o rozpiętości 4 m</t>
  </si>
  <si>
    <t>Roboty montażowe</t>
  </si>
  <si>
    <t>Rury ciśnieniowe Dz160 mm PE100 SDR11 PN16 preizolowane</t>
  </si>
  <si>
    <t>Rury ciśnieniowe Dz160 mm PE100 SDR11 RC PN16</t>
  </si>
  <si>
    <t>Połączenie rur polietylenowych ciśnieniowych PE, PEHD metodą zgrzewania czołowego o śr. zewn. 160 mm</t>
  </si>
  <si>
    <t>złącz.</t>
  </si>
  <si>
    <t>Oznakowanie trasy wodociągu taśmą ostrzegawczo - lokalizacyjną z wkładką aluminiową</t>
  </si>
  <si>
    <t>Oznakowanie za pomocą tabliczek na słupkach betonowych lub stalowych</t>
  </si>
  <si>
    <t>Zasuwa kołnierzowa DN150 PN16 z obudową i skrzynką uliczną do zasuw (wymagania zgodnie z pkt 4.)</t>
  </si>
  <si>
    <t>Tuleja kołnierzowa 160/150 z kołnierzem stalowym galwanizowanym</t>
  </si>
  <si>
    <t>Mufa elektrooporowa, alternatywnie łącznik DN150 np. Synoflex</t>
  </si>
  <si>
    <t>Kolano 45 stopni Dz160PE</t>
  </si>
  <si>
    <t>Kolano 40 stopni Dz160PE</t>
  </si>
  <si>
    <t>Blok podporowy pod armaturę</t>
  </si>
  <si>
    <t>Likwidacja istniejącego wodociągu fi 160PE (trwałe usunięcie z gruntu i utylizacja)</t>
  </si>
  <si>
    <t>Likwidacja istniejącego nieczynnego wodociągu DN150 (trwałe usuniecie z gruntu i utylizacja)</t>
  </si>
  <si>
    <t>Próba wodna szczelności sieci wodociągowych z rur typu HOBAS, PCW, PVC, PE, PEHD o śr. 160 mm</t>
  </si>
  <si>
    <t>200m -1</t>
  </si>
  <si>
    <t>Dezynfekcja rurociągów sieci wodociągowych o śr.nominalnej do 150 mm</t>
  </si>
  <si>
    <t>odc.200m</t>
  </si>
  <si>
    <t>Dziesięciokrotne płukanie sieci wodociągowej o śr. nominalnej do 150 mm</t>
  </si>
  <si>
    <t xml:space="preserve"> BRANŻA KANALIZACYJNA</t>
  </si>
  <si>
    <t>Wodociąg</t>
  </si>
  <si>
    <t>D.01.03.05.</t>
  </si>
  <si>
    <t>ZBIORCZE ZESTAWIENIE KOSZTÓW</t>
  </si>
  <si>
    <t>Lp.</t>
  </si>
  <si>
    <t>Wyszczególnienie</t>
  </si>
  <si>
    <t>Wartość   [zł]</t>
  </si>
  <si>
    <t>RAZEM (1-4)</t>
  </si>
  <si>
    <t>PODATEK   VAT   (23% z poz. 5)</t>
  </si>
  <si>
    <t>OGÓŁEM   (poz. 5+6)</t>
  </si>
  <si>
    <t>BRANŻA MOSTOWA</t>
  </si>
  <si>
    <t>BRANŻA TELEKOMUNIKACYJNA</t>
  </si>
  <si>
    <t>KOSZTORYS OFERTOWY</t>
  </si>
  <si>
    <t>BRANŻA SANITARNA</t>
  </si>
  <si>
    <t xml:space="preserve">BRANŻA TELEKOMUNIKACYJNA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</si>
</sst>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0.000"/>
    <numFmt numFmtId="166" formatCode="0.00000"/>
    <numFmt numFmtId="167" formatCode="_ * #,##0_ ;_ * \-#,##0_ ;_ * &quot;-&quot;_ ;_ @_ "/>
    <numFmt numFmtId="168" formatCode="_ * #,##0.00_ ;_ * \-#,##0.00_ ;_ * &quot;-&quot;??_ ;_ @_ "/>
    <numFmt numFmtId="169" formatCode="_-&quot;L&quot;* #,##0_-;\-&quot;L&quot;* #,##0_-;_-&quot;L&quot;* &quot;-&quot;_-;_-@_-"/>
    <numFmt numFmtId="170" formatCode="_-&quot;L&quot;* #,##0.00_-;\-&quot;L&quot;* #,##0.00_-;_-&quot;L&quot;* &quot;-&quot;??_-;_-@_-"/>
    <numFmt numFmtId="171" formatCode="&quot;$&quot;____######0_);[Red]\(&quot;$&quot;____#####0\)"/>
  </numFmts>
  <fonts count="38">
    <font>
      <sz val="11"/>
      <color theme="1"/>
      <name val="Czcionka tekstu podstawowego"/>
      <family val="2"/>
      <charset val="238"/>
    </font>
    <font>
      <b/>
      <sz val="9"/>
      <color rgb="FF080000"/>
      <name val="Arial Narrow CE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8"/>
      <color rgb="FF080000"/>
      <name val="Arial Narrow CE"/>
      <family val="2"/>
      <charset val="238"/>
    </font>
    <font>
      <b/>
      <sz val="18"/>
      <color theme="1"/>
      <name val="Czcionka tekstu podstawowego"/>
      <family val="2"/>
      <charset val="238"/>
    </font>
    <font>
      <sz val="11"/>
      <color rgb="FF080000"/>
      <name val="Arial Narrow CE"/>
      <family val="2"/>
      <charset val="238"/>
    </font>
    <font>
      <b/>
      <sz val="9"/>
      <color rgb="FF08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rgb="FF08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080000"/>
      <name val="Arial Narrow CE"/>
      <family val="2"/>
      <charset val="238"/>
    </font>
    <font>
      <sz val="9"/>
      <color rgb="FF080000"/>
      <name val="Arial Narrow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Arial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family val="2"/>
      <charset val="238"/>
    </font>
    <font>
      <sz val="8"/>
      <name val="Arial"/>
      <family val="2"/>
    </font>
    <font>
      <sz val="10"/>
      <name val="Pl Courier New"/>
    </font>
    <font>
      <sz val="10"/>
      <name val="Times New Roman CE"/>
      <family val="1"/>
      <charset val="238"/>
    </font>
    <font>
      <sz val="12"/>
      <name val="Helv"/>
    </font>
    <font>
      <sz val="12"/>
      <color theme="1"/>
      <name val="Arial"/>
      <family val="2"/>
      <charset val="238"/>
    </font>
    <font>
      <sz val="9"/>
      <color rgb="FF000000"/>
      <name val="Calibri"/>
      <family val="2"/>
    </font>
    <font>
      <b/>
      <sz val="12"/>
      <color rgb="FF080000"/>
      <name val="Arial Narrow CE"/>
      <charset val="238"/>
    </font>
    <font>
      <b/>
      <sz val="18"/>
      <color rgb="FF08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rgb="FF080000"/>
      <name val="Arial"/>
      <family val="2"/>
      <charset val="238"/>
    </font>
    <font>
      <sz val="1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51">
    <xf numFmtId="0" fontId="0" fillId="0" borderId="0"/>
    <xf numFmtId="0" fontId="2" fillId="0" borderId="0"/>
    <xf numFmtId="0" fontId="2" fillId="0" borderId="0"/>
    <xf numFmtId="0" fontId="13" fillId="0" borderId="0"/>
    <xf numFmtId="0" fontId="2" fillId="0" borderId="0"/>
    <xf numFmtId="44" fontId="16" fillId="0" borderId="0" applyFont="0" applyFill="0" applyBorder="0" applyAlignment="0" applyProtection="0"/>
    <xf numFmtId="0" fontId="17" fillId="0" borderId="0"/>
    <xf numFmtId="0" fontId="18" fillId="0" borderId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20" fillId="6" borderId="0" applyNumberFormat="0" applyBorder="0" applyAlignment="0" applyProtection="0"/>
    <xf numFmtId="0" fontId="3" fillId="2" borderId="0" applyNumberFormat="0" applyBorder="0" applyAlignment="0" applyProtection="0"/>
    <xf numFmtId="164" fontId="2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38" fontId="22" fillId="7" borderId="0" applyNumberFormat="0" applyBorder="0" applyAlignment="0" applyProtection="0"/>
    <xf numFmtId="10" fontId="22" fillId="8" borderId="5" applyNumberFormat="0" applyBorder="0" applyAlignment="0" applyProtection="0"/>
    <xf numFmtId="0" fontId="23" fillId="0" borderId="0" applyNumberFormat="0" applyFont="0" applyFill="0" applyBorder="0" applyAlignment="0" applyProtection="0"/>
    <xf numFmtId="171" fontId="24" fillId="0" borderId="0"/>
    <xf numFmtId="37" fontId="25" fillId="0" borderId="0"/>
    <xf numFmtId="0" fontId="17" fillId="0" borderId="0"/>
    <xf numFmtId="0" fontId="26" fillId="0" borderId="0"/>
    <xf numFmtId="0" fontId="21" fillId="0" borderId="0"/>
    <xf numFmtId="0" fontId="16" fillId="0" borderId="0"/>
    <xf numFmtId="0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3" fillId="0" borderId="0"/>
    <xf numFmtId="0" fontId="21" fillId="0" borderId="0"/>
    <xf numFmtId="0" fontId="2" fillId="0" borderId="0"/>
    <xf numFmtId="0" fontId="2" fillId="0" borderId="0"/>
    <xf numFmtId="0" fontId="23" fillId="0" borderId="36" applyNumberFormat="0" applyFont="0" applyFill="0" applyBorder="0" applyProtection="0">
      <alignment vertical="top" wrapText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7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right"/>
    </xf>
    <xf numFmtId="0" fontId="2" fillId="0" borderId="0" xfId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1" xfId="2" applyFont="1" applyBorder="1"/>
    <xf numFmtId="0" fontId="8" fillId="0" borderId="2" xfId="2" applyFont="1" applyBorder="1"/>
    <xf numFmtId="0" fontId="8" fillId="0" borderId="3" xfId="2" applyFont="1" applyBorder="1"/>
    <xf numFmtId="0" fontId="4" fillId="0" borderId="0" xfId="2" applyFont="1"/>
    <xf numFmtId="0" fontId="9" fillId="0" borderId="0" xfId="0" applyFont="1"/>
    <xf numFmtId="0" fontId="2" fillId="0" borderId="0" xfId="2"/>
    <xf numFmtId="0" fontId="11" fillId="0" borderId="4" xfId="2" applyFont="1" applyBorder="1" applyAlignment="1">
      <alignment horizontal="left" wrapText="1"/>
    </xf>
    <xf numFmtId="0" fontId="11" fillId="0" borderId="5" xfId="2" applyFont="1" applyBorder="1" applyAlignment="1">
      <alignment horizontal="left" wrapText="1"/>
    </xf>
    <xf numFmtId="0" fontId="8" fillId="0" borderId="5" xfId="2" applyFont="1" applyBorder="1" applyAlignment="1">
      <alignment horizontal="left" wrapText="1"/>
    </xf>
    <xf numFmtId="0" fontId="11" fillId="0" borderId="5" xfId="2" applyFont="1" applyBorder="1" applyAlignment="1">
      <alignment horizontal="right" wrapText="1"/>
    </xf>
    <xf numFmtId="4" fontId="11" fillId="0" borderId="5" xfId="2" applyNumberFormat="1" applyFont="1" applyBorder="1" applyAlignment="1">
      <alignment horizontal="center" wrapText="1"/>
    </xf>
    <xf numFmtId="4" fontId="11" fillId="0" borderId="6" xfId="2" applyNumberFormat="1" applyFont="1" applyBorder="1" applyAlignment="1">
      <alignment horizontal="center" wrapText="1"/>
    </xf>
    <xf numFmtId="165" fontId="8" fillId="0" borderId="5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4" fontId="8" fillId="0" borderId="5" xfId="2" applyNumberFormat="1" applyFont="1" applyBorder="1" applyAlignment="1">
      <alignment horizontal="center" vertical="center"/>
    </xf>
    <xf numFmtId="4" fontId="8" fillId="0" borderId="6" xfId="2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left" wrapText="1"/>
    </xf>
    <xf numFmtId="0" fontId="4" fillId="0" borderId="0" xfId="0" applyFont="1"/>
    <xf numFmtId="4" fontId="10" fillId="0" borderId="13" xfId="2" applyNumberFormat="1" applyFont="1" applyBorder="1" applyAlignment="1">
      <alignment vertical="center" wrapText="1"/>
    </xf>
    <xf numFmtId="0" fontId="13" fillId="0" borderId="0" xfId="3"/>
    <xf numFmtId="0" fontId="14" fillId="0" borderId="0" xfId="3" applyFont="1" applyAlignment="1">
      <alignment horizontal="center"/>
    </xf>
    <xf numFmtId="0" fontId="7" fillId="0" borderId="0" xfId="3" applyFont="1" applyAlignment="1">
      <alignment horizontal="right"/>
    </xf>
    <xf numFmtId="0" fontId="7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5" fillId="0" borderId="0" xfId="3" applyFont="1" applyAlignment="1">
      <alignment horizontal="right"/>
    </xf>
    <xf numFmtId="0" fontId="15" fillId="0" borderId="0" xfId="2" applyFont="1" applyAlignment="1">
      <alignment horizontal="right"/>
    </xf>
    <xf numFmtId="4" fontId="11" fillId="0" borderId="0" xfId="2" applyNumberFormat="1" applyFont="1" applyFill="1" applyAlignment="1">
      <alignment horizontal="right"/>
    </xf>
    <xf numFmtId="0" fontId="5" fillId="0" borderId="0" xfId="1" applyFont="1" applyAlignment="1">
      <alignment horizontal="center"/>
    </xf>
    <xf numFmtId="0" fontId="6" fillId="0" borderId="0" xfId="1" applyFont="1"/>
    <xf numFmtId="0" fontId="10" fillId="3" borderId="4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2" fillId="0" borderId="9" xfId="2" applyFont="1" applyBorder="1" applyAlignment="1">
      <alignment horizontal="right"/>
    </xf>
    <xf numFmtId="0" fontId="12" fillId="0" borderId="10" xfId="2" applyFont="1" applyBorder="1" applyAlignment="1">
      <alignment horizontal="right"/>
    </xf>
    <xf numFmtId="0" fontId="12" fillId="0" borderId="11" xfId="2" applyFont="1" applyBorder="1" applyAlignment="1">
      <alignment horizontal="right"/>
    </xf>
    <xf numFmtId="0" fontId="12" fillId="0" borderId="12" xfId="2" applyFont="1" applyBorder="1" applyAlignment="1">
      <alignment horizontal="right"/>
    </xf>
    <xf numFmtId="0" fontId="28" fillId="0" borderId="0" xfId="0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 applyAlignment="1"/>
    <xf numFmtId="0" fontId="30" fillId="0" borderId="0" xfId="4" applyFont="1" applyAlignment="1"/>
    <xf numFmtId="0" fontId="31" fillId="0" borderId="0" xfId="4" applyFont="1" applyAlignment="1"/>
    <xf numFmtId="0" fontId="30" fillId="0" borderId="0" xfId="4" applyFont="1"/>
    <xf numFmtId="0" fontId="32" fillId="0" borderId="0" xfId="4" applyFont="1" applyAlignment="1">
      <alignment horizontal="center" wrapText="1"/>
    </xf>
    <xf numFmtId="0" fontId="32" fillId="0" borderId="0" xfId="4" applyFont="1" applyAlignment="1">
      <alignment horizontal="center"/>
    </xf>
    <xf numFmtId="0" fontId="33" fillId="0" borderId="0" xfId="4" applyFont="1" applyAlignment="1">
      <alignment horizontal="center" wrapText="1"/>
    </xf>
    <xf numFmtId="0" fontId="34" fillId="0" borderId="0" xfId="4" applyFont="1" applyAlignment="1">
      <alignment horizontal="center" wrapText="1"/>
    </xf>
    <xf numFmtId="0" fontId="34" fillId="0" borderId="0" xfId="4" applyFont="1" applyAlignment="1">
      <alignment horizontal="center"/>
    </xf>
    <xf numFmtId="0" fontId="35" fillId="0" borderId="0" xfId="4" applyFont="1" applyAlignment="1">
      <alignment horizontal="center"/>
    </xf>
    <xf numFmtId="0" fontId="36" fillId="0" borderId="14" xfId="4" applyFont="1" applyBorder="1" applyAlignment="1">
      <alignment horizontal="center" vertical="center"/>
    </xf>
    <xf numFmtId="0" fontId="36" fillId="0" borderId="15" xfId="4" applyFont="1" applyBorder="1" applyAlignment="1">
      <alignment horizontal="center" vertical="center"/>
    </xf>
    <xf numFmtId="0" fontId="34" fillId="0" borderId="16" xfId="4" applyFont="1" applyBorder="1" applyAlignment="1">
      <alignment horizontal="center" vertical="center"/>
    </xf>
    <xf numFmtId="0" fontId="34" fillId="0" borderId="17" xfId="4" applyFont="1" applyBorder="1" applyAlignment="1">
      <alignment horizontal="center" vertical="center"/>
    </xf>
    <xf numFmtId="0" fontId="36" fillId="0" borderId="18" xfId="4" applyFont="1" applyBorder="1" applyAlignment="1">
      <alignment horizontal="center" vertical="center"/>
    </xf>
    <xf numFmtId="0" fontId="37" fillId="4" borderId="19" xfId="4" applyFont="1" applyFill="1" applyBorder="1" applyAlignment="1">
      <alignment horizontal="center" vertical="center"/>
    </xf>
    <xf numFmtId="0" fontId="37" fillId="4" borderId="20" xfId="4" applyFont="1" applyFill="1" applyBorder="1" applyAlignment="1">
      <alignment horizontal="left" vertical="center" wrapText="1"/>
    </xf>
    <xf numFmtId="0" fontId="34" fillId="0" borderId="7" xfId="4" applyFont="1" applyBorder="1"/>
    <xf numFmtId="0" fontId="34" fillId="0" borderId="8" xfId="4" applyFont="1" applyBorder="1"/>
    <xf numFmtId="44" fontId="34" fillId="0" borderId="21" xfId="5" applyFont="1" applyFill="1" applyBorder="1"/>
    <xf numFmtId="4" fontId="30" fillId="0" borderId="0" xfId="4" applyNumberFormat="1" applyFont="1"/>
    <xf numFmtId="2" fontId="37" fillId="4" borderId="20" xfId="4" applyNumberFormat="1" applyFont="1" applyFill="1" applyBorder="1" applyAlignment="1">
      <alignment horizontal="left" vertical="center" wrapText="1"/>
    </xf>
    <xf numFmtId="0" fontId="30" fillId="0" borderId="7" xfId="4" applyFont="1" applyBorder="1" applyAlignment="1"/>
    <xf numFmtId="0" fontId="30" fillId="0" borderId="8" xfId="4" applyFont="1" applyBorder="1" applyAlignment="1"/>
    <xf numFmtId="0" fontId="37" fillId="5" borderId="22" xfId="4" applyFont="1" applyFill="1" applyBorder="1" applyAlignment="1">
      <alignment horizontal="center" vertical="center"/>
    </xf>
    <xf numFmtId="0" fontId="37" fillId="5" borderId="23" xfId="4" applyFont="1" applyFill="1" applyBorder="1" applyAlignment="1">
      <alignment horizontal="center" vertical="center" wrapText="1"/>
    </xf>
    <xf numFmtId="0" fontId="34" fillId="5" borderId="24" xfId="4" applyFont="1" applyFill="1" applyBorder="1"/>
    <xf numFmtId="0" fontId="34" fillId="5" borderId="25" xfId="4" applyFont="1" applyFill="1" applyBorder="1"/>
    <xf numFmtId="44" fontId="37" fillId="5" borderId="26" xfId="4" applyNumberFormat="1" applyFont="1" applyFill="1" applyBorder="1"/>
    <xf numFmtId="0" fontId="37" fillId="5" borderId="15" xfId="4" applyFont="1" applyFill="1" applyBorder="1" applyAlignment="1">
      <alignment horizontal="center" vertical="center" wrapText="1"/>
    </xf>
    <xf numFmtId="0" fontId="34" fillId="5" borderId="16" xfId="4" applyFont="1" applyFill="1" applyBorder="1"/>
    <xf numFmtId="0" fontId="34" fillId="5" borderId="17" xfId="4" applyFont="1" applyFill="1" applyBorder="1"/>
    <xf numFmtId="44" fontId="37" fillId="5" borderId="18" xfId="4" applyNumberFormat="1" applyFont="1" applyFill="1" applyBorder="1"/>
    <xf numFmtId="0" fontId="37" fillId="5" borderId="27" xfId="4" applyFont="1" applyFill="1" applyBorder="1" applyAlignment="1">
      <alignment horizontal="center" vertical="center"/>
    </xf>
    <xf numFmtId="0" fontId="36" fillId="5" borderId="28" xfId="4" applyFont="1" applyFill="1" applyBorder="1" applyAlignment="1">
      <alignment horizontal="center" vertical="center" wrapText="1"/>
    </xf>
    <xf numFmtId="0" fontId="36" fillId="5" borderId="0" xfId="4" applyFont="1" applyFill="1" applyBorder="1" applyAlignment="1">
      <alignment horizontal="center" vertical="center" wrapText="1"/>
    </xf>
    <xf numFmtId="0" fontId="36" fillId="5" borderId="29" xfId="4" applyFont="1" applyFill="1" applyBorder="1" applyAlignment="1">
      <alignment horizontal="center" vertical="center" wrapText="1"/>
    </xf>
    <xf numFmtId="44" fontId="37" fillId="5" borderId="30" xfId="4" applyNumberFormat="1" applyFont="1" applyFill="1" applyBorder="1" applyAlignment="1">
      <alignment horizontal="center" vertical="center"/>
    </xf>
    <xf numFmtId="0" fontId="37" fillId="5" borderId="31" xfId="4" applyFont="1" applyFill="1" applyBorder="1" applyAlignment="1">
      <alignment horizontal="center" vertical="center"/>
    </xf>
    <xf numFmtId="0" fontId="36" fillId="5" borderId="32" xfId="4" applyFont="1" applyFill="1" applyBorder="1" applyAlignment="1">
      <alignment horizontal="center" vertical="center" wrapText="1"/>
    </xf>
    <xf numFmtId="0" fontId="36" fillId="5" borderId="33" xfId="4" applyFont="1" applyFill="1" applyBorder="1" applyAlignment="1">
      <alignment horizontal="center" vertical="center" wrapText="1"/>
    </xf>
    <xf numFmtId="0" fontId="36" fillId="5" borderId="34" xfId="4" applyFont="1" applyFill="1" applyBorder="1" applyAlignment="1">
      <alignment horizontal="center" vertical="center" wrapText="1"/>
    </xf>
    <xf numFmtId="44" fontId="37" fillId="5" borderId="35" xfId="4" applyNumberFormat="1" applyFont="1" applyFill="1" applyBorder="1" applyAlignment="1">
      <alignment horizontal="center" vertical="center"/>
    </xf>
    <xf numFmtId="44" fontId="30" fillId="0" borderId="0" xfId="4" applyNumberFormat="1" applyFont="1"/>
  </cellXfs>
  <cellStyles count="51">
    <cellStyle name="_PERSONAL" xfId="6"/>
    <cellStyle name="_PERSONAL_1" xfId="7"/>
    <cellStyle name="Comma [0]_A" xfId="8"/>
    <cellStyle name="Comma_A" xfId="9"/>
    <cellStyle name="Currency [0]_A" xfId="10"/>
    <cellStyle name="Currency_A" xfId="11"/>
    <cellStyle name="Dobre 2" xfId="12"/>
    <cellStyle name="Dobre 3" xfId="13"/>
    <cellStyle name="Dziesiętny 2" xfId="14"/>
    <cellStyle name="Dziesiętny 2 2" xfId="15"/>
    <cellStyle name="Dziesiętny 3" xfId="16"/>
    <cellStyle name="Dziesiętny 3 2" xfId="17"/>
    <cellStyle name="Grey" xfId="18"/>
    <cellStyle name="Input [yellow]" xfId="19"/>
    <cellStyle name="None" xfId="20"/>
    <cellStyle name="Normal - Style1" xfId="21"/>
    <cellStyle name="Normal_A" xfId="22"/>
    <cellStyle name="normální_laroux" xfId="23"/>
    <cellStyle name="Normalny" xfId="0" builtinId="0"/>
    <cellStyle name="Normalny 10" xfId="4"/>
    <cellStyle name="Normalny 11" xfId="24"/>
    <cellStyle name="Normalny 12" xfId="25"/>
    <cellStyle name="Normalny 13" xfId="26"/>
    <cellStyle name="Normalny 14" xfId="27"/>
    <cellStyle name="Normalny 15" xfId="28"/>
    <cellStyle name="Normalny 2" xfId="3"/>
    <cellStyle name="Normalny 2 2" xfId="29"/>
    <cellStyle name="Normalny 2 2 2" xfId="30"/>
    <cellStyle name="Normalny 2 3" xfId="31"/>
    <cellStyle name="Normalny 2 4" xfId="32"/>
    <cellStyle name="Normalny 2_KO_OBIEKTY" xfId="33"/>
    <cellStyle name="Normalny 3" xfId="2"/>
    <cellStyle name="Normalny 3 2" xfId="34"/>
    <cellStyle name="Normalny 4" xfId="1"/>
    <cellStyle name="Normalny 5" xfId="35"/>
    <cellStyle name="Normalny 5 2" xfId="36"/>
    <cellStyle name="Normalny 6" xfId="37"/>
    <cellStyle name="Normalny 7" xfId="38"/>
    <cellStyle name="Normalny 8" xfId="39"/>
    <cellStyle name="Normalny 9" xfId="40"/>
    <cellStyle name="Opis" xfId="41"/>
    <cellStyle name="Percent [2]" xfId="42"/>
    <cellStyle name="Percent [2] 2" xfId="43"/>
    <cellStyle name="Percent [2] 3" xfId="44"/>
    <cellStyle name="Percent [2] 4" xfId="45"/>
    <cellStyle name="Percent [2] 5" xfId="46"/>
    <cellStyle name="Percent [2] 6" xfId="47"/>
    <cellStyle name="Percent [2] 7" xfId="48"/>
    <cellStyle name="Percent [2] 8" xfId="49"/>
    <cellStyle name="Styl 1" xfId="50"/>
    <cellStyle name="Walutowy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24" sqref="B24"/>
    </sheetView>
  </sheetViews>
  <sheetFormatPr defaultRowHeight="14.6"/>
  <cols>
    <col min="1" max="1" width="18.140625" style="26" customWidth="1"/>
    <col min="2" max="2" width="53.140625" style="26" customWidth="1"/>
    <col min="3" max="3" width="12.85546875" style="26" customWidth="1"/>
    <col min="4" max="4" width="6.7109375" style="26" customWidth="1"/>
    <col min="5" max="255" width="9" style="26"/>
    <col min="256" max="256" width="18.140625" style="26" customWidth="1"/>
    <col min="257" max="257" width="53.140625" style="26" customWidth="1"/>
    <col min="258" max="258" width="12.85546875" style="26" customWidth="1"/>
    <col min="259" max="259" width="6.7109375" style="26" customWidth="1"/>
    <col min="260" max="511" width="9" style="26"/>
    <col min="512" max="512" width="18.140625" style="26" customWidth="1"/>
    <col min="513" max="513" width="53.140625" style="26" customWidth="1"/>
    <col min="514" max="514" width="12.85546875" style="26" customWidth="1"/>
    <col min="515" max="515" width="6.7109375" style="26" customWidth="1"/>
    <col min="516" max="767" width="9" style="26"/>
    <col min="768" max="768" width="18.140625" style="26" customWidth="1"/>
    <col min="769" max="769" width="53.140625" style="26" customWidth="1"/>
    <col min="770" max="770" width="12.85546875" style="26" customWidth="1"/>
    <col min="771" max="771" width="6.7109375" style="26" customWidth="1"/>
    <col min="772" max="1023" width="9" style="26"/>
    <col min="1024" max="1024" width="18.140625" style="26" customWidth="1"/>
    <col min="1025" max="1025" width="53.140625" style="26" customWidth="1"/>
    <col min="1026" max="1026" width="12.85546875" style="26" customWidth="1"/>
    <col min="1027" max="1027" width="6.7109375" style="26" customWidth="1"/>
    <col min="1028" max="1279" width="9" style="26"/>
    <col min="1280" max="1280" width="18.140625" style="26" customWidth="1"/>
    <col min="1281" max="1281" width="53.140625" style="26" customWidth="1"/>
    <col min="1282" max="1282" width="12.85546875" style="26" customWidth="1"/>
    <col min="1283" max="1283" width="6.7109375" style="26" customWidth="1"/>
    <col min="1284" max="1535" width="9" style="26"/>
    <col min="1536" max="1536" width="18.140625" style="26" customWidth="1"/>
    <col min="1537" max="1537" width="53.140625" style="26" customWidth="1"/>
    <col min="1538" max="1538" width="12.85546875" style="26" customWidth="1"/>
    <col min="1539" max="1539" width="6.7109375" style="26" customWidth="1"/>
    <col min="1540" max="1791" width="9" style="26"/>
    <col min="1792" max="1792" width="18.140625" style="26" customWidth="1"/>
    <col min="1793" max="1793" width="53.140625" style="26" customWidth="1"/>
    <col min="1794" max="1794" width="12.85546875" style="26" customWidth="1"/>
    <col min="1795" max="1795" width="6.7109375" style="26" customWidth="1"/>
    <col min="1796" max="2047" width="9" style="26"/>
    <col min="2048" max="2048" width="18.140625" style="26" customWidth="1"/>
    <col min="2049" max="2049" width="53.140625" style="26" customWidth="1"/>
    <col min="2050" max="2050" width="12.85546875" style="26" customWidth="1"/>
    <col min="2051" max="2051" width="6.7109375" style="26" customWidth="1"/>
    <col min="2052" max="2303" width="9" style="26"/>
    <col min="2304" max="2304" width="18.140625" style="26" customWidth="1"/>
    <col min="2305" max="2305" width="53.140625" style="26" customWidth="1"/>
    <col min="2306" max="2306" width="12.85546875" style="26" customWidth="1"/>
    <col min="2307" max="2307" width="6.7109375" style="26" customWidth="1"/>
    <col min="2308" max="2559" width="9" style="26"/>
    <col min="2560" max="2560" width="18.140625" style="26" customWidth="1"/>
    <col min="2561" max="2561" width="53.140625" style="26" customWidth="1"/>
    <col min="2562" max="2562" width="12.85546875" style="26" customWidth="1"/>
    <col min="2563" max="2563" width="6.7109375" style="26" customWidth="1"/>
    <col min="2564" max="2815" width="9" style="26"/>
    <col min="2816" max="2816" width="18.140625" style="26" customWidth="1"/>
    <col min="2817" max="2817" width="53.140625" style="26" customWidth="1"/>
    <col min="2818" max="2818" width="12.85546875" style="26" customWidth="1"/>
    <col min="2819" max="2819" width="6.7109375" style="26" customWidth="1"/>
    <col min="2820" max="3071" width="9" style="26"/>
    <col min="3072" max="3072" width="18.140625" style="26" customWidth="1"/>
    <col min="3073" max="3073" width="53.140625" style="26" customWidth="1"/>
    <col min="3074" max="3074" width="12.85546875" style="26" customWidth="1"/>
    <col min="3075" max="3075" width="6.7109375" style="26" customWidth="1"/>
    <col min="3076" max="3327" width="9" style="26"/>
    <col min="3328" max="3328" width="18.140625" style="26" customWidth="1"/>
    <col min="3329" max="3329" width="53.140625" style="26" customWidth="1"/>
    <col min="3330" max="3330" width="12.85546875" style="26" customWidth="1"/>
    <col min="3331" max="3331" width="6.7109375" style="26" customWidth="1"/>
    <col min="3332" max="3583" width="9" style="26"/>
    <col min="3584" max="3584" width="18.140625" style="26" customWidth="1"/>
    <col min="3585" max="3585" width="53.140625" style="26" customWidth="1"/>
    <col min="3586" max="3586" width="12.85546875" style="26" customWidth="1"/>
    <col min="3587" max="3587" width="6.7109375" style="26" customWidth="1"/>
    <col min="3588" max="3839" width="9" style="26"/>
    <col min="3840" max="3840" width="18.140625" style="26" customWidth="1"/>
    <col min="3841" max="3841" width="53.140625" style="26" customWidth="1"/>
    <col min="3842" max="3842" width="12.85546875" style="26" customWidth="1"/>
    <col min="3843" max="3843" width="6.7109375" style="26" customWidth="1"/>
    <col min="3844" max="4095" width="9" style="26"/>
    <col min="4096" max="4096" width="18.140625" style="26" customWidth="1"/>
    <col min="4097" max="4097" width="53.140625" style="26" customWidth="1"/>
    <col min="4098" max="4098" width="12.85546875" style="26" customWidth="1"/>
    <col min="4099" max="4099" width="6.7109375" style="26" customWidth="1"/>
    <col min="4100" max="4351" width="9" style="26"/>
    <col min="4352" max="4352" width="18.140625" style="26" customWidth="1"/>
    <col min="4353" max="4353" width="53.140625" style="26" customWidth="1"/>
    <col min="4354" max="4354" width="12.85546875" style="26" customWidth="1"/>
    <col min="4355" max="4355" width="6.7109375" style="26" customWidth="1"/>
    <col min="4356" max="4607" width="9" style="26"/>
    <col min="4608" max="4608" width="18.140625" style="26" customWidth="1"/>
    <col min="4609" max="4609" width="53.140625" style="26" customWidth="1"/>
    <col min="4610" max="4610" width="12.85546875" style="26" customWidth="1"/>
    <col min="4611" max="4611" width="6.7109375" style="26" customWidth="1"/>
    <col min="4612" max="4863" width="9" style="26"/>
    <col min="4864" max="4864" width="18.140625" style="26" customWidth="1"/>
    <col min="4865" max="4865" width="53.140625" style="26" customWidth="1"/>
    <col min="4866" max="4866" width="12.85546875" style="26" customWidth="1"/>
    <col min="4867" max="4867" width="6.7109375" style="26" customWidth="1"/>
    <col min="4868" max="5119" width="9" style="26"/>
    <col min="5120" max="5120" width="18.140625" style="26" customWidth="1"/>
    <col min="5121" max="5121" width="53.140625" style="26" customWidth="1"/>
    <col min="5122" max="5122" width="12.85546875" style="26" customWidth="1"/>
    <col min="5123" max="5123" width="6.7109375" style="26" customWidth="1"/>
    <col min="5124" max="5375" width="9" style="26"/>
    <col min="5376" max="5376" width="18.140625" style="26" customWidth="1"/>
    <col min="5377" max="5377" width="53.140625" style="26" customWidth="1"/>
    <col min="5378" max="5378" width="12.85546875" style="26" customWidth="1"/>
    <col min="5379" max="5379" width="6.7109375" style="26" customWidth="1"/>
    <col min="5380" max="5631" width="9" style="26"/>
    <col min="5632" max="5632" width="18.140625" style="26" customWidth="1"/>
    <col min="5633" max="5633" width="53.140625" style="26" customWidth="1"/>
    <col min="5634" max="5634" width="12.85546875" style="26" customWidth="1"/>
    <col min="5635" max="5635" width="6.7109375" style="26" customWidth="1"/>
    <col min="5636" max="5887" width="9" style="26"/>
    <col min="5888" max="5888" width="18.140625" style="26" customWidth="1"/>
    <col min="5889" max="5889" width="53.140625" style="26" customWidth="1"/>
    <col min="5890" max="5890" width="12.85546875" style="26" customWidth="1"/>
    <col min="5891" max="5891" width="6.7109375" style="26" customWidth="1"/>
    <col min="5892" max="6143" width="9" style="26"/>
    <col min="6144" max="6144" width="18.140625" style="26" customWidth="1"/>
    <col min="6145" max="6145" width="53.140625" style="26" customWidth="1"/>
    <col min="6146" max="6146" width="12.85546875" style="26" customWidth="1"/>
    <col min="6147" max="6147" width="6.7109375" style="26" customWidth="1"/>
    <col min="6148" max="6399" width="9" style="26"/>
    <col min="6400" max="6400" width="18.140625" style="26" customWidth="1"/>
    <col min="6401" max="6401" width="53.140625" style="26" customWidth="1"/>
    <col min="6402" max="6402" width="12.85546875" style="26" customWidth="1"/>
    <col min="6403" max="6403" width="6.7109375" style="26" customWidth="1"/>
    <col min="6404" max="6655" width="9" style="26"/>
    <col min="6656" max="6656" width="18.140625" style="26" customWidth="1"/>
    <col min="6657" max="6657" width="53.140625" style="26" customWidth="1"/>
    <col min="6658" max="6658" width="12.85546875" style="26" customWidth="1"/>
    <col min="6659" max="6659" width="6.7109375" style="26" customWidth="1"/>
    <col min="6660" max="6911" width="9" style="26"/>
    <col min="6912" max="6912" width="18.140625" style="26" customWidth="1"/>
    <col min="6913" max="6913" width="53.140625" style="26" customWidth="1"/>
    <col min="6914" max="6914" width="12.85546875" style="26" customWidth="1"/>
    <col min="6915" max="6915" width="6.7109375" style="26" customWidth="1"/>
    <col min="6916" max="7167" width="9" style="26"/>
    <col min="7168" max="7168" width="18.140625" style="26" customWidth="1"/>
    <col min="7169" max="7169" width="53.140625" style="26" customWidth="1"/>
    <col min="7170" max="7170" width="12.85546875" style="26" customWidth="1"/>
    <col min="7171" max="7171" width="6.7109375" style="26" customWidth="1"/>
    <col min="7172" max="7423" width="9" style="26"/>
    <col min="7424" max="7424" width="18.140625" style="26" customWidth="1"/>
    <col min="7425" max="7425" width="53.140625" style="26" customWidth="1"/>
    <col min="7426" max="7426" width="12.85546875" style="26" customWidth="1"/>
    <col min="7427" max="7427" width="6.7109375" style="26" customWidth="1"/>
    <col min="7428" max="7679" width="9" style="26"/>
    <col min="7680" max="7680" width="18.140625" style="26" customWidth="1"/>
    <col min="7681" max="7681" width="53.140625" style="26" customWidth="1"/>
    <col min="7682" max="7682" width="12.85546875" style="26" customWidth="1"/>
    <col min="7683" max="7683" width="6.7109375" style="26" customWidth="1"/>
    <col min="7684" max="7935" width="9" style="26"/>
    <col min="7936" max="7936" width="18.140625" style="26" customWidth="1"/>
    <col min="7937" max="7937" width="53.140625" style="26" customWidth="1"/>
    <col min="7938" max="7938" width="12.85546875" style="26" customWidth="1"/>
    <col min="7939" max="7939" width="6.7109375" style="26" customWidth="1"/>
    <col min="7940" max="8191" width="9" style="26"/>
    <col min="8192" max="8192" width="18.140625" style="26" customWidth="1"/>
    <col min="8193" max="8193" width="53.140625" style="26" customWidth="1"/>
    <col min="8194" max="8194" width="12.85546875" style="26" customWidth="1"/>
    <col min="8195" max="8195" width="6.7109375" style="26" customWidth="1"/>
    <col min="8196" max="8447" width="9" style="26"/>
    <col min="8448" max="8448" width="18.140625" style="26" customWidth="1"/>
    <col min="8449" max="8449" width="53.140625" style="26" customWidth="1"/>
    <col min="8450" max="8450" width="12.85546875" style="26" customWidth="1"/>
    <col min="8451" max="8451" width="6.7109375" style="26" customWidth="1"/>
    <col min="8452" max="8703" width="9" style="26"/>
    <col min="8704" max="8704" width="18.140625" style="26" customWidth="1"/>
    <col min="8705" max="8705" width="53.140625" style="26" customWidth="1"/>
    <col min="8706" max="8706" width="12.85546875" style="26" customWidth="1"/>
    <col min="8707" max="8707" width="6.7109375" style="26" customWidth="1"/>
    <col min="8708" max="8959" width="9" style="26"/>
    <col min="8960" max="8960" width="18.140625" style="26" customWidth="1"/>
    <col min="8961" max="8961" width="53.140625" style="26" customWidth="1"/>
    <col min="8962" max="8962" width="12.85546875" style="26" customWidth="1"/>
    <col min="8963" max="8963" width="6.7109375" style="26" customWidth="1"/>
    <col min="8964" max="9215" width="9" style="26"/>
    <col min="9216" max="9216" width="18.140625" style="26" customWidth="1"/>
    <col min="9217" max="9217" width="53.140625" style="26" customWidth="1"/>
    <col min="9218" max="9218" width="12.85546875" style="26" customWidth="1"/>
    <col min="9219" max="9219" width="6.7109375" style="26" customWidth="1"/>
    <col min="9220" max="9471" width="9" style="26"/>
    <col min="9472" max="9472" width="18.140625" style="26" customWidth="1"/>
    <col min="9473" max="9473" width="53.140625" style="26" customWidth="1"/>
    <col min="9474" max="9474" width="12.85546875" style="26" customWidth="1"/>
    <col min="9475" max="9475" width="6.7109375" style="26" customWidth="1"/>
    <col min="9476" max="9727" width="9" style="26"/>
    <col min="9728" max="9728" width="18.140625" style="26" customWidth="1"/>
    <col min="9729" max="9729" width="53.140625" style="26" customWidth="1"/>
    <col min="9730" max="9730" width="12.85546875" style="26" customWidth="1"/>
    <col min="9731" max="9731" width="6.7109375" style="26" customWidth="1"/>
    <col min="9732" max="9983" width="9" style="26"/>
    <col min="9984" max="9984" width="18.140625" style="26" customWidth="1"/>
    <col min="9985" max="9985" width="53.140625" style="26" customWidth="1"/>
    <col min="9986" max="9986" width="12.85546875" style="26" customWidth="1"/>
    <col min="9987" max="9987" width="6.7109375" style="26" customWidth="1"/>
    <col min="9988" max="10239" width="9" style="26"/>
    <col min="10240" max="10240" width="18.140625" style="26" customWidth="1"/>
    <col min="10241" max="10241" width="53.140625" style="26" customWidth="1"/>
    <col min="10242" max="10242" width="12.85546875" style="26" customWidth="1"/>
    <col min="10243" max="10243" width="6.7109375" style="26" customWidth="1"/>
    <col min="10244" max="10495" width="9" style="26"/>
    <col min="10496" max="10496" width="18.140625" style="26" customWidth="1"/>
    <col min="10497" max="10497" width="53.140625" style="26" customWidth="1"/>
    <col min="10498" max="10498" width="12.85546875" style="26" customWidth="1"/>
    <col min="10499" max="10499" width="6.7109375" style="26" customWidth="1"/>
    <col min="10500" max="10751" width="9" style="26"/>
    <col min="10752" max="10752" width="18.140625" style="26" customWidth="1"/>
    <col min="10753" max="10753" width="53.140625" style="26" customWidth="1"/>
    <col min="10754" max="10754" width="12.85546875" style="26" customWidth="1"/>
    <col min="10755" max="10755" width="6.7109375" style="26" customWidth="1"/>
    <col min="10756" max="11007" width="9" style="26"/>
    <col min="11008" max="11008" width="18.140625" style="26" customWidth="1"/>
    <col min="11009" max="11009" width="53.140625" style="26" customWidth="1"/>
    <col min="11010" max="11010" width="12.85546875" style="26" customWidth="1"/>
    <col min="11011" max="11011" width="6.7109375" style="26" customWidth="1"/>
    <col min="11012" max="11263" width="9" style="26"/>
    <col min="11264" max="11264" width="18.140625" style="26" customWidth="1"/>
    <col min="11265" max="11265" width="53.140625" style="26" customWidth="1"/>
    <col min="11266" max="11266" width="12.85546875" style="26" customWidth="1"/>
    <col min="11267" max="11267" width="6.7109375" style="26" customWidth="1"/>
    <col min="11268" max="11519" width="9" style="26"/>
    <col min="11520" max="11520" width="18.140625" style="26" customWidth="1"/>
    <col min="11521" max="11521" width="53.140625" style="26" customWidth="1"/>
    <col min="11522" max="11522" width="12.85546875" style="26" customWidth="1"/>
    <col min="11523" max="11523" width="6.7109375" style="26" customWidth="1"/>
    <col min="11524" max="11775" width="9" style="26"/>
    <col min="11776" max="11776" width="18.140625" style="26" customWidth="1"/>
    <col min="11777" max="11777" width="53.140625" style="26" customWidth="1"/>
    <col min="11778" max="11778" width="12.85546875" style="26" customWidth="1"/>
    <col min="11779" max="11779" width="6.7109375" style="26" customWidth="1"/>
    <col min="11780" max="12031" width="9" style="26"/>
    <col min="12032" max="12032" width="18.140625" style="26" customWidth="1"/>
    <col min="12033" max="12033" width="53.140625" style="26" customWidth="1"/>
    <col min="12034" max="12034" width="12.85546875" style="26" customWidth="1"/>
    <col min="12035" max="12035" width="6.7109375" style="26" customWidth="1"/>
    <col min="12036" max="12287" width="9" style="26"/>
    <col min="12288" max="12288" width="18.140625" style="26" customWidth="1"/>
    <col min="12289" max="12289" width="53.140625" style="26" customWidth="1"/>
    <col min="12290" max="12290" width="12.85546875" style="26" customWidth="1"/>
    <col min="12291" max="12291" width="6.7109375" style="26" customWidth="1"/>
    <col min="12292" max="12543" width="9" style="26"/>
    <col min="12544" max="12544" width="18.140625" style="26" customWidth="1"/>
    <col min="12545" max="12545" width="53.140625" style="26" customWidth="1"/>
    <col min="12546" max="12546" width="12.85546875" style="26" customWidth="1"/>
    <col min="12547" max="12547" width="6.7109375" style="26" customWidth="1"/>
    <col min="12548" max="12799" width="9" style="26"/>
    <col min="12800" max="12800" width="18.140625" style="26" customWidth="1"/>
    <col min="12801" max="12801" width="53.140625" style="26" customWidth="1"/>
    <col min="12802" max="12802" width="12.85546875" style="26" customWidth="1"/>
    <col min="12803" max="12803" width="6.7109375" style="26" customWidth="1"/>
    <col min="12804" max="13055" width="9" style="26"/>
    <col min="13056" max="13056" width="18.140625" style="26" customWidth="1"/>
    <col min="13057" max="13057" width="53.140625" style="26" customWidth="1"/>
    <col min="13058" max="13058" width="12.85546875" style="26" customWidth="1"/>
    <col min="13059" max="13059" width="6.7109375" style="26" customWidth="1"/>
    <col min="13060" max="13311" width="9" style="26"/>
    <col min="13312" max="13312" width="18.140625" style="26" customWidth="1"/>
    <col min="13313" max="13313" width="53.140625" style="26" customWidth="1"/>
    <col min="13314" max="13314" width="12.85546875" style="26" customWidth="1"/>
    <col min="13315" max="13315" width="6.7109375" style="26" customWidth="1"/>
    <col min="13316" max="13567" width="9" style="26"/>
    <col min="13568" max="13568" width="18.140625" style="26" customWidth="1"/>
    <col min="13569" max="13569" width="53.140625" style="26" customWidth="1"/>
    <col min="13570" max="13570" width="12.85546875" style="26" customWidth="1"/>
    <col min="13571" max="13571" width="6.7109375" style="26" customWidth="1"/>
    <col min="13572" max="13823" width="9" style="26"/>
    <col min="13824" max="13824" width="18.140625" style="26" customWidth="1"/>
    <col min="13825" max="13825" width="53.140625" style="26" customWidth="1"/>
    <col min="13826" max="13826" width="12.85546875" style="26" customWidth="1"/>
    <col min="13827" max="13827" width="6.7109375" style="26" customWidth="1"/>
    <col min="13828" max="14079" width="9" style="26"/>
    <col min="14080" max="14080" width="18.140625" style="26" customWidth="1"/>
    <col min="14081" max="14081" width="53.140625" style="26" customWidth="1"/>
    <col min="14082" max="14082" width="12.85546875" style="26" customWidth="1"/>
    <col min="14083" max="14083" width="6.7109375" style="26" customWidth="1"/>
    <col min="14084" max="14335" width="9" style="26"/>
    <col min="14336" max="14336" width="18.140625" style="26" customWidth="1"/>
    <col min="14337" max="14337" width="53.140625" style="26" customWidth="1"/>
    <col min="14338" max="14338" width="12.85546875" style="26" customWidth="1"/>
    <col min="14339" max="14339" width="6.7109375" style="26" customWidth="1"/>
    <col min="14340" max="14591" width="9" style="26"/>
    <col min="14592" max="14592" width="18.140625" style="26" customWidth="1"/>
    <col min="14593" max="14593" width="53.140625" style="26" customWidth="1"/>
    <col min="14594" max="14594" width="12.85546875" style="26" customWidth="1"/>
    <col min="14595" max="14595" width="6.7109375" style="26" customWidth="1"/>
    <col min="14596" max="14847" width="9" style="26"/>
    <col min="14848" max="14848" width="18.140625" style="26" customWidth="1"/>
    <col min="14849" max="14849" width="53.140625" style="26" customWidth="1"/>
    <col min="14850" max="14850" width="12.85546875" style="26" customWidth="1"/>
    <col min="14851" max="14851" width="6.7109375" style="26" customWidth="1"/>
    <col min="14852" max="15103" width="9" style="26"/>
    <col min="15104" max="15104" width="18.140625" style="26" customWidth="1"/>
    <col min="15105" max="15105" width="53.140625" style="26" customWidth="1"/>
    <col min="15106" max="15106" width="12.85546875" style="26" customWidth="1"/>
    <col min="15107" max="15107" width="6.7109375" style="26" customWidth="1"/>
    <col min="15108" max="15359" width="9" style="26"/>
    <col min="15360" max="15360" width="18.140625" style="26" customWidth="1"/>
    <col min="15361" max="15361" width="53.140625" style="26" customWidth="1"/>
    <col min="15362" max="15362" width="12.85546875" style="26" customWidth="1"/>
    <col min="15363" max="15363" width="6.7109375" style="26" customWidth="1"/>
    <col min="15364" max="15615" width="9" style="26"/>
    <col min="15616" max="15616" width="18.140625" style="26" customWidth="1"/>
    <col min="15617" max="15617" width="53.140625" style="26" customWidth="1"/>
    <col min="15618" max="15618" width="12.85546875" style="26" customWidth="1"/>
    <col min="15619" max="15619" width="6.7109375" style="26" customWidth="1"/>
    <col min="15620" max="15871" width="9" style="26"/>
    <col min="15872" max="15872" width="18.140625" style="26" customWidth="1"/>
    <col min="15873" max="15873" width="53.140625" style="26" customWidth="1"/>
    <col min="15874" max="15874" width="12.85546875" style="26" customWidth="1"/>
    <col min="15875" max="15875" width="6.7109375" style="26" customWidth="1"/>
    <col min="15876" max="16127" width="9" style="26"/>
    <col min="16128" max="16128" width="18.140625" style="26" customWidth="1"/>
    <col min="16129" max="16129" width="53.140625" style="26" customWidth="1"/>
    <col min="16130" max="16130" width="12.85546875" style="26" customWidth="1"/>
    <col min="16131" max="16131" width="6.7109375" style="26" customWidth="1"/>
    <col min="16132" max="16384" width="9" style="26"/>
  </cols>
  <sheetData>
    <row r="1" spans="1:4" ht="20.149999999999999" customHeight="1">
      <c r="B1" s="27" t="s">
        <v>371</v>
      </c>
    </row>
    <row r="2" spans="1:4" ht="15" customHeight="1">
      <c r="A2" s="28" t="s">
        <v>0</v>
      </c>
      <c r="B2" s="29" t="s">
        <v>1</v>
      </c>
    </row>
    <row r="3" spans="1:4" ht="20.149999999999999" customHeight="1">
      <c r="A3" s="30"/>
    </row>
    <row r="4" spans="1:4" ht="15" customHeight="1">
      <c r="A4" s="31" t="s">
        <v>5</v>
      </c>
      <c r="B4" s="30" t="s">
        <v>6</v>
      </c>
    </row>
    <row r="5" spans="1:4" ht="15" customHeight="1">
      <c r="A5" s="31" t="s">
        <v>7</v>
      </c>
      <c r="B5" s="30" t="s">
        <v>8</v>
      </c>
    </row>
    <row r="6" spans="1:4" ht="15" customHeight="1">
      <c r="A6" s="30"/>
    </row>
    <row r="7" spans="1:4" ht="15" customHeight="1">
      <c r="B7" s="32" t="s">
        <v>248</v>
      </c>
      <c r="C7" s="33"/>
      <c r="D7" s="30" t="s">
        <v>9</v>
      </c>
    </row>
    <row r="8" spans="1:4" ht="15" customHeight="1">
      <c r="B8" s="32" t="s">
        <v>137</v>
      </c>
      <c r="C8" s="33"/>
      <c r="D8" s="30" t="s">
        <v>9</v>
      </c>
    </row>
    <row r="9" spans="1:4">
      <c r="B9" s="32" t="s">
        <v>249</v>
      </c>
      <c r="C9" s="33"/>
      <c r="D9" s="30" t="s">
        <v>9</v>
      </c>
    </row>
    <row r="10" spans="1:4" ht="15" customHeight="1">
      <c r="A10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6"/>
  <sheetViews>
    <sheetView view="pageBreakPreview" topLeftCell="A70" zoomScaleNormal="100" zoomScaleSheetLayoutView="100" workbookViewId="0">
      <selection activeCell="L111" sqref="L111"/>
    </sheetView>
  </sheetViews>
  <sheetFormatPr defaultRowHeight="14.15"/>
  <cols>
    <col min="1" max="1" width="4" customWidth="1"/>
    <col min="2" max="2" width="11.7109375" customWidth="1"/>
    <col min="3" max="3" width="9.640625" customWidth="1"/>
    <col min="4" max="4" width="54.640625" customWidth="1"/>
    <col min="5" max="6" width="7" customWidth="1"/>
    <col min="7" max="7" width="9.2109375" customWidth="1"/>
    <col min="8" max="8" width="10.2109375" customWidth="1"/>
  </cols>
  <sheetData>
    <row r="1" spans="1:40" ht="25" customHeight="1">
      <c r="A1" s="34" t="s">
        <v>371</v>
      </c>
      <c r="B1" s="35"/>
      <c r="C1" s="35"/>
      <c r="D1" s="35"/>
      <c r="E1" s="35"/>
      <c r="F1" s="35"/>
      <c r="G1" s="35"/>
      <c r="H1" s="3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ht="15" customHeight="1">
      <c r="C2" s="5" t="s">
        <v>0</v>
      </c>
      <c r="D2" s="6" t="s">
        <v>1</v>
      </c>
    </row>
    <row r="3" spans="1:40" ht="15" customHeight="1">
      <c r="C3" s="5" t="s">
        <v>2</v>
      </c>
      <c r="D3" s="43" t="s">
        <v>3</v>
      </c>
    </row>
    <row r="4" spans="1:40" ht="15" customHeight="1">
      <c r="C4" s="5" t="s">
        <v>4</v>
      </c>
      <c r="D4" s="6" t="s">
        <v>1</v>
      </c>
    </row>
    <row r="5" spans="1:40" ht="15" customHeight="1" thickBot="1"/>
    <row r="6" spans="1:40" s="11" customFormat="1" ht="15" customHeight="1">
      <c r="A6" s="7" t="s">
        <v>138</v>
      </c>
      <c r="B6" s="8" t="s">
        <v>139</v>
      </c>
      <c r="C6" s="8" t="s">
        <v>140</v>
      </c>
      <c r="D6" s="8" t="s">
        <v>141</v>
      </c>
      <c r="E6" s="8" t="s">
        <v>142</v>
      </c>
      <c r="F6" s="8" t="s">
        <v>143</v>
      </c>
      <c r="G6" s="8" t="s">
        <v>244</v>
      </c>
      <c r="H6" s="9" t="s">
        <v>10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15" customHeight="1">
      <c r="A7" s="36" t="s">
        <v>245</v>
      </c>
      <c r="B7" s="37"/>
      <c r="C7" s="37"/>
      <c r="D7" s="37"/>
      <c r="E7" s="37"/>
      <c r="F7" s="37"/>
      <c r="G7" s="37"/>
      <c r="H7" s="38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0" s="24" customFormat="1">
      <c r="A8" s="23" t="s">
        <v>11</v>
      </c>
      <c r="B8" s="15" t="s">
        <v>144</v>
      </c>
      <c r="C8" s="15" t="s">
        <v>145</v>
      </c>
      <c r="D8" s="15" t="s">
        <v>12</v>
      </c>
      <c r="E8" s="19" t="s">
        <v>247</v>
      </c>
      <c r="F8" s="20" t="s">
        <v>247</v>
      </c>
      <c r="G8" s="21" t="s">
        <v>247</v>
      </c>
      <c r="H8" s="22" t="s">
        <v>247</v>
      </c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2">
        <v>574</v>
      </c>
    </row>
    <row r="9" spans="1:40" ht="23.6">
      <c r="A9" s="13">
        <v>1</v>
      </c>
      <c r="B9" s="14" t="s">
        <v>144</v>
      </c>
      <c r="C9" s="15"/>
      <c r="D9" s="14" t="s">
        <v>146</v>
      </c>
      <c r="E9" s="16">
        <v>1</v>
      </c>
      <c r="F9" s="14" t="s">
        <v>147</v>
      </c>
      <c r="G9" s="17"/>
      <c r="H9" s="18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2">
        <v>622</v>
      </c>
    </row>
    <row r="10" spans="1:40" ht="23.6">
      <c r="A10" s="13">
        <v>2</v>
      </c>
      <c r="B10" s="14" t="s">
        <v>144</v>
      </c>
      <c r="C10" s="15"/>
      <c r="D10" s="14" t="s">
        <v>148</v>
      </c>
      <c r="E10" s="16">
        <v>1</v>
      </c>
      <c r="F10" s="14" t="s">
        <v>147</v>
      </c>
      <c r="G10" s="17"/>
      <c r="H10" s="18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>
        <v>586</v>
      </c>
    </row>
    <row r="11" spans="1:40" s="24" customFormat="1">
      <c r="A11" s="23" t="s">
        <v>15</v>
      </c>
      <c r="B11" s="15" t="s">
        <v>144</v>
      </c>
      <c r="C11" s="15"/>
      <c r="D11" s="15" t="s">
        <v>16</v>
      </c>
      <c r="E11" s="19" t="s">
        <v>247</v>
      </c>
      <c r="F11" s="20" t="s">
        <v>247</v>
      </c>
      <c r="G11" s="21" t="s">
        <v>247</v>
      </c>
      <c r="H11" s="22" t="s">
        <v>247</v>
      </c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2">
        <v>587</v>
      </c>
    </row>
    <row r="12" spans="1:40">
      <c r="A12" s="13">
        <v>3</v>
      </c>
      <c r="B12" s="14" t="s">
        <v>144</v>
      </c>
      <c r="C12" s="15"/>
      <c r="D12" s="14" t="s">
        <v>149</v>
      </c>
      <c r="E12" s="16">
        <v>1</v>
      </c>
      <c r="F12" s="14" t="s">
        <v>147</v>
      </c>
      <c r="G12" s="17"/>
      <c r="H12" s="18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2">
        <v>588</v>
      </c>
    </row>
    <row r="13" spans="1:40" s="24" customFormat="1">
      <c r="A13" s="23" t="s">
        <v>17</v>
      </c>
      <c r="B13" s="15" t="s">
        <v>144</v>
      </c>
      <c r="C13" s="15"/>
      <c r="D13" s="15" t="s">
        <v>18</v>
      </c>
      <c r="E13" s="19" t="s">
        <v>247</v>
      </c>
      <c r="F13" s="20" t="s">
        <v>247</v>
      </c>
      <c r="G13" s="21" t="s">
        <v>247</v>
      </c>
      <c r="H13" s="22" t="s">
        <v>247</v>
      </c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2">
        <v>589</v>
      </c>
    </row>
    <row r="14" spans="1:40">
      <c r="A14" s="13">
        <v>4</v>
      </c>
      <c r="B14" s="14" t="s">
        <v>144</v>
      </c>
      <c r="C14" s="15"/>
      <c r="D14" s="14" t="s">
        <v>150</v>
      </c>
      <c r="E14" s="16">
        <v>1</v>
      </c>
      <c r="F14" s="14" t="s">
        <v>147</v>
      </c>
      <c r="G14" s="17"/>
      <c r="H14" s="18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2">
        <v>590</v>
      </c>
    </row>
    <row r="15" spans="1:40" s="24" customFormat="1">
      <c r="A15" s="23" t="s">
        <v>19</v>
      </c>
      <c r="B15" s="15" t="s">
        <v>14</v>
      </c>
      <c r="C15" s="15" t="s">
        <v>145</v>
      </c>
      <c r="D15" s="15" t="s">
        <v>20</v>
      </c>
      <c r="E15" s="19" t="s">
        <v>247</v>
      </c>
      <c r="F15" s="20" t="s">
        <v>247</v>
      </c>
      <c r="G15" s="21" t="s">
        <v>247</v>
      </c>
      <c r="H15" s="22" t="s">
        <v>247</v>
      </c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2">
        <v>242</v>
      </c>
    </row>
    <row r="16" spans="1:40" s="24" customFormat="1">
      <c r="A16" s="23" t="s">
        <v>21</v>
      </c>
      <c r="B16" s="15" t="s">
        <v>23</v>
      </c>
      <c r="C16" s="15"/>
      <c r="D16" s="15" t="s">
        <v>22</v>
      </c>
      <c r="E16" s="19" t="s">
        <v>247</v>
      </c>
      <c r="F16" s="20" t="s">
        <v>247</v>
      </c>
      <c r="G16" s="21" t="s">
        <v>247</v>
      </c>
      <c r="H16" s="22" t="s">
        <v>247</v>
      </c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2">
        <v>2</v>
      </c>
    </row>
    <row r="17" spans="1:40" ht="23.6">
      <c r="A17" s="13">
        <v>5</v>
      </c>
      <c r="B17" s="14" t="s">
        <v>23</v>
      </c>
      <c r="C17" s="15"/>
      <c r="D17" s="14" t="s">
        <v>151</v>
      </c>
      <c r="E17" s="16">
        <v>6.0000000000000005E-2</v>
      </c>
      <c r="F17" s="14" t="s">
        <v>152</v>
      </c>
      <c r="G17" s="17"/>
      <c r="H17" s="18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>
        <v>3</v>
      </c>
    </row>
    <row r="18" spans="1:40" s="24" customFormat="1">
      <c r="A18" s="23" t="s">
        <v>24</v>
      </c>
      <c r="B18" s="15" t="s">
        <v>153</v>
      </c>
      <c r="C18" s="15"/>
      <c r="D18" s="15" t="s">
        <v>25</v>
      </c>
      <c r="E18" s="19" t="s">
        <v>247</v>
      </c>
      <c r="F18" s="20" t="s">
        <v>247</v>
      </c>
      <c r="G18" s="21" t="s">
        <v>247</v>
      </c>
      <c r="H18" s="22" t="s">
        <v>247</v>
      </c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2">
        <v>235</v>
      </c>
    </row>
    <row r="19" spans="1:40">
      <c r="A19" s="13">
        <v>6</v>
      </c>
      <c r="B19" s="14" t="s">
        <v>153</v>
      </c>
      <c r="C19" s="15"/>
      <c r="D19" s="14" t="s">
        <v>154</v>
      </c>
      <c r="E19" s="16">
        <v>81.431000000000012</v>
      </c>
      <c r="F19" s="14" t="s">
        <v>155</v>
      </c>
      <c r="G19" s="17"/>
      <c r="H19" s="18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2">
        <v>757</v>
      </c>
    </row>
    <row r="20" spans="1:40" ht="23.6">
      <c r="A20" s="13">
        <v>7</v>
      </c>
      <c r="B20" s="14" t="s">
        <v>153</v>
      </c>
      <c r="C20" s="15"/>
      <c r="D20" s="14" t="s">
        <v>156</v>
      </c>
      <c r="E20" s="16">
        <v>29.027000000000001</v>
      </c>
      <c r="F20" s="14" t="s">
        <v>155</v>
      </c>
      <c r="G20" s="17"/>
      <c r="H20" s="18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2">
        <v>500</v>
      </c>
    </row>
    <row r="21" spans="1:40" ht="23.6">
      <c r="A21" s="13">
        <v>8</v>
      </c>
      <c r="B21" s="14" t="s">
        <v>153</v>
      </c>
      <c r="C21" s="15"/>
      <c r="D21" s="14" t="s">
        <v>157</v>
      </c>
      <c r="E21" s="16">
        <v>27.200000000000003</v>
      </c>
      <c r="F21" s="14" t="s">
        <v>158</v>
      </c>
      <c r="G21" s="17"/>
      <c r="H21" s="18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2">
        <v>821</v>
      </c>
    </row>
    <row r="22" spans="1:40" ht="23.6">
      <c r="A22" s="13">
        <v>9</v>
      </c>
      <c r="B22" s="14" t="s">
        <v>153</v>
      </c>
      <c r="C22" s="15"/>
      <c r="D22" s="14" t="s">
        <v>159</v>
      </c>
      <c r="E22" s="16">
        <v>11.467000000000001</v>
      </c>
      <c r="F22" s="14" t="s">
        <v>160</v>
      </c>
      <c r="G22" s="17"/>
      <c r="H22" s="18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2">
        <v>382</v>
      </c>
    </row>
    <row r="23" spans="1:40" s="24" customFormat="1">
      <c r="A23" s="23" t="s">
        <v>26</v>
      </c>
      <c r="B23" s="15" t="s">
        <v>161</v>
      </c>
      <c r="C23" s="15"/>
      <c r="D23" s="15" t="s">
        <v>27</v>
      </c>
      <c r="E23" s="19" t="s">
        <v>247</v>
      </c>
      <c r="F23" s="20" t="s">
        <v>247</v>
      </c>
      <c r="G23" s="21" t="s">
        <v>247</v>
      </c>
      <c r="H23" s="22" t="s">
        <v>247</v>
      </c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2">
        <v>483</v>
      </c>
    </row>
    <row r="24" spans="1:40" ht="23.6">
      <c r="A24" s="13">
        <v>10</v>
      </c>
      <c r="B24" s="14" t="s">
        <v>161</v>
      </c>
      <c r="C24" s="15"/>
      <c r="D24" s="14" t="s">
        <v>162</v>
      </c>
      <c r="E24" s="16">
        <v>396</v>
      </c>
      <c r="F24" s="14" t="s">
        <v>163</v>
      </c>
      <c r="G24" s="17"/>
      <c r="H24" s="18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2">
        <v>750</v>
      </c>
    </row>
    <row r="25" spans="1:40" ht="23.6">
      <c r="A25" s="13">
        <v>11</v>
      </c>
      <c r="B25" s="14" t="s">
        <v>161</v>
      </c>
      <c r="C25" s="15"/>
      <c r="D25" s="14" t="s">
        <v>164</v>
      </c>
      <c r="E25" s="16">
        <v>40.800000000000004</v>
      </c>
      <c r="F25" s="14" t="s">
        <v>163</v>
      </c>
      <c r="G25" s="17"/>
      <c r="H25" s="18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>
        <v>820</v>
      </c>
    </row>
    <row r="26" spans="1:40" ht="23.6">
      <c r="A26" s="13">
        <v>12</v>
      </c>
      <c r="B26" s="14" t="s">
        <v>161</v>
      </c>
      <c r="C26" s="15"/>
      <c r="D26" s="14" t="s">
        <v>165</v>
      </c>
      <c r="E26" s="16">
        <v>396</v>
      </c>
      <c r="F26" s="14" t="s">
        <v>163</v>
      </c>
      <c r="G26" s="17"/>
      <c r="H26" s="18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>
        <v>487</v>
      </c>
    </row>
    <row r="27" spans="1:40" s="24" customFormat="1">
      <c r="A27" s="23" t="s">
        <v>28</v>
      </c>
      <c r="B27" s="15" t="s">
        <v>32</v>
      </c>
      <c r="C27" s="15" t="s">
        <v>166</v>
      </c>
      <c r="D27" s="15" t="s">
        <v>29</v>
      </c>
      <c r="E27" s="19" t="s">
        <v>247</v>
      </c>
      <c r="F27" s="20" t="s">
        <v>247</v>
      </c>
      <c r="G27" s="21" t="s">
        <v>247</v>
      </c>
      <c r="H27" s="22" t="s">
        <v>247</v>
      </c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2">
        <v>459</v>
      </c>
    </row>
    <row r="28" spans="1:40" s="24" customFormat="1">
      <c r="A28" s="23" t="s">
        <v>30</v>
      </c>
      <c r="B28" s="15" t="s">
        <v>33</v>
      </c>
      <c r="C28" s="15"/>
      <c r="D28" s="15" t="s">
        <v>31</v>
      </c>
      <c r="E28" s="19" t="s">
        <v>247</v>
      </c>
      <c r="F28" s="20" t="s">
        <v>247</v>
      </c>
      <c r="G28" s="21" t="s">
        <v>247</v>
      </c>
      <c r="H28" s="22" t="s">
        <v>247</v>
      </c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2">
        <v>460</v>
      </c>
    </row>
    <row r="29" spans="1:40" ht="23.6">
      <c r="A29" s="13">
        <v>13</v>
      </c>
      <c r="B29" s="14" t="s">
        <v>33</v>
      </c>
      <c r="C29" s="15"/>
      <c r="D29" s="14" t="s">
        <v>167</v>
      </c>
      <c r="E29" s="16">
        <v>488</v>
      </c>
      <c r="F29" s="14" t="s">
        <v>163</v>
      </c>
      <c r="G29" s="17"/>
      <c r="H29" s="18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>
        <v>461</v>
      </c>
    </row>
    <row r="30" spans="1:40" s="24" customFormat="1">
      <c r="A30" s="23" t="s">
        <v>34</v>
      </c>
      <c r="B30" s="15" t="s">
        <v>36</v>
      </c>
      <c r="C30" s="15"/>
      <c r="D30" s="15" t="s">
        <v>35</v>
      </c>
      <c r="E30" s="19" t="s">
        <v>247</v>
      </c>
      <c r="F30" s="20" t="s">
        <v>247</v>
      </c>
      <c r="G30" s="21" t="s">
        <v>247</v>
      </c>
      <c r="H30" s="22" t="s">
        <v>247</v>
      </c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2">
        <v>462</v>
      </c>
    </row>
    <row r="31" spans="1:40">
      <c r="A31" s="13">
        <v>14</v>
      </c>
      <c r="B31" s="14" t="s">
        <v>36</v>
      </c>
      <c r="C31" s="15"/>
      <c r="D31" s="14" t="s">
        <v>168</v>
      </c>
      <c r="E31" s="16">
        <v>488</v>
      </c>
      <c r="F31" s="14" t="s">
        <v>163</v>
      </c>
      <c r="G31" s="17"/>
      <c r="H31" s="18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2">
        <v>463</v>
      </c>
    </row>
    <row r="32" spans="1:40">
      <c r="A32" s="13">
        <v>15</v>
      </c>
      <c r="B32" s="14" t="s">
        <v>36</v>
      </c>
      <c r="C32" s="15"/>
      <c r="D32" s="14" t="s">
        <v>169</v>
      </c>
      <c r="E32" s="16">
        <v>425</v>
      </c>
      <c r="F32" s="14" t="s">
        <v>163</v>
      </c>
      <c r="G32" s="17"/>
      <c r="H32" s="18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2">
        <v>464</v>
      </c>
    </row>
    <row r="33" spans="1:40">
      <c r="A33" s="13">
        <v>16</v>
      </c>
      <c r="B33" s="14" t="s">
        <v>36</v>
      </c>
      <c r="C33" s="15"/>
      <c r="D33" s="14" t="s">
        <v>170</v>
      </c>
      <c r="E33" s="16">
        <v>488</v>
      </c>
      <c r="F33" s="14" t="s">
        <v>163</v>
      </c>
      <c r="G33" s="17"/>
      <c r="H33" s="18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">
        <v>465</v>
      </c>
    </row>
    <row r="34" spans="1:40">
      <c r="A34" s="13">
        <v>17</v>
      </c>
      <c r="B34" s="14" t="s">
        <v>36</v>
      </c>
      <c r="C34" s="15"/>
      <c r="D34" s="14" t="s">
        <v>171</v>
      </c>
      <c r="E34" s="16">
        <v>425</v>
      </c>
      <c r="F34" s="14" t="s">
        <v>163</v>
      </c>
      <c r="G34" s="17"/>
      <c r="H34" s="18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>
        <v>466</v>
      </c>
    </row>
    <row r="35" spans="1:40" s="24" customFormat="1">
      <c r="A35" s="23" t="s">
        <v>37</v>
      </c>
      <c r="B35" s="15" t="s">
        <v>39</v>
      </c>
      <c r="C35" s="15"/>
      <c r="D35" s="15" t="s">
        <v>38</v>
      </c>
      <c r="E35" s="19" t="s">
        <v>247</v>
      </c>
      <c r="F35" s="20" t="s">
        <v>247</v>
      </c>
      <c r="G35" s="21" t="s">
        <v>247</v>
      </c>
      <c r="H35" s="22" t="s">
        <v>247</v>
      </c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2">
        <v>467</v>
      </c>
    </row>
    <row r="36" spans="1:40" ht="23.6">
      <c r="A36" s="13">
        <v>18</v>
      </c>
      <c r="B36" s="14" t="s">
        <v>39</v>
      </c>
      <c r="C36" s="15"/>
      <c r="D36" s="14" t="s">
        <v>172</v>
      </c>
      <c r="E36" s="16">
        <v>488</v>
      </c>
      <c r="F36" s="14" t="s">
        <v>163</v>
      </c>
      <c r="G36" s="17"/>
      <c r="H36" s="18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2">
        <v>468</v>
      </c>
    </row>
    <row r="37" spans="1:40" s="24" customFormat="1" ht="23.6">
      <c r="A37" s="23" t="s">
        <v>40</v>
      </c>
      <c r="B37" s="15" t="s">
        <v>42</v>
      </c>
      <c r="C37" s="15"/>
      <c r="D37" s="15" t="s">
        <v>41</v>
      </c>
      <c r="E37" s="19" t="s">
        <v>247</v>
      </c>
      <c r="F37" s="20" t="s">
        <v>247</v>
      </c>
      <c r="G37" s="21" t="s">
        <v>247</v>
      </c>
      <c r="H37" s="22" t="s">
        <v>247</v>
      </c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2">
        <v>469</v>
      </c>
    </row>
    <row r="38" spans="1:40" ht="23.6">
      <c r="A38" s="13">
        <v>19</v>
      </c>
      <c r="B38" s="14" t="s">
        <v>42</v>
      </c>
      <c r="C38" s="15"/>
      <c r="D38" s="14" t="s">
        <v>173</v>
      </c>
      <c r="E38" s="16">
        <v>287</v>
      </c>
      <c r="F38" s="14" t="s">
        <v>163</v>
      </c>
      <c r="G38" s="17"/>
      <c r="H38" s="18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2">
        <v>470</v>
      </c>
    </row>
    <row r="39" spans="1:40" s="24" customFormat="1">
      <c r="A39" s="23" t="s">
        <v>43</v>
      </c>
      <c r="B39" s="15" t="s">
        <v>45</v>
      </c>
      <c r="C39" s="15"/>
      <c r="D39" s="15" t="s">
        <v>44</v>
      </c>
      <c r="E39" s="19" t="s">
        <v>247</v>
      </c>
      <c r="F39" s="20" t="s">
        <v>247</v>
      </c>
      <c r="G39" s="21" t="s">
        <v>247</v>
      </c>
      <c r="H39" s="22" t="s">
        <v>247</v>
      </c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2">
        <v>471</v>
      </c>
    </row>
    <row r="40" spans="1:40" ht="23.6">
      <c r="A40" s="13">
        <v>20</v>
      </c>
      <c r="B40" s="14" t="s">
        <v>45</v>
      </c>
      <c r="C40" s="15"/>
      <c r="D40" s="14" t="s">
        <v>174</v>
      </c>
      <c r="E40" s="16">
        <v>425</v>
      </c>
      <c r="F40" s="14" t="s">
        <v>163</v>
      </c>
      <c r="G40" s="17"/>
      <c r="H40" s="18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2">
        <v>472</v>
      </c>
    </row>
    <row r="41" spans="1:40" s="24" customFormat="1">
      <c r="A41" s="23" t="s">
        <v>46</v>
      </c>
      <c r="B41" s="15" t="s">
        <v>50</v>
      </c>
      <c r="C41" s="15" t="s">
        <v>166</v>
      </c>
      <c r="D41" s="15" t="s">
        <v>47</v>
      </c>
      <c r="E41" s="19" t="s">
        <v>247</v>
      </c>
      <c r="F41" s="20" t="s">
        <v>247</v>
      </c>
      <c r="G41" s="21" t="s">
        <v>247</v>
      </c>
      <c r="H41" s="22" t="s">
        <v>247</v>
      </c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2">
        <v>513</v>
      </c>
    </row>
    <row r="42" spans="1:40" s="24" customFormat="1">
      <c r="A42" s="23" t="s">
        <v>48</v>
      </c>
      <c r="B42" s="15" t="s">
        <v>51</v>
      </c>
      <c r="C42" s="15"/>
      <c r="D42" s="15" t="s">
        <v>49</v>
      </c>
      <c r="E42" s="19" t="s">
        <v>247</v>
      </c>
      <c r="F42" s="20" t="s">
        <v>247</v>
      </c>
      <c r="G42" s="21" t="s">
        <v>247</v>
      </c>
      <c r="H42" s="22" t="s">
        <v>247</v>
      </c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2">
        <v>514</v>
      </c>
    </row>
    <row r="43" spans="1:40" ht="23.6">
      <c r="A43" s="13">
        <v>21</v>
      </c>
      <c r="B43" s="14" t="s">
        <v>51</v>
      </c>
      <c r="C43" s="15"/>
      <c r="D43" s="14" t="s">
        <v>175</v>
      </c>
      <c r="E43" s="16">
        <v>425</v>
      </c>
      <c r="F43" s="14" t="s">
        <v>163</v>
      </c>
      <c r="G43" s="17"/>
      <c r="H43" s="18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2">
        <v>515</v>
      </c>
    </row>
    <row r="44" spans="1:40" ht="23.6">
      <c r="A44" s="13">
        <v>22</v>
      </c>
      <c r="B44" s="14" t="s">
        <v>51</v>
      </c>
      <c r="C44" s="15"/>
      <c r="D44" s="14" t="s">
        <v>176</v>
      </c>
      <c r="E44" s="16">
        <v>425</v>
      </c>
      <c r="F44" s="14" t="s">
        <v>163</v>
      </c>
      <c r="G44" s="17"/>
      <c r="H44" s="18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2">
        <v>532</v>
      </c>
    </row>
    <row r="45" spans="1:40" s="24" customFormat="1">
      <c r="A45" s="23" t="s">
        <v>52</v>
      </c>
      <c r="B45" s="15" t="s">
        <v>177</v>
      </c>
      <c r="C45" s="15"/>
      <c r="D45" s="15" t="s">
        <v>53</v>
      </c>
      <c r="E45" s="19" t="s">
        <v>247</v>
      </c>
      <c r="F45" s="20" t="s">
        <v>247</v>
      </c>
      <c r="G45" s="21" t="s">
        <v>247</v>
      </c>
      <c r="H45" s="22" t="s">
        <v>247</v>
      </c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2">
        <v>517</v>
      </c>
    </row>
    <row r="46" spans="1:40" ht="23.6">
      <c r="A46" s="13">
        <v>23</v>
      </c>
      <c r="B46" s="14" t="s">
        <v>177</v>
      </c>
      <c r="C46" s="15"/>
      <c r="D46" s="14" t="s">
        <v>178</v>
      </c>
      <c r="E46" s="16">
        <v>425</v>
      </c>
      <c r="F46" s="14" t="s">
        <v>163</v>
      </c>
      <c r="G46" s="17"/>
      <c r="H46" s="18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2">
        <v>520</v>
      </c>
    </row>
    <row r="47" spans="1:40" s="24" customFormat="1">
      <c r="A47" s="23" t="s">
        <v>54</v>
      </c>
      <c r="B47" s="15" t="s">
        <v>56</v>
      </c>
      <c r="C47" s="15"/>
      <c r="D47" s="15" t="s">
        <v>55</v>
      </c>
      <c r="E47" s="19" t="s">
        <v>247</v>
      </c>
      <c r="F47" s="20" t="s">
        <v>247</v>
      </c>
      <c r="G47" s="21" t="s">
        <v>247</v>
      </c>
      <c r="H47" s="22" t="s">
        <v>247</v>
      </c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2">
        <v>522</v>
      </c>
    </row>
    <row r="48" spans="1:40" ht="23.6">
      <c r="A48" s="13">
        <v>24</v>
      </c>
      <c r="B48" s="14" t="s">
        <v>56</v>
      </c>
      <c r="C48" s="15"/>
      <c r="D48" s="14" t="s">
        <v>179</v>
      </c>
      <c r="E48" s="16">
        <v>287</v>
      </c>
      <c r="F48" s="14" t="s">
        <v>163</v>
      </c>
      <c r="G48" s="17"/>
      <c r="H48" s="18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2">
        <v>523</v>
      </c>
    </row>
    <row r="49" spans="1:40" ht="23.6">
      <c r="A49" s="13">
        <v>25</v>
      </c>
      <c r="B49" s="14" t="s">
        <v>56</v>
      </c>
      <c r="C49" s="15"/>
      <c r="D49" s="14" t="s">
        <v>180</v>
      </c>
      <c r="E49" s="16">
        <v>63</v>
      </c>
      <c r="F49" s="14" t="s">
        <v>163</v>
      </c>
      <c r="G49" s="17"/>
      <c r="H49" s="18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2">
        <v>792</v>
      </c>
    </row>
    <row r="50" spans="1:40" s="24" customFormat="1">
      <c r="A50" s="23" t="s">
        <v>13</v>
      </c>
      <c r="B50" s="15" t="s">
        <v>60</v>
      </c>
      <c r="C50" s="15" t="s">
        <v>166</v>
      </c>
      <c r="D50" s="15" t="s">
        <v>57</v>
      </c>
      <c r="E50" s="19" t="s">
        <v>247</v>
      </c>
      <c r="F50" s="20" t="s">
        <v>247</v>
      </c>
      <c r="G50" s="21" t="s">
        <v>247</v>
      </c>
      <c r="H50" s="22" t="s">
        <v>247</v>
      </c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2">
        <v>505</v>
      </c>
    </row>
    <row r="51" spans="1:40" s="24" customFormat="1">
      <c r="A51" s="23" t="s">
        <v>58</v>
      </c>
      <c r="B51" s="15" t="s">
        <v>181</v>
      </c>
      <c r="C51" s="15"/>
      <c r="D51" s="15" t="s">
        <v>59</v>
      </c>
      <c r="E51" s="19" t="s">
        <v>247</v>
      </c>
      <c r="F51" s="20" t="s">
        <v>247</v>
      </c>
      <c r="G51" s="21" t="s">
        <v>247</v>
      </c>
      <c r="H51" s="22" t="s">
        <v>247</v>
      </c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2">
        <v>793</v>
      </c>
    </row>
    <row r="52" spans="1:40" ht="23.6">
      <c r="A52" s="13">
        <v>26</v>
      </c>
      <c r="B52" s="14" t="s">
        <v>181</v>
      </c>
      <c r="C52" s="15"/>
      <c r="D52" s="14" t="s">
        <v>182</v>
      </c>
      <c r="E52" s="16">
        <v>126</v>
      </c>
      <c r="F52" s="14" t="s">
        <v>158</v>
      </c>
      <c r="G52" s="17"/>
      <c r="H52" s="18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2">
        <v>794</v>
      </c>
    </row>
    <row r="53" spans="1:40">
      <c r="A53" s="13">
        <v>27</v>
      </c>
      <c r="B53" s="14" t="s">
        <v>181</v>
      </c>
      <c r="C53" s="15"/>
      <c r="D53" s="14" t="s">
        <v>183</v>
      </c>
      <c r="E53" s="16">
        <v>15.120000000000001</v>
      </c>
      <c r="F53" s="14" t="s">
        <v>155</v>
      </c>
      <c r="G53" s="17"/>
      <c r="H53" s="18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2">
        <v>795</v>
      </c>
    </row>
    <row r="54" spans="1:40" ht="23.6">
      <c r="A54" s="13">
        <v>28</v>
      </c>
      <c r="B54" s="14" t="s">
        <v>181</v>
      </c>
      <c r="C54" s="15"/>
      <c r="D54" s="14" t="s">
        <v>184</v>
      </c>
      <c r="E54" s="16">
        <v>24</v>
      </c>
      <c r="F54" s="14" t="s">
        <v>158</v>
      </c>
      <c r="G54" s="17"/>
      <c r="H54" s="18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2">
        <v>825</v>
      </c>
    </row>
    <row r="55" spans="1:40">
      <c r="A55" s="13">
        <v>29</v>
      </c>
      <c r="B55" s="14" t="s">
        <v>181</v>
      </c>
      <c r="C55" s="15"/>
      <c r="D55" s="14" t="s">
        <v>183</v>
      </c>
      <c r="E55" s="16">
        <v>2.8800000000000003</v>
      </c>
      <c r="F55" s="14" t="s">
        <v>155</v>
      </c>
      <c r="G55" s="17"/>
      <c r="H55" s="18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2">
        <v>826</v>
      </c>
    </row>
    <row r="56" spans="1:40" s="24" customFormat="1">
      <c r="A56" s="23" t="s">
        <v>61</v>
      </c>
      <c r="B56" s="15" t="s">
        <v>64</v>
      </c>
      <c r="C56" s="15" t="s">
        <v>185</v>
      </c>
      <c r="D56" s="15" t="s">
        <v>62</v>
      </c>
      <c r="E56" s="19" t="s">
        <v>247</v>
      </c>
      <c r="F56" s="20" t="s">
        <v>247</v>
      </c>
      <c r="G56" s="21" t="s">
        <v>247</v>
      </c>
      <c r="H56" s="22" t="s">
        <v>247</v>
      </c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2">
        <v>125</v>
      </c>
    </row>
    <row r="57" spans="1:40" s="24" customFormat="1">
      <c r="A57" s="23" t="s">
        <v>63</v>
      </c>
      <c r="B57" s="15" t="s">
        <v>65</v>
      </c>
      <c r="C57" s="15"/>
      <c r="D57" s="15" t="s">
        <v>186</v>
      </c>
      <c r="E57" s="19" t="s">
        <v>247</v>
      </c>
      <c r="F57" s="20" t="s">
        <v>247</v>
      </c>
      <c r="G57" s="21" t="s">
        <v>247</v>
      </c>
      <c r="H57" s="22" t="s">
        <v>247</v>
      </c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2">
        <v>566</v>
      </c>
    </row>
    <row r="58" spans="1:40" ht="23.6">
      <c r="A58" s="13">
        <v>30</v>
      </c>
      <c r="B58" s="14" t="s">
        <v>65</v>
      </c>
      <c r="C58" s="15"/>
      <c r="D58" s="14" t="s">
        <v>187</v>
      </c>
      <c r="E58" s="16">
        <v>625</v>
      </c>
      <c r="F58" s="14" t="s">
        <v>155</v>
      </c>
      <c r="G58" s="17"/>
      <c r="H58" s="18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2">
        <v>567</v>
      </c>
    </row>
    <row r="59" spans="1:40" s="24" customFormat="1">
      <c r="A59" s="23" t="s">
        <v>66</v>
      </c>
      <c r="B59" s="15" t="s">
        <v>68</v>
      </c>
      <c r="C59" s="15"/>
      <c r="D59" s="15" t="s">
        <v>67</v>
      </c>
      <c r="E59" s="19" t="s">
        <v>247</v>
      </c>
      <c r="F59" s="20" t="s">
        <v>247</v>
      </c>
      <c r="G59" s="21" t="s">
        <v>247</v>
      </c>
      <c r="H59" s="22" t="s">
        <v>247</v>
      </c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2">
        <v>570</v>
      </c>
    </row>
    <row r="60" spans="1:40" ht="35.15">
      <c r="A60" s="13">
        <v>31</v>
      </c>
      <c r="B60" s="14" t="s">
        <v>68</v>
      </c>
      <c r="C60" s="15"/>
      <c r="D60" s="14" t="s">
        <v>188</v>
      </c>
      <c r="E60" s="16">
        <v>242.77500000000001</v>
      </c>
      <c r="F60" s="14" t="s">
        <v>155</v>
      </c>
      <c r="G60" s="17"/>
      <c r="H60" s="18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2">
        <v>571</v>
      </c>
    </row>
    <row r="61" spans="1:40" ht="23.6">
      <c r="A61" s="13">
        <v>32</v>
      </c>
      <c r="B61" s="14" t="s">
        <v>68</v>
      </c>
      <c r="C61" s="15"/>
      <c r="D61" s="14" t="s">
        <v>189</v>
      </c>
      <c r="E61" s="16">
        <v>242.77500000000001</v>
      </c>
      <c r="F61" s="14" t="s">
        <v>155</v>
      </c>
      <c r="G61" s="17"/>
      <c r="H61" s="18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2">
        <v>573</v>
      </c>
    </row>
    <row r="62" spans="1:40" s="24" customFormat="1">
      <c r="A62" s="23" t="s">
        <v>69</v>
      </c>
      <c r="B62" s="15" t="s">
        <v>71</v>
      </c>
      <c r="C62" s="15"/>
      <c r="D62" s="15" t="s">
        <v>70</v>
      </c>
      <c r="E62" s="19" t="s">
        <v>247</v>
      </c>
      <c r="F62" s="20" t="s">
        <v>247</v>
      </c>
      <c r="G62" s="21" t="s">
        <v>247</v>
      </c>
      <c r="H62" s="22" t="s">
        <v>247</v>
      </c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2">
        <v>316</v>
      </c>
    </row>
    <row r="63" spans="1:40" ht="23.6">
      <c r="A63" s="13">
        <v>33</v>
      </c>
      <c r="B63" s="14" t="s">
        <v>71</v>
      </c>
      <c r="C63" s="15"/>
      <c r="D63" s="14" t="s">
        <v>190</v>
      </c>
      <c r="E63" s="16">
        <v>72</v>
      </c>
      <c r="F63" s="14" t="s">
        <v>158</v>
      </c>
      <c r="G63" s="17"/>
      <c r="H63" s="18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2">
        <v>317</v>
      </c>
    </row>
    <row r="64" spans="1:40">
      <c r="A64" s="13">
        <v>34</v>
      </c>
      <c r="B64" s="14" t="s">
        <v>71</v>
      </c>
      <c r="C64" s="15"/>
      <c r="D64" s="14" t="s">
        <v>191</v>
      </c>
      <c r="E64" s="16">
        <v>4</v>
      </c>
      <c r="F64" s="14" t="s">
        <v>160</v>
      </c>
      <c r="G64" s="17"/>
      <c r="H64" s="18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2">
        <v>319</v>
      </c>
    </row>
    <row r="65" spans="1:40">
      <c r="A65" s="13">
        <v>35</v>
      </c>
      <c r="B65" s="14" t="s">
        <v>71</v>
      </c>
      <c r="C65" s="15"/>
      <c r="D65" s="14" t="s">
        <v>192</v>
      </c>
      <c r="E65" s="16">
        <v>72</v>
      </c>
      <c r="F65" s="14" t="s">
        <v>158</v>
      </c>
      <c r="G65" s="17"/>
      <c r="H65" s="18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2">
        <v>320</v>
      </c>
    </row>
    <row r="66" spans="1:40" s="24" customFormat="1">
      <c r="A66" s="23" t="s">
        <v>72</v>
      </c>
      <c r="B66" s="15" t="s">
        <v>76</v>
      </c>
      <c r="C66" s="15" t="s">
        <v>185</v>
      </c>
      <c r="D66" s="15" t="s">
        <v>73</v>
      </c>
      <c r="E66" s="19" t="s">
        <v>247</v>
      </c>
      <c r="F66" s="20" t="s">
        <v>247</v>
      </c>
      <c r="G66" s="21" t="s">
        <v>247</v>
      </c>
      <c r="H66" s="22" t="s">
        <v>247</v>
      </c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2">
        <v>50</v>
      </c>
    </row>
    <row r="67" spans="1:40" s="24" customFormat="1">
      <c r="A67" s="23" t="s">
        <v>74</v>
      </c>
      <c r="B67" s="15" t="s">
        <v>77</v>
      </c>
      <c r="C67" s="15"/>
      <c r="D67" s="15" t="s">
        <v>75</v>
      </c>
      <c r="E67" s="19" t="s">
        <v>247</v>
      </c>
      <c r="F67" s="20" t="s">
        <v>247</v>
      </c>
      <c r="G67" s="21" t="s">
        <v>247</v>
      </c>
      <c r="H67" s="22" t="s">
        <v>247</v>
      </c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2">
        <v>718</v>
      </c>
    </row>
    <row r="68" spans="1:40">
      <c r="A68" s="13">
        <v>36</v>
      </c>
      <c r="B68" s="14" t="s">
        <v>77</v>
      </c>
      <c r="C68" s="15"/>
      <c r="D68" s="14" t="s">
        <v>193</v>
      </c>
      <c r="E68" s="16">
        <v>13.079000000000001</v>
      </c>
      <c r="F68" s="14" t="s">
        <v>160</v>
      </c>
      <c r="G68" s="17"/>
      <c r="H68" s="18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2">
        <v>719</v>
      </c>
    </row>
    <row r="69" spans="1:40" s="24" customFormat="1">
      <c r="A69" s="23" t="s">
        <v>78</v>
      </c>
      <c r="B69" s="15" t="s">
        <v>77</v>
      </c>
      <c r="C69" s="15"/>
      <c r="D69" s="15" t="s">
        <v>75</v>
      </c>
      <c r="E69" s="19" t="s">
        <v>247</v>
      </c>
      <c r="F69" s="20" t="s">
        <v>247</v>
      </c>
      <c r="G69" s="21" t="s">
        <v>247</v>
      </c>
      <c r="H69" s="22" t="s">
        <v>247</v>
      </c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2">
        <v>707</v>
      </c>
    </row>
    <row r="70" spans="1:40">
      <c r="A70" s="13">
        <v>37</v>
      </c>
      <c r="B70" s="14" t="s">
        <v>77</v>
      </c>
      <c r="C70" s="15"/>
      <c r="D70" s="14" t="s">
        <v>194</v>
      </c>
      <c r="E70" s="16">
        <v>1.637</v>
      </c>
      <c r="F70" s="14" t="s">
        <v>160</v>
      </c>
      <c r="G70" s="17"/>
      <c r="H70" s="18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2">
        <v>708</v>
      </c>
    </row>
    <row r="71" spans="1:40" s="24" customFormat="1">
      <c r="A71" s="23" t="s">
        <v>79</v>
      </c>
      <c r="B71" s="15" t="s">
        <v>77</v>
      </c>
      <c r="C71" s="15"/>
      <c r="D71" s="15" t="s">
        <v>75</v>
      </c>
      <c r="E71" s="19" t="s">
        <v>247</v>
      </c>
      <c r="F71" s="20" t="s">
        <v>247</v>
      </c>
      <c r="G71" s="21" t="s">
        <v>247</v>
      </c>
      <c r="H71" s="22" t="s">
        <v>247</v>
      </c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2">
        <v>796</v>
      </c>
    </row>
    <row r="72" spans="1:40">
      <c r="A72" s="13">
        <v>38</v>
      </c>
      <c r="B72" s="14" t="s">
        <v>77</v>
      </c>
      <c r="C72" s="15"/>
      <c r="D72" s="14" t="s">
        <v>195</v>
      </c>
      <c r="E72" s="16">
        <v>1.7990000000000002</v>
      </c>
      <c r="F72" s="14" t="s">
        <v>160</v>
      </c>
      <c r="G72" s="17"/>
      <c r="H72" s="18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2">
        <v>797</v>
      </c>
    </row>
    <row r="73" spans="1:40">
      <c r="A73" s="13">
        <v>39</v>
      </c>
      <c r="B73" s="14" t="s">
        <v>77</v>
      </c>
      <c r="C73" s="15"/>
      <c r="D73" s="14" t="s">
        <v>196</v>
      </c>
      <c r="E73" s="16">
        <v>176</v>
      </c>
      <c r="F73" s="14" t="s">
        <v>197</v>
      </c>
      <c r="G73" s="17"/>
      <c r="H73" s="18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2">
        <v>813</v>
      </c>
    </row>
    <row r="74" spans="1:40" s="24" customFormat="1">
      <c r="A74" s="23" t="s">
        <v>80</v>
      </c>
      <c r="B74" s="15" t="s">
        <v>77</v>
      </c>
      <c r="C74" s="15"/>
      <c r="D74" s="15" t="s">
        <v>75</v>
      </c>
      <c r="E74" s="19" t="s">
        <v>247</v>
      </c>
      <c r="F74" s="20" t="s">
        <v>247</v>
      </c>
      <c r="G74" s="21" t="s">
        <v>247</v>
      </c>
      <c r="H74" s="22" t="s">
        <v>247</v>
      </c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2">
        <v>713</v>
      </c>
    </row>
    <row r="75" spans="1:40">
      <c r="A75" s="13">
        <v>40</v>
      </c>
      <c r="B75" s="14" t="s">
        <v>77</v>
      </c>
      <c r="C75" s="15"/>
      <c r="D75" s="14" t="s">
        <v>198</v>
      </c>
      <c r="E75" s="16">
        <v>0.83400000000000007</v>
      </c>
      <c r="F75" s="14" t="s">
        <v>160</v>
      </c>
      <c r="G75" s="17"/>
      <c r="H75" s="18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2">
        <v>714</v>
      </c>
    </row>
    <row r="76" spans="1:40" s="24" customFormat="1">
      <c r="A76" s="23" t="s">
        <v>81</v>
      </c>
      <c r="B76" s="15" t="s">
        <v>85</v>
      </c>
      <c r="C76" s="15" t="s">
        <v>185</v>
      </c>
      <c r="D76" s="15" t="s">
        <v>82</v>
      </c>
      <c r="E76" s="19" t="s">
        <v>247</v>
      </c>
      <c r="F76" s="20" t="s">
        <v>247</v>
      </c>
      <c r="G76" s="21" t="s">
        <v>247</v>
      </c>
      <c r="H76" s="22" t="s">
        <v>247</v>
      </c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2">
        <v>61</v>
      </c>
    </row>
    <row r="77" spans="1:40" s="24" customFormat="1">
      <c r="A77" s="23" t="s">
        <v>83</v>
      </c>
      <c r="B77" s="15" t="s">
        <v>199</v>
      </c>
      <c r="C77" s="15"/>
      <c r="D77" s="15" t="s">
        <v>84</v>
      </c>
      <c r="E77" s="19" t="s">
        <v>247</v>
      </c>
      <c r="F77" s="20" t="s">
        <v>247</v>
      </c>
      <c r="G77" s="21" t="s">
        <v>247</v>
      </c>
      <c r="H77" s="22" t="s">
        <v>247</v>
      </c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2">
        <v>722</v>
      </c>
    </row>
    <row r="78" spans="1:40" ht="35.15">
      <c r="A78" s="13">
        <v>41</v>
      </c>
      <c r="B78" s="14" t="s">
        <v>199</v>
      </c>
      <c r="C78" s="15"/>
      <c r="D78" s="14" t="s">
        <v>200</v>
      </c>
      <c r="E78" s="16">
        <v>74</v>
      </c>
      <c r="F78" s="14" t="s">
        <v>155</v>
      </c>
      <c r="G78" s="17"/>
      <c r="H78" s="18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2">
        <v>723</v>
      </c>
    </row>
    <row r="79" spans="1:40" ht="23.6">
      <c r="A79" s="13">
        <v>42</v>
      </c>
      <c r="B79" s="14" t="s">
        <v>199</v>
      </c>
      <c r="C79" s="15"/>
      <c r="D79" s="14" t="s">
        <v>201</v>
      </c>
      <c r="E79" s="16">
        <v>18</v>
      </c>
      <c r="F79" s="14" t="s">
        <v>163</v>
      </c>
      <c r="G79" s="17"/>
      <c r="H79" s="18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2">
        <v>724</v>
      </c>
    </row>
    <row r="80" spans="1:40" s="24" customFormat="1">
      <c r="A80" s="23" t="s">
        <v>86</v>
      </c>
      <c r="B80" s="15" t="s">
        <v>199</v>
      </c>
      <c r="C80" s="15"/>
      <c r="D80" s="15" t="s">
        <v>84</v>
      </c>
      <c r="E80" s="19" t="s">
        <v>247</v>
      </c>
      <c r="F80" s="20" t="s">
        <v>247</v>
      </c>
      <c r="G80" s="21" t="s">
        <v>247</v>
      </c>
      <c r="H80" s="22" t="s">
        <v>247</v>
      </c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2">
        <v>474</v>
      </c>
    </row>
    <row r="81" spans="1:40" ht="23.6">
      <c r="A81" s="13">
        <v>43</v>
      </c>
      <c r="B81" s="14" t="s">
        <v>199</v>
      </c>
      <c r="C81" s="15"/>
      <c r="D81" s="14" t="s">
        <v>202</v>
      </c>
      <c r="E81" s="16">
        <v>16</v>
      </c>
      <c r="F81" s="14" t="s">
        <v>155</v>
      </c>
      <c r="G81" s="17"/>
      <c r="H81" s="18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2">
        <v>475</v>
      </c>
    </row>
    <row r="82" spans="1:40" ht="23.6">
      <c r="A82" s="13">
        <v>44</v>
      </c>
      <c r="B82" s="14" t="s">
        <v>199</v>
      </c>
      <c r="C82" s="15"/>
      <c r="D82" s="14" t="s">
        <v>203</v>
      </c>
      <c r="E82" s="16">
        <v>76</v>
      </c>
      <c r="F82" s="14" t="s">
        <v>163</v>
      </c>
      <c r="G82" s="17"/>
      <c r="H82" s="18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2">
        <v>476</v>
      </c>
    </row>
    <row r="83" spans="1:40" s="24" customFormat="1">
      <c r="A83" s="23" t="s">
        <v>87</v>
      </c>
      <c r="B83" s="15" t="s">
        <v>199</v>
      </c>
      <c r="C83" s="15"/>
      <c r="D83" s="15" t="s">
        <v>84</v>
      </c>
      <c r="E83" s="19" t="s">
        <v>247</v>
      </c>
      <c r="F83" s="20" t="s">
        <v>247</v>
      </c>
      <c r="G83" s="21" t="s">
        <v>247</v>
      </c>
      <c r="H83" s="22" t="s">
        <v>247</v>
      </c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2">
        <v>798</v>
      </c>
    </row>
    <row r="84" spans="1:40" ht="23.6">
      <c r="A84" s="13">
        <v>45</v>
      </c>
      <c r="B84" s="14" t="s">
        <v>199</v>
      </c>
      <c r="C84" s="15"/>
      <c r="D84" s="14" t="s">
        <v>204</v>
      </c>
      <c r="E84" s="16">
        <v>10</v>
      </c>
      <c r="F84" s="14" t="s">
        <v>155</v>
      </c>
      <c r="G84" s="17"/>
      <c r="H84" s="18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2">
        <v>799</v>
      </c>
    </row>
    <row r="85" spans="1:40" ht="23.6">
      <c r="A85" s="13">
        <v>46</v>
      </c>
      <c r="B85" s="14" t="s">
        <v>199</v>
      </c>
      <c r="C85" s="15"/>
      <c r="D85" s="14" t="s">
        <v>205</v>
      </c>
      <c r="E85" s="16">
        <v>54</v>
      </c>
      <c r="F85" s="14" t="s">
        <v>163</v>
      </c>
      <c r="G85" s="17"/>
      <c r="H85" s="18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2">
        <v>800</v>
      </c>
    </row>
    <row r="86" spans="1:40" s="24" customFormat="1">
      <c r="A86" s="23" t="s">
        <v>88</v>
      </c>
      <c r="B86" s="15" t="s">
        <v>199</v>
      </c>
      <c r="C86" s="15"/>
      <c r="D86" s="15" t="s">
        <v>84</v>
      </c>
      <c r="E86" s="19" t="s">
        <v>247</v>
      </c>
      <c r="F86" s="20" t="s">
        <v>247</v>
      </c>
      <c r="G86" s="21" t="s">
        <v>247</v>
      </c>
      <c r="H86" s="22" t="s">
        <v>247</v>
      </c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2">
        <v>801</v>
      </c>
    </row>
    <row r="87" spans="1:40" ht="23.6">
      <c r="A87" s="13">
        <v>47</v>
      </c>
      <c r="B87" s="14" t="s">
        <v>199</v>
      </c>
      <c r="C87" s="15"/>
      <c r="D87" s="14" t="s">
        <v>206</v>
      </c>
      <c r="E87" s="16">
        <v>6</v>
      </c>
      <c r="F87" s="14" t="s">
        <v>155</v>
      </c>
      <c r="G87" s="17"/>
      <c r="H87" s="18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2">
        <v>802</v>
      </c>
    </row>
    <row r="88" spans="1:40" ht="23.6">
      <c r="A88" s="13">
        <v>48</v>
      </c>
      <c r="B88" s="14" t="s">
        <v>199</v>
      </c>
      <c r="C88" s="15"/>
      <c r="D88" s="14" t="s">
        <v>207</v>
      </c>
      <c r="E88" s="16">
        <v>18</v>
      </c>
      <c r="F88" s="14" t="s">
        <v>163</v>
      </c>
      <c r="G88" s="17"/>
      <c r="H88" s="18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2">
        <v>803</v>
      </c>
    </row>
    <row r="89" spans="1:40" s="24" customFormat="1">
      <c r="A89" s="23" t="s">
        <v>89</v>
      </c>
      <c r="B89" s="15" t="s">
        <v>91</v>
      </c>
      <c r="C89" s="15"/>
      <c r="D89" s="15" t="s">
        <v>90</v>
      </c>
      <c r="E89" s="19" t="s">
        <v>247</v>
      </c>
      <c r="F89" s="20" t="s">
        <v>247</v>
      </c>
      <c r="G89" s="21" t="s">
        <v>247</v>
      </c>
      <c r="H89" s="22" t="s">
        <v>247</v>
      </c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2">
        <v>554</v>
      </c>
    </row>
    <row r="90" spans="1:40" ht="23.6">
      <c r="A90" s="13">
        <v>49</v>
      </c>
      <c r="B90" s="14" t="s">
        <v>91</v>
      </c>
      <c r="C90" s="15"/>
      <c r="D90" s="14" t="s">
        <v>208</v>
      </c>
      <c r="E90" s="16">
        <v>22</v>
      </c>
      <c r="F90" s="14" t="s">
        <v>155</v>
      </c>
      <c r="G90" s="17"/>
      <c r="H90" s="18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2">
        <v>555</v>
      </c>
    </row>
    <row r="91" spans="1:40" ht="23.6">
      <c r="A91" s="13">
        <v>50</v>
      </c>
      <c r="B91" s="14" t="s">
        <v>91</v>
      </c>
      <c r="C91" s="15"/>
      <c r="D91" s="14" t="s">
        <v>209</v>
      </c>
      <c r="E91" s="16">
        <v>1</v>
      </c>
      <c r="F91" s="14" t="s">
        <v>155</v>
      </c>
      <c r="G91" s="17"/>
      <c r="H91" s="18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2">
        <v>804</v>
      </c>
    </row>
    <row r="92" spans="1:40" ht="23.6">
      <c r="A92" s="13">
        <v>51</v>
      </c>
      <c r="B92" s="14" t="s">
        <v>91</v>
      </c>
      <c r="C92" s="15"/>
      <c r="D92" s="14" t="s">
        <v>210</v>
      </c>
      <c r="E92" s="16">
        <v>60</v>
      </c>
      <c r="F92" s="14" t="s">
        <v>155</v>
      </c>
      <c r="G92" s="17"/>
      <c r="H92" s="18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2">
        <v>725</v>
      </c>
    </row>
    <row r="93" spans="1:40" s="24" customFormat="1">
      <c r="A93" s="23" t="s">
        <v>92</v>
      </c>
      <c r="B93" s="15" t="s">
        <v>211</v>
      </c>
      <c r="C93" s="15"/>
      <c r="D93" s="15" t="s">
        <v>93</v>
      </c>
      <c r="E93" s="19" t="s">
        <v>247</v>
      </c>
      <c r="F93" s="20" t="s">
        <v>247</v>
      </c>
      <c r="G93" s="21" t="s">
        <v>247</v>
      </c>
      <c r="H93" s="22" t="s">
        <v>247</v>
      </c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2">
        <v>743</v>
      </c>
    </row>
    <row r="94" spans="1:40">
      <c r="A94" s="13">
        <v>52</v>
      </c>
      <c r="B94" s="14" t="s">
        <v>211</v>
      </c>
      <c r="C94" s="15"/>
      <c r="D94" s="14" t="s">
        <v>212</v>
      </c>
      <c r="E94" s="16">
        <v>34</v>
      </c>
      <c r="F94" s="14" t="s">
        <v>213</v>
      </c>
      <c r="G94" s="17"/>
      <c r="H94" s="18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2">
        <v>744</v>
      </c>
    </row>
    <row r="95" spans="1:40" s="24" customFormat="1">
      <c r="A95" s="23" t="s">
        <v>94</v>
      </c>
      <c r="B95" s="15" t="s">
        <v>98</v>
      </c>
      <c r="C95" s="15" t="s">
        <v>185</v>
      </c>
      <c r="D95" s="15" t="s">
        <v>95</v>
      </c>
      <c r="E95" s="19" t="s">
        <v>247</v>
      </c>
      <c r="F95" s="20" t="s">
        <v>247</v>
      </c>
      <c r="G95" s="21" t="s">
        <v>247</v>
      </c>
      <c r="H95" s="22" t="s">
        <v>247</v>
      </c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2">
        <v>106</v>
      </c>
    </row>
    <row r="96" spans="1:40" s="24" customFormat="1">
      <c r="A96" s="23" t="s">
        <v>96</v>
      </c>
      <c r="B96" s="15" t="s">
        <v>214</v>
      </c>
      <c r="C96" s="15"/>
      <c r="D96" s="15" t="s">
        <v>97</v>
      </c>
      <c r="E96" s="19" t="s">
        <v>247</v>
      </c>
      <c r="F96" s="20" t="s">
        <v>247</v>
      </c>
      <c r="G96" s="21" t="s">
        <v>247</v>
      </c>
      <c r="H96" s="22" t="s">
        <v>247</v>
      </c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2">
        <v>178</v>
      </c>
    </row>
    <row r="97" spans="1:40" ht="35.15">
      <c r="A97" s="13">
        <v>53</v>
      </c>
      <c r="B97" s="14" t="s">
        <v>214</v>
      </c>
      <c r="C97" s="15"/>
      <c r="D97" s="14" t="s">
        <v>215</v>
      </c>
      <c r="E97" s="16">
        <v>180.5</v>
      </c>
      <c r="F97" s="14" t="s">
        <v>163</v>
      </c>
      <c r="G97" s="17"/>
      <c r="H97" s="18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2">
        <v>179</v>
      </c>
    </row>
    <row r="98" spans="1:40" s="24" customFormat="1">
      <c r="A98" s="23" t="s">
        <v>99</v>
      </c>
      <c r="B98" s="15" t="s">
        <v>216</v>
      </c>
      <c r="C98" s="15"/>
      <c r="D98" s="15" t="s">
        <v>100</v>
      </c>
      <c r="E98" s="19" t="s">
        <v>247</v>
      </c>
      <c r="F98" s="20" t="s">
        <v>247</v>
      </c>
      <c r="G98" s="21" t="s">
        <v>247</v>
      </c>
      <c r="H98" s="22" t="s">
        <v>247</v>
      </c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2">
        <v>282</v>
      </c>
    </row>
    <row r="99" spans="1:40" ht="23.6">
      <c r="A99" s="13">
        <v>54</v>
      </c>
      <c r="B99" s="14" t="s">
        <v>216</v>
      </c>
      <c r="C99" s="15"/>
      <c r="D99" s="14" t="s">
        <v>217</v>
      </c>
      <c r="E99" s="16">
        <v>244.26000000000002</v>
      </c>
      <c r="F99" s="14" t="s">
        <v>163</v>
      </c>
      <c r="G99" s="17"/>
      <c r="H99" s="18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2">
        <v>283</v>
      </c>
    </row>
    <row r="100" spans="1:40" s="24" customFormat="1">
      <c r="A100" s="23" t="s">
        <v>101</v>
      </c>
      <c r="B100" s="15" t="s">
        <v>103</v>
      </c>
      <c r="C100" s="15"/>
      <c r="D100" s="15" t="s">
        <v>102</v>
      </c>
      <c r="E100" s="19" t="s">
        <v>247</v>
      </c>
      <c r="F100" s="20" t="s">
        <v>247</v>
      </c>
      <c r="G100" s="21" t="s">
        <v>247</v>
      </c>
      <c r="H100" s="22" t="s">
        <v>247</v>
      </c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2">
        <v>110</v>
      </c>
    </row>
    <row r="101" spans="1:40" ht="23.6">
      <c r="A101" s="13">
        <v>55</v>
      </c>
      <c r="B101" s="14" t="s">
        <v>103</v>
      </c>
      <c r="C101" s="15"/>
      <c r="D101" s="14" t="s">
        <v>218</v>
      </c>
      <c r="E101" s="16">
        <v>22</v>
      </c>
      <c r="F101" s="14" t="s">
        <v>163</v>
      </c>
      <c r="G101" s="17"/>
      <c r="H101" s="18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2">
        <v>111</v>
      </c>
    </row>
    <row r="102" spans="1:40" s="24" customFormat="1">
      <c r="A102" s="23" t="s">
        <v>104</v>
      </c>
      <c r="B102" s="15" t="s">
        <v>108</v>
      </c>
      <c r="C102" s="15" t="s">
        <v>185</v>
      </c>
      <c r="D102" s="15" t="s">
        <v>105</v>
      </c>
      <c r="E102" s="19" t="s">
        <v>247</v>
      </c>
      <c r="F102" s="20" t="s">
        <v>247</v>
      </c>
      <c r="G102" s="21" t="s">
        <v>247</v>
      </c>
      <c r="H102" s="22" t="s">
        <v>247</v>
      </c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2">
        <v>603</v>
      </c>
    </row>
    <row r="103" spans="1:40" s="24" customFormat="1">
      <c r="A103" s="23" t="s">
        <v>106</v>
      </c>
      <c r="B103" s="15" t="s">
        <v>109</v>
      </c>
      <c r="C103" s="15"/>
      <c r="D103" s="15" t="s">
        <v>107</v>
      </c>
      <c r="E103" s="19" t="s">
        <v>247</v>
      </c>
      <c r="F103" s="20" t="s">
        <v>247</v>
      </c>
      <c r="G103" s="21" t="s">
        <v>247</v>
      </c>
      <c r="H103" s="22" t="s">
        <v>247</v>
      </c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2">
        <v>604</v>
      </c>
    </row>
    <row r="104" spans="1:40" ht="23.6">
      <c r="A104" s="13">
        <v>56</v>
      </c>
      <c r="B104" s="14" t="s">
        <v>109</v>
      </c>
      <c r="C104" s="15"/>
      <c r="D104" s="14" t="s">
        <v>219</v>
      </c>
      <c r="E104" s="16">
        <v>79.2</v>
      </c>
      <c r="F104" s="14" t="s">
        <v>158</v>
      </c>
      <c r="G104" s="17"/>
      <c r="H104" s="18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2">
        <v>621</v>
      </c>
    </row>
    <row r="105" spans="1:40" ht="23.6">
      <c r="A105" s="13">
        <v>57</v>
      </c>
      <c r="B105" s="14" t="s">
        <v>109</v>
      </c>
      <c r="C105" s="15"/>
      <c r="D105" s="14" t="s">
        <v>220</v>
      </c>
      <c r="E105" s="16">
        <v>7</v>
      </c>
      <c r="F105" s="14" t="s">
        <v>158</v>
      </c>
      <c r="G105" s="17"/>
      <c r="H105" s="18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2">
        <v>822</v>
      </c>
    </row>
    <row r="106" spans="1:40">
      <c r="A106" s="13">
        <v>58</v>
      </c>
      <c r="B106" s="14" t="s">
        <v>109</v>
      </c>
      <c r="C106" s="15"/>
      <c r="D106" s="14" t="s">
        <v>221</v>
      </c>
      <c r="E106" s="16">
        <v>7</v>
      </c>
      <c r="F106" s="14" t="s">
        <v>158</v>
      </c>
      <c r="G106" s="17"/>
      <c r="H106" s="18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2">
        <v>823</v>
      </c>
    </row>
    <row r="107" spans="1:40">
      <c r="A107" s="13">
        <v>59</v>
      </c>
      <c r="B107" s="14" t="s">
        <v>109</v>
      </c>
      <c r="C107" s="15"/>
      <c r="D107" s="14" t="s">
        <v>222</v>
      </c>
      <c r="E107" s="16">
        <v>26.400000000000002</v>
      </c>
      <c r="F107" s="14" t="s">
        <v>158</v>
      </c>
      <c r="G107" s="17"/>
      <c r="H107" s="18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2">
        <v>824</v>
      </c>
    </row>
    <row r="108" spans="1:40" s="24" customFormat="1">
      <c r="A108" s="23" t="s">
        <v>110</v>
      </c>
      <c r="B108" s="15" t="s">
        <v>114</v>
      </c>
      <c r="C108" s="15" t="s">
        <v>185</v>
      </c>
      <c r="D108" s="15" t="s">
        <v>111</v>
      </c>
      <c r="E108" s="19" t="s">
        <v>247</v>
      </c>
      <c r="F108" s="20" t="s">
        <v>247</v>
      </c>
      <c r="G108" s="21" t="s">
        <v>247</v>
      </c>
      <c r="H108" s="22" t="s">
        <v>247</v>
      </c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2">
        <v>79</v>
      </c>
    </row>
    <row r="109" spans="1:40" s="24" customFormat="1">
      <c r="A109" s="23" t="s">
        <v>112</v>
      </c>
      <c r="B109" s="15" t="s">
        <v>115</v>
      </c>
      <c r="C109" s="15"/>
      <c r="D109" s="15" t="s">
        <v>113</v>
      </c>
      <c r="E109" s="19" t="s">
        <v>247</v>
      </c>
      <c r="F109" s="20" t="s">
        <v>247</v>
      </c>
      <c r="G109" s="21" t="s">
        <v>247</v>
      </c>
      <c r="H109" s="22" t="s">
        <v>247</v>
      </c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2">
        <v>727</v>
      </c>
    </row>
    <row r="110" spans="1:40">
      <c r="A110" s="13">
        <v>60</v>
      </c>
      <c r="B110" s="14" t="s">
        <v>115</v>
      </c>
      <c r="C110" s="15"/>
      <c r="D110" s="14" t="s">
        <v>223</v>
      </c>
      <c r="E110" s="16">
        <v>3.8000000000000003</v>
      </c>
      <c r="F110" s="14" t="s">
        <v>160</v>
      </c>
      <c r="G110" s="17"/>
      <c r="H110" s="18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2">
        <v>728</v>
      </c>
    </row>
    <row r="111" spans="1:40" s="24" customFormat="1">
      <c r="A111" s="23" t="s">
        <v>116</v>
      </c>
      <c r="B111" s="15" t="s">
        <v>120</v>
      </c>
      <c r="C111" s="15" t="s">
        <v>185</v>
      </c>
      <c r="D111" s="15" t="s">
        <v>117</v>
      </c>
      <c r="E111" s="19" t="s">
        <v>247</v>
      </c>
      <c r="F111" s="20" t="s">
        <v>247</v>
      </c>
      <c r="G111" s="21" t="s">
        <v>247</v>
      </c>
      <c r="H111" s="22" t="s">
        <v>247</v>
      </c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2">
        <v>87</v>
      </c>
    </row>
    <row r="112" spans="1:40" s="24" customFormat="1">
      <c r="A112" s="23" t="s">
        <v>118</v>
      </c>
      <c r="B112" s="15" t="s">
        <v>224</v>
      </c>
      <c r="C112" s="15"/>
      <c r="D112" s="15" t="s">
        <v>119</v>
      </c>
      <c r="E112" s="19" t="s">
        <v>247</v>
      </c>
      <c r="F112" s="20" t="s">
        <v>247</v>
      </c>
      <c r="G112" s="21" t="s">
        <v>247</v>
      </c>
      <c r="H112" s="22" t="s">
        <v>247</v>
      </c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2">
        <v>817</v>
      </c>
    </row>
    <row r="113" spans="1:40">
      <c r="A113" s="13">
        <v>61</v>
      </c>
      <c r="B113" s="14" t="s">
        <v>224</v>
      </c>
      <c r="C113" s="15"/>
      <c r="D113" s="14" t="s">
        <v>225</v>
      </c>
      <c r="E113" s="16">
        <v>224.46</v>
      </c>
      <c r="F113" s="14" t="s">
        <v>163</v>
      </c>
      <c r="G113" s="17"/>
      <c r="H113" s="18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2">
        <v>819</v>
      </c>
    </row>
    <row r="114" spans="1:40" s="24" customFormat="1">
      <c r="A114" s="23" t="s">
        <v>121</v>
      </c>
      <c r="B114" s="15" t="s">
        <v>123</v>
      </c>
      <c r="C114" s="15"/>
      <c r="D114" s="15" t="s">
        <v>122</v>
      </c>
      <c r="E114" s="19" t="s">
        <v>247</v>
      </c>
      <c r="F114" s="20" t="s">
        <v>247</v>
      </c>
      <c r="G114" s="21" t="s">
        <v>247</v>
      </c>
      <c r="H114" s="22" t="s">
        <v>247</v>
      </c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2">
        <v>597</v>
      </c>
    </row>
    <row r="115" spans="1:40">
      <c r="A115" s="13">
        <v>62</v>
      </c>
      <c r="B115" s="14" t="s">
        <v>123</v>
      </c>
      <c r="C115" s="15"/>
      <c r="D115" s="14" t="s">
        <v>226</v>
      </c>
      <c r="E115" s="16">
        <v>51</v>
      </c>
      <c r="F115" s="14" t="s">
        <v>158</v>
      </c>
      <c r="G115" s="17"/>
      <c r="H115" s="18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2">
        <v>598</v>
      </c>
    </row>
    <row r="116" spans="1:40" ht="23.6">
      <c r="A116" s="13">
        <v>63</v>
      </c>
      <c r="B116" s="14" t="s">
        <v>123</v>
      </c>
      <c r="C116" s="15"/>
      <c r="D116" s="14" t="s">
        <v>227</v>
      </c>
      <c r="E116" s="16">
        <v>188.4</v>
      </c>
      <c r="F116" s="14" t="s">
        <v>163</v>
      </c>
      <c r="G116" s="17"/>
      <c r="H116" s="18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2">
        <v>600</v>
      </c>
    </row>
    <row r="117" spans="1:40" ht="23.6">
      <c r="A117" s="13">
        <v>64</v>
      </c>
      <c r="B117" s="14" t="s">
        <v>123</v>
      </c>
      <c r="C117" s="15"/>
      <c r="D117" s="14" t="s">
        <v>228</v>
      </c>
      <c r="E117" s="16">
        <v>188.4</v>
      </c>
      <c r="F117" s="14" t="s">
        <v>163</v>
      </c>
      <c r="G117" s="17"/>
      <c r="H117" s="18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2">
        <v>814</v>
      </c>
    </row>
    <row r="118" spans="1:40" ht="23.6">
      <c r="A118" s="13">
        <v>65</v>
      </c>
      <c r="B118" s="14" t="s">
        <v>123</v>
      </c>
      <c r="C118" s="15"/>
      <c r="D118" s="14" t="s">
        <v>229</v>
      </c>
      <c r="E118" s="16">
        <v>117</v>
      </c>
      <c r="F118" s="14" t="s">
        <v>158</v>
      </c>
      <c r="G118" s="17"/>
      <c r="H118" s="18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2">
        <v>741</v>
      </c>
    </row>
    <row r="119" spans="1:40" s="24" customFormat="1">
      <c r="A119" s="23" t="s">
        <v>124</v>
      </c>
      <c r="B119" s="15" t="s">
        <v>126</v>
      </c>
      <c r="C119" s="15"/>
      <c r="D119" s="15" t="s">
        <v>125</v>
      </c>
      <c r="E119" s="19" t="s">
        <v>247</v>
      </c>
      <c r="F119" s="20" t="s">
        <v>247</v>
      </c>
      <c r="G119" s="21" t="s">
        <v>247</v>
      </c>
      <c r="H119" s="22" t="s">
        <v>247</v>
      </c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2">
        <v>805</v>
      </c>
    </row>
    <row r="120" spans="1:40">
      <c r="A120" s="13">
        <v>66</v>
      </c>
      <c r="B120" s="14" t="s">
        <v>126</v>
      </c>
      <c r="C120" s="15"/>
      <c r="D120" s="14" t="s">
        <v>230</v>
      </c>
      <c r="E120" s="16">
        <v>1</v>
      </c>
      <c r="F120" s="14" t="s">
        <v>155</v>
      </c>
      <c r="G120" s="17"/>
      <c r="H120" s="18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2">
        <v>806</v>
      </c>
    </row>
    <row r="121" spans="1:40" ht="23.6">
      <c r="A121" s="13">
        <v>67</v>
      </c>
      <c r="B121" s="14" t="s">
        <v>126</v>
      </c>
      <c r="C121" s="15"/>
      <c r="D121" s="14" t="s">
        <v>231</v>
      </c>
      <c r="E121" s="16">
        <v>4.6000000000000005</v>
      </c>
      <c r="F121" s="14" t="s">
        <v>155</v>
      </c>
      <c r="G121" s="17"/>
      <c r="H121" s="18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2">
        <v>807</v>
      </c>
    </row>
    <row r="122" spans="1:40">
      <c r="A122" s="13">
        <v>68</v>
      </c>
      <c r="B122" s="14" t="s">
        <v>126</v>
      </c>
      <c r="C122" s="15"/>
      <c r="D122" s="14" t="s">
        <v>232</v>
      </c>
      <c r="E122" s="16">
        <v>0.42000000000000004</v>
      </c>
      <c r="F122" s="14" t="s">
        <v>155</v>
      </c>
      <c r="G122" s="17"/>
      <c r="H122" s="18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2">
        <v>808</v>
      </c>
    </row>
    <row r="123" spans="1:40" ht="23.6">
      <c r="A123" s="13">
        <v>69</v>
      </c>
      <c r="B123" s="14" t="s">
        <v>126</v>
      </c>
      <c r="C123" s="15"/>
      <c r="D123" s="14" t="s">
        <v>233</v>
      </c>
      <c r="E123" s="16">
        <v>0.8660000000000001</v>
      </c>
      <c r="F123" s="14" t="s">
        <v>160</v>
      </c>
      <c r="G123" s="17"/>
      <c r="H123" s="18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2">
        <v>809</v>
      </c>
    </row>
    <row r="124" spans="1:40">
      <c r="A124" s="13">
        <v>70</v>
      </c>
      <c r="B124" s="14" t="s">
        <v>126</v>
      </c>
      <c r="C124" s="15"/>
      <c r="D124" s="14" t="s">
        <v>234</v>
      </c>
      <c r="E124" s="16">
        <v>40</v>
      </c>
      <c r="F124" s="14" t="s">
        <v>163</v>
      </c>
      <c r="G124" s="17"/>
      <c r="H124" s="18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2">
        <v>810</v>
      </c>
    </row>
    <row r="125" spans="1:40" ht="23.6">
      <c r="A125" s="13">
        <v>71</v>
      </c>
      <c r="B125" s="14" t="s">
        <v>126</v>
      </c>
      <c r="C125" s="15"/>
      <c r="D125" s="14" t="s">
        <v>235</v>
      </c>
      <c r="E125" s="16">
        <v>18</v>
      </c>
      <c r="F125" s="14" t="s">
        <v>158</v>
      </c>
      <c r="G125" s="17"/>
      <c r="H125" s="18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2">
        <v>811</v>
      </c>
    </row>
    <row r="126" spans="1:40" s="24" customFormat="1">
      <c r="A126" s="23" t="s">
        <v>127</v>
      </c>
      <c r="B126" s="15" t="s">
        <v>129</v>
      </c>
      <c r="C126" s="15"/>
      <c r="D126" s="15" t="s">
        <v>128</v>
      </c>
      <c r="E126" s="19" t="s">
        <v>247</v>
      </c>
      <c r="F126" s="20" t="s">
        <v>247</v>
      </c>
      <c r="G126" s="21" t="s">
        <v>247</v>
      </c>
      <c r="H126" s="22" t="s">
        <v>247</v>
      </c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2">
        <v>170</v>
      </c>
    </row>
    <row r="127" spans="1:40" ht="23.6">
      <c r="A127" s="13">
        <v>72</v>
      </c>
      <c r="B127" s="14" t="s">
        <v>129</v>
      </c>
      <c r="C127" s="15"/>
      <c r="D127" s="14" t="s">
        <v>236</v>
      </c>
      <c r="E127" s="16">
        <v>170.3</v>
      </c>
      <c r="F127" s="14" t="s">
        <v>163</v>
      </c>
      <c r="G127" s="17"/>
      <c r="H127" s="18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2">
        <v>173</v>
      </c>
    </row>
    <row r="128" spans="1:40" s="24" customFormat="1">
      <c r="A128" s="23" t="s">
        <v>130</v>
      </c>
      <c r="B128" s="15" t="s">
        <v>237</v>
      </c>
      <c r="C128" s="15"/>
      <c r="D128" s="15" t="s">
        <v>131</v>
      </c>
      <c r="E128" s="19" t="s">
        <v>247</v>
      </c>
      <c r="F128" s="20" t="s">
        <v>247</v>
      </c>
      <c r="G128" s="21" t="s">
        <v>247</v>
      </c>
      <c r="H128" s="22" t="s">
        <v>247</v>
      </c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2">
        <v>616</v>
      </c>
    </row>
    <row r="129" spans="1:40">
      <c r="A129" s="13">
        <v>73</v>
      </c>
      <c r="B129" s="14" t="s">
        <v>237</v>
      </c>
      <c r="C129" s="15"/>
      <c r="D129" s="14" t="s">
        <v>238</v>
      </c>
      <c r="E129" s="16">
        <v>10</v>
      </c>
      <c r="F129" s="14" t="s">
        <v>197</v>
      </c>
      <c r="G129" s="17"/>
      <c r="H129" s="18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2">
        <v>617</v>
      </c>
    </row>
    <row r="130" spans="1:40">
      <c r="A130" s="13">
        <v>74</v>
      </c>
      <c r="B130" s="14" t="s">
        <v>237</v>
      </c>
      <c r="C130" s="15"/>
      <c r="D130" s="14" t="s">
        <v>239</v>
      </c>
      <c r="E130" s="16">
        <v>2</v>
      </c>
      <c r="F130" s="14" t="s">
        <v>197</v>
      </c>
      <c r="G130" s="17"/>
      <c r="H130" s="18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2">
        <v>618</v>
      </c>
    </row>
    <row r="131" spans="1:40" s="24" customFormat="1">
      <c r="A131" s="23" t="s">
        <v>132</v>
      </c>
      <c r="B131" s="15" t="s">
        <v>134</v>
      </c>
      <c r="C131" s="15"/>
      <c r="D131" s="15" t="s">
        <v>133</v>
      </c>
      <c r="E131" s="19" t="s">
        <v>247</v>
      </c>
      <c r="F131" s="20" t="s">
        <v>247</v>
      </c>
      <c r="G131" s="21" t="s">
        <v>247</v>
      </c>
      <c r="H131" s="22" t="s">
        <v>247</v>
      </c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2">
        <v>829</v>
      </c>
    </row>
    <row r="132" spans="1:40" ht="23.6">
      <c r="A132" s="13">
        <v>75</v>
      </c>
      <c r="B132" s="14" t="s">
        <v>134</v>
      </c>
      <c r="C132" s="15"/>
      <c r="D132" s="14" t="s">
        <v>240</v>
      </c>
      <c r="E132" s="16">
        <v>25.8</v>
      </c>
      <c r="F132" s="14" t="s">
        <v>155</v>
      </c>
      <c r="G132" s="17"/>
      <c r="H132" s="18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2">
        <v>832</v>
      </c>
    </row>
    <row r="133" spans="1:40">
      <c r="A133" s="13">
        <v>76</v>
      </c>
      <c r="B133" s="14" t="s">
        <v>134</v>
      </c>
      <c r="C133" s="15"/>
      <c r="D133" s="14" t="s">
        <v>241</v>
      </c>
      <c r="E133" s="16">
        <v>50</v>
      </c>
      <c r="F133" s="14" t="s">
        <v>158</v>
      </c>
      <c r="G133" s="17"/>
      <c r="H133" s="18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2">
        <v>789</v>
      </c>
    </row>
    <row r="134" spans="1:40" s="24" customFormat="1">
      <c r="A134" s="23" t="s">
        <v>135</v>
      </c>
      <c r="B134" s="15" t="s">
        <v>242</v>
      </c>
      <c r="C134" s="15"/>
      <c r="D134" s="15" t="s">
        <v>136</v>
      </c>
      <c r="E134" s="19" t="s">
        <v>247</v>
      </c>
      <c r="F134" s="20" t="s">
        <v>247</v>
      </c>
      <c r="G134" s="21" t="s">
        <v>247</v>
      </c>
      <c r="H134" s="22" t="s">
        <v>247</v>
      </c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2">
        <v>827</v>
      </c>
    </row>
    <row r="135" spans="1:40" ht="23.6">
      <c r="A135" s="13">
        <v>77</v>
      </c>
      <c r="B135" s="14" t="s">
        <v>242</v>
      </c>
      <c r="C135" s="15"/>
      <c r="D135" s="14" t="s">
        <v>243</v>
      </c>
      <c r="E135" s="16">
        <v>1</v>
      </c>
      <c r="F135" s="14" t="s">
        <v>147</v>
      </c>
      <c r="G135" s="17"/>
      <c r="H135" s="18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2">
        <v>828</v>
      </c>
    </row>
    <row r="136" spans="1:40" ht="14.6" thickBot="1">
      <c r="A136" s="39" t="s">
        <v>246</v>
      </c>
      <c r="B136" s="40"/>
      <c r="C136" s="40"/>
      <c r="D136" s="40"/>
      <c r="E136" s="41"/>
      <c r="F136" s="40"/>
      <c r="G136" s="42"/>
      <c r="H136" s="25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</row>
  </sheetData>
  <mergeCells count="3">
    <mergeCell ref="A1:H1"/>
    <mergeCell ref="A7:H7"/>
    <mergeCell ref="A136:G13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&amp;C&amp;P&amp;R&amp;A</oddFooter>
  </headerFooter>
  <rowBreaks count="2" manualBreakCount="2">
    <brk id="55" max="7" man="1"/>
    <brk id="10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view="pageBreakPreview" zoomScaleNormal="100" zoomScaleSheetLayoutView="100" workbookViewId="0">
      <selection activeCell="D3" sqref="D3"/>
    </sheetView>
  </sheetViews>
  <sheetFormatPr defaultRowHeight="14.15"/>
  <cols>
    <col min="1" max="1" width="3.5" customWidth="1"/>
    <col min="2" max="2" width="11.85546875" customWidth="1"/>
    <col min="3" max="3" width="9.640625" customWidth="1"/>
    <col min="4" max="4" width="57.85546875" customWidth="1"/>
    <col min="5" max="5" width="7" customWidth="1"/>
    <col min="6" max="6" width="8.35546875" customWidth="1"/>
    <col min="7" max="7" width="7.2109375" customWidth="1"/>
    <col min="8" max="8" width="8.2109375" customWidth="1"/>
  </cols>
  <sheetData>
    <row r="1" spans="1:40" ht="25" customHeight="1">
      <c r="A1" s="34" t="s">
        <v>371</v>
      </c>
      <c r="B1" s="35"/>
      <c r="C1" s="35"/>
      <c r="D1" s="35"/>
      <c r="E1" s="35"/>
      <c r="F1" s="35"/>
      <c r="G1" s="35"/>
      <c r="H1" s="3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ht="15" customHeight="1">
      <c r="C2" s="5" t="s">
        <v>0</v>
      </c>
      <c r="D2" s="6" t="s">
        <v>1</v>
      </c>
    </row>
    <row r="3" spans="1:40" ht="15" customHeight="1">
      <c r="C3" s="5" t="s">
        <v>2</v>
      </c>
      <c r="D3" s="43" t="s">
        <v>372</v>
      </c>
    </row>
    <row r="4" spans="1:40" ht="15" customHeight="1">
      <c r="C4" s="5" t="s">
        <v>4</v>
      </c>
      <c r="D4" s="6" t="s">
        <v>360</v>
      </c>
    </row>
    <row r="5" spans="1:40" ht="15" customHeight="1" thickBot="1"/>
    <row r="6" spans="1:40" s="11" customFormat="1" ht="15" customHeight="1">
      <c r="A6" s="7" t="s">
        <v>138</v>
      </c>
      <c r="B6" s="8" t="s">
        <v>139</v>
      </c>
      <c r="C6" s="8" t="s">
        <v>140</v>
      </c>
      <c r="D6" s="8" t="s">
        <v>141</v>
      </c>
      <c r="E6" s="8" t="s">
        <v>142</v>
      </c>
      <c r="F6" s="8" t="s">
        <v>143</v>
      </c>
      <c r="G6" s="8" t="s">
        <v>244</v>
      </c>
      <c r="H6" s="9" t="s">
        <v>10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15" customHeight="1">
      <c r="A7" s="36" t="s">
        <v>359</v>
      </c>
      <c r="B7" s="37"/>
      <c r="C7" s="37"/>
      <c r="D7" s="37"/>
      <c r="E7" s="37"/>
      <c r="F7" s="37"/>
      <c r="G7" s="37"/>
      <c r="H7" s="38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0" s="24" customFormat="1">
      <c r="A8" s="23" t="s">
        <v>11</v>
      </c>
      <c r="B8" s="15" t="s">
        <v>361</v>
      </c>
      <c r="C8" s="15"/>
      <c r="D8" s="15" t="s">
        <v>322</v>
      </c>
      <c r="E8" s="19" t="s">
        <v>247</v>
      </c>
      <c r="F8" s="20" t="s">
        <v>247</v>
      </c>
      <c r="G8" s="21" t="s">
        <v>247</v>
      </c>
      <c r="H8" s="22" t="s">
        <v>247</v>
      </c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2">
        <v>1</v>
      </c>
    </row>
    <row r="9" spans="1:40">
      <c r="A9" s="13">
        <v>1</v>
      </c>
      <c r="B9" s="14" t="s">
        <v>361</v>
      </c>
      <c r="C9" s="15"/>
      <c r="D9" s="14" t="s">
        <v>323</v>
      </c>
      <c r="E9" s="16">
        <v>0.11900000000000001</v>
      </c>
      <c r="F9" s="14" t="s">
        <v>152</v>
      </c>
      <c r="G9" s="17"/>
      <c r="H9" s="18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2">
        <v>2</v>
      </c>
    </row>
    <row r="10" spans="1:40" ht="35.15">
      <c r="A10" s="13">
        <v>2</v>
      </c>
      <c r="B10" s="14" t="s">
        <v>361</v>
      </c>
      <c r="C10" s="15"/>
      <c r="D10" s="14" t="s">
        <v>324</v>
      </c>
      <c r="E10" s="16">
        <v>138.024</v>
      </c>
      <c r="F10" s="14" t="s">
        <v>155</v>
      </c>
      <c r="G10" s="17"/>
      <c r="H10" s="18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>
        <v>3</v>
      </c>
    </row>
    <row r="11" spans="1:40">
      <c r="A11" s="13">
        <v>3</v>
      </c>
      <c r="B11" s="14" t="s">
        <v>361</v>
      </c>
      <c r="C11" s="15"/>
      <c r="D11" s="14" t="s">
        <v>325</v>
      </c>
      <c r="E11" s="16">
        <v>34.507000000000005</v>
      </c>
      <c r="F11" s="14" t="s">
        <v>155</v>
      </c>
      <c r="G11" s="17"/>
      <c r="H11" s="18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2">
        <v>4</v>
      </c>
    </row>
    <row r="12" spans="1:40" ht="23.6">
      <c r="A12" s="13">
        <v>4</v>
      </c>
      <c r="B12" s="14" t="s">
        <v>361</v>
      </c>
      <c r="C12" s="15"/>
      <c r="D12" s="14" t="s">
        <v>326</v>
      </c>
      <c r="E12" s="16">
        <v>329.06200000000001</v>
      </c>
      <c r="F12" s="14" t="s">
        <v>163</v>
      </c>
      <c r="G12" s="17"/>
      <c r="H12" s="18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2">
        <v>5</v>
      </c>
    </row>
    <row r="13" spans="1:40" ht="23.6">
      <c r="A13" s="13">
        <v>5</v>
      </c>
      <c r="B13" s="14" t="s">
        <v>361</v>
      </c>
      <c r="C13" s="15"/>
      <c r="D13" s="14" t="s">
        <v>327</v>
      </c>
      <c r="E13" s="16">
        <v>14</v>
      </c>
      <c r="F13" s="14" t="s">
        <v>328</v>
      </c>
      <c r="G13" s="17"/>
      <c r="H13" s="18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2">
        <v>6</v>
      </c>
    </row>
    <row r="14" spans="1:40">
      <c r="A14" s="13">
        <v>6</v>
      </c>
      <c r="B14" s="14" t="s">
        <v>361</v>
      </c>
      <c r="C14" s="15"/>
      <c r="D14" s="14" t="s">
        <v>329</v>
      </c>
      <c r="E14" s="16">
        <v>28</v>
      </c>
      <c r="F14" s="14" t="s">
        <v>330</v>
      </c>
      <c r="G14" s="17"/>
      <c r="H14" s="18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2">
        <v>7</v>
      </c>
    </row>
    <row r="15" spans="1:40">
      <c r="A15" s="13">
        <v>7</v>
      </c>
      <c r="B15" s="14" t="s">
        <v>361</v>
      </c>
      <c r="C15" s="15"/>
      <c r="D15" s="14" t="s">
        <v>331</v>
      </c>
      <c r="E15" s="16">
        <v>7.78</v>
      </c>
      <c r="F15" s="14" t="s">
        <v>155</v>
      </c>
      <c r="G15" s="17"/>
      <c r="H15" s="18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2">
        <v>8</v>
      </c>
    </row>
    <row r="16" spans="1:40">
      <c r="A16" s="13">
        <v>8</v>
      </c>
      <c r="B16" s="14" t="s">
        <v>361</v>
      </c>
      <c r="C16" s="15"/>
      <c r="D16" s="14" t="s">
        <v>332</v>
      </c>
      <c r="E16" s="16">
        <v>12.222000000000001</v>
      </c>
      <c r="F16" s="14" t="s">
        <v>155</v>
      </c>
      <c r="G16" s="17"/>
      <c r="H16" s="18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2">
        <v>9</v>
      </c>
    </row>
    <row r="17" spans="1:40">
      <c r="A17" s="13">
        <v>9</v>
      </c>
      <c r="B17" s="14" t="s">
        <v>361</v>
      </c>
      <c r="C17" s="15"/>
      <c r="D17" s="14" t="s">
        <v>333</v>
      </c>
      <c r="E17" s="16">
        <v>151.74700000000001</v>
      </c>
      <c r="F17" s="14" t="s">
        <v>155</v>
      </c>
      <c r="G17" s="17"/>
      <c r="H17" s="18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>
        <v>10</v>
      </c>
    </row>
    <row r="18" spans="1:40" ht="23.6">
      <c r="A18" s="13">
        <v>10</v>
      </c>
      <c r="B18" s="14" t="s">
        <v>361</v>
      </c>
      <c r="C18" s="15"/>
      <c r="D18" s="14" t="s">
        <v>334</v>
      </c>
      <c r="E18" s="16">
        <v>151.74700000000001</v>
      </c>
      <c r="F18" s="14" t="s">
        <v>155</v>
      </c>
      <c r="G18" s="17"/>
      <c r="H18" s="18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2">
        <v>11</v>
      </c>
    </row>
    <row r="19" spans="1:40" ht="23.6">
      <c r="A19" s="13">
        <v>11</v>
      </c>
      <c r="B19" s="14" t="s">
        <v>361</v>
      </c>
      <c r="C19" s="15"/>
      <c r="D19" s="14" t="s">
        <v>335</v>
      </c>
      <c r="E19" s="16">
        <v>3</v>
      </c>
      <c r="F19" s="14" t="s">
        <v>280</v>
      </c>
      <c r="G19" s="17"/>
      <c r="H19" s="18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2">
        <v>12</v>
      </c>
    </row>
    <row r="20" spans="1:40" ht="23.6">
      <c r="A20" s="13">
        <v>12</v>
      </c>
      <c r="B20" s="14" t="s">
        <v>361</v>
      </c>
      <c r="C20" s="15"/>
      <c r="D20" s="14" t="s">
        <v>336</v>
      </c>
      <c r="E20" s="16">
        <v>3</v>
      </c>
      <c r="F20" s="14" t="s">
        <v>280</v>
      </c>
      <c r="G20" s="17"/>
      <c r="H20" s="18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2">
        <v>13</v>
      </c>
    </row>
    <row r="21" spans="1:40">
      <c r="A21" s="13">
        <v>13</v>
      </c>
      <c r="B21" s="14" t="s">
        <v>361</v>
      </c>
      <c r="C21" s="15"/>
      <c r="D21" s="14" t="s">
        <v>337</v>
      </c>
      <c r="E21" s="16">
        <v>4</v>
      </c>
      <c r="F21" s="14" t="s">
        <v>280</v>
      </c>
      <c r="G21" s="17"/>
      <c r="H21" s="18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2">
        <v>14</v>
      </c>
    </row>
    <row r="22" spans="1:40">
      <c r="A22" s="13">
        <v>14</v>
      </c>
      <c r="B22" s="14" t="s">
        <v>361</v>
      </c>
      <c r="C22" s="15"/>
      <c r="D22" s="14" t="s">
        <v>338</v>
      </c>
      <c r="E22" s="16">
        <v>4</v>
      </c>
      <c r="F22" s="14" t="s">
        <v>280</v>
      </c>
      <c r="G22" s="17"/>
      <c r="H22" s="18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2">
        <v>15</v>
      </c>
    </row>
    <row r="23" spans="1:40" s="24" customFormat="1">
      <c r="A23" s="23" t="s">
        <v>19</v>
      </c>
      <c r="B23" s="15" t="s">
        <v>361</v>
      </c>
      <c r="C23" s="15"/>
      <c r="D23" s="15" t="s">
        <v>339</v>
      </c>
      <c r="E23" s="19" t="s">
        <v>247</v>
      </c>
      <c r="F23" s="20" t="s">
        <v>247</v>
      </c>
      <c r="G23" s="21" t="s">
        <v>247</v>
      </c>
      <c r="H23" s="22" t="s">
        <v>247</v>
      </c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2">
        <v>16</v>
      </c>
    </row>
    <row r="24" spans="1:40">
      <c r="A24" s="13">
        <v>15</v>
      </c>
      <c r="B24" s="14" t="s">
        <v>361</v>
      </c>
      <c r="C24" s="15"/>
      <c r="D24" s="14" t="s">
        <v>340</v>
      </c>
      <c r="E24" s="16">
        <v>25</v>
      </c>
      <c r="F24" s="14" t="s">
        <v>158</v>
      </c>
      <c r="G24" s="17"/>
      <c r="H24" s="18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2">
        <v>17</v>
      </c>
    </row>
    <row r="25" spans="1:40">
      <c r="A25" s="13">
        <v>16</v>
      </c>
      <c r="B25" s="14" t="s">
        <v>361</v>
      </c>
      <c r="C25" s="15"/>
      <c r="D25" s="14" t="s">
        <v>341</v>
      </c>
      <c r="E25" s="16">
        <v>13.9</v>
      </c>
      <c r="F25" s="14" t="s">
        <v>158</v>
      </c>
      <c r="G25" s="17"/>
      <c r="H25" s="18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>
        <v>18</v>
      </c>
    </row>
    <row r="26" spans="1:40" ht="23.6">
      <c r="A26" s="13">
        <v>17</v>
      </c>
      <c r="B26" s="14" t="s">
        <v>361</v>
      </c>
      <c r="C26" s="15"/>
      <c r="D26" s="14" t="s">
        <v>342</v>
      </c>
      <c r="E26" s="16">
        <v>4</v>
      </c>
      <c r="F26" s="14" t="s">
        <v>343</v>
      </c>
      <c r="G26" s="17"/>
      <c r="H26" s="18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>
        <v>19</v>
      </c>
    </row>
    <row r="27" spans="1:40" ht="23.6">
      <c r="A27" s="13">
        <v>18</v>
      </c>
      <c r="B27" s="14" t="s">
        <v>361</v>
      </c>
      <c r="C27" s="15"/>
      <c r="D27" s="14" t="s">
        <v>344</v>
      </c>
      <c r="E27" s="16">
        <v>38.900000000000006</v>
      </c>
      <c r="F27" s="14" t="s">
        <v>158</v>
      </c>
      <c r="G27" s="17"/>
      <c r="H27" s="18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2">
        <v>20</v>
      </c>
    </row>
    <row r="28" spans="1:40">
      <c r="A28" s="13">
        <v>19</v>
      </c>
      <c r="B28" s="14" t="s">
        <v>361</v>
      </c>
      <c r="C28" s="15"/>
      <c r="D28" s="14" t="s">
        <v>345</v>
      </c>
      <c r="E28" s="16">
        <v>4</v>
      </c>
      <c r="F28" s="14" t="s">
        <v>197</v>
      </c>
      <c r="G28" s="17"/>
      <c r="H28" s="18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2">
        <v>21</v>
      </c>
    </row>
    <row r="29" spans="1:40" ht="23.6">
      <c r="A29" s="13">
        <v>20</v>
      </c>
      <c r="B29" s="14" t="s">
        <v>361</v>
      </c>
      <c r="C29" s="15"/>
      <c r="D29" s="14" t="s">
        <v>346</v>
      </c>
      <c r="E29" s="16">
        <v>2</v>
      </c>
      <c r="F29" s="14" t="s">
        <v>280</v>
      </c>
      <c r="G29" s="17"/>
      <c r="H29" s="18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>
        <v>22</v>
      </c>
    </row>
    <row r="30" spans="1:40">
      <c r="A30" s="13">
        <v>21</v>
      </c>
      <c r="B30" s="14" t="s">
        <v>361</v>
      </c>
      <c r="C30" s="15"/>
      <c r="D30" s="14" t="s">
        <v>347</v>
      </c>
      <c r="E30" s="16">
        <v>4</v>
      </c>
      <c r="F30" s="14" t="s">
        <v>328</v>
      </c>
      <c r="G30" s="17"/>
      <c r="H30" s="18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2">
        <v>23</v>
      </c>
    </row>
    <row r="31" spans="1:40">
      <c r="A31" s="13">
        <v>22</v>
      </c>
      <c r="B31" s="14" t="s">
        <v>361</v>
      </c>
      <c r="C31" s="15"/>
      <c r="D31" s="14" t="s">
        <v>348</v>
      </c>
      <c r="E31" s="16">
        <v>2</v>
      </c>
      <c r="F31" s="14" t="s">
        <v>343</v>
      </c>
      <c r="G31" s="17"/>
      <c r="H31" s="18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2">
        <v>24</v>
      </c>
    </row>
    <row r="32" spans="1:40">
      <c r="A32" s="13">
        <v>23</v>
      </c>
      <c r="B32" s="14" t="s">
        <v>361</v>
      </c>
      <c r="C32" s="15"/>
      <c r="D32" s="14" t="s">
        <v>349</v>
      </c>
      <c r="E32" s="16">
        <v>3</v>
      </c>
      <c r="F32" s="14" t="s">
        <v>343</v>
      </c>
      <c r="G32" s="17"/>
      <c r="H32" s="18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2">
        <v>25</v>
      </c>
    </row>
    <row r="33" spans="1:40">
      <c r="A33" s="13">
        <v>24</v>
      </c>
      <c r="B33" s="14" t="s">
        <v>361</v>
      </c>
      <c r="C33" s="15"/>
      <c r="D33" s="14" t="s">
        <v>350</v>
      </c>
      <c r="E33" s="16">
        <v>1</v>
      </c>
      <c r="F33" s="14" t="s">
        <v>343</v>
      </c>
      <c r="G33" s="17"/>
      <c r="H33" s="18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">
        <v>26</v>
      </c>
    </row>
    <row r="34" spans="1:40">
      <c r="A34" s="13">
        <v>25</v>
      </c>
      <c r="B34" s="14" t="s">
        <v>361</v>
      </c>
      <c r="C34" s="15"/>
      <c r="D34" s="14" t="s">
        <v>351</v>
      </c>
      <c r="E34" s="16">
        <v>2</v>
      </c>
      <c r="F34" s="14" t="s">
        <v>280</v>
      </c>
      <c r="G34" s="17"/>
      <c r="H34" s="18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>
        <v>27</v>
      </c>
    </row>
    <row r="35" spans="1:40">
      <c r="A35" s="13">
        <v>26</v>
      </c>
      <c r="B35" s="14" t="s">
        <v>361</v>
      </c>
      <c r="C35" s="15"/>
      <c r="D35" s="14" t="s">
        <v>352</v>
      </c>
      <c r="E35" s="16">
        <v>40</v>
      </c>
      <c r="F35" s="14" t="s">
        <v>158</v>
      </c>
      <c r="G35" s="17"/>
      <c r="H35" s="18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2">
        <v>28</v>
      </c>
    </row>
    <row r="36" spans="1:40" ht="23.6">
      <c r="A36" s="13">
        <v>27</v>
      </c>
      <c r="B36" s="14" t="s">
        <v>361</v>
      </c>
      <c r="C36" s="15"/>
      <c r="D36" s="14" t="s">
        <v>353</v>
      </c>
      <c r="E36" s="16">
        <v>40</v>
      </c>
      <c r="F36" s="14" t="s">
        <v>158</v>
      </c>
      <c r="G36" s="17"/>
      <c r="H36" s="18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2">
        <v>29</v>
      </c>
    </row>
    <row r="37" spans="1:40" ht="23.6">
      <c r="A37" s="13">
        <v>28</v>
      </c>
      <c r="B37" s="14" t="s">
        <v>361</v>
      </c>
      <c r="C37" s="15"/>
      <c r="D37" s="14" t="s">
        <v>354</v>
      </c>
      <c r="E37" s="16">
        <v>1</v>
      </c>
      <c r="F37" s="14" t="s">
        <v>355</v>
      </c>
      <c r="G37" s="17"/>
      <c r="H37" s="18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2">
        <v>30</v>
      </c>
    </row>
    <row r="38" spans="1:40">
      <c r="A38" s="13">
        <v>29</v>
      </c>
      <c r="B38" s="14" t="s">
        <v>361</v>
      </c>
      <c r="C38" s="15"/>
      <c r="D38" s="14" t="s">
        <v>356</v>
      </c>
      <c r="E38" s="16">
        <v>1</v>
      </c>
      <c r="F38" s="14" t="s">
        <v>357</v>
      </c>
      <c r="G38" s="17"/>
      <c r="H38" s="18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2">
        <v>31</v>
      </c>
    </row>
    <row r="39" spans="1:40">
      <c r="A39" s="13">
        <v>30</v>
      </c>
      <c r="B39" s="14" t="s">
        <v>361</v>
      </c>
      <c r="C39" s="15"/>
      <c r="D39" s="14" t="s">
        <v>358</v>
      </c>
      <c r="E39" s="16">
        <v>1</v>
      </c>
      <c r="F39" s="14" t="s">
        <v>357</v>
      </c>
      <c r="G39" s="17"/>
      <c r="H39" s="18"/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2">
        <v>32</v>
      </c>
    </row>
    <row r="40" spans="1:40" ht="14.6" thickBot="1">
      <c r="A40" s="39" t="s">
        <v>246</v>
      </c>
      <c r="B40" s="40"/>
      <c r="C40" s="40"/>
      <c r="D40" s="40"/>
      <c r="E40" s="41"/>
      <c r="F40" s="40"/>
      <c r="G40" s="42"/>
      <c r="H40" s="2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</row>
  </sheetData>
  <mergeCells count="3">
    <mergeCell ref="A1:H1"/>
    <mergeCell ref="A7:H7"/>
    <mergeCell ref="A40:G4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view="pageBreakPreview" zoomScaleNormal="100" zoomScaleSheetLayoutView="100" workbookViewId="0">
      <selection activeCell="D3" sqref="D3"/>
    </sheetView>
  </sheetViews>
  <sheetFormatPr defaultRowHeight="14.15"/>
  <cols>
    <col min="1" max="1" width="3.35546875" customWidth="1"/>
    <col min="2" max="2" width="12.35546875" customWidth="1"/>
    <col min="3" max="3" width="10.2109375" customWidth="1"/>
    <col min="4" max="4" width="59.640625" customWidth="1"/>
    <col min="5" max="5" width="5.2109375" customWidth="1"/>
    <col min="6" max="6" width="5.640625" customWidth="1"/>
    <col min="7" max="7" width="7.640625" customWidth="1"/>
    <col min="8" max="8" width="9.2109375" customWidth="1"/>
  </cols>
  <sheetData>
    <row r="1" spans="1:40" ht="25" customHeight="1">
      <c r="A1" s="34" t="s">
        <v>371</v>
      </c>
      <c r="B1" s="35"/>
      <c r="C1" s="35"/>
      <c r="D1" s="35"/>
      <c r="E1" s="35"/>
      <c r="F1" s="35"/>
      <c r="G1" s="35"/>
      <c r="H1" s="3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ht="15" customHeight="1">
      <c r="C2" s="5" t="s">
        <v>0</v>
      </c>
      <c r="D2" s="6" t="s">
        <v>1</v>
      </c>
    </row>
    <row r="3" spans="1:40" ht="15" customHeight="1">
      <c r="C3" s="5" t="s">
        <v>2</v>
      </c>
      <c r="D3" s="43" t="s">
        <v>292</v>
      </c>
    </row>
    <row r="4" spans="1:40" ht="15" customHeight="1">
      <c r="C4" s="5" t="s">
        <v>4</v>
      </c>
      <c r="D4" s="6" t="s">
        <v>250</v>
      </c>
    </row>
    <row r="5" spans="1:40" ht="15" customHeight="1" thickBot="1"/>
    <row r="6" spans="1:40" s="11" customFormat="1" ht="15" customHeight="1">
      <c r="A6" s="7" t="s">
        <v>138</v>
      </c>
      <c r="B6" s="8" t="s">
        <v>139</v>
      </c>
      <c r="C6" s="8" t="s">
        <v>140</v>
      </c>
      <c r="D6" s="8" t="s">
        <v>141</v>
      </c>
      <c r="E6" s="8" t="s">
        <v>142</v>
      </c>
      <c r="F6" s="8" t="s">
        <v>143</v>
      </c>
      <c r="G6" s="8" t="s">
        <v>244</v>
      </c>
      <c r="H6" s="9" t="s">
        <v>10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15" customHeight="1">
      <c r="A7" s="36" t="s">
        <v>293</v>
      </c>
      <c r="B7" s="37"/>
      <c r="C7" s="37"/>
      <c r="D7" s="37"/>
      <c r="E7" s="37"/>
      <c r="F7" s="37"/>
      <c r="G7" s="37"/>
      <c r="H7" s="38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0" s="24" customFormat="1">
      <c r="A8" s="23" t="s">
        <v>11</v>
      </c>
      <c r="B8" s="15" t="s">
        <v>251</v>
      </c>
      <c r="C8" s="15" t="s">
        <v>252</v>
      </c>
      <c r="D8" s="15" t="s">
        <v>253</v>
      </c>
      <c r="E8" s="19" t="s">
        <v>247</v>
      </c>
      <c r="F8" s="20" t="s">
        <v>247</v>
      </c>
      <c r="G8" s="21" t="s">
        <v>247</v>
      </c>
      <c r="H8" s="22" t="s">
        <v>247</v>
      </c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2">
        <v>1</v>
      </c>
    </row>
    <row r="9" spans="1:40" ht="23.6">
      <c r="A9" s="13">
        <v>1</v>
      </c>
      <c r="B9" s="14" t="s">
        <v>251</v>
      </c>
      <c r="C9" s="15"/>
      <c r="D9" s="14" t="s">
        <v>254</v>
      </c>
      <c r="E9" s="16">
        <v>35</v>
      </c>
      <c r="F9" s="14" t="s">
        <v>158</v>
      </c>
      <c r="G9" s="17"/>
      <c r="H9" s="18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2">
        <v>2</v>
      </c>
    </row>
    <row r="10" spans="1:40" ht="23.6">
      <c r="A10" s="13">
        <v>2</v>
      </c>
      <c r="B10" s="14" t="s">
        <v>251</v>
      </c>
      <c r="C10" s="15"/>
      <c r="D10" s="14" t="s">
        <v>255</v>
      </c>
      <c r="E10" s="16">
        <v>75</v>
      </c>
      <c r="F10" s="14" t="s">
        <v>158</v>
      </c>
      <c r="G10" s="17"/>
      <c r="H10" s="18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>
        <v>3</v>
      </c>
    </row>
    <row r="11" spans="1:40">
      <c r="A11" s="13">
        <v>3</v>
      </c>
      <c r="B11" s="14" t="s">
        <v>251</v>
      </c>
      <c r="C11" s="15"/>
      <c r="D11" s="14" t="s">
        <v>256</v>
      </c>
      <c r="E11" s="16">
        <v>110</v>
      </c>
      <c r="F11" s="14" t="s">
        <v>158</v>
      </c>
      <c r="G11" s="17"/>
      <c r="H11" s="18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2">
        <v>4</v>
      </c>
    </row>
    <row r="12" spans="1:40" ht="23.6">
      <c r="A12" s="13">
        <v>4</v>
      </c>
      <c r="B12" s="14" t="s">
        <v>251</v>
      </c>
      <c r="C12" s="15"/>
      <c r="D12" s="14" t="s">
        <v>257</v>
      </c>
      <c r="E12" s="16">
        <v>29</v>
      </c>
      <c r="F12" s="14" t="s">
        <v>158</v>
      </c>
      <c r="G12" s="17"/>
      <c r="H12" s="18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2">
        <v>5</v>
      </c>
    </row>
    <row r="13" spans="1:40">
      <c r="A13" s="13">
        <v>5</v>
      </c>
      <c r="B13" s="14" t="s">
        <v>251</v>
      </c>
      <c r="C13" s="15"/>
      <c r="D13" s="14" t="s">
        <v>258</v>
      </c>
      <c r="E13" s="16">
        <v>58</v>
      </c>
      <c r="F13" s="14" t="s">
        <v>158</v>
      </c>
      <c r="G13" s="17"/>
      <c r="H13" s="18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2">
        <v>6</v>
      </c>
    </row>
    <row r="14" spans="1:40" ht="23.6">
      <c r="A14" s="13">
        <v>6</v>
      </c>
      <c r="B14" s="14" t="s">
        <v>251</v>
      </c>
      <c r="C14" s="15"/>
      <c r="D14" s="14" t="s">
        <v>259</v>
      </c>
      <c r="E14" s="16">
        <v>132</v>
      </c>
      <c r="F14" s="14" t="s">
        <v>158</v>
      </c>
      <c r="G14" s="17"/>
      <c r="H14" s="18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2">
        <v>7</v>
      </c>
    </row>
    <row r="15" spans="1:40">
      <c r="A15" s="13">
        <v>7</v>
      </c>
      <c r="B15" s="14" t="s">
        <v>251</v>
      </c>
      <c r="C15" s="15"/>
      <c r="D15" s="14" t="s">
        <v>260</v>
      </c>
      <c r="E15" s="16">
        <v>264</v>
      </c>
      <c r="F15" s="14" t="s">
        <v>158</v>
      </c>
      <c r="G15" s="17"/>
      <c r="H15" s="18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2">
        <v>8</v>
      </c>
    </row>
    <row r="16" spans="1:40" ht="35.15">
      <c r="A16" s="13">
        <v>8</v>
      </c>
      <c r="B16" s="14" t="s">
        <v>251</v>
      </c>
      <c r="C16" s="15"/>
      <c r="D16" s="14" t="s">
        <v>261</v>
      </c>
      <c r="E16" s="16">
        <v>2</v>
      </c>
      <c r="F16" s="14" t="s">
        <v>197</v>
      </c>
      <c r="G16" s="17"/>
      <c r="H16" s="18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2">
        <v>9</v>
      </c>
    </row>
    <row r="17" spans="1:40" ht="35.15">
      <c r="A17" s="13">
        <v>9</v>
      </c>
      <c r="B17" s="14" t="s">
        <v>251</v>
      </c>
      <c r="C17" s="15"/>
      <c r="D17" s="14" t="s">
        <v>262</v>
      </c>
      <c r="E17" s="16">
        <v>8</v>
      </c>
      <c r="F17" s="14" t="s">
        <v>197</v>
      </c>
      <c r="G17" s="17"/>
      <c r="H17" s="18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>
        <v>10</v>
      </c>
    </row>
    <row r="18" spans="1:40" ht="23.6">
      <c r="A18" s="13">
        <v>10</v>
      </c>
      <c r="B18" s="14" t="s">
        <v>251</v>
      </c>
      <c r="C18" s="15"/>
      <c r="D18" s="14" t="s">
        <v>263</v>
      </c>
      <c r="E18" s="16">
        <v>96</v>
      </c>
      <c r="F18" s="14" t="s">
        <v>158</v>
      </c>
      <c r="G18" s="17"/>
      <c r="H18" s="18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2">
        <v>11</v>
      </c>
    </row>
    <row r="19" spans="1:40" ht="23.6">
      <c r="A19" s="13">
        <v>11</v>
      </c>
      <c r="B19" s="14" t="s">
        <v>251</v>
      </c>
      <c r="C19" s="15"/>
      <c r="D19" s="14" t="s">
        <v>264</v>
      </c>
      <c r="E19" s="16">
        <v>51</v>
      </c>
      <c r="F19" s="14" t="s">
        <v>158</v>
      </c>
      <c r="G19" s="17"/>
      <c r="H19" s="18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2">
        <v>12</v>
      </c>
    </row>
    <row r="20" spans="1:40">
      <c r="A20" s="13">
        <v>12</v>
      </c>
      <c r="B20" s="14" t="s">
        <v>251</v>
      </c>
      <c r="C20" s="15"/>
      <c r="D20" s="14" t="s">
        <v>265</v>
      </c>
      <c r="E20" s="16">
        <v>14</v>
      </c>
      <c r="F20" s="14" t="s">
        <v>158</v>
      </c>
      <c r="G20" s="17"/>
      <c r="H20" s="18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2">
        <v>13</v>
      </c>
    </row>
    <row r="21" spans="1:40">
      <c r="A21" s="13">
        <v>13</v>
      </c>
      <c r="B21" s="14" t="s">
        <v>251</v>
      </c>
      <c r="C21" s="15"/>
      <c r="D21" s="14" t="s">
        <v>266</v>
      </c>
      <c r="E21" s="16">
        <v>10</v>
      </c>
      <c r="F21" s="14" t="s">
        <v>158</v>
      </c>
      <c r="G21" s="17"/>
      <c r="H21" s="18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2">
        <v>14</v>
      </c>
    </row>
    <row r="22" spans="1:40">
      <c r="A22" s="13">
        <v>14</v>
      </c>
      <c r="B22" s="14" t="s">
        <v>251</v>
      </c>
      <c r="C22" s="15"/>
      <c r="D22" s="14" t="s">
        <v>267</v>
      </c>
      <c r="E22" s="16">
        <v>2</v>
      </c>
      <c r="F22" s="14" t="s">
        <v>197</v>
      </c>
      <c r="G22" s="17"/>
      <c r="H22" s="18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2">
        <v>15</v>
      </c>
    </row>
    <row r="23" spans="1:40">
      <c r="A23" s="13">
        <v>15</v>
      </c>
      <c r="B23" s="14" t="s">
        <v>251</v>
      </c>
      <c r="C23" s="15"/>
      <c r="D23" s="14" t="s">
        <v>268</v>
      </c>
      <c r="E23" s="16">
        <v>4</v>
      </c>
      <c r="F23" s="14" t="s">
        <v>197</v>
      </c>
      <c r="G23" s="17"/>
      <c r="H23" s="18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2">
        <v>16</v>
      </c>
    </row>
    <row r="24" spans="1:40">
      <c r="A24" s="13">
        <v>16</v>
      </c>
      <c r="B24" s="14" t="s">
        <v>251</v>
      </c>
      <c r="C24" s="15"/>
      <c r="D24" s="14" t="s">
        <v>269</v>
      </c>
      <c r="E24" s="16">
        <v>6</v>
      </c>
      <c r="F24" s="14" t="s">
        <v>197</v>
      </c>
      <c r="G24" s="17"/>
      <c r="H24" s="18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2">
        <v>17</v>
      </c>
    </row>
    <row r="25" spans="1:40" ht="23.6">
      <c r="A25" s="13">
        <v>17</v>
      </c>
      <c r="B25" s="14" t="s">
        <v>251</v>
      </c>
      <c r="C25" s="15"/>
      <c r="D25" s="14" t="s">
        <v>270</v>
      </c>
      <c r="E25" s="16">
        <v>110</v>
      </c>
      <c r="F25" s="14" t="s">
        <v>158</v>
      </c>
      <c r="G25" s="17"/>
      <c r="H25" s="18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>
        <v>18</v>
      </c>
    </row>
    <row r="26" spans="1:40" ht="23.6">
      <c r="A26" s="13">
        <v>18</v>
      </c>
      <c r="B26" s="14" t="s">
        <v>251</v>
      </c>
      <c r="C26" s="15"/>
      <c r="D26" s="14" t="s">
        <v>271</v>
      </c>
      <c r="E26" s="16">
        <v>35</v>
      </c>
      <c r="F26" s="14" t="s">
        <v>158</v>
      </c>
      <c r="G26" s="17"/>
      <c r="H26" s="18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>
        <v>19</v>
      </c>
    </row>
    <row r="27" spans="1:40" ht="23.6">
      <c r="A27" s="13">
        <v>19</v>
      </c>
      <c r="B27" s="14" t="s">
        <v>251</v>
      </c>
      <c r="C27" s="15"/>
      <c r="D27" s="14" t="s">
        <v>272</v>
      </c>
      <c r="E27" s="16">
        <v>75</v>
      </c>
      <c r="F27" s="14" t="s">
        <v>158</v>
      </c>
      <c r="G27" s="17"/>
      <c r="H27" s="18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2">
        <v>20</v>
      </c>
    </row>
    <row r="28" spans="1:40">
      <c r="A28" s="13">
        <v>20</v>
      </c>
      <c r="B28" s="14" t="s">
        <v>251</v>
      </c>
      <c r="C28" s="15"/>
      <c r="D28" s="14" t="s">
        <v>273</v>
      </c>
      <c r="E28" s="16">
        <v>1</v>
      </c>
      <c r="F28" s="14" t="s">
        <v>274</v>
      </c>
      <c r="G28" s="17"/>
      <c r="H28" s="18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2">
        <v>21</v>
      </c>
    </row>
    <row r="29" spans="1:40">
      <c r="A29" s="13">
        <v>21</v>
      </c>
      <c r="B29" s="14" t="s">
        <v>251</v>
      </c>
      <c r="C29" s="15"/>
      <c r="D29" s="14" t="s">
        <v>275</v>
      </c>
      <c r="E29" s="16">
        <v>6</v>
      </c>
      <c r="F29" s="14" t="s">
        <v>274</v>
      </c>
      <c r="G29" s="17"/>
      <c r="H29" s="18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>
        <v>22</v>
      </c>
    </row>
    <row r="30" spans="1:40" ht="23.6">
      <c r="A30" s="13">
        <v>22</v>
      </c>
      <c r="B30" s="14" t="s">
        <v>251</v>
      </c>
      <c r="C30" s="15"/>
      <c r="D30" s="14" t="s">
        <v>276</v>
      </c>
      <c r="E30" s="16">
        <v>3.43</v>
      </c>
      <c r="F30" s="14" t="s">
        <v>277</v>
      </c>
      <c r="G30" s="17"/>
      <c r="H30" s="18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2">
        <v>23</v>
      </c>
    </row>
    <row r="31" spans="1:40" ht="23.6">
      <c r="A31" s="13">
        <v>23</v>
      </c>
      <c r="B31" s="14" t="s">
        <v>251</v>
      </c>
      <c r="C31" s="15"/>
      <c r="D31" s="14" t="s">
        <v>278</v>
      </c>
      <c r="E31" s="16">
        <v>9.2000000000000011</v>
      </c>
      <c r="F31" s="14" t="s">
        <v>155</v>
      </c>
      <c r="G31" s="17"/>
      <c r="H31" s="18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2">
        <v>24</v>
      </c>
    </row>
    <row r="32" spans="1:40" ht="23.6">
      <c r="A32" s="13">
        <v>24</v>
      </c>
      <c r="B32" s="14" t="s">
        <v>251</v>
      </c>
      <c r="C32" s="15"/>
      <c r="D32" s="14" t="s">
        <v>279</v>
      </c>
      <c r="E32" s="16">
        <v>1</v>
      </c>
      <c r="F32" s="14" t="s">
        <v>280</v>
      </c>
      <c r="G32" s="17"/>
      <c r="H32" s="18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2">
        <v>25</v>
      </c>
    </row>
    <row r="33" spans="1:40">
      <c r="A33" s="13">
        <v>25</v>
      </c>
      <c r="B33" s="14" t="s">
        <v>251</v>
      </c>
      <c r="C33" s="15"/>
      <c r="D33" s="14" t="s">
        <v>281</v>
      </c>
      <c r="E33" s="16">
        <v>1</v>
      </c>
      <c r="F33" s="14" t="s">
        <v>197</v>
      </c>
      <c r="G33" s="17"/>
      <c r="H33" s="18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2">
        <v>26</v>
      </c>
    </row>
    <row r="34" spans="1:40">
      <c r="A34" s="13">
        <v>26</v>
      </c>
      <c r="B34" s="14" t="s">
        <v>251</v>
      </c>
      <c r="C34" s="15"/>
      <c r="D34" s="14" t="s">
        <v>282</v>
      </c>
      <c r="E34" s="16">
        <v>1</v>
      </c>
      <c r="F34" s="14" t="s">
        <v>197</v>
      </c>
      <c r="G34" s="17"/>
      <c r="H34" s="18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">
        <v>27</v>
      </c>
    </row>
    <row r="35" spans="1:40" s="24" customFormat="1">
      <c r="A35" s="23" t="s">
        <v>19</v>
      </c>
      <c r="B35" s="15" t="s">
        <v>251</v>
      </c>
      <c r="C35" s="15" t="s">
        <v>252</v>
      </c>
      <c r="D35" s="15" t="s">
        <v>283</v>
      </c>
      <c r="E35" s="19" t="s">
        <v>247</v>
      </c>
      <c r="F35" s="20" t="s">
        <v>247</v>
      </c>
      <c r="G35" s="21" t="s">
        <v>247</v>
      </c>
      <c r="H35" s="22" t="s">
        <v>247</v>
      </c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2">
        <v>28</v>
      </c>
    </row>
    <row r="36" spans="1:40">
      <c r="A36" s="13">
        <v>27</v>
      </c>
      <c r="B36" s="14" t="s">
        <v>251</v>
      </c>
      <c r="C36" s="15"/>
      <c r="D36" s="14" t="s">
        <v>284</v>
      </c>
      <c r="E36" s="16">
        <v>2</v>
      </c>
      <c r="F36" s="14" t="s">
        <v>197</v>
      </c>
      <c r="G36" s="17"/>
      <c r="H36" s="18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2">
        <v>29</v>
      </c>
    </row>
    <row r="37" spans="1:40">
      <c r="A37" s="13">
        <v>28</v>
      </c>
      <c r="B37" s="14" t="s">
        <v>251</v>
      </c>
      <c r="C37" s="15"/>
      <c r="D37" s="14" t="s">
        <v>285</v>
      </c>
      <c r="E37" s="16">
        <v>40</v>
      </c>
      <c r="F37" s="14" t="s">
        <v>158</v>
      </c>
      <c r="G37" s="17"/>
      <c r="H37" s="18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2">
        <v>30</v>
      </c>
    </row>
    <row r="38" spans="1:40" ht="23.6">
      <c r="A38" s="13">
        <v>29</v>
      </c>
      <c r="B38" s="14" t="s">
        <v>251</v>
      </c>
      <c r="C38" s="15"/>
      <c r="D38" s="14" t="s">
        <v>286</v>
      </c>
      <c r="E38" s="16">
        <v>40</v>
      </c>
      <c r="F38" s="14" t="s">
        <v>158</v>
      </c>
      <c r="G38" s="17"/>
      <c r="H38" s="18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2">
        <v>31</v>
      </c>
    </row>
    <row r="39" spans="1:40" ht="23.6">
      <c r="A39" s="13">
        <v>30</v>
      </c>
      <c r="B39" s="14" t="s">
        <v>251</v>
      </c>
      <c r="C39" s="15"/>
      <c r="D39" s="14" t="s">
        <v>254</v>
      </c>
      <c r="E39" s="16">
        <v>45</v>
      </c>
      <c r="F39" s="14" t="s">
        <v>158</v>
      </c>
      <c r="G39" s="17"/>
      <c r="H39" s="18"/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2">
        <v>32</v>
      </c>
    </row>
    <row r="40" spans="1:40">
      <c r="A40" s="13">
        <v>31</v>
      </c>
      <c r="B40" s="14" t="s">
        <v>251</v>
      </c>
      <c r="C40" s="15"/>
      <c r="D40" s="14" t="s">
        <v>256</v>
      </c>
      <c r="E40" s="16">
        <v>45</v>
      </c>
      <c r="F40" s="14" t="s">
        <v>158</v>
      </c>
      <c r="G40" s="17"/>
      <c r="H40" s="18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2">
        <v>33</v>
      </c>
    </row>
    <row r="41" spans="1:40" ht="23.6">
      <c r="A41" s="13">
        <v>32</v>
      </c>
      <c r="B41" s="14" t="s">
        <v>251</v>
      </c>
      <c r="C41" s="15"/>
      <c r="D41" s="14" t="s">
        <v>287</v>
      </c>
      <c r="E41" s="16">
        <v>26</v>
      </c>
      <c r="F41" s="14" t="s">
        <v>158</v>
      </c>
      <c r="G41" s="17"/>
      <c r="H41" s="18"/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2">
        <v>34</v>
      </c>
    </row>
    <row r="42" spans="1:40">
      <c r="A42" s="13">
        <v>33</v>
      </c>
      <c r="B42" s="14" t="s">
        <v>251</v>
      </c>
      <c r="C42" s="15"/>
      <c r="D42" s="14" t="s">
        <v>288</v>
      </c>
      <c r="E42" s="16">
        <v>52</v>
      </c>
      <c r="F42" s="14" t="s">
        <v>158</v>
      </c>
      <c r="G42" s="17"/>
      <c r="H42" s="18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2">
        <v>35</v>
      </c>
    </row>
    <row r="43" spans="1:40" ht="23.6">
      <c r="A43" s="13">
        <v>34</v>
      </c>
      <c r="B43" s="14" t="s">
        <v>251</v>
      </c>
      <c r="C43" s="15"/>
      <c r="D43" s="14" t="s">
        <v>289</v>
      </c>
      <c r="E43" s="16">
        <v>35</v>
      </c>
      <c r="F43" s="14" t="s">
        <v>158</v>
      </c>
      <c r="G43" s="17"/>
      <c r="H43" s="18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2">
        <v>36</v>
      </c>
    </row>
    <row r="44" spans="1:40" ht="23.6">
      <c r="A44" s="13">
        <v>35</v>
      </c>
      <c r="B44" s="14" t="s">
        <v>251</v>
      </c>
      <c r="C44" s="15"/>
      <c r="D44" s="14" t="s">
        <v>290</v>
      </c>
      <c r="E44" s="16">
        <v>17</v>
      </c>
      <c r="F44" s="14" t="s">
        <v>158</v>
      </c>
      <c r="G44" s="17"/>
      <c r="H44" s="18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2">
        <v>37</v>
      </c>
    </row>
    <row r="45" spans="1:40">
      <c r="A45" s="13">
        <v>36</v>
      </c>
      <c r="B45" s="14" t="s">
        <v>251</v>
      </c>
      <c r="C45" s="15"/>
      <c r="D45" s="14" t="s">
        <v>265</v>
      </c>
      <c r="E45" s="16">
        <v>14</v>
      </c>
      <c r="F45" s="14" t="s">
        <v>158</v>
      </c>
      <c r="G45" s="17"/>
      <c r="H45" s="18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2">
        <v>38</v>
      </c>
    </row>
    <row r="46" spans="1:40">
      <c r="A46" s="13">
        <v>37</v>
      </c>
      <c r="B46" s="14" t="s">
        <v>251</v>
      </c>
      <c r="C46" s="15"/>
      <c r="D46" s="14" t="s">
        <v>267</v>
      </c>
      <c r="E46" s="16">
        <v>2</v>
      </c>
      <c r="F46" s="14" t="s">
        <v>197</v>
      </c>
      <c r="G46" s="17"/>
      <c r="H46" s="18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2">
        <v>39</v>
      </c>
    </row>
    <row r="47" spans="1:40">
      <c r="A47" s="13">
        <v>38</v>
      </c>
      <c r="B47" s="14" t="s">
        <v>251</v>
      </c>
      <c r="C47" s="15"/>
      <c r="D47" s="14" t="s">
        <v>269</v>
      </c>
      <c r="E47" s="16">
        <v>2</v>
      </c>
      <c r="F47" s="14" t="s">
        <v>197</v>
      </c>
      <c r="G47" s="17"/>
      <c r="H47" s="18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2">
        <v>40</v>
      </c>
    </row>
    <row r="48" spans="1:40" ht="23.6">
      <c r="A48" s="13">
        <v>39</v>
      </c>
      <c r="B48" s="14" t="s">
        <v>251</v>
      </c>
      <c r="C48" s="15"/>
      <c r="D48" s="14" t="s">
        <v>270</v>
      </c>
      <c r="E48" s="16">
        <v>45</v>
      </c>
      <c r="F48" s="14" t="s">
        <v>158</v>
      </c>
      <c r="G48" s="17"/>
      <c r="H48" s="18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2">
        <v>41</v>
      </c>
    </row>
    <row r="49" spans="1:40" ht="23.6">
      <c r="A49" s="13">
        <v>40</v>
      </c>
      <c r="B49" s="14" t="s">
        <v>251</v>
      </c>
      <c r="C49" s="15"/>
      <c r="D49" s="14" t="s">
        <v>271</v>
      </c>
      <c r="E49" s="16">
        <v>45</v>
      </c>
      <c r="F49" s="14" t="s">
        <v>158</v>
      </c>
      <c r="G49" s="17"/>
      <c r="H49" s="18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2">
        <v>42</v>
      </c>
    </row>
    <row r="50" spans="1:40">
      <c r="A50" s="13">
        <v>41</v>
      </c>
      <c r="B50" s="14" t="s">
        <v>251</v>
      </c>
      <c r="C50" s="15"/>
      <c r="D50" s="14" t="s">
        <v>273</v>
      </c>
      <c r="E50" s="16">
        <v>1</v>
      </c>
      <c r="F50" s="14" t="s">
        <v>274</v>
      </c>
      <c r="G50" s="17"/>
      <c r="H50" s="18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2">
        <v>43</v>
      </c>
    </row>
    <row r="51" spans="1:40">
      <c r="A51" s="13">
        <v>42</v>
      </c>
      <c r="B51" s="14" t="s">
        <v>251</v>
      </c>
      <c r="C51" s="15"/>
      <c r="D51" s="14" t="s">
        <v>291</v>
      </c>
      <c r="E51" s="16">
        <v>2</v>
      </c>
      <c r="F51" s="14" t="s">
        <v>197</v>
      </c>
      <c r="G51" s="17"/>
      <c r="H51" s="18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2">
        <v>44</v>
      </c>
    </row>
    <row r="52" spans="1:40" ht="23.6">
      <c r="A52" s="13">
        <v>43</v>
      </c>
      <c r="B52" s="14" t="s">
        <v>251</v>
      </c>
      <c r="C52" s="15"/>
      <c r="D52" s="14" t="s">
        <v>276</v>
      </c>
      <c r="E52" s="16">
        <v>0.71000000000000008</v>
      </c>
      <c r="F52" s="14" t="s">
        <v>277</v>
      </c>
      <c r="G52" s="17"/>
      <c r="H52" s="18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2">
        <v>45</v>
      </c>
    </row>
    <row r="53" spans="1:40" ht="23.6">
      <c r="A53" s="13">
        <v>44</v>
      </c>
      <c r="B53" s="14" t="s">
        <v>251</v>
      </c>
      <c r="C53" s="15"/>
      <c r="D53" s="14" t="s">
        <v>278</v>
      </c>
      <c r="E53" s="16">
        <v>4.8000000000000007</v>
      </c>
      <c r="F53" s="14" t="s">
        <v>155</v>
      </c>
      <c r="G53" s="17"/>
      <c r="H53" s="18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2">
        <v>46</v>
      </c>
    </row>
    <row r="54" spans="1:40" ht="14.6" thickBot="1">
      <c r="A54" s="39" t="s">
        <v>246</v>
      </c>
      <c r="B54" s="40"/>
      <c r="C54" s="40"/>
      <c r="D54" s="40"/>
      <c r="E54" s="41"/>
      <c r="F54" s="40"/>
      <c r="G54" s="42"/>
      <c r="H54" s="25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</sheetData>
  <mergeCells count="3">
    <mergeCell ref="A1:H1"/>
    <mergeCell ref="A7:H7"/>
    <mergeCell ref="A54:G5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view="pageBreakPreview" topLeftCell="A19" zoomScaleNormal="100" zoomScaleSheetLayoutView="100" workbookViewId="0">
      <selection activeCell="L12" sqref="L12"/>
    </sheetView>
  </sheetViews>
  <sheetFormatPr defaultRowHeight="14.15"/>
  <cols>
    <col min="1" max="1" width="3.140625" customWidth="1"/>
    <col min="2" max="2" width="12" customWidth="1"/>
    <col min="3" max="3" width="10" customWidth="1"/>
    <col min="4" max="4" width="58" customWidth="1"/>
    <col min="5" max="5" width="5" customWidth="1"/>
    <col min="6" max="6" width="7.5" customWidth="1"/>
    <col min="7" max="7" width="8.2109375" customWidth="1"/>
    <col min="8" max="8" width="9.35546875" customWidth="1"/>
  </cols>
  <sheetData>
    <row r="1" spans="1:40" ht="25" customHeight="1">
      <c r="A1" s="34" t="s">
        <v>371</v>
      </c>
      <c r="B1" s="35"/>
      <c r="C1" s="35"/>
      <c r="D1" s="35"/>
      <c r="E1" s="35"/>
      <c r="F1" s="35"/>
      <c r="G1" s="35"/>
      <c r="H1" s="3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ht="15" customHeight="1">
      <c r="C2" s="5" t="s">
        <v>0</v>
      </c>
      <c r="D2" s="6" t="s">
        <v>1</v>
      </c>
    </row>
    <row r="3" spans="1:40" ht="15" customHeight="1">
      <c r="C3" s="5" t="s">
        <v>2</v>
      </c>
      <c r="D3" s="43" t="s">
        <v>373</v>
      </c>
    </row>
    <row r="4" spans="1:40" ht="15" customHeight="1">
      <c r="C4" s="5" t="s">
        <v>4</v>
      </c>
      <c r="D4" s="6" t="s">
        <v>294</v>
      </c>
    </row>
    <row r="5" spans="1:40" ht="15" customHeight="1" thickBot="1"/>
    <row r="6" spans="1:40" s="11" customFormat="1" ht="15" customHeight="1">
      <c r="A6" s="7" t="s">
        <v>138</v>
      </c>
      <c r="B6" s="8" t="s">
        <v>139</v>
      </c>
      <c r="C6" s="8" t="s">
        <v>140</v>
      </c>
      <c r="D6" s="8" t="s">
        <v>141</v>
      </c>
      <c r="E6" s="8" t="s">
        <v>142</v>
      </c>
      <c r="F6" s="8" t="s">
        <v>143</v>
      </c>
      <c r="G6" s="8" t="s">
        <v>244</v>
      </c>
      <c r="H6" s="9" t="s">
        <v>10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15" customHeight="1">
      <c r="A7" s="36" t="s">
        <v>294</v>
      </c>
      <c r="B7" s="37"/>
      <c r="C7" s="37"/>
      <c r="D7" s="37"/>
      <c r="E7" s="37"/>
      <c r="F7" s="37"/>
      <c r="G7" s="37"/>
      <c r="H7" s="38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8" spans="1:40" s="24" customFormat="1" ht="23.6">
      <c r="A8" s="23" t="s">
        <v>11</v>
      </c>
      <c r="B8" s="15" t="s">
        <v>321</v>
      </c>
      <c r="C8" s="15" t="s">
        <v>320</v>
      </c>
      <c r="D8" s="15" t="s">
        <v>295</v>
      </c>
      <c r="E8" s="19" t="s">
        <v>247</v>
      </c>
      <c r="F8" s="20" t="s">
        <v>247</v>
      </c>
      <c r="G8" s="21" t="s">
        <v>247</v>
      </c>
      <c r="H8" s="22" t="s">
        <v>247</v>
      </c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2">
        <v>1</v>
      </c>
    </row>
    <row r="9" spans="1:40" ht="23.6">
      <c r="A9" s="13">
        <v>1</v>
      </c>
      <c r="B9" s="14" t="s">
        <v>321</v>
      </c>
      <c r="C9" s="15"/>
      <c r="D9" s="14" t="s">
        <v>296</v>
      </c>
      <c r="E9" s="16">
        <v>10</v>
      </c>
      <c r="F9" s="14" t="s">
        <v>297</v>
      </c>
      <c r="G9" s="17"/>
      <c r="H9" s="18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2">
        <v>2</v>
      </c>
    </row>
    <row r="10" spans="1:40" ht="23.6">
      <c r="A10" s="13">
        <v>2</v>
      </c>
      <c r="B10" s="14" t="s">
        <v>321</v>
      </c>
      <c r="C10" s="15"/>
      <c r="D10" s="14" t="s">
        <v>298</v>
      </c>
      <c r="E10" s="16">
        <v>302</v>
      </c>
      <c r="F10" s="14" t="s">
        <v>297</v>
      </c>
      <c r="G10" s="17"/>
      <c r="H10" s="18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">
        <v>3</v>
      </c>
    </row>
    <row r="11" spans="1:40">
      <c r="A11" s="13">
        <v>3</v>
      </c>
      <c r="B11" s="14" t="s">
        <v>321</v>
      </c>
      <c r="C11" s="15"/>
      <c r="D11" s="14" t="s">
        <v>299</v>
      </c>
      <c r="E11" s="16">
        <v>1</v>
      </c>
      <c r="F11" s="14" t="s">
        <v>197</v>
      </c>
      <c r="G11" s="17"/>
      <c r="H11" s="18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2">
        <v>4</v>
      </c>
    </row>
    <row r="12" spans="1:40">
      <c r="A12" s="13">
        <v>4</v>
      </c>
      <c r="B12" s="14" t="s">
        <v>321</v>
      </c>
      <c r="C12" s="15"/>
      <c r="D12" s="14" t="s">
        <v>300</v>
      </c>
      <c r="E12" s="16">
        <v>3</v>
      </c>
      <c r="F12" s="14" t="s">
        <v>152</v>
      </c>
      <c r="G12" s="17"/>
      <c r="H12" s="18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2">
        <v>5</v>
      </c>
    </row>
    <row r="13" spans="1:40">
      <c r="A13" s="13">
        <v>5</v>
      </c>
      <c r="B13" s="14" t="s">
        <v>321</v>
      </c>
      <c r="C13" s="15"/>
      <c r="D13" s="14" t="s">
        <v>301</v>
      </c>
      <c r="E13" s="16">
        <v>8</v>
      </c>
      <c r="F13" s="14" t="s">
        <v>158</v>
      </c>
      <c r="G13" s="17"/>
      <c r="H13" s="18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2">
        <v>6</v>
      </c>
    </row>
    <row r="14" spans="1:40">
      <c r="A14" s="13">
        <v>6</v>
      </c>
      <c r="B14" s="14" t="s">
        <v>321</v>
      </c>
      <c r="C14" s="15"/>
      <c r="D14" s="14" t="s">
        <v>302</v>
      </c>
      <c r="E14" s="16">
        <v>18</v>
      </c>
      <c r="F14" s="14" t="s">
        <v>158</v>
      </c>
      <c r="G14" s="17"/>
      <c r="H14" s="18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2">
        <v>7</v>
      </c>
    </row>
    <row r="15" spans="1:40">
      <c r="A15" s="13">
        <v>7</v>
      </c>
      <c r="B15" s="14" t="s">
        <v>321</v>
      </c>
      <c r="C15" s="15"/>
      <c r="D15" s="14" t="s">
        <v>303</v>
      </c>
      <c r="E15" s="16">
        <v>0.30000000000000004</v>
      </c>
      <c r="F15" s="14" t="s">
        <v>152</v>
      </c>
      <c r="G15" s="17"/>
      <c r="H15" s="18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2">
        <v>8</v>
      </c>
    </row>
    <row r="16" spans="1:40" ht="23.6">
      <c r="A16" s="13">
        <v>8</v>
      </c>
      <c r="B16" s="14" t="s">
        <v>321</v>
      </c>
      <c r="C16" s="15"/>
      <c r="D16" s="14" t="s">
        <v>304</v>
      </c>
      <c r="E16" s="16">
        <v>30</v>
      </c>
      <c r="F16" s="14" t="s">
        <v>158</v>
      </c>
      <c r="G16" s="17"/>
      <c r="H16" s="18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2">
        <v>9</v>
      </c>
    </row>
    <row r="17" spans="1:40" s="24" customFormat="1" ht="23.6">
      <c r="A17" s="23" t="s">
        <v>19</v>
      </c>
      <c r="B17" s="15" t="s">
        <v>321</v>
      </c>
      <c r="C17" s="15" t="s">
        <v>320</v>
      </c>
      <c r="D17" s="15" t="s">
        <v>305</v>
      </c>
      <c r="E17" s="19" t="s">
        <v>247</v>
      </c>
      <c r="F17" s="20" t="s">
        <v>247</v>
      </c>
      <c r="G17" s="21" t="s">
        <v>247</v>
      </c>
      <c r="H17" s="22" t="s">
        <v>247</v>
      </c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2">
        <v>10</v>
      </c>
    </row>
    <row r="18" spans="1:40">
      <c r="A18" s="13">
        <v>9</v>
      </c>
      <c r="B18" s="14" t="s">
        <v>321</v>
      </c>
      <c r="C18" s="15"/>
      <c r="D18" s="14" t="s">
        <v>306</v>
      </c>
      <c r="E18" s="16">
        <v>0.30000000000000004</v>
      </c>
      <c r="F18" s="14" t="s">
        <v>152</v>
      </c>
      <c r="G18" s="17"/>
      <c r="H18" s="18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2">
        <v>11</v>
      </c>
    </row>
    <row r="19" spans="1:40">
      <c r="A19" s="13">
        <v>10</v>
      </c>
      <c r="B19" s="14" t="s">
        <v>321</v>
      </c>
      <c r="C19" s="15"/>
      <c r="D19" s="14" t="s">
        <v>307</v>
      </c>
      <c r="E19" s="16">
        <v>30</v>
      </c>
      <c r="F19" s="14" t="s">
        <v>158</v>
      </c>
      <c r="G19" s="17"/>
      <c r="H19" s="18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2">
        <v>12</v>
      </c>
    </row>
    <row r="20" spans="1:40" ht="23.6">
      <c r="A20" s="13">
        <v>11</v>
      </c>
      <c r="B20" s="14" t="s">
        <v>321</v>
      </c>
      <c r="C20" s="15"/>
      <c r="D20" s="14" t="s">
        <v>308</v>
      </c>
      <c r="E20" s="16">
        <v>27</v>
      </c>
      <c r="F20" s="14" t="s">
        <v>158</v>
      </c>
      <c r="G20" s="17"/>
      <c r="H20" s="18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2">
        <v>13</v>
      </c>
    </row>
    <row r="21" spans="1:40" ht="23.6">
      <c r="A21" s="13">
        <v>12</v>
      </c>
      <c r="B21" s="14" t="s">
        <v>321</v>
      </c>
      <c r="C21" s="15"/>
      <c r="D21" s="14" t="s">
        <v>309</v>
      </c>
      <c r="E21" s="16">
        <v>2</v>
      </c>
      <c r="F21" s="14" t="s">
        <v>310</v>
      </c>
      <c r="G21" s="17"/>
      <c r="H21" s="18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2">
        <v>14</v>
      </c>
    </row>
    <row r="22" spans="1:40" ht="23.6">
      <c r="A22" s="13">
        <v>13</v>
      </c>
      <c r="B22" s="14" t="s">
        <v>321</v>
      </c>
      <c r="C22" s="15"/>
      <c r="D22" s="14" t="s">
        <v>296</v>
      </c>
      <c r="E22" s="16">
        <v>10</v>
      </c>
      <c r="F22" s="14" t="s">
        <v>297</v>
      </c>
      <c r="G22" s="17"/>
      <c r="H22" s="18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2">
        <v>15</v>
      </c>
    </row>
    <row r="23" spans="1:40" ht="23.6">
      <c r="A23" s="13">
        <v>14</v>
      </c>
      <c r="B23" s="14" t="s">
        <v>321</v>
      </c>
      <c r="C23" s="15"/>
      <c r="D23" s="14" t="s">
        <v>298</v>
      </c>
      <c r="E23" s="16">
        <v>302</v>
      </c>
      <c r="F23" s="14" t="s">
        <v>297</v>
      </c>
      <c r="G23" s="17"/>
      <c r="H23" s="18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2">
        <v>16</v>
      </c>
    </row>
    <row r="24" spans="1:40" ht="23.6">
      <c r="A24" s="13">
        <v>15</v>
      </c>
      <c r="B24" s="14" t="s">
        <v>321</v>
      </c>
      <c r="C24" s="15"/>
      <c r="D24" s="14" t="s">
        <v>311</v>
      </c>
      <c r="E24" s="16">
        <v>10</v>
      </c>
      <c r="F24" s="14" t="s">
        <v>297</v>
      </c>
      <c r="G24" s="17"/>
      <c r="H24" s="18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2">
        <v>17</v>
      </c>
    </row>
    <row r="25" spans="1:40" ht="35.15">
      <c r="A25" s="13">
        <v>16</v>
      </c>
      <c r="B25" s="14" t="s">
        <v>321</v>
      </c>
      <c r="C25" s="15"/>
      <c r="D25" s="14" t="s">
        <v>312</v>
      </c>
      <c r="E25" s="16">
        <v>302</v>
      </c>
      <c r="F25" s="14" t="s">
        <v>297</v>
      </c>
      <c r="G25" s="17"/>
      <c r="H25" s="18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2">
        <v>18</v>
      </c>
    </row>
    <row r="26" spans="1:40" s="24" customFormat="1" ht="23.6">
      <c r="A26" s="23" t="s">
        <v>28</v>
      </c>
      <c r="B26" s="15" t="s">
        <v>321</v>
      </c>
      <c r="C26" s="15" t="s">
        <v>320</v>
      </c>
      <c r="D26" s="15" t="s">
        <v>313</v>
      </c>
      <c r="E26" s="19" t="s">
        <v>247</v>
      </c>
      <c r="F26" s="20" t="s">
        <v>247</v>
      </c>
      <c r="G26" s="21" t="s">
        <v>247</v>
      </c>
      <c r="H26" s="22" t="s">
        <v>247</v>
      </c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>
        <v>19</v>
      </c>
    </row>
    <row r="27" spans="1:40" ht="23.6">
      <c r="A27" s="13">
        <v>17</v>
      </c>
      <c r="B27" s="14" t="s">
        <v>321</v>
      </c>
      <c r="C27" s="15"/>
      <c r="D27" s="14" t="s">
        <v>309</v>
      </c>
      <c r="E27" s="16">
        <v>3</v>
      </c>
      <c r="F27" s="14" t="s">
        <v>310</v>
      </c>
      <c r="G27" s="17"/>
      <c r="H27" s="18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2">
        <v>20</v>
      </c>
    </row>
    <row r="28" spans="1:40" ht="23.6">
      <c r="A28" s="13">
        <v>18</v>
      </c>
      <c r="B28" s="14" t="s">
        <v>321</v>
      </c>
      <c r="C28" s="15"/>
      <c r="D28" s="14" t="s">
        <v>314</v>
      </c>
      <c r="E28" s="16">
        <v>18</v>
      </c>
      <c r="F28" s="14" t="s">
        <v>158</v>
      </c>
      <c r="G28" s="17"/>
      <c r="H28" s="18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2">
        <v>21</v>
      </c>
    </row>
    <row r="29" spans="1:40" ht="23.6">
      <c r="A29" s="13">
        <v>19</v>
      </c>
      <c r="B29" s="14" t="s">
        <v>321</v>
      </c>
      <c r="C29" s="15"/>
      <c r="D29" s="14" t="s">
        <v>315</v>
      </c>
      <c r="E29" s="16">
        <v>16</v>
      </c>
      <c r="F29" s="14" t="s">
        <v>158</v>
      </c>
      <c r="G29" s="17"/>
      <c r="H29" s="18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">
        <v>22</v>
      </c>
    </row>
    <row r="30" spans="1:40" ht="23.6">
      <c r="A30" s="13">
        <v>20</v>
      </c>
      <c r="B30" s="14" t="s">
        <v>321</v>
      </c>
      <c r="C30" s="15"/>
      <c r="D30" s="14" t="s">
        <v>316</v>
      </c>
      <c r="E30" s="16">
        <v>18</v>
      </c>
      <c r="F30" s="14" t="s">
        <v>158</v>
      </c>
      <c r="G30" s="17"/>
      <c r="H30" s="18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2">
        <v>23</v>
      </c>
    </row>
    <row r="31" spans="1:40">
      <c r="A31" s="13">
        <v>21</v>
      </c>
      <c r="B31" s="14" t="s">
        <v>321</v>
      </c>
      <c r="C31" s="15"/>
      <c r="D31" s="14" t="s">
        <v>317</v>
      </c>
      <c r="E31" s="16">
        <v>6</v>
      </c>
      <c r="F31" s="14" t="s">
        <v>318</v>
      </c>
      <c r="G31" s="17"/>
      <c r="H31" s="18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2">
        <v>24</v>
      </c>
    </row>
    <row r="32" spans="1:40">
      <c r="A32" s="13">
        <v>22</v>
      </c>
      <c r="B32" s="14" t="s">
        <v>321</v>
      </c>
      <c r="C32" s="15"/>
      <c r="D32" s="14" t="s">
        <v>319</v>
      </c>
      <c r="E32" s="16">
        <v>17</v>
      </c>
      <c r="F32" s="14" t="s">
        <v>318</v>
      </c>
      <c r="G32" s="17"/>
      <c r="H32" s="18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2">
        <v>25</v>
      </c>
    </row>
    <row r="33" spans="1:40" ht="14.6" thickBot="1">
      <c r="A33" s="39" t="s">
        <v>246</v>
      </c>
      <c r="B33" s="40"/>
      <c r="C33" s="40"/>
      <c r="D33" s="40"/>
      <c r="E33" s="41"/>
      <c r="F33" s="40"/>
      <c r="G33" s="42"/>
      <c r="H33" s="2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</row>
  </sheetData>
  <mergeCells count="3">
    <mergeCell ref="A1:H1"/>
    <mergeCell ref="A7:H7"/>
    <mergeCell ref="A33:G3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&amp;C&amp;N&amp;R&amp;A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view="pageBreakPreview" zoomScaleNormal="100" zoomScaleSheetLayoutView="100" workbookViewId="0">
      <selection activeCell="C34" sqref="C34"/>
    </sheetView>
  </sheetViews>
  <sheetFormatPr defaultRowHeight="14.15"/>
  <cols>
    <col min="1" max="1" width="5.35546875" style="48" customWidth="1"/>
    <col min="2" max="2" width="10" style="48" customWidth="1"/>
    <col min="3" max="3" width="9" style="48"/>
    <col min="4" max="4" width="73.5" style="48" customWidth="1"/>
    <col min="5" max="5" width="20.5" style="48" customWidth="1"/>
    <col min="6" max="256" width="9" style="48"/>
    <col min="257" max="257" width="5.35546875" style="48" customWidth="1"/>
    <col min="258" max="258" width="10" style="48" customWidth="1"/>
    <col min="259" max="259" width="9" style="48"/>
    <col min="260" max="260" width="83.640625" style="48" customWidth="1"/>
    <col min="261" max="261" width="20.7109375" style="48" bestFit="1" customWidth="1"/>
    <col min="262" max="512" width="9" style="48"/>
    <col min="513" max="513" width="5.35546875" style="48" customWidth="1"/>
    <col min="514" max="514" width="10" style="48" customWidth="1"/>
    <col min="515" max="515" width="9" style="48"/>
    <col min="516" max="516" width="83.640625" style="48" customWidth="1"/>
    <col min="517" max="517" width="20.7109375" style="48" bestFit="1" customWidth="1"/>
    <col min="518" max="768" width="9" style="48"/>
    <col min="769" max="769" width="5.35546875" style="48" customWidth="1"/>
    <col min="770" max="770" width="10" style="48" customWidth="1"/>
    <col min="771" max="771" width="9" style="48"/>
    <col min="772" max="772" width="83.640625" style="48" customWidth="1"/>
    <col min="773" max="773" width="20.7109375" style="48" bestFit="1" customWidth="1"/>
    <col min="774" max="1024" width="9" style="48"/>
    <col min="1025" max="1025" width="5.35546875" style="48" customWidth="1"/>
    <col min="1026" max="1026" width="10" style="48" customWidth="1"/>
    <col min="1027" max="1027" width="9" style="48"/>
    <col min="1028" max="1028" width="83.640625" style="48" customWidth="1"/>
    <col min="1029" max="1029" width="20.7109375" style="48" bestFit="1" customWidth="1"/>
    <col min="1030" max="1280" width="9" style="48"/>
    <col min="1281" max="1281" width="5.35546875" style="48" customWidth="1"/>
    <col min="1282" max="1282" width="10" style="48" customWidth="1"/>
    <col min="1283" max="1283" width="9" style="48"/>
    <col min="1284" max="1284" width="83.640625" style="48" customWidth="1"/>
    <col min="1285" max="1285" width="20.7109375" style="48" bestFit="1" customWidth="1"/>
    <col min="1286" max="1536" width="9" style="48"/>
    <col min="1537" max="1537" width="5.35546875" style="48" customWidth="1"/>
    <col min="1538" max="1538" width="10" style="48" customWidth="1"/>
    <col min="1539" max="1539" width="9" style="48"/>
    <col min="1540" max="1540" width="83.640625" style="48" customWidth="1"/>
    <col min="1541" max="1541" width="20.7109375" style="48" bestFit="1" customWidth="1"/>
    <col min="1542" max="1792" width="9" style="48"/>
    <col min="1793" max="1793" width="5.35546875" style="48" customWidth="1"/>
    <col min="1794" max="1794" width="10" style="48" customWidth="1"/>
    <col min="1795" max="1795" width="9" style="48"/>
    <col min="1796" max="1796" width="83.640625" style="48" customWidth="1"/>
    <col min="1797" max="1797" width="20.7109375" style="48" bestFit="1" customWidth="1"/>
    <col min="1798" max="2048" width="9" style="48"/>
    <col min="2049" max="2049" width="5.35546875" style="48" customWidth="1"/>
    <col min="2050" max="2050" width="10" style="48" customWidth="1"/>
    <col min="2051" max="2051" width="9" style="48"/>
    <col min="2052" max="2052" width="83.640625" style="48" customWidth="1"/>
    <col min="2053" max="2053" width="20.7109375" style="48" bestFit="1" customWidth="1"/>
    <col min="2054" max="2304" width="9" style="48"/>
    <col min="2305" max="2305" width="5.35546875" style="48" customWidth="1"/>
    <col min="2306" max="2306" width="10" style="48" customWidth="1"/>
    <col min="2307" max="2307" width="9" style="48"/>
    <col min="2308" max="2308" width="83.640625" style="48" customWidth="1"/>
    <col min="2309" max="2309" width="20.7109375" style="48" bestFit="1" customWidth="1"/>
    <col min="2310" max="2560" width="9" style="48"/>
    <col min="2561" max="2561" width="5.35546875" style="48" customWidth="1"/>
    <col min="2562" max="2562" width="10" style="48" customWidth="1"/>
    <col min="2563" max="2563" width="9" style="48"/>
    <col min="2564" max="2564" width="83.640625" style="48" customWidth="1"/>
    <col min="2565" max="2565" width="20.7109375" style="48" bestFit="1" customWidth="1"/>
    <col min="2566" max="2816" width="9" style="48"/>
    <col min="2817" max="2817" width="5.35546875" style="48" customWidth="1"/>
    <col min="2818" max="2818" width="10" style="48" customWidth="1"/>
    <col min="2819" max="2819" width="9" style="48"/>
    <col min="2820" max="2820" width="83.640625" style="48" customWidth="1"/>
    <col min="2821" max="2821" width="20.7109375" style="48" bestFit="1" customWidth="1"/>
    <col min="2822" max="3072" width="9" style="48"/>
    <col min="3073" max="3073" width="5.35546875" style="48" customWidth="1"/>
    <col min="3074" max="3074" width="10" style="48" customWidth="1"/>
    <col min="3075" max="3075" width="9" style="48"/>
    <col min="3076" max="3076" width="83.640625" style="48" customWidth="1"/>
    <col min="3077" max="3077" width="20.7109375" style="48" bestFit="1" customWidth="1"/>
    <col min="3078" max="3328" width="9" style="48"/>
    <col min="3329" max="3329" width="5.35546875" style="48" customWidth="1"/>
    <col min="3330" max="3330" width="10" style="48" customWidth="1"/>
    <col min="3331" max="3331" width="9" style="48"/>
    <col min="3332" max="3332" width="83.640625" style="48" customWidth="1"/>
    <col min="3333" max="3333" width="20.7109375" style="48" bestFit="1" customWidth="1"/>
    <col min="3334" max="3584" width="9" style="48"/>
    <col min="3585" max="3585" width="5.35546875" style="48" customWidth="1"/>
    <col min="3586" max="3586" width="10" style="48" customWidth="1"/>
    <col min="3587" max="3587" width="9" style="48"/>
    <col min="3588" max="3588" width="83.640625" style="48" customWidth="1"/>
    <col min="3589" max="3589" width="20.7109375" style="48" bestFit="1" customWidth="1"/>
    <col min="3590" max="3840" width="9" style="48"/>
    <col min="3841" max="3841" width="5.35546875" style="48" customWidth="1"/>
    <col min="3842" max="3842" width="10" style="48" customWidth="1"/>
    <col min="3843" max="3843" width="9" style="48"/>
    <col min="3844" max="3844" width="83.640625" style="48" customWidth="1"/>
    <col min="3845" max="3845" width="20.7109375" style="48" bestFit="1" customWidth="1"/>
    <col min="3846" max="4096" width="9" style="48"/>
    <col min="4097" max="4097" width="5.35546875" style="48" customWidth="1"/>
    <col min="4098" max="4098" width="10" style="48" customWidth="1"/>
    <col min="4099" max="4099" width="9" style="48"/>
    <col min="4100" max="4100" width="83.640625" style="48" customWidth="1"/>
    <col min="4101" max="4101" width="20.7109375" style="48" bestFit="1" customWidth="1"/>
    <col min="4102" max="4352" width="9" style="48"/>
    <col min="4353" max="4353" width="5.35546875" style="48" customWidth="1"/>
    <col min="4354" max="4354" width="10" style="48" customWidth="1"/>
    <col min="4355" max="4355" width="9" style="48"/>
    <col min="4356" max="4356" width="83.640625" style="48" customWidth="1"/>
    <col min="4357" max="4357" width="20.7109375" style="48" bestFit="1" customWidth="1"/>
    <col min="4358" max="4608" width="9" style="48"/>
    <col min="4609" max="4609" width="5.35546875" style="48" customWidth="1"/>
    <col min="4610" max="4610" width="10" style="48" customWidth="1"/>
    <col min="4611" max="4611" width="9" style="48"/>
    <col min="4612" max="4612" width="83.640625" style="48" customWidth="1"/>
    <col min="4613" max="4613" width="20.7109375" style="48" bestFit="1" customWidth="1"/>
    <col min="4614" max="4864" width="9" style="48"/>
    <col min="4865" max="4865" width="5.35546875" style="48" customWidth="1"/>
    <col min="4866" max="4866" width="10" style="48" customWidth="1"/>
    <col min="4867" max="4867" width="9" style="48"/>
    <col min="4868" max="4868" width="83.640625" style="48" customWidth="1"/>
    <col min="4869" max="4869" width="20.7109375" style="48" bestFit="1" customWidth="1"/>
    <col min="4870" max="5120" width="9" style="48"/>
    <col min="5121" max="5121" width="5.35546875" style="48" customWidth="1"/>
    <col min="5122" max="5122" width="10" style="48" customWidth="1"/>
    <col min="5123" max="5123" width="9" style="48"/>
    <col min="5124" max="5124" width="83.640625" style="48" customWidth="1"/>
    <col min="5125" max="5125" width="20.7109375" style="48" bestFit="1" customWidth="1"/>
    <col min="5126" max="5376" width="9" style="48"/>
    <col min="5377" max="5377" width="5.35546875" style="48" customWidth="1"/>
    <col min="5378" max="5378" width="10" style="48" customWidth="1"/>
    <col min="5379" max="5379" width="9" style="48"/>
    <col min="5380" max="5380" width="83.640625" style="48" customWidth="1"/>
    <col min="5381" max="5381" width="20.7109375" style="48" bestFit="1" customWidth="1"/>
    <col min="5382" max="5632" width="9" style="48"/>
    <col min="5633" max="5633" width="5.35546875" style="48" customWidth="1"/>
    <col min="5634" max="5634" width="10" style="48" customWidth="1"/>
    <col min="5635" max="5635" width="9" style="48"/>
    <col min="5636" max="5636" width="83.640625" style="48" customWidth="1"/>
    <col min="5637" max="5637" width="20.7109375" style="48" bestFit="1" customWidth="1"/>
    <col min="5638" max="5888" width="9" style="48"/>
    <col min="5889" max="5889" width="5.35546875" style="48" customWidth="1"/>
    <col min="5890" max="5890" width="10" style="48" customWidth="1"/>
    <col min="5891" max="5891" width="9" style="48"/>
    <col min="5892" max="5892" width="83.640625" style="48" customWidth="1"/>
    <col min="5893" max="5893" width="20.7109375" style="48" bestFit="1" customWidth="1"/>
    <col min="5894" max="6144" width="9" style="48"/>
    <col min="6145" max="6145" width="5.35546875" style="48" customWidth="1"/>
    <col min="6146" max="6146" width="10" style="48" customWidth="1"/>
    <col min="6147" max="6147" width="9" style="48"/>
    <col min="6148" max="6148" width="83.640625" style="48" customWidth="1"/>
    <col min="6149" max="6149" width="20.7109375" style="48" bestFit="1" customWidth="1"/>
    <col min="6150" max="6400" width="9" style="48"/>
    <col min="6401" max="6401" width="5.35546875" style="48" customWidth="1"/>
    <col min="6402" max="6402" width="10" style="48" customWidth="1"/>
    <col min="6403" max="6403" width="9" style="48"/>
    <col min="6404" max="6404" width="83.640625" style="48" customWidth="1"/>
    <col min="6405" max="6405" width="20.7109375" style="48" bestFit="1" customWidth="1"/>
    <col min="6406" max="6656" width="9" style="48"/>
    <col min="6657" max="6657" width="5.35546875" style="48" customWidth="1"/>
    <col min="6658" max="6658" width="10" style="48" customWidth="1"/>
    <col min="6659" max="6659" width="9" style="48"/>
    <col min="6660" max="6660" width="83.640625" style="48" customWidth="1"/>
    <col min="6661" max="6661" width="20.7109375" style="48" bestFit="1" customWidth="1"/>
    <col min="6662" max="6912" width="9" style="48"/>
    <col min="6913" max="6913" width="5.35546875" style="48" customWidth="1"/>
    <col min="6914" max="6914" width="10" style="48" customWidth="1"/>
    <col min="6915" max="6915" width="9" style="48"/>
    <col min="6916" max="6916" width="83.640625" style="48" customWidth="1"/>
    <col min="6917" max="6917" width="20.7109375" style="48" bestFit="1" customWidth="1"/>
    <col min="6918" max="7168" width="9" style="48"/>
    <col min="7169" max="7169" width="5.35546875" style="48" customWidth="1"/>
    <col min="7170" max="7170" width="10" style="48" customWidth="1"/>
    <col min="7171" max="7171" width="9" style="48"/>
    <col min="7172" max="7172" width="83.640625" style="48" customWidth="1"/>
    <col min="7173" max="7173" width="20.7109375" style="48" bestFit="1" customWidth="1"/>
    <col min="7174" max="7424" width="9" style="48"/>
    <col min="7425" max="7425" width="5.35546875" style="48" customWidth="1"/>
    <col min="7426" max="7426" width="10" style="48" customWidth="1"/>
    <col min="7427" max="7427" width="9" style="48"/>
    <col min="7428" max="7428" width="83.640625" style="48" customWidth="1"/>
    <col min="7429" max="7429" width="20.7109375" style="48" bestFit="1" customWidth="1"/>
    <col min="7430" max="7680" width="9" style="48"/>
    <col min="7681" max="7681" width="5.35546875" style="48" customWidth="1"/>
    <col min="7682" max="7682" width="10" style="48" customWidth="1"/>
    <col min="7683" max="7683" width="9" style="48"/>
    <col min="7684" max="7684" width="83.640625" style="48" customWidth="1"/>
    <col min="7685" max="7685" width="20.7109375" style="48" bestFit="1" customWidth="1"/>
    <col min="7686" max="7936" width="9" style="48"/>
    <col min="7937" max="7937" width="5.35546875" style="48" customWidth="1"/>
    <col min="7938" max="7938" width="10" style="48" customWidth="1"/>
    <col min="7939" max="7939" width="9" style="48"/>
    <col min="7940" max="7940" width="83.640625" style="48" customWidth="1"/>
    <col min="7941" max="7941" width="20.7109375" style="48" bestFit="1" customWidth="1"/>
    <col min="7942" max="8192" width="9" style="48"/>
    <col min="8193" max="8193" width="5.35546875" style="48" customWidth="1"/>
    <col min="8194" max="8194" width="10" style="48" customWidth="1"/>
    <col min="8195" max="8195" width="9" style="48"/>
    <col min="8196" max="8196" width="83.640625" style="48" customWidth="1"/>
    <col min="8197" max="8197" width="20.7109375" style="48" bestFit="1" customWidth="1"/>
    <col min="8198" max="8448" width="9" style="48"/>
    <col min="8449" max="8449" width="5.35546875" style="48" customWidth="1"/>
    <col min="8450" max="8450" width="10" style="48" customWidth="1"/>
    <col min="8451" max="8451" width="9" style="48"/>
    <col min="8452" max="8452" width="83.640625" style="48" customWidth="1"/>
    <col min="8453" max="8453" width="20.7109375" style="48" bestFit="1" customWidth="1"/>
    <col min="8454" max="8704" width="9" style="48"/>
    <col min="8705" max="8705" width="5.35546875" style="48" customWidth="1"/>
    <col min="8706" max="8706" width="10" style="48" customWidth="1"/>
    <col min="8707" max="8707" width="9" style="48"/>
    <col min="8708" max="8708" width="83.640625" style="48" customWidth="1"/>
    <col min="8709" max="8709" width="20.7109375" style="48" bestFit="1" customWidth="1"/>
    <col min="8710" max="8960" width="9" style="48"/>
    <col min="8961" max="8961" width="5.35546875" style="48" customWidth="1"/>
    <col min="8962" max="8962" width="10" style="48" customWidth="1"/>
    <col min="8963" max="8963" width="9" style="48"/>
    <col min="8964" max="8964" width="83.640625" style="48" customWidth="1"/>
    <col min="8965" max="8965" width="20.7109375" style="48" bestFit="1" customWidth="1"/>
    <col min="8966" max="9216" width="9" style="48"/>
    <col min="9217" max="9217" width="5.35546875" style="48" customWidth="1"/>
    <col min="9218" max="9218" width="10" style="48" customWidth="1"/>
    <col min="9219" max="9219" width="9" style="48"/>
    <col min="9220" max="9220" width="83.640625" style="48" customWidth="1"/>
    <col min="9221" max="9221" width="20.7109375" style="48" bestFit="1" customWidth="1"/>
    <col min="9222" max="9472" width="9" style="48"/>
    <col min="9473" max="9473" width="5.35546875" style="48" customWidth="1"/>
    <col min="9474" max="9474" width="10" style="48" customWidth="1"/>
    <col min="9475" max="9475" width="9" style="48"/>
    <col min="9476" max="9476" width="83.640625" style="48" customWidth="1"/>
    <col min="9477" max="9477" width="20.7109375" style="48" bestFit="1" customWidth="1"/>
    <col min="9478" max="9728" width="9" style="48"/>
    <col min="9729" max="9729" width="5.35546875" style="48" customWidth="1"/>
    <col min="9730" max="9730" width="10" style="48" customWidth="1"/>
    <col min="9731" max="9731" width="9" style="48"/>
    <col min="9732" max="9732" width="83.640625" style="48" customWidth="1"/>
    <col min="9733" max="9733" width="20.7109375" style="48" bestFit="1" customWidth="1"/>
    <col min="9734" max="9984" width="9" style="48"/>
    <col min="9985" max="9985" width="5.35546875" style="48" customWidth="1"/>
    <col min="9986" max="9986" width="10" style="48" customWidth="1"/>
    <col min="9987" max="9987" width="9" style="48"/>
    <col min="9988" max="9988" width="83.640625" style="48" customWidth="1"/>
    <col min="9989" max="9989" width="20.7109375" style="48" bestFit="1" customWidth="1"/>
    <col min="9990" max="10240" width="9" style="48"/>
    <col min="10241" max="10241" width="5.35546875" style="48" customWidth="1"/>
    <col min="10242" max="10242" width="10" style="48" customWidth="1"/>
    <col min="10243" max="10243" width="9" style="48"/>
    <col min="10244" max="10244" width="83.640625" style="48" customWidth="1"/>
    <col min="10245" max="10245" width="20.7109375" style="48" bestFit="1" customWidth="1"/>
    <col min="10246" max="10496" width="9" style="48"/>
    <col min="10497" max="10497" width="5.35546875" style="48" customWidth="1"/>
    <col min="10498" max="10498" width="10" style="48" customWidth="1"/>
    <col min="10499" max="10499" width="9" style="48"/>
    <col min="10500" max="10500" width="83.640625" style="48" customWidth="1"/>
    <col min="10501" max="10501" width="20.7109375" style="48" bestFit="1" customWidth="1"/>
    <col min="10502" max="10752" width="9" style="48"/>
    <col min="10753" max="10753" width="5.35546875" style="48" customWidth="1"/>
    <col min="10754" max="10754" width="10" style="48" customWidth="1"/>
    <col min="10755" max="10755" width="9" style="48"/>
    <col min="10756" max="10756" width="83.640625" style="48" customWidth="1"/>
    <col min="10757" max="10757" width="20.7109375" style="48" bestFit="1" customWidth="1"/>
    <col min="10758" max="11008" width="9" style="48"/>
    <col min="11009" max="11009" width="5.35546875" style="48" customWidth="1"/>
    <col min="11010" max="11010" width="10" style="48" customWidth="1"/>
    <col min="11011" max="11011" width="9" style="48"/>
    <col min="11012" max="11012" width="83.640625" style="48" customWidth="1"/>
    <col min="11013" max="11013" width="20.7109375" style="48" bestFit="1" customWidth="1"/>
    <col min="11014" max="11264" width="9" style="48"/>
    <col min="11265" max="11265" width="5.35546875" style="48" customWidth="1"/>
    <col min="11266" max="11266" width="10" style="48" customWidth="1"/>
    <col min="11267" max="11267" width="9" style="48"/>
    <col min="11268" max="11268" width="83.640625" style="48" customWidth="1"/>
    <col min="11269" max="11269" width="20.7109375" style="48" bestFit="1" customWidth="1"/>
    <col min="11270" max="11520" width="9" style="48"/>
    <col min="11521" max="11521" width="5.35546875" style="48" customWidth="1"/>
    <col min="11522" max="11522" width="10" style="48" customWidth="1"/>
    <col min="11523" max="11523" width="9" style="48"/>
    <col min="11524" max="11524" width="83.640625" style="48" customWidth="1"/>
    <col min="11525" max="11525" width="20.7109375" style="48" bestFit="1" customWidth="1"/>
    <col min="11526" max="11776" width="9" style="48"/>
    <col min="11777" max="11777" width="5.35546875" style="48" customWidth="1"/>
    <col min="11778" max="11778" width="10" style="48" customWidth="1"/>
    <col min="11779" max="11779" width="9" style="48"/>
    <col min="11780" max="11780" width="83.640625" style="48" customWidth="1"/>
    <col min="11781" max="11781" width="20.7109375" style="48" bestFit="1" customWidth="1"/>
    <col min="11782" max="12032" width="9" style="48"/>
    <col min="12033" max="12033" width="5.35546875" style="48" customWidth="1"/>
    <col min="12034" max="12034" width="10" style="48" customWidth="1"/>
    <col min="12035" max="12035" width="9" style="48"/>
    <col min="12036" max="12036" width="83.640625" style="48" customWidth="1"/>
    <col min="12037" max="12037" width="20.7109375" style="48" bestFit="1" customWidth="1"/>
    <col min="12038" max="12288" width="9" style="48"/>
    <col min="12289" max="12289" width="5.35546875" style="48" customWidth="1"/>
    <col min="12290" max="12290" width="10" style="48" customWidth="1"/>
    <col min="12291" max="12291" width="9" style="48"/>
    <col min="12292" max="12292" width="83.640625" style="48" customWidth="1"/>
    <col min="12293" max="12293" width="20.7109375" style="48" bestFit="1" customWidth="1"/>
    <col min="12294" max="12544" width="9" style="48"/>
    <col min="12545" max="12545" width="5.35546875" style="48" customWidth="1"/>
    <col min="12546" max="12546" width="10" style="48" customWidth="1"/>
    <col min="12547" max="12547" width="9" style="48"/>
    <col min="12548" max="12548" width="83.640625" style="48" customWidth="1"/>
    <col min="12549" max="12549" width="20.7109375" style="48" bestFit="1" customWidth="1"/>
    <col min="12550" max="12800" width="9" style="48"/>
    <col min="12801" max="12801" width="5.35546875" style="48" customWidth="1"/>
    <col min="12802" max="12802" width="10" style="48" customWidth="1"/>
    <col min="12803" max="12803" width="9" style="48"/>
    <col min="12804" max="12804" width="83.640625" style="48" customWidth="1"/>
    <col min="12805" max="12805" width="20.7109375" style="48" bestFit="1" customWidth="1"/>
    <col min="12806" max="13056" width="9" style="48"/>
    <col min="13057" max="13057" width="5.35546875" style="48" customWidth="1"/>
    <col min="13058" max="13058" width="10" style="48" customWidth="1"/>
    <col min="13059" max="13059" width="9" style="48"/>
    <col min="13060" max="13060" width="83.640625" style="48" customWidth="1"/>
    <col min="13061" max="13061" width="20.7109375" style="48" bestFit="1" customWidth="1"/>
    <col min="13062" max="13312" width="9" style="48"/>
    <col min="13313" max="13313" width="5.35546875" style="48" customWidth="1"/>
    <col min="13314" max="13314" width="10" style="48" customWidth="1"/>
    <col min="13315" max="13315" width="9" style="48"/>
    <col min="13316" max="13316" width="83.640625" style="48" customWidth="1"/>
    <col min="13317" max="13317" width="20.7109375" style="48" bestFit="1" customWidth="1"/>
    <col min="13318" max="13568" width="9" style="48"/>
    <col min="13569" max="13569" width="5.35546875" style="48" customWidth="1"/>
    <col min="13570" max="13570" width="10" style="48" customWidth="1"/>
    <col min="13571" max="13571" width="9" style="48"/>
    <col min="13572" max="13572" width="83.640625" style="48" customWidth="1"/>
    <col min="13573" max="13573" width="20.7109375" style="48" bestFit="1" customWidth="1"/>
    <col min="13574" max="13824" width="9" style="48"/>
    <col min="13825" max="13825" width="5.35546875" style="48" customWidth="1"/>
    <col min="13826" max="13826" width="10" style="48" customWidth="1"/>
    <col min="13827" max="13827" width="9" style="48"/>
    <col min="13828" max="13828" width="83.640625" style="48" customWidth="1"/>
    <col min="13829" max="13829" width="20.7109375" style="48" bestFit="1" customWidth="1"/>
    <col min="13830" max="14080" width="9" style="48"/>
    <col min="14081" max="14081" width="5.35546875" style="48" customWidth="1"/>
    <col min="14082" max="14082" width="10" style="48" customWidth="1"/>
    <col min="14083" max="14083" width="9" style="48"/>
    <col min="14084" max="14084" width="83.640625" style="48" customWidth="1"/>
    <col min="14085" max="14085" width="20.7109375" style="48" bestFit="1" customWidth="1"/>
    <col min="14086" max="14336" width="9" style="48"/>
    <col min="14337" max="14337" width="5.35546875" style="48" customWidth="1"/>
    <col min="14338" max="14338" width="10" style="48" customWidth="1"/>
    <col min="14339" max="14339" width="9" style="48"/>
    <col min="14340" max="14340" width="83.640625" style="48" customWidth="1"/>
    <col min="14341" max="14341" width="20.7109375" style="48" bestFit="1" customWidth="1"/>
    <col min="14342" max="14592" width="9" style="48"/>
    <col min="14593" max="14593" width="5.35546875" style="48" customWidth="1"/>
    <col min="14594" max="14594" width="10" style="48" customWidth="1"/>
    <col min="14595" max="14595" width="9" style="48"/>
    <col min="14596" max="14596" width="83.640625" style="48" customWidth="1"/>
    <col min="14597" max="14597" width="20.7109375" style="48" bestFit="1" customWidth="1"/>
    <col min="14598" max="14848" width="9" style="48"/>
    <col min="14849" max="14849" width="5.35546875" style="48" customWidth="1"/>
    <col min="14850" max="14850" width="10" style="48" customWidth="1"/>
    <col min="14851" max="14851" width="9" style="48"/>
    <col min="14852" max="14852" width="83.640625" style="48" customWidth="1"/>
    <col min="14853" max="14853" width="20.7109375" style="48" bestFit="1" customWidth="1"/>
    <col min="14854" max="15104" width="9" style="48"/>
    <col min="15105" max="15105" width="5.35546875" style="48" customWidth="1"/>
    <col min="15106" max="15106" width="10" style="48" customWidth="1"/>
    <col min="15107" max="15107" width="9" style="48"/>
    <col min="15108" max="15108" width="83.640625" style="48" customWidth="1"/>
    <col min="15109" max="15109" width="20.7109375" style="48" bestFit="1" customWidth="1"/>
    <col min="15110" max="15360" width="9" style="48"/>
    <col min="15361" max="15361" width="5.35546875" style="48" customWidth="1"/>
    <col min="15362" max="15362" width="10" style="48" customWidth="1"/>
    <col min="15363" max="15363" width="9" style="48"/>
    <col min="15364" max="15364" width="83.640625" style="48" customWidth="1"/>
    <col min="15365" max="15365" width="20.7109375" style="48" bestFit="1" customWidth="1"/>
    <col min="15366" max="15616" width="9" style="48"/>
    <col min="15617" max="15617" width="5.35546875" style="48" customWidth="1"/>
    <col min="15618" max="15618" width="10" style="48" customWidth="1"/>
    <col min="15619" max="15619" width="9" style="48"/>
    <col min="15620" max="15620" width="83.640625" style="48" customWidth="1"/>
    <col min="15621" max="15621" width="20.7109375" style="48" bestFit="1" customWidth="1"/>
    <col min="15622" max="15872" width="9" style="48"/>
    <col min="15873" max="15873" width="5.35546875" style="48" customWidth="1"/>
    <col min="15874" max="15874" width="10" style="48" customWidth="1"/>
    <col min="15875" max="15875" width="9" style="48"/>
    <col min="15876" max="15876" width="83.640625" style="48" customWidth="1"/>
    <col min="15877" max="15877" width="20.7109375" style="48" bestFit="1" customWidth="1"/>
    <col min="15878" max="16128" width="9" style="48"/>
    <col min="16129" max="16129" width="5.35546875" style="48" customWidth="1"/>
    <col min="16130" max="16130" width="10" style="48" customWidth="1"/>
    <col min="16131" max="16131" width="9" style="48"/>
    <col min="16132" max="16132" width="83.640625" style="48" customWidth="1"/>
    <col min="16133" max="16133" width="20.7109375" style="48" bestFit="1" customWidth="1"/>
    <col min="16134" max="16384" width="9" style="48"/>
  </cols>
  <sheetData>
    <row r="2" spans="1:9" ht="22.75">
      <c r="A2" s="44" t="s">
        <v>371</v>
      </c>
      <c r="B2" s="45"/>
      <c r="C2" s="45"/>
      <c r="D2" s="45"/>
      <c r="E2" s="45"/>
      <c r="F2" s="46"/>
      <c r="G2" s="46"/>
      <c r="H2" s="47"/>
    </row>
    <row r="3" spans="1:9" ht="20.149999999999999">
      <c r="A3" s="49" t="s">
        <v>362</v>
      </c>
      <c r="B3" s="50"/>
      <c r="C3" s="50"/>
      <c r="D3" s="50"/>
      <c r="E3" s="50"/>
    </row>
    <row r="4" spans="1:9" ht="20.149999999999999" thickBot="1">
      <c r="A4" s="51" t="s">
        <v>1</v>
      </c>
      <c r="B4" s="52"/>
      <c r="C4" s="52"/>
      <c r="D4" s="52"/>
      <c r="E4" s="52"/>
      <c r="F4" s="53"/>
      <c r="G4" s="53"/>
      <c r="H4" s="54"/>
    </row>
    <row r="5" spans="1:9" ht="18.45" thickTop="1" thickBot="1">
      <c r="A5" s="55" t="s">
        <v>363</v>
      </c>
      <c r="B5" s="56" t="s">
        <v>364</v>
      </c>
      <c r="C5" s="57"/>
      <c r="D5" s="58"/>
      <c r="E5" s="59" t="s">
        <v>365</v>
      </c>
    </row>
    <row r="6" spans="1:9" ht="18" thickTop="1">
      <c r="A6" s="60">
        <v>1</v>
      </c>
      <c r="B6" s="61" t="s">
        <v>369</v>
      </c>
      <c r="C6" s="62"/>
      <c r="D6" s="63"/>
      <c r="E6" s="64"/>
      <c r="F6" s="65"/>
    </row>
    <row r="7" spans="1:9" ht="17.600000000000001">
      <c r="A7" s="60">
        <f>A9+1</f>
        <v>4</v>
      </c>
      <c r="B7" s="66" t="s">
        <v>372</v>
      </c>
      <c r="C7" s="67"/>
      <c r="D7" s="68"/>
      <c r="E7" s="64"/>
      <c r="F7" s="65"/>
    </row>
    <row r="8" spans="1:9" ht="17.600000000000001">
      <c r="A8" s="60">
        <f>A6+1</f>
        <v>2</v>
      </c>
      <c r="B8" s="61" t="s">
        <v>292</v>
      </c>
      <c r="C8" s="62"/>
      <c r="D8" s="63"/>
      <c r="E8" s="64"/>
      <c r="F8" s="65"/>
    </row>
    <row r="9" spans="1:9" ht="17.600000000000001">
      <c r="A9" s="60">
        <f t="shared" ref="A9" si="0">A8+1</f>
        <v>3</v>
      </c>
      <c r="B9" s="66" t="s">
        <v>370</v>
      </c>
      <c r="C9" s="67"/>
      <c r="D9" s="68"/>
      <c r="E9" s="64"/>
      <c r="F9" s="65"/>
    </row>
    <row r="10" spans="1:9" ht="18" thickBot="1">
      <c r="A10" s="69">
        <v>5</v>
      </c>
      <c r="B10" s="70" t="s">
        <v>366</v>
      </c>
      <c r="C10" s="71"/>
      <c r="D10" s="72"/>
      <c r="E10" s="73"/>
      <c r="F10" s="65"/>
      <c r="I10" s="65"/>
    </row>
    <row r="11" spans="1:9" ht="18.45" thickTop="1" thickBot="1">
      <c r="A11" s="69">
        <v>6</v>
      </c>
      <c r="B11" s="74" t="s">
        <v>367</v>
      </c>
      <c r="C11" s="75"/>
      <c r="D11" s="76"/>
      <c r="E11" s="77"/>
      <c r="F11" s="65"/>
    </row>
    <row r="12" spans="1:9" ht="14.6" thickTop="1">
      <c r="A12" s="78">
        <v>7</v>
      </c>
      <c r="B12" s="79" t="s">
        <v>368</v>
      </c>
      <c r="C12" s="80"/>
      <c r="D12" s="81"/>
      <c r="E12" s="82"/>
      <c r="F12" s="65"/>
    </row>
    <row r="13" spans="1:9" ht="14.6" thickBot="1">
      <c r="A13" s="83"/>
      <c r="B13" s="84"/>
      <c r="C13" s="85"/>
      <c r="D13" s="86"/>
      <c r="E13" s="87"/>
      <c r="F13" s="65"/>
    </row>
    <row r="14" spans="1:9" ht="14.6" thickTop="1"/>
    <row r="15" spans="1:9">
      <c r="E15" s="88"/>
    </row>
  </sheetData>
  <sheetProtection formatCells="0" formatColumns="0" formatRows="0" insertColumns="0" insertRows="0" insertHyperlinks="0" deleteColumns="0" deleteRows="0" sort="0" autoFilter="0" pivotTables="0"/>
  <mergeCells count="13">
    <mergeCell ref="B9:D9"/>
    <mergeCell ref="B7:D7"/>
    <mergeCell ref="A2:E2"/>
    <mergeCell ref="A3:E3"/>
    <mergeCell ref="A4:E4"/>
    <mergeCell ref="B5:D5"/>
    <mergeCell ref="B6:D6"/>
    <mergeCell ref="B8:D8"/>
    <mergeCell ref="A12:A13"/>
    <mergeCell ref="B12:D13"/>
    <mergeCell ref="E12:E13"/>
    <mergeCell ref="B10:D10"/>
    <mergeCell ref="B11:D11"/>
  </mergeCells>
  <pageMargins left="0.62992125984251968" right="0.43307086614173229" top="0.51181102362204722" bottom="0.6692913385826772" header="0.31496062992125984" footer="0.31496062992125984"/>
  <pageSetup paperSize="9" scale="70" orientation="portrait" r:id="rId1"/>
  <headerFooter>
    <oddFooter>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7</vt:i4>
      </vt:variant>
    </vt:vector>
  </HeadingPairs>
  <TitlesOfParts>
    <vt:vector size="13" baseType="lpstr">
      <vt:lpstr>Strona tytułowa</vt:lpstr>
      <vt:lpstr>BRANŻA MOSTOWA</vt:lpstr>
      <vt:lpstr>BRANŻA SANITARNA</vt:lpstr>
      <vt:lpstr>BRANŻA ELEKTRYCZNA</vt:lpstr>
      <vt:lpstr>BRANŻA TELEKOMUNIKACYJNA</vt:lpstr>
      <vt:lpstr>ZZK</vt:lpstr>
      <vt:lpstr>'BRANŻA ELEKTRYCZNA'!Obszar_wydruku</vt:lpstr>
      <vt:lpstr>'BRANŻA MOSTOWA'!Obszar_wydruku</vt:lpstr>
      <vt:lpstr>'BRANŻA SANITARNA'!Obszar_wydruku</vt:lpstr>
      <vt:lpstr>'BRANŻA TELEKOMUNIKACYJNA'!Obszar_wydruku</vt:lpstr>
      <vt:lpstr>ZZK!Obszar_wydruku</vt:lpstr>
      <vt:lpstr>'BRANŻA ELEKTRYCZNA'!Tytuły_wydruku</vt:lpstr>
      <vt:lpstr>'BRANŻA MOSTOWA'!Tytuły_wydruku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Gintrowicz</dc:creator>
  <cp:lastModifiedBy>Wojciech Wawrzyniak</cp:lastModifiedBy>
  <cp:lastPrinted>2022-07-14T22:38:04Z</cp:lastPrinted>
  <dcterms:created xsi:type="dcterms:W3CDTF">2022-07-13T11:20:31Z</dcterms:created>
  <dcterms:modified xsi:type="dcterms:W3CDTF">2022-07-14T22:38:07Z</dcterms:modified>
</cp:coreProperties>
</file>