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870" windowHeight="7590" tabRatio="500" activeTab="0"/>
  </bookViews>
  <sheets>
    <sheet name="środki czystości" sheetId="1" r:id="rId1"/>
  </sheets>
  <definedNames>
    <definedName name="Excel_BuiltIn_Print_Area" localSheetId="0">'środki czystości'!$A$1:$V$229</definedName>
    <definedName name="Excel_BuiltIn_Print_Area_1">'środki czystości'!$A$1:$K$229</definedName>
    <definedName name="Excel_BuiltIn_Print_Area_1_1">'środki czystości'!$A$1:$K$229</definedName>
    <definedName name="Excel_BuiltIn_Print_Area_1_1_1">'środki czystości'!$A$1:$K$226</definedName>
    <definedName name="Excel_BuiltIn_Print_Area_1_1_1_1">'środki czystości'!$A$1:$K$229</definedName>
    <definedName name="Excel_BuiltIn_Print_Area_1_1_1_1_1">'środki czystości'!$A$1:$K$45</definedName>
    <definedName name="_xlnm.Print_Area" localSheetId="0">'środki czystości'!$A$1:$V$261</definedName>
  </definedNames>
  <calcPr fullCalcOnLoad="1"/>
</workbook>
</file>

<file path=xl/sharedStrings.xml><?xml version="1.0" encoding="utf-8"?>
<sst xmlns="http://schemas.openxmlformats.org/spreadsheetml/2006/main" count="907" uniqueCount="220">
  <si>
    <t xml:space="preserve">ZAŁ 2.1 </t>
  </si>
  <si>
    <t xml:space="preserve">PAKIET 1 - ARTYKUŁY GOSPODARSTWA DOMOWEGO – CPV: 18100000-0 (odzież branżowa, specjalna odzież robocza i dodatki), 39224330-0 (wiadra), 19520000-7 (produkty z tworzyw sztucznych), 19640000-4 (torebki i torby z odpadów i resztek polietylenu), 39224300-1 (miotły i szczotki i inne artykuły do sprzątania w gospodarstwie domowym), 44410000-7 (artykuły łazienkowe i kuchenne), 39224320-7 (gąbki),39290000-1(wyposażenie różne),39221170-9(stojaki do suszenia)                              </t>
  </si>
  <si>
    <t>Lp</t>
  </si>
  <si>
    <t>CPV</t>
  </si>
  <si>
    <t>Opis przedmiotu zamówienia</t>
  </si>
  <si>
    <t>Jednostka miary</t>
  </si>
  <si>
    <t>Ilość jednostek</t>
  </si>
  <si>
    <t>cena jednostkowa netto za 1 jedn. miary</t>
  </si>
  <si>
    <t>cena jednostkowa brutto za 1 jedn. miary</t>
  </si>
  <si>
    <t>Stawka VAT</t>
  </si>
  <si>
    <t>Wartość netto za ilość określoną w kolumnie 5</t>
  </si>
  <si>
    <t>Wartość brutto (obliczona: wartość netto z kolumny 9 + podatek VAT)</t>
  </si>
  <si>
    <t>Producent/ nazwa handlowa</t>
  </si>
  <si>
    <t>OFERTA NR 1 KADABA S.C.</t>
  </si>
  <si>
    <t>OFERTA NR 2 MEDISEPT SP.ZO.O.</t>
  </si>
  <si>
    <t>OFERTA NR 3    OSS SP.ZO.O.</t>
  </si>
  <si>
    <t>OFERTA NR 4   SUTURA MED. SP.ZO.O.</t>
  </si>
  <si>
    <t>OFERTA NR 5   CROSS POLSKA</t>
  </si>
  <si>
    <t>OFERTA NR 6    FHU ARKAN</t>
  </si>
  <si>
    <t>OFERTA NR 7   OPTIMAL</t>
  </si>
  <si>
    <t>OFERTA NR 8  FARMPOL SP.ZO.O.</t>
  </si>
  <si>
    <t>OFERTA NR 9 P.H.U. PORTAL SP.ZO.O.</t>
  </si>
  <si>
    <t>OFERTA NR 10 PERS SP.ZO.O</t>
  </si>
  <si>
    <t>OFERTA NR 11 PROMED SP.ZO.O</t>
  </si>
  <si>
    <t xml:space="preserve">19520000-7 </t>
  </si>
  <si>
    <t>Dozownik łokciowy do mydła w płynie, poj. 1l, plastikowy, biały</t>
  </si>
  <si>
    <t>szt.</t>
  </si>
  <si>
    <t>Dozownik łokciowy na środek dezynfekujący, umożliwiający umieszczenie butelki z preparatem o poj. 0,5l, plastikowy, biały</t>
  </si>
  <si>
    <t xml:space="preserve">39224320-7 </t>
  </si>
  <si>
    <t xml:space="preserve">Gąbka do mycia naczyń, jednostronnie szorstka, o podwyższonej odporności na ścieranie, rozdarcia i środki myjąco-dezynfekujące, profilowana z wycięciem na rękę chroniącym palce i paznokcie, rozm. 95mm x 70mm x 45mm </t>
  </si>
  <si>
    <t xml:space="preserve">39224330-0 </t>
  </si>
  <si>
    <t>Kosz do segregacji odpadów z tworzywa sztucznego o gładkiej powierzchni z zamykaną pokrywą ,  poj. 45l,  wym.30cm x 40cm x 60cm</t>
  </si>
  <si>
    <t>Kosz do śmieci biurowy,ażurowy, platikowy, poj.12l</t>
  </si>
  <si>
    <t>44410000-7</t>
  </si>
  <si>
    <t>Koszyk łazienkowy wykonany z chromowanego drutu. Koszyk na akcesoria łazienkowe  przykręcany do ściany na dwa kołki rozporowe ( w zestawie),8,5 h x 8 x 23 cm. Zamawiający wyraża zgodę na tolerancję wymiarów +/- 4cm</t>
  </si>
  <si>
    <t xml:space="preserve">Miska plastikowa,okrągła, średnica 30-50cm, </t>
  </si>
  <si>
    <t>Opaska zaciskowa do worków, rozm. 4,8x250mm, op.=100szt.</t>
  </si>
  <si>
    <t>op.</t>
  </si>
  <si>
    <t>Pojemnik na ręczniki papierowe, składane "zz", plastikowy, biały</t>
  </si>
  <si>
    <t xml:space="preserve">Pojemnik OPTIMA BOX lub równoważny  z tworzywa sztucznego, poj. 5l, posiadający zaokrąglone obrzeża, pokrywę w kolorze niebieskim, solidne, ulokowane po obu stronach zamknięcia oraz uchwyt w pokrywie umożliwiający przenoszenie pojemnika. </t>
  </si>
  <si>
    <t>Pojemnik OPTIMA BOX  lub równoważny  z tworzywa sztucznego, poj. 9l, posiadający zaokrąglone obrzeża, pokrywę w kolorze niebieskim, solidne, ulokowane po obu stronach zamknięcia oraz uchwyt w pokrywie umożliwiający przenoszenie pojemnika. Zamawiający dopuszcza produkt innego producenta</t>
  </si>
  <si>
    <t>Pojemnik OPTIMA BOX lub równoważny  z tworzywa sztucznego, poj. 15l, posiadający zaokrąglone obrzeża, pokrywę w kolorze niebieskim, solidne, ulokowane po obu stronach zamknięcia oraz uchwyt w pokrywie umożliwiający przenoszenie pojemnika.</t>
  </si>
  <si>
    <t>Pojemnik OPTIMA BOX lub równoważny  z tworzywa sztucznego, poj. 30 l, posiadający zaokrąglone obrzeża, pokrywę w kolorze niebieskim, solidne, ulokowane po obu stronach zamknięcia oraz uchwyt w pokrywie umożliwiający przenoszenie pojemnika.</t>
  </si>
  <si>
    <t>Pojemnik z tworzywa sztucznego na kółkach  posiadający pokrywę oraz uchwyt, poj.110 l - 120l</t>
  </si>
  <si>
    <r>
      <rPr>
        <sz val="10"/>
        <rFont val="Times New Roman"/>
        <family val="1"/>
      </rPr>
      <t xml:space="preserve">Pojemnik z tworzywa sztucznego z pokrywą, poj. 60l - 70l, </t>
    </r>
    <r>
      <rPr>
        <sz val="10"/>
        <color indexed="8"/>
        <rFont val="Times New Roman"/>
        <family val="1"/>
      </rPr>
      <t>żołty, czerwony</t>
    </r>
  </si>
  <si>
    <t>Pojemnik,podajnik  na duże role papieru toalotowego, ze stali nierdzewnej, dostosowany do papieru o średnicy 23cm - 25cm</t>
  </si>
  <si>
    <t>18100000-0</t>
  </si>
  <si>
    <t>Rękawice gospodarcze, pięciopalczaste, lokowane, do prac z substancją chemiczną, długość rękawicy do łokcia, rozm. S, M, L, XL</t>
  </si>
  <si>
    <t>para</t>
  </si>
  <si>
    <t>39221170-9</t>
  </si>
  <si>
    <t>Suszarka do bielizny, stojąca, rozkładana, 3 poziomowa</t>
  </si>
  <si>
    <t>39290000-1</t>
  </si>
  <si>
    <t>Szczoteczka do mycia rąk, dł. 9cm</t>
  </si>
  <si>
    <t xml:space="preserve">39224300-1 </t>
  </si>
  <si>
    <t>Szczotka do szorowania, z uchwytem, prostokątna, dł. uchwytu min. 19cm</t>
  </si>
  <si>
    <t>Szczotka do wc z pojemnikiem, biała, plastikowa</t>
  </si>
  <si>
    <t>Szczotka do zamiatania, plastikowa, sztuczny włos, bez kija, rozm. 5cm x 27cm</t>
  </si>
  <si>
    <t>Kij plastikowy, wkręcany do szczotek powyżej, dł. 120-130cm</t>
  </si>
  <si>
    <t>Szczotka szrober szer. 30 cm z kijem plastikowym dł.120 cm, wykonana z tworzywa sztucznego oraz metalu,szer. Robocza min. 22cm, dobre mocowanie, sztywne włosie, dł 2,5cm. Zamawiający wyraża zgodę na tolerancję wymiarów +/- 2cm</t>
  </si>
  <si>
    <t>Szczotka do fug z plastikowym włosiem i rylcem do usuwania trudnych zanieczyszczeń. Wykonana z drewna  i plastiku, rączka drewniana o dł. 26 cm</t>
  </si>
  <si>
    <r>
      <rPr>
        <sz val="10"/>
        <color indexed="8"/>
        <rFont val="Times New Roman"/>
        <family val="1"/>
      </rPr>
      <t>Szufla do śniegu, wykonana z materiału odpornego na mróz, okuta aluminium, trzon drewniany 38mm z plastikową rękojeścią. Mocowana śrubami szer. 460mm, dł. 1350 mm.</t>
    </r>
    <r>
      <rPr>
        <sz val="10"/>
        <rFont val="Times New Roman"/>
        <family val="1"/>
      </rPr>
      <t xml:space="preserve"> Zamawiający wyraża zgodę na tolerancję wymiarów +/- 20 mm</t>
    </r>
  </si>
  <si>
    <t>Ściągaczka do podłogi, 55cm, z drążkiem aluminiowym min.120cm, z trwałą gumową nakładką do usuwania wody, wykonana z materiałów odpornych na korozję</t>
  </si>
  <si>
    <t>Wiadro pedałowe plastikowe, wys. ok. 33cm, średnica ok. 30cm , białe,  poj. 25l.</t>
  </si>
  <si>
    <t>Wiadro pedałowe plastikowe, poj. 8l, białe</t>
  </si>
  <si>
    <t>Wiadro z pokrywką, poj. minimum l2 l, białe</t>
  </si>
  <si>
    <t>Wiadro z wahadłową pokrywą, poj. min. 25l, białe</t>
  </si>
  <si>
    <t>Wieszak łazienkowy, trzy uchwyty chromowany, mocownie (w zestawie)  do ściany za pomącą śrubek.</t>
  </si>
  <si>
    <t>19640000-4</t>
  </si>
  <si>
    <t xml:space="preserve">Woreczki foliowe, zamykane strunowo wym. 14cm x 15cm, op.=100szt. </t>
  </si>
  <si>
    <t xml:space="preserve">Woreczki foliowe, zamykane strunowo wym.  20cm x 25cm, op.=100szt. </t>
  </si>
  <si>
    <t xml:space="preserve">Woreczki foliowe, zamykane strunowo wym. 25cm x 35cm, op.=100szt. </t>
  </si>
  <si>
    <t xml:space="preserve">Worek papierowy  do odkuracza typu VIPER LSU 135 EU. </t>
  </si>
  <si>
    <t xml:space="preserve">Worek papierowy  do odkuracza typu TASKI VENTO 8 </t>
  </si>
  <si>
    <t>Zasłona prysznicowa, wodoodporna, wzmocnione oczka z kółkami do montażu, z możliwością prania do 40 st.C, materiał poliester 100%, wymiary 180cm x 200cm , kolor biały, jednolity, z ołowianą nitką obciążajacą obręb dolny</t>
  </si>
  <si>
    <t>Zmiotka z szufelką do zamiatania i usuwania kurzu, rozwarstwione na końcówkach włosie, gumowe wykończenie szufelki</t>
  </si>
  <si>
    <t>39224300-1</t>
  </si>
  <si>
    <t>Szczotka dwuramienna  do kaloryferów dł. 400 mm  (200 mm uchwyt) wykonana z tworzywa sztucznego oraz metalu, miękkie włosie, dł 2,5cm</t>
  </si>
  <si>
    <t>SUMA</t>
  </si>
  <si>
    <t>x</t>
  </si>
  <si>
    <t>Formularz ma być podpisany kwalifikowanym podpisem elektronicznym, podpisem zaufanym lub podpisem osobistym przez osobę(y) uprawnioną(e) do składania oświadczeń woli w imieniu Wykonawcy, zgodnie z formą reprezentacji Wykonawcy określoną w dokumencie rejestracyjnym (ewidencyjnym), właściwym dla formy organizacyjnej Wykonawcy lub pełnomocnika.</t>
  </si>
  <si>
    <t>UWAGA! CENY – ZAOKRĄGLONE DO DWÓCH MIEJSC PO PRZECINKU
*Cena  musi obejmować :
- wartość przedmiotu zamówienia (suma wartości brutto z kolumny nr 10)
- podatek VAT
- koszty sukcesywnych dostaw przedmiotu zamówienia do siedziby Zamawiającego</t>
  </si>
  <si>
    <t>ZAŁ 2.2</t>
  </si>
  <si>
    <t xml:space="preserve">PAKIET 2 - CPV: 33760000 – 5 (papier toaletowy,chusteczki higieniczne,ręczniki do rąk i serwety ), 44410000-7 (art. łazienkowe i kuchenne )                                                                                                                            </t>
  </si>
  <si>
    <t>1.</t>
  </si>
  <si>
    <t>2.</t>
  </si>
  <si>
    <t>33760000-5</t>
  </si>
  <si>
    <t>rolka</t>
  </si>
  <si>
    <t>ZAŁ 2.3</t>
  </si>
  <si>
    <t>39800000-0</t>
  </si>
  <si>
    <t>*Uniwersalny proszek piorąco – dezynfekujący                             CLOVIN II SEPTON, lub równoważny  posiadający dopuszczenie do obrotu produktem biobójczym oraz atest Zakładu Zwalczania Skażeń Biologicznych PZH .                                                                     Skład: zeolit A, czterowodny nadboran sodowy, aktywator TEAD,alkilobenzenosulfoniany,oksyetylowany wyższy alkohol tłuszczowy, mydło sodowe.                                                              Zastosowanie:
- pierze, wybiela, dezynfekuje,
- do kolorowej i białej bielizny z włókien syntetycznych, mieszanych, naturalnych,
- niszczy wirusy, grzyby , bakterie i prątki,
- dezynfekcja z jednoczesnym praniem w min.temperaturze 65 °C,
- pierze we wszystkich typach pralek,
- op.=5kg                                                                                                   Clovin II Septon lub równoważny, tj. zawierający w/w cechy.</t>
  </si>
  <si>
    <t>33700000-7</t>
  </si>
  <si>
    <t>3.</t>
  </si>
  <si>
    <t>4.</t>
  </si>
  <si>
    <t>Papier toaletowy, dwuwarstwowy, biały, długość rolki 350m, średnica rolki 23cm-25cm</t>
  </si>
  <si>
    <t>5.</t>
  </si>
  <si>
    <t>Papier toaletowy, min.dwuwarstwowy, biały, minimalna długość rolki 20m, średnica rolki min. 12cm, szer. paska 9,5cm-10cm.</t>
  </si>
  <si>
    <t>6.</t>
  </si>
  <si>
    <t>Pasta BHP do mycia rąk, op.=0,5kg</t>
  </si>
  <si>
    <t>7.</t>
  </si>
  <si>
    <t>Płyn do usuwania zapieczonego tłuszczu, w rozpylaczu, op.=750ml</t>
  </si>
  <si>
    <t>8.</t>
  </si>
  <si>
    <t xml:space="preserve">Preparat do odkamieniania pralek, op. nie mniej niż 600g. </t>
  </si>
  <si>
    <t>9.</t>
  </si>
  <si>
    <t>ZAŁ 2.4</t>
  </si>
  <si>
    <t xml:space="preserve">*, ** PAKIET 4 CPV:39800000-0(środki czyszczące i polerujące)                                                                                        </t>
  </si>
  <si>
    <r>
      <rPr>
        <sz val="10"/>
        <rFont val="Times New Roman"/>
        <family val="1"/>
      </rPr>
      <t xml:space="preserve">Alkaliczny koncentrat do mycia zastawy stołowej i szklanej, sztućców oraz sprzętu kuchennego w zmywarkach gastronomicznych. Usuwa pozostałości białka, cukrów oraz skrobi, trudno zmywalne, zaschnięte resztki żywności.Preparat niskopieniący o neutralnym zapachu. Nie zawiera chloru i fosforanów.Skład:  wodorotlenek sodu, metakrzemian sodu, związki kompleksujące, konserwant. pH 13 - 13,5. </t>
    </r>
    <r>
      <rPr>
        <b/>
        <sz val="10"/>
        <rFont val="Times New Roman"/>
        <family val="1"/>
      </rPr>
      <t xml:space="preserve">Preparat Mediclean 540 Dishes lub równoważny, tj. zawierający w/w cechy. op. = kanister 10 l </t>
    </r>
  </si>
  <si>
    <r>
      <rPr>
        <sz val="10"/>
        <rFont val="Times New Roman"/>
        <family val="1"/>
      </rPr>
      <t>Łagodny preparat do płukania i nabłyszczania naczyń w zmywarkach gastronomicznych i przemysłowych. Zapewnia idealną czystość i wysoki połysk mytych naczyń i sprzętu. Płukane powierzchnie są pozbawione smug i zacieków. Zalecany do automatycznego dozowania. Przeciwdziała powstawaniu osadów wapiennych. Po wyschnięciu nie pozostawia na naczyniach lepkiej w dotyku warstwy. Preparat niepieniący, posiada neutralny zapach. Tylko do użytku profesjonalnego.Skład &lt;5% polikarboksylan, kwas organiczny, substancja zwilżając,pH 3 - 3,5.op.= kanister 5l .</t>
    </r>
    <r>
      <rPr>
        <b/>
        <sz val="10"/>
        <rFont val="Times New Roman"/>
        <family val="1"/>
      </rPr>
      <t xml:space="preserve">Preparat Mediclean  550 Dishes lub równoważny tj. zawierający w/w cechy.                   </t>
    </r>
  </si>
  <si>
    <t>ZAŁ 2.5</t>
  </si>
  <si>
    <t xml:space="preserve"> PAKIET 5 CPV:39800000-0(środki czyszczące i polerujące)</t>
  </si>
  <si>
    <t xml:space="preserve">Sól do zmywarek. Ochrona zmywarek i naczyń przed działaniem twardej wody, zapobiegająca tworzeniu się zacieków na naczyniach , chronioąca zmywarki przed osadzaniem się kamienia, usuwająca wapń z wody używanej do zmywania Op.=1,5 kg </t>
  </si>
  <si>
    <t>Tabletki do zmywarek ze środkiem antybakteryjnym, chroniące zmywarki przed osadzaniem się kamienia, zmiękczające wodę, z nabłyszczaczem, chroniące przed matowieniem naczyń, zawierające aktywny tlen, skutecznie czyszczące. Op=60 tabletek. Zamawiający wyraża zgodę  na zmianę opakowania na 57 tabletek w przypadku braku op. 60 tabletek.</t>
  </si>
  <si>
    <t>ZAŁ 2.6</t>
  </si>
  <si>
    <t xml:space="preserve">PAKIET 6 CPV : 39525800-6 (ściereczki do czyszczenia)                                                                                                           </t>
  </si>
  <si>
    <t xml:space="preserve"> 39525800-6 </t>
  </si>
  <si>
    <t>Czyściwo wielozadaniowe w listkach, o wym. min. 30cm x 38cm, 1–warstwowe, wykonane w 100% z mieszanki wiskozy i poliestru, min. 78gr/mkw, można prać, składane, dopuszczone do kontaktu z żywnością,  op = 40szt.</t>
  </si>
  <si>
    <t>ZAŁ 2.7</t>
  </si>
  <si>
    <t xml:space="preserve">PAKIET 7  CPV: 33711900-6 (mydło) </t>
  </si>
  <si>
    <t>33711900-6</t>
  </si>
  <si>
    <r>
      <rPr>
        <sz val="10"/>
        <color indexed="8"/>
        <rFont val="Times New Roman"/>
        <family val="1"/>
      </rPr>
      <t xml:space="preserve">Mydło pielęgnujące </t>
    </r>
    <r>
      <rPr>
        <sz val="10"/>
        <rFont val="Times New Roman"/>
        <family val="1"/>
      </rPr>
      <t xml:space="preserve">pasujące do dozownika Soft Care line , z zawartością kwasu mlekowego w płynie, do </t>
    </r>
    <r>
      <rPr>
        <sz val="10"/>
        <color indexed="8"/>
        <rFont val="Times New Roman"/>
        <family val="1"/>
      </rPr>
      <t>higienicznego i chirurgicznego mycia rąk, w jednorazowych saszetkach zaopatrzonych w specjalną zastawkę zabezpieczającą substancję znajdującą się w saszetce przed wtórną kontaminacją, zawiera mieszaninę anionowych i amfoterycznych związków powierzchniowo czynnych, kwasy mlekowy i aminowy, które gwarantują łagodność dla skóry, zapobiegając wysuszaniu i podrażnieniom, delikatny przyjemny zapach, postać: biały, kremowy płyn, neutralne pH 5,0.                                                       op. saszetka= 800m.</t>
    </r>
  </si>
  <si>
    <t>ZAŁ 2.8</t>
  </si>
  <si>
    <r>
      <rPr>
        <b/>
        <sz val="10"/>
        <rFont val="Times New Roman"/>
        <family val="1"/>
      </rPr>
      <t xml:space="preserve">PAKIET 8 </t>
    </r>
    <r>
      <rPr>
        <b/>
        <sz val="10"/>
        <color indexed="8"/>
        <rFont val="Times New Roman"/>
        <family val="1"/>
      </rPr>
      <t xml:space="preserve">CPV: 39525800-6 (ściereczki do czyszczenia)                                                                                    </t>
    </r>
  </si>
  <si>
    <t xml:space="preserve">39525800-6 </t>
  </si>
  <si>
    <t>Ściereczka ostra, o wym. min. 11,5cm x 13,5cm</t>
  </si>
  <si>
    <t>Ścierka do podłogi, kolor pomarańczowy, posiadająca doskonałe właściwości chłonne, nadająca się do wielokrotnego prania i użytku, wym. 50cm x 60cm, skład: wiskoza i polypropylen</t>
  </si>
  <si>
    <t>Ściereczka z mikrofazy, do mycia i wycierania, charakteryzująca się dużą odpornością i wytrzymałością; wymiary nie mniej niż 30cm x 30cm; możliwość wielokrotnego prania w temp. 60 st.C; wytrzymałość min. 300 prań; dobrze wchłaniająca wodę; materiał: poliamid 20%, poliester 80%; gramatura min. 360g/m2; waga jednej ściereczki min. 32g; każda ścierka posiada wszywkę ze wskazaniami odnośnie prania i gramaturą; kolor żółty</t>
  </si>
  <si>
    <t>Ściereczka z mikrofazy, do mycia i wycierania, charakteryzująca się dużą odpornością i wytrzymałością; wymiary nie mniej niż: 30cm x 30 cm; możliwość wielokrotnego prania w temp. 60 st.C; wytrzymałość min. 300 prań; dobrze wchłaniająca wodę; materiał: poliamid 20%, poliester 80%; gramatura min. 360g/m2; waga jednej ściereczki min. 32 g; każda ścierka posiada wszywkę ze wskazaniami odnośnie prania i gramaturą; kolor różowy</t>
  </si>
  <si>
    <t>Ściereczka z mikrofazy, do mycia i wycierania, charakteryzujące się dużą odpornością i wytrzymałością; wymiary nie mniej niż 30cm x 30 cm; możliwość wielokrotnego prania w temp. 60 st.C; wytrzymałość min. 300 prań; dobrze wchłaniająca wodę; materiał: poliamid 20%, poliester 80%; gramatura min. 360g/m2; waga jednej ściereczki min. 32g; każda ścierka posiada wszywkę ze wskazaniami odnośnie prania i gramaturą; kolor niebieski</t>
  </si>
  <si>
    <t>ZAŁ 2.9</t>
  </si>
  <si>
    <t>*, ** PAKIET 9 CPV: 39800000-0 (środki czyszczące i polerujące)</t>
  </si>
  <si>
    <t>10.</t>
  </si>
  <si>
    <t>11.</t>
  </si>
  <si>
    <t>12.</t>
  </si>
  <si>
    <t>13.</t>
  </si>
  <si>
    <t>14.</t>
  </si>
  <si>
    <t>15.</t>
  </si>
  <si>
    <t>16.</t>
  </si>
  <si>
    <t>17.</t>
  </si>
  <si>
    <t>___</t>
  </si>
  <si>
    <t>ZAŁ 2.10</t>
  </si>
  <si>
    <t>ZAŁ 2.11</t>
  </si>
  <si>
    <t>Szacowanie na okres 2020-2021 rok w PLN</t>
  </si>
  <si>
    <t>ZAŁ 2.12</t>
  </si>
  <si>
    <t xml:space="preserve">Ręczniki papierowe,makulaturowe, szare, typ ZZ. Gramatura warstwy 1x38g/ m², gofrowane,1-warstwowe o wysokiej wodotrwałości,wymiar listka 23cmx23cm,bez zapachu, bez nadruku, nie pylące, karton= 4000szt. </t>
  </si>
  <si>
    <t>kart.</t>
  </si>
  <si>
    <r>
      <rPr>
        <sz val="10"/>
        <rFont val="Times New Roman"/>
        <family val="1"/>
      </rPr>
      <t>Ręczniki papierowe, składane zz,dwuwarstwowe,wysokiej jakości, białe,dopuszczone do kontaktu z żywnością, posiadające certyfikat EU Flower Eco Label  karton= 3000 szt.</t>
    </r>
    <r>
      <rPr>
        <b/>
        <sz val="10"/>
        <color indexed="10"/>
        <rFont val="Times New Roman"/>
        <family val="1"/>
      </rPr>
      <t xml:space="preserve"> </t>
    </r>
  </si>
  <si>
    <t>ZAŁ 2.13</t>
  </si>
  <si>
    <t>19520000-7</t>
  </si>
  <si>
    <t>Worek foliowy, przeźroczysty, mocny, poj. 35l, wym. dł.60cm x szer 50cm, grubość nie mniej niż 0,04mm, z folii LDPE, op.=15szt.</t>
  </si>
  <si>
    <t>rolki</t>
  </si>
  <si>
    <t>Worek foliowy,przeźroczysty,  mocny, poj. 120l, wym.dł 110cm x szer 70cm, z folii LDPE, op.=10szt.</t>
  </si>
  <si>
    <t>Worek foliowy, przeźroczysty, mocny, poj. 160l, wym. dł.130cm x szer 80cm, grubość nie mniej niż 0,04mm, z folii LDPE, op.=10szt.</t>
  </si>
  <si>
    <r>
      <rPr>
        <sz val="10"/>
        <rFont val="Times New Roman"/>
        <family val="1"/>
      </rPr>
      <t xml:space="preserve">Worek foliowy, czerwony, mocny, poj. 60l, wym. Szer </t>
    </r>
    <r>
      <rPr>
        <sz val="10"/>
        <color indexed="8"/>
        <rFont val="Times New Roman"/>
        <family val="1"/>
      </rPr>
      <t>60cm x dł 80</t>
    </r>
    <r>
      <rPr>
        <sz val="10"/>
        <rFont val="Times New Roman"/>
        <family val="1"/>
      </rPr>
      <t>cm, grubość nie mniej niż 0,04mm, z folii LDPE, op.=15szt.</t>
    </r>
  </si>
  <si>
    <t>Worek foliowy, czerwony, mocny, poj. 160l, wym. dł.130 cm x szer.80cm,, grubość nie mniej niż 0,04mm, z folii LDPE, op.=10szt.</t>
  </si>
  <si>
    <t>Worek foliowy, niebieski, mocny, poj. 80l, wym. 90 wys.x 60 szer. grubość nie mniej niż 0,04mm, z folii LDPE, op.=10szt.</t>
  </si>
  <si>
    <t>Worek foliowy, zielony, mocny, poj. 80l, wym.  90 wys. x  60 szer. grubość nie mniej niż 0,04mm, z folii LDPE, op.=10szt.</t>
  </si>
  <si>
    <t>Worek foliowy, żółty, mocny, poj. 80l, wym.  90 wys. x  60 szer. grubość nie mniej niż 0,04mm, z folii LDPE, op.=10szt.</t>
  </si>
  <si>
    <t>Worek foliowy, żółty, poj. 35l, wym. dł. 60cm x szer 50cm, grubość nie mniej niż 0,04mm, z folii LDPE, op.=15szt.</t>
  </si>
  <si>
    <t>Worek foliowy, żółty, poj. 160l, wym. dł.130cm x szer 80cm, grubość nie mniej niż 0,06mm, z folii LDPE, op.=10szt.</t>
  </si>
  <si>
    <t>ZAŁ 2.14</t>
  </si>
  <si>
    <t>szt</t>
  </si>
  <si>
    <t xml:space="preserve">33711900-6 </t>
  </si>
  <si>
    <t>ZAŁ 2.15</t>
  </si>
  <si>
    <t xml:space="preserve">39831300-9 </t>
  </si>
  <si>
    <t xml:space="preserve">Preparaty doczyszczające  dedykowane do maszyn myjacych podłogi tarketowe (Scrubmaster B3 i B45)  o pH nie przekraczającym 11 pH. Skoncentrowane (1:100). Niskopieniące. Opakowanie 10 l. Preparat Floorclean lub równoważny  tj. zawierający w/w cechy.                         </t>
  </si>
  <si>
    <t>39831300-9</t>
  </si>
  <si>
    <t xml:space="preserve">Preparaty  dedykowane do maszyn myjacych podłogi tarketowe (Scrubmaster B3 i B45)  o pH nie przekraczającym 11 pH. Skoncentrowane (1:100). Niskopieniące. Opakowanie 10 l. Preparat Aspen lub równoważny  tj. zawierający w/w cechy.     </t>
  </si>
  <si>
    <t>ZAŁ 2.16</t>
  </si>
  <si>
    <t xml:space="preserve"> 39525800-6  </t>
  </si>
  <si>
    <t>Ściereczka 3 warstwowa 23x20cm lub 13x20cm (+/- 5%) 2 warstwy włókniny wiskozowo-poliestrowej o gramaturze 50g/m2 (+/-5%), Poliester 65%, wiskoza35% (+/- 5%), 1 warstwa włókniny wiskozowo celulozowej o gramaturze 50g/m2 (+/-5%). Wiskoza 20%, celuloza 80% (+/-5%).Wszystkie warstwy włókniny trwale ze sobą połączone za pomocą zgrzewów ultradźwiękowych pokrywających minimum 60% powierzchni ściereczki. Opakowanie 80 szt waga jednego pakietu 500g( +/-5% ).</t>
  </si>
  <si>
    <t>opakowanie zbiorcze
5 kg</t>
  </si>
  <si>
    <t>ZAŁ 2.17</t>
  </si>
  <si>
    <t xml:space="preserve"> 24453000-4  </t>
  </si>
  <si>
    <t>Specjalistyczny produkt do zmywania glonów, mchów i porostów</t>
  </si>
  <si>
    <r>
      <t>Dozownik do ręczników w roli, wykonany z tworzywa typu ABS, biały, z możliwością podglądu zawartości wkładu, o wym. 337mm x 372mm x 203mm, metalowy zamek, wyposażony w metalową gilotynę tnącą ręcznik na odcinki po 25cm, dozownik  TORK Matic System lub równoważny, tj. zawierający w/w cechy.</t>
    </r>
    <r>
      <rPr>
        <sz val="10"/>
        <color indexed="10"/>
        <rFont val="Times New Roman"/>
        <family val="1"/>
      </rPr>
      <t xml:space="preserve">          </t>
    </r>
  </si>
  <si>
    <t>Ręcznik w roli, do dozownika typu Matic System lub równoważny pasujący do dozownika z pozycji 1 , o wymiarach: szer:21cm, dł:150m, śr:19cm, 2 warstwowy, wykonany z celulozy oraz makulatury, gramatura min: 18,5 g/m2 +23 g/m2 , stopień białości min 82%, pakowany w opakowania zbiorcze po 6szt. Każda rolka sprzedawana razem z  oryginalnym plastikowym plugiem ułatwiającym montaż, lub równoważny, tj. zawierający w/w cechy.</t>
  </si>
  <si>
    <t>Ręcznik w roli, do dozownika typu Matic System pasujące do posiadanych przez Zamawiającego dozownika , o wymiarach: szer:21cm, dł:150m, śr:19cm, 2 warstwowy, wykonany z celulozy oraz makulatury, gramatura min: 18,5 g/m2 +23 g/m2 , stopień białości min 82%, pakowany w opakowania zbiorcze po 6szt. Każda rolka sprzedawana razem z  oryginalnym plastikowym plugiem ułatwiającym montaż, lub równoważny, tj. zawierający w/w cechy.</t>
  </si>
  <si>
    <t xml:space="preserve">Krem na bazie oleju glicerynowego z  dodatkiem wyciągu z aloesu. Powinien posiadać zdolności przenikania w głąb skóry i regeneracji jej komórek oraz działanie zmiękczające i wygładzajace skórę, op.=500ml z pompką </t>
  </si>
  <si>
    <t xml:space="preserve">Krem do rąk i paznokci glicerynowy,oliwa z oliwek ,,Cztery pory roku", o poj.130 ml lub równoważny, tj. zawierający w/w cechy. </t>
  </si>
  <si>
    <t>* PAKIET 3 CPV: 39800000-0 (środki czyszczące i polerujące), 33760000-5 (papier toaletowy, chusteczki higieniczne, ręczniki do rąk i serwety), 33700000-7 (produkty do pielęgnacji ciała), 33691000-0 (produkty antypasożytnicze, środki owadobójcze i odstraszające owady)</t>
  </si>
  <si>
    <r>
      <t>** -</t>
    </r>
    <r>
      <rPr>
        <sz val="10"/>
        <rFont val="Times New Roman"/>
        <family val="1"/>
      </rPr>
      <t xml:space="preserve"> Zamawiający zastrzega sobie aby: wszystkie środki do maszynowego mycia naczyń winny być od jednego producenta,dostawca raz na 6 m-cy bezpłatnie sprawdzi i ustawi zalecane stężenia    robocze dla chemii w zmywarkach, dostawca przeszkoli personel z zakresu używania środków do higieny kuchennej. W celu oceny parametrów technicznych proponowanych środków  chemicznych, zamawiający żąda dostarczenia aktualnych opisów produktów,kart produktowych,kart charakterystyki przy pierwszej dostawie                                                                                                                                                                            </t>
    </r>
  </si>
  <si>
    <t xml:space="preserve">* - w celu oceny parametrów technicznych proponowanych środków czystości, Zamawiajacy żąda przy pierwszej dostawie dostarczenia aktualnych opisów produktów,  kart produktowych oraz kart charakterystyki jeśli   dany produktu taką posiada. </t>
  </si>
  <si>
    <r>
      <t xml:space="preserve">* </t>
    </r>
    <r>
      <rPr>
        <sz val="10"/>
        <rFont val="Times New Roman"/>
        <family val="1"/>
      </rPr>
      <t xml:space="preserve">- w celu oceny parametrów technicznych proponowanych środków chemicznych, Zamawiajacy żąda dostarczenia przy pierwszej dostawie  aktualnych opisów produktów,  kart produktowych oraz kart charakterystyki jeśli   dany produktu taką posiada. </t>
    </r>
  </si>
  <si>
    <t xml:space="preserve">* - w celu oceny parametrów technicznych proponowanych środków chemicznych, Zamawiajacy żąda dostarczenia przy pierwszej dostawie  aktualnych opisów produktów,  kart produktowych oraz kart charakterystyki jeśli   dany produktu taką posiada. </t>
  </si>
  <si>
    <t>Płyn do ręcznego mycia naczyń skutecznie usuwający tłuszcz i zabrudzenia białkowe, dozowanie - 5 ml (1 łyżeczka) do 5 litrów wody. Skład: Alkohol, C12-14, etoksylowany, siarczan, sole sodowe 2,5 - &lt;10 %; Alkohole, C12-14, etoksylowane 1 - &lt;2,5 %; Kwas benzenosulfonowy, pochodne C10-13-alkilu, sól sodowa 1 - &lt;2,5 %; masa poreakcyjna 5-chloro-2-metylo-2H-izotiazol-3-onu i 2-metylo-2H-izotiazol-3-onu (3:1) &lt;1 %. Gęstość 20°C: 990 - 1010 kg/m3. Gęstość względna 20°C: 1,054. pH: 6,5 - 7,5.   ;op.= 1l butelka; preparat Mediclean MC 510 lub równoważny, tj. zawierający w/w cechy.</t>
  </si>
  <si>
    <t>Płyn do ręcznego mycia naczyń skutecznie usuwający tłuszcz i zabrudzenia białkowe, dozowanie - 5 ml (1 łyżeczka) do 5 litrów wody. Skład: Alkohol, C12-14, etoksylowany, siarczan, sole sodowe 2,5 - &lt;10 %; Alkohole, C12-14, etoksylowane 1 - &lt;2,5 %; Kwas benzenosulfonowy, pochodne C10-13-alkilu, sól sodowa 1 - &lt;2,5 %; masa poreakcyjna 5-chloro-2-metylo-2H-izotiazol-3-onu i 2-metylo-2H-izotiazol-3-onu (3:1) &lt;1 %. Gęstość 20°C: 990 - 1010 kg/m3. Gęstość względna 20°C: 1,054. pH: 6,5 - 7,5. l; op.= 5l kanister; preparat Mediclean MC 510  lub równoważny, tj. zawierający w/w cechy.</t>
  </si>
  <si>
    <t>Preparat neutralizujący i eliminujący nieprzyjemne zapachy. Pozostawiający w pomieszczeniu świeżą mgiełkę zapachową na długi czas. Kompozycja zapachowa pozbawiona potencjalnych alergenów. Skład: propan-2-ol 2,5 - &lt;10 %.  Zawierający w swoim składzie: kompozycję zapachową, glikol propylenowy, alkohol izopropylowy, substancję konserwującą, barwniki. Gęstość 20°C: 980 - 1000 kg/m3.  pH: 4,5 - 8,5, op.= 0,5l ; preparat  Mediclean MC 610 lub równoważny, tj. zawierający w/w cechy.</t>
  </si>
  <si>
    <r>
      <t xml:space="preserve"> </t>
    </r>
    <r>
      <rPr>
        <b/>
        <sz val="10"/>
        <rFont val="Times New Roman"/>
        <family val="1"/>
      </rPr>
      <t xml:space="preserve">     </t>
    </r>
    <r>
      <rPr>
        <sz val="10"/>
        <rFont val="Times New Roman"/>
        <family val="1"/>
      </rPr>
      <t xml:space="preserve">       Preparat w formie granulatu przeznaczony do udrażniania rur i odpływów kanalizacyjnych. Samoczynnie rozpuszczający zanieczyszczenia stałe (organiczne) m.in. tłuszcz, resztki jedzenia, włosy, osady. Udrażniający wszelkie zatory w rurach i odpływach kanalizacyjnych, likwidujący nieprzyjemne zapachy. Działający w zimnej wodzie. Skład: wodorotlenek sodu 75 - &lt;100 %. Gęstość 20°C: 2100 kg/m3. Gęstość względna 20°C: 2,1. pH: 13 - 14.; op.= 340g butelka; preparat  Mediclean MC 340 lub równoważny, tj. zawierający w/w cechy.   Zamawiający dopuszcza preparat w opakowaniu 600 gz odpowiednim przeliczeniem ilości.           </t>
    </r>
  </si>
  <si>
    <t>Koncentrat przeznaczony do mycia podłóg z gresu, kamienia naturalnego i sztucznego. Przeznaczony do powierzchni odpornych na działanie kwasów. Nie pozostawia smug. Do usuwania osadów mineralnych w tym wapń, rdzę, osady cementowe, kamień i ślady soli, czyści fugi, wybiela powierzchnie ze stali nierdzewnej i aluminium. Posiada neutralny, delikatny zapach. Stosowany w myciu codziennym lub okresowym w stężeniu 1-2%, w przypadku mycia gruntownego i usuwania soli w stężeniu 5-10%. Gęstość 20°C: 1045 - 1065 km/m3. Gęstość względna 20°C: 1,055. pH: 0,5 - 1,5. Skład: Kwas amidosiarkowy(VI) 2,5 - &lt;10 %; Kwas azotowy(V) 2,5 - &lt;10 %; (metylo-2-metoksyetoksy)propanol 1 - &lt;2,5 %; Alkohol, C9-11, etoksylowany (6 EO) 1 - &lt;2,5 %. ; op.= 5l kanister; preparat Mediclean MG 160 lub równoważny, tj. zawierający w/w cechy.</t>
  </si>
  <si>
    <t>Koncentrat przeznaczony do mycia podłóg z gresu, kamienia naturalnego i sztucznego. Przeznaczony do powierzchni odpornych na działanie kwasów. Nie pozostawia smug. Do usuwania osadów mineralnych w tym wapń, rdzę, osady cementowe, kamień i ślady soli, czyści fugi, wybiela powierzchnie ze stali nierdzewnej i aluminium. Posiada neutralny, delikatny zapach. Stosowany w myciu codziennym lub okresowym w stężeniu 1-2%, w przypadku mycia gruntownego i usuwania soli w stężeniu 5-10%. Gęstość 20°C: 1045 - 1065 km/m3. Gęstość względna 20°C: 1,055. pH: 0,5 - 1,5. Skład: Kwas amidosiarkowy(VI) 2,5 - &lt;10 %; Kwas azotowy(V) 2,5 - &lt;10 %; (metylo-2-metoksyetoksy)propanol 1 - &lt;2,5 %; Alkohol, C9-11, etoksylowany (6 EO) 1 - &lt;2,5 %.. ; op.= 1 l ; preparat Mediclean MG 160 lub równoważny, tj. zawierający w/w cechy.</t>
  </si>
  <si>
    <t>Preparat przeznaczony do czyszczenia, polerowania oraz konserwacji powierzchni ze stali nierdzewnej, aluminium i stali galwanizowanej. Usuwający zabrudzenia, odciski palców, smugi i plamy, nadający powierzchniom wysoki połysk, natłuszczający je oraz zapewniający ochronę przed powstawaniem rdzy oraz procesami oksydacji. Gotowy do użycia. Skład chemiczny: Zawierający w swoim składzie: ester kwasu tłuszczowego, kompozycję zapachową. Właściwości fizyko chemiczne: pH 7 - 9. Gęstość 20°C: 860 - 880 kg/m3. Gęstość względna 20°C: 0,87.; op.= 0,5l butelka ze spryskiwaczem; preparat  Mediclean MC 240 lub równoważny, tj. zawierający w/w cechy.</t>
  </si>
  <si>
    <t>Preparat przeznaczony do codziennego mycia i pielęgnacji podłóg wodoodpornych.  Polecany do mycia ręcznego i maszynowego. Nadaje połysk, pozostawia na powierzchni warstwę ochronną. Chroni i konserwuje myte powierzchnie. Posiada właściwości antystatyczne. Zawiera emulsję woskową o właściwościach antypoślizgowych. Może być stosowany przy równoczesnym zastosowaniu preparatów dezynfekcyjnych.  Stężenie 0,25-2,0% przy myciu ręcznym, 0,25-1,0% przy myciu maszynowym. Skład: (metylo-2-metoksyetoksy)propanol 2,5 - &lt;10 %; Alkohole, C12-14, etoksylowane 1 - &lt;2,5 %; Octan etylu &lt;1 %; Octan izopentylu &lt;1 %; masa poreakcyjna 5-chloro-2-metylo-2H-izotiazol-3-onu i 2-metylo-2H-izotiazol-3-onu (3:1)&lt;1 %.  Gęstość 20°C: 1000-1010 kg/m3. Gęstość względna 20°C: 1,005. pH 6,5 - 9.  Produkt profesjonalny, kompatybilny z koncentratem do dezynfekcji dużych powierzchni., op.= 1l butelka; preparat Mediclean MC 110 lub równoważny, tj. zawierający w/w cechy.</t>
  </si>
  <si>
    <t>Preparat przeznaczony do codziennego mycia i pielęgnacji podłóg wodoodpornych.  Polecany do mycia ręcznego i maszynowego. Nadaje połysk, pozostawia na powierzchni warstwę ochronną. Chroni i konserwuje myte powierzchnie. Posiada właściwości antystatyczne. Zawiera emulsję woskową o właściwościach antypoślizgowych. Może być stosowany przy równoczesnym zastosowaniu preparatów dezynfekcyjnych.  Stężenie 0,25-2,0% przy myciu ręcznym, 0,25-1,0% przy myciu maszynowym. Skład: (metylo-2-metoksyetoksy)propanol 2,5 - &lt;10 %; Alkohole, C12-14, etoksylowane 1 - &lt;2,5 %; Octan etylu &lt;1 %; Octan izopentylu &lt;1 %; masa poreakcyjna 5-chloro-2-metylo-2H-izotiazol-3-onu i 2-metylo-2H-izotiazol-3-onu (3:1)&lt;1 %.  Gęstość 20°C: 1000-1010 kg/m3. Gęstość względna 20°C: 1,005. pH 6,5 - 9.  Produkt profesjonalny, kompatybilny z koncentratem do dezynfekcji dużych powierzchni., op.= 5l kanister; preparat Mediclean MC 110 lub równoważny, tj. zawierający w/w cechy</t>
  </si>
  <si>
    <t>Preparat w kolorze niebieskim, przeznaczony do codziennego mycia wszelkich powierzchni wodoodpornych (powierzchni lakierowanych, tworzyw sztucznych, płytek ceramicznych, marmuru, szkła).  Nie pozostawia smug i zacieków. Nadaje połysk, pozostawia przyjemny zapach. Posiada właściwości antystatyczne. Chroni powierzchnię przed zabrudzeniem. Może być stosowany do powierzchni mających kontakt z żywnością. Stosowany w stężeniu 0,25-2,0%. Skład: (metylo-2-metoksyetoksy)propanol 2,5 - &lt;10 %; Alkohole, C12-14, etoksylowane 2,5 - &lt;10 %; Octan izopentylu &lt;1 %; Kwas octowy &lt;1 %; masa poreakcyjna 5-chloro-2-metylo-2H-izotiazol-3-onu i 2-metylo-2H-izotiazol-3-onu ATP ATP13 (3:1) &lt;1 % . Wartość pH 7 - 9 (dla roztworu 100%). Gęstość 20°C:  1000 - 1010 kg/m3. Gęstość względna 20°C: 1,005, op. = 1l butelka; preparat Mediclean MC 210 lub równoważny, tj. zawierający w/w cechy.</t>
  </si>
  <si>
    <t>Preparat w kolorze niebieskim, przeznaczony do codziennego mycia wszelkich powierzchni wodoodpornych (powierzchni lakierowanych, tworzyw sztucznych, płytek ceramicznych, marmuru, szkła).  Nie pozostawia smug i zacieków. Nadaje połysk, pozostawia przyjemny zapach. Posiada właściwości antystatyczne. Chroni powierzchnię przed zabrudzeniem. Może być stosowany do powierzchni mających kontakt z żywnością. Stosowany w stężeniu 0,25-2,0%. Skład: (metylo-2-metoksyetoksy)propanol 2,5 - &lt;10 %; Alkohole, C12-14, etoksylowane 2,5 - &lt;10 %; Octan izopentylu &lt;1 %; Kwas octowy &lt;1 %; masa poreakcyjna 5-chloro-2-metylo-2H-izotiazol-3-onu i 2-metylo-2H-izotiazol-3-onu ATP ATP13 (3:1) &lt;1 % . Wartość pH 7 - 9 (dla roztworu 100%). Gęstość 20°C:  1000 - 1010 kg/m3. Gęstość względna 20°C: 1,005, op. = 5l kanister; preparat Mediclean MC 210 lub równoważny, tj. zawierający w/w cechy.</t>
  </si>
  <si>
    <t>Preparat w kolorze czerwonym, przeznaczony do mycia powierzchni i przedmiotów sanitarnych odpornych na działanie kwasów. Usuwa kamień, rdzę, resztki mydła, tłuste zabrudzenia. Może być stosowany do mycia elementów ze stali nierdzewnej i aluminium. Posiada właściwości antybakteryjne, pozostawia przyjemny zapach.  Stosowany w stężeniu 0,25-2%; przy myciu gruntownym - nierozcieńczony. Nie zawiera kwasu siarkowego ani solnego. Skład: Kwas fosforowy(V) 2,5 - &lt;10 %; Kwas amidosiarkowy(VI) 2,5 - &lt;10 %; (metylo-2-metoksyetoksy)propanol 1 - &lt;2,5 %. Produkt profesjonalny, kompatybilny z koncentratem do dezynfekcji dużych powierzchni. Gęstość 20°C: 1070 - 1080 kg/m3. Gęstość względna 20°C: 1,08. pH: 0,5 - 1,5, op. = 1l butelka; preparat Mediclean MC 310 lub równoważny, tj. zawierający w/w cechy.</t>
  </si>
  <si>
    <t>.Preparat w kolorze czerwonym, przeznaczony do mycia powierzchni i przedmiotów sanitarnych odpornych na działanie kwasów. Usuwa kamień, rdzę, resztki mydła, tłuste zabrudzenia. Może być stosowany do mycia elementów ze stali nierdzewnej i aluminium. Posiada właściwości antybakteryjne, pozostawia przyjemny zapach.  Stosowany w stężeniu 0,25-2%; przy myciu gruntownym - nierozcieńczony. Nie zawiera kwasu siarkowego ani solnego. Skład: Kwas fosforowy(V) 2,5 - &lt;10 %; Kwas amidosiarkowy(VI) 2,5 - &lt;10 %; (metylo-2-metoksyetoksy)propanol 1 - &lt;2,5 %. Produkt profesjonalny, kompatybilny z koncentratem do dezynfekcji dużych powierzchni. Gęstość 20°C: 1070 - 1080 kg/m3. Gęstość względna 20°C: 1,08. pH: 0,5 - 1,5, op. = 5l kanister; preparat Mediclean MC 310 lub równoważny, tj. zawierający w/w cechy.</t>
  </si>
  <si>
    <t>Preparat przeznaczony do mycia i wybielania wszelkich powierzchni sanitarnych, muszli klozetowych, pisuarów, wanien, umywalek, brodzików, zlewów, odpływów, koszy, pojemników na odpady. Neutralizuje nieprzyjemne zapachy, usuwa przebarwienia wywołane obecnością grzybów. Czyści fugi i powierzchnie wrażliwe na działanie kwasów. Stosowany jako nierozcieńczony, do czyszczenia koszy na odpady dozowanie: 100 ml na 10 l zimnej wody. Skład: chloran(I) sodu, roztwór zawierający aktywnego Cl 2,5 - &lt;10 %; Aminy, C12-14-alkilodimetyl, n-tlenki 2,5 - &lt;10 %; Alkohol, C12-14, etoksylowany, siarczan, sole sodowe 2,5 - &lt;10 %; wodorotlenek sodu &lt;1 %; Eter difenylowy &lt;1 %. Gęstość 20°C: 1050 - 1070 kg/m3. Gęstość względna 20°C: 1,04. pH: 12,5 - 13,5.. Opakowanie 0,75 l typu kaczka; preparat Mediclean MC 330 lub równoważny, tj. zawierający w/w cechy.</t>
  </si>
  <si>
    <t>Preparat do czyszczenia zmywarek gastronomicznych i innych urządzeń (bojlery, bemary, czajniki). Do usuwania kamienia kotłowego, rdzy, osadów wapiennych, cementowych oraz innych osadów mineralnych. Może być stosowany na powierzchniach ze stali nierdzewnej, glazury, szkła. Bezzapachowy, niskopieniący. Dozowanie: 100 ml koncentratu na 1l wody. Skład: Kwas fosforowy(V) 10 - &lt;25 %; Kwas azotowy(V) 10 - &lt;25 %. Gęstość 20°C: 1270 - 1310 kg/m3. Gęstość względna 20°C: 1,252. pH: 0 - 1.; op.= 1l butelka; preparat Mediclean MC 580 lub równoważny, tj. zawierający w/w cechy.</t>
  </si>
  <si>
    <t>Mleczko  przeznaczone doczyszczenia powierzchni gładkich, stali nierdzewnej, ceramiki, kuchenek, glazury, terakoty, kafelków, emalii, porcelany, zlewozmywaków, wanien. Usuwa kamień, osady z wody, rdzę, osady z mydła, przypalone i tłuste zabrudzenia. Skład: Alkohol, C12-14, etoksylowany, siarczan, sole sodowe 2,5 - &lt;10 %. Gęstość 20°C: ca. 1300 kg/m3. Gęstość względna 20°C: 1,3. pH: ca. 10., op= 600 ml butelka, preparat MC 520 lub równoważny, tj. zawierający w/w cechy.</t>
  </si>
  <si>
    <t xml:space="preserve">Gotowy do użycia preparat przeznaczony do gruntownego czyszczenia fug podłogowych i ściennych. Czas działania od 15 sekund do 5 minut. Skład: Kwas azotowy(V) 2,5 - &lt;10 %; (metylo-2-metoksyetoksy)propanol 1 - &lt;2,5 %; Alkohol, C9-11, etoksylowany (6 EO) 1 - &lt;2,5 %.  Produkt profesjonalny.  Gęstość 20°C: 1022 - 1032 kg/m3. Gęstość względna 20°C: 1,03. pH: 0,2.i. Op.=butelka 500 ml ze spryskiwaczem. Preparat Mediclean 260 Fugue lub równoważny, tj. zawierający w/w cechy.
</t>
  </si>
  <si>
    <r>
      <t xml:space="preserve">** </t>
    </r>
    <r>
      <rPr>
        <sz val="10"/>
        <rFont val="Times New Roman"/>
        <family val="1"/>
      </rPr>
      <t xml:space="preserve">- Zamawiający wymaga, aby do opakowań koncentratów chemii profesjonalnej 5l (pozycje: 9,11,13) wykonawca zagwarantował na czas trwania umowy systemy dozujące w łącznej ilości 9 sztuk. System powinien pozwolić na podłączenie 4 różnych środków chemicznych, być przystosowany do bardzo precyzyjnego dozowania w stężeniu od 0,1% do 1% z możliwością przygotowania roztworów o wyższym stężeniu.Urządzenie powinno posiadać moduł szybkiego napełniania oraz moduł obniżonego ćiśnienia do bezpiecznego napełniania.Dozownik powinien posiadać przełacznik do łatwego i prostego wyboru jednego z czterech produktów oraz zawory zwrotne zabezpieczające instalację wodną przed dostaniem się do niej środka chemicznego bądź jego roztworu. Obudowa dozownika powinna wykonana być z tworzywa odpornego na mechaniczne uszkodzenia oraz działania środków chemicznych , posiadać powinna miejsce na obudowie do wyraźnego i czytelnego oznaczenia roztworem jakiego produktu napełniane są wiadra, butelki.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</si>
  <si>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PAKIET 10  CPV: 33711900-6 (mydło)</t>
  </si>
  <si>
    <t xml:space="preserve">Mydło antybakteryjne w płynie; (Zamawiający  dopuszcza delikatną, antybakteryjną emulsję przeznaczoną do mycia rąk oraz całego ciała) Wymagania: bez  zawartości barwników i środków zapachowych; substancja czynna triclosan; wartość pH 5,5-6,0; wymagane jest aby preparat zawierał substancje nawilżające i pielęgnujące skórę: pochodne olejku kokosowego, glicerynę; preparat przeznaczony do użycia w instytucjach służby zdrowia oraz w przetwórstwie żywności; wymagany wpis do Krajowego Systemu Informowania o Kosmetykach; op.= 500ml butelka.
</t>
  </si>
  <si>
    <t xml:space="preserve">Mydło antybakteryjne w płynie (Zamawiający  dopuszcza delikatną, antybakteryjną emulsję przeznaczoną do mycia rąk oraz całego ciała);
 Wymagania: bez  zawartości barwników i środków zapachowych; substancja czynna triclosan; wartość pH 5,5-6,0; wymagane jest aby preparat zawierał substancje nawilżające i pielęgnujące skórę: pochodne olejku kokosowego, glicerynę; preparat przeznaczony do użycia w instytucjach służby zdrowia oraz w przetwórstwie żywności; wymagany wpis do Krajowego Systemu Informowania o Kosmetykach; op.= 5l kanister.
</t>
  </si>
  <si>
    <r>
      <t xml:space="preserve">PAKIET 11 CPV: 33760000-5 (papier toaletowy, chusteczki higieniczne, ręczniki do rąk i serwety)             </t>
    </r>
    <r>
      <rPr>
        <b/>
        <sz val="8"/>
        <rFont val="Times New Roman"/>
        <family val="1"/>
      </rPr>
      <t xml:space="preserve">                                                                                                             </t>
    </r>
  </si>
  <si>
    <t>PAKIET 12 CPV: 19520000-7 (produkty z tworzyw sztucznych)</t>
  </si>
  <si>
    <t xml:space="preserve"> </t>
  </si>
  <si>
    <t>* - w celu oceny parametrów technicznych proponowanych środków chemicznych, Zamawiajacy żąda dostarczenia przy pierwszej dostawie  aktualnych opisów produktów,  kart produktowych oraz kart charakterystyki jeśli   dany produktu taką posiada.</t>
  </si>
  <si>
    <t>* PAKIET 13 CPV: 33711900-6 (mydło), 39831700-3 (automatyczne dozowniki mydła)</t>
  </si>
  <si>
    <t xml:space="preserve">Preparat do chirurgicznego i higienicznego mycia rąk Seraman Soft  o neutralnym pH , nie zawierający dodatku substancji zapachowych oraz barwników, dla osób o szczególnie wrażliwej skórze. . Stworzony z myślą o częstym użyciu, z doskonałymi właściwościami nawilżającymi i emolientami zapobiegającymi wysuszaniu skóry. Preparat przystosowany do systemu zamkniętego Nexa. W opakowaniach przeznaczony do istniejących  dozowników lub równoważny  tj. zawierający w/w cechy.    </t>
  </si>
  <si>
    <t>*PAKIET 14 CPV: 39831300-9 (Środki do czyszczenia podłóg)</t>
  </si>
  <si>
    <t xml:space="preserve">PAKIET 15 CPV: 24453000-4 (środki chwastobójcze)             </t>
  </si>
  <si>
    <t xml:space="preserve">PAKIET 16 CPV: ŚRODKI MYJĄCE, PRODUKTY DO PIELĘGNACJI CIAŁA (CPV: 33700000-7)         </t>
  </si>
  <si>
    <t xml:space="preserve">33700000-7  </t>
  </si>
  <si>
    <t>Pianka myjąco-pielęgnacyjna o poj. min 500 ml do szybkiego i wydajnego oczyszczania silnie zabrudzonych części ciała przy dolegliwosciach związanych z nietrzymaniem moczu, stolca, bez użycia wody .Do oczyszczania i pielęgnacji skóry skłonnej do podrażnień. Produkt przebadany dermatologicznie. Hypoalergiczny.Głowne składniki aktywne : Biokompleks lniany,
pantenol, kwas mlekowy, oliwa z oliwek, pochłaniający zapach moczu</t>
  </si>
  <si>
    <t>op</t>
  </si>
  <si>
    <t xml:space="preserve">33700000-7 </t>
  </si>
  <si>
    <t>Krem w tubie poj. Min. 200 ml do zabezpieczania miejsc zagrożonych odleżynami i odparzeniami. łagodzi podrażnienia, działa nawilżająco oraz wspomaga regenerację skóry Główne
składniki aktywne : Biokompleks lniany, arginina, środek pochłaniający zapach moczu</t>
  </si>
  <si>
    <t>.Żel w tubie poj. Min. 200 ml .dla pobudzania mikro cyrkulacji krwi w skórze, zapewnia właściwe dotlenienie, zastosowanie zastępuje konieczność oklepywania pacjentów leżących, Głowne
składniki aktywne : kofeina,guarana,biokompleks lniany.</t>
  </si>
  <si>
    <t xml:space="preserve">PAKIET 17 CPV: 39525800-6 (ściereczki do czyszczenia)       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</si>
</sst>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0.00&quot; zł&quot;"/>
  </numFmts>
  <fonts count="51">
    <font>
      <sz val="10"/>
      <name val="Arial CE"/>
      <family val="2"/>
    </font>
    <font>
      <sz val="10"/>
      <name val="Arial"/>
      <family val="0"/>
    </font>
    <font>
      <b/>
      <sz val="14"/>
      <name val="Times New Roman"/>
      <family val="1"/>
    </font>
    <font>
      <sz val="12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color indexed="10"/>
      <name val="Arial CE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1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66" fontId="5" fillId="0" borderId="13" xfId="0" applyNumberFormat="1" applyFont="1" applyBorder="1" applyAlignment="1">
      <alignment horizontal="right" vertical="center" wrapText="1"/>
    </xf>
    <xf numFmtId="9" fontId="5" fillId="0" borderId="11" xfId="0" applyNumberFormat="1" applyFont="1" applyBorder="1" applyAlignment="1">
      <alignment horizontal="right" vertical="center" wrapText="1"/>
    </xf>
    <xf numFmtId="166" fontId="5" fillId="0" borderId="10" xfId="0" applyNumberFormat="1" applyFont="1" applyBorder="1" applyAlignment="1">
      <alignment horizontal="right" vertical="center" wrapText="1"/>
    </xf>
    <xf numFmtId="166" fontId="5" fillId="0" borderId="14" xfId="0" applyNumberFormat="1" applyFont="1" applyBorder="1" applyAlignment="1">
      <alignment vertical="center" wrapText="1"/>
    </xf>
    <xf numFmtId="166" fontId="5" fillId="0" borderId="10" xfId="0" applyNumberFormat="1" applyFont="1" applyBorder="1" applyAlignment="1">
      <alignment vertical="center" wrapText="1"/>
    </xf>
    <xf numFmtId="166" fontId="5" fillId="0" borderId="12" xfId="0" applyNumberFormat="1" applyFont="1" applyBorder="1" applyAlignment="1">
      <alignment vertical="center" wrapText="1"/>
    </xf>
    <xf numFmtId="9" fontId="5" fillId="0" borderId="12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166" fontId="7" fillId="0" borderId="14" xfId="0" applyNumberFormat="1" applyFont="1" applyBorder="1" applyAlignment="1">
      <alignment vertical="center" wrapText="1"/>
    </xf>
    <xf numFmtId="166" fontId="7" fillId="0" borderId="10" xfId="0" applyNumberFormat="1" applyFont="1" applyBorder="1" applyAlignment="1">
      <alignment vertical="center" wrapText="1"/>
    </xf>
    <xf numFmtId="166" fontId="7" fillId="0" borderId="12" xfId="0" applyNumberFormat="1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5" fillId="0" borderId="15" xfId="0" applyFont="1" applyBorder="1" applyAlignment="1">
      <alignment horizontal="center" vertical="center" wrapText="1"/>
    </xf>
    <xf numFmtId="166" fontId="5" fillId="0" borderId="16" xfId="0" applyNumberFormat="1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66" fontId="5" fillId="0" borderId="15" xfId="0" applyNumberFormat="1" applyFont="1" applyBorder="1" applyAlignment="1">
      <alignment horizontal="right" vertical="center" wrapText="1"/>
    </xf>
    <xf numFmtId="167" fontId="4" fillId="0" borderId="10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166" fontId="4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7" fontId="4" fillId="0" borderId="17" xfId="0" applyNumberFormat="1" applyFont="1" applyBorder="1" applyAlignment="1">
      <alignment horizontal="center" vertical="center" wrapText="1"/>
    </xf>
    <xf numFmtId="166" fontId="4" fillId="0" borderId="17" xfId="0" applyNumberFormat="1" applyFont="1" applyBorder="1" applyAlignment="1">
      <alignment horizontal="center" vertical="center" wrapText="1"/>
    </xf>
    <xf numFmtId="166" fontId="4" fillId="0" borderId="18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67" fontId="2" fillId="0" borderId="17" xfId="58" applyNumberFormat="1" applyFont="1" applyFill="1" applyBorder="1" applyAlignment="1" applyProtection="1">
      <alignment horizontal="center" vertical="top" wrapText="1"/>
      <protection/>
    </xf>
    <xf numFmtId="167" fontId="2" fillId="0" borderId="13" xfId="58" applyNumberFormat="1" applyFont="1" applyFill="1" applyBorder="1" applyAlignment="1" applyProtection="1">
      <alignment horizontal="center" vertical="top" wrapText="1"/>
      <protection/>
    </xf>
    <xf numFmtId="167" fontId="2" fillId="0" borderId="18" xfId="58" applyNumberFormat="1" applyFont="1" applyFill="1" applyBorder="1" applyAlignment="1" applyProtection="1">
      <alignment horizontal="right" vertical="top" wrapText="1"/>
      <protection/>
    </xf>
    <xf numFmtId="167" fontId="8" fillId="0" borderId="10" xfId="0" applyNumberFormat="1" applyFont="1" applyBorder="1" applyAlignment="1">
      <alignment horizontal="center" vertical="top"/>
    </xf>
    <xf numFmtId="167" fontId="4" fillId="0" borderId="14" xfId="0" applyNumberFormat="1" applyFont="1" applyBorder="1" applyAlignment="1">
      <alignment horizontal="center" vertical="center" wrapText="1"/>
    </xf>
    <xf numFmtId="167" fontId="4" fillId="34" borderId="12" xfId="0" applyNumberFormat="1" applyFont="1" applyFill="1" applyBorder="1" applyAlignment="1">
      <alignment horizontal="center" vertical="center" wrapText="1"/>
    </xf>
    <xf numFmtId="167" fontId="4" fillId="0" borderId="12" xfId="0" applyNumberFormat="1" applyFont="1" applyBorder="1" applyAlignment="1">
      <alignment horizontal="center" vertical="center" wrapText="1"/>
    </xf>
    <xf numFmtId="166" fontId="4" fillId="0" borderId="0" xfId="58" applyFont="1" applyFill="1" applyBorder="1" applyAlignment="1" applyProtection="1">
      <alignment horizontal="center" vertical="top" wrapText="1"/>
      <protection/>
    </xf>
    <xf numFmtId="3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67" fontId="4" fillId="0" borderId="0" xfId="58" applyNumberFormat="1" applyFont="1" applyFill="1" applyBorder="1" applyAlignment="1" applyProtection="1">
      <alignment horizontal="center" vertical="top" wrapText="1"/>
      <protection/>
    </xf>
    <xf numFmtId="167" fontId="4" fillId="0" borderId="0" xfId="58" applyNumberFormat="1" applyFont="1" applyFill="1" applyBorder="1" applyAlignment="1" applyProtection="1">
      <alignment horizontal="right" vertical="top" wrapText="1"/>
      <protection/>
    </xf>
    <xf numFmtId="167" fontId="5" fillId="0" borderId="0" xfId="0" applyNumberFormat="1" applyFont="1" applyBorder="1" applyAlignment="1">
      <alignment horizontal="center" vertical="top" wrapText="1"/>
    </xf>
    <xf numFmtId="167" fontId="4" fillId="0" borderId="0" xfId="0" applyNumberFormat="1" applyFont="1" applyBorder="1" applyAlignment="1">
      <alignment horizontal="center" vertical="center" wrapText="1"/>
    </xf>
    <xf numFmtId="167" fontId="4" fillId="34" borderId="0" xfId="0" applyNumberFormat="1" applyFont="1" applyFill="1" applyBorder="1" applyAlignment="1">
      <alignment horizontal="center" vertical="center" wrapText="1"/>
    </xf>
    <xf numFmtId="166" fontId="5" fillId="0" borderId="18" xfId="0" applyNumberFormat="1" applyFont="1" applyBorder="1" applyAlignment="1">
      <alignment vertical="center" wrapText="1"/>
    </xf>
    <xf numFmtId="166" fontId="4" fillId="0" borderId="0" xfId="58" applyFont="1" applyFill="1" applyBorder="1" applyAlignment="1" applyProtection="1">
      <alignment horizontal="left" vertical="top" wrapText="1"/>
      <protection/>
    </xf>
    <xf numFmtId="0" fontId="1" fillId="0" borderId="0" xfId="0" applyFont="1" applyAlignment="1">
      <alignment horizontal="right" vertical="top" wrapText="1"/>
    </xf>
    <xf numFmtId="2" fontId="5" fillId="0" borderId="0" xfId="0" applyNumberFormat="1" applyFont="1" applyBorder="1" applyAlignment="1">
      <alignment horizontal="right" vertical="top" wrapText="1"/>
    </xf>
    <xf numFmtId="166" fontId="5" fillId="0" borderId="0" xfId="0" applyNumberFormat="1" applyFont="1" applyBorder="1" applyAlignment="1">
      <alignment vertical="center" wrapText="1"/>
    </xf>
    <xf numFmtId="166" fontId="5" fillId="0" borderId="15" xfId="0" applyNumberFormat="1" applyFont="1" applyBorder="1" applyAlignment="1">
      <alignment vertical="center" wrapText="1"/>
    </xf>
    <xf numFmtId="9" fontId="5" fillId="0" borderId="16" xfId="0" applyNumberFormat="1" applyFont="1" applyBorder="1" applyAlignment="1">
      <alignment horizontal="right" vertical="center" wrapText="1"/>
    </xf>
    <xf numFmtId="166" fontId="5" fillId="0" borderId="19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66" fontId="5" fillId="0" borderId="20" xfId="0" applyNumberFormat="1" applyFont="1" applyBorder="1" applyAlignment="1">
      <alignment vertical="center" wrapText="1"/>
    </xf>
    <xf numFmtId="3" fontId="2" fillId="0" borderId="12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66" fontId="4" fillId="0" borderId="20" xfId="0" applyNumberFormat="1" applyFont="1" applyBorder="1" applyAlignment="1">
      <alignment horizontal="center" vertical="center" wrapText="1"/>
    </xf>
    <xf numFmtId="166" fontId="4" fillId="34" borderId="12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166" fontId="4" fillId="34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66" fontId="5" fillId="0" borderId="22" xfId="0" applyNumberFormat="1" applyFont="1" applyBorder="1" applyAlignment="1">
      <alignment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166" fontId="4" fillId="0" borderId="13" xfId="0" applyNumberFormat="1" applyFont="1" applyBorder="1" applyAlignment="1">
      <alignment horizontal="center" vertical="center" wrapText="1"/>
    </xf>
    <xf numFmtId="166" fontId="4" fillId="34" borderId="13" xfId="0" applyNumberFormat="1" applyFont="1" applyFill="1" applyBorder="1" applyAlignment="1">
      <alignment horizontal="center" vertical="center" wrapText="1"/>
    </xf>
    <xf numFmtId="166" fontId="5" fillId="0" borderId="11" xfId="0" applyNumberFormat="1" applyFont="1" applyBorder="1" applyAlignment="1">
      <alignment vertical="center" wrapText="1"/>
    </xf>
    <xf numFmtId="166" fontId="4" fillId="34" borderId="18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9" fontId="5" fillId="0" borderId="24" xfId="0" applyNumberFormat="1" applyFont="1" applyBorder="1" applyAlignment="1">
      <alignment horizontal="righ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top" wrapText="1"/>
    </xf>
    <xf numFmtId="166" fontId="4" fillId="0" borderId="10" xfId="0" applyNumberFormat="1" applyFont="1" applyBorder="1" applyAlignment="1">
      <alignment horizontal="right" vertical="center" wrapText="1"/>
    </xf>
    <xf numFmtId="9" fontId="4" fillId="0" borderId="14" xfId="0" applyNumberFormat="1" applyFont="1" applyBorder="1" applyAlignment="1">
      <alignment horizontal="center" vertical="center" wrapText="1"/>
    </xf>
    <xf numFmtId="9" fontId="4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167" fontId="2" fillId="0" borderId="10" xfId="58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Alignment="1">
      <alignment vertical="center" wrapText="1"/>
    </xf>
    <xf numFmtId="0" fontId="1" fillId="0" borderId="0" xfId="0" applyFont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top" wrapText="1"/>
    </xf>
    <xf numFmtId="166" fontId="5" fillId="0" borderId="17" xfId="0" applyNumberFormat="1" applyFont="1" applyBorder="1" applyAlignment="1">
      <alignment vertical="center" wrapText="1"/>
    </xf>
    <xf numFmtId="166" fontId="5" fillId="0" borderId="13" xfId="0" applyNumberFormat="1" applyFont="1" applyBorder="1" applyAlignment="1">
      <alignment vertical="center" wrapText="1"/>
    </xf>
    <xf numFmtId="0" fontId="10" fillId="0" borderId="0" xfId="0" applyFont="1" applyAlignment="1">
      <alignment/>
    </xf>
    <xf numFmtId="166" fontId="5" fillId="0" borderId="14" xfId="0" applyNumberFormat="1" applyFont="1" applyBorder="1" applyAlignment="1">
      <alignment horizontal="center" vertical="center" wrapText="1"/>
    </xf>
    <xf numFmtId="166" fontId="11" fillId="0" borderId="10" xfId="0" applyNumberFormat="1" applyFont="1" applyBorder="1" applyAlignment="1">
      <alignment horizontal="center" vertical="center" wrapText="1"/>
    </xf>
    <xf numFmtId="166" fontId="11" fillId="0" borderId="12" xfId="0" applyNumberFormat="1" applyFont="1" applyBorder="1" applyAlignment="1">
      <alignment horizontal="center" vertical="center" wrapText="1"/>
    </xf>
    <xf numFmtId="166" fontId="11" fillId="0" borderId="14" xfId="0" applyNumberFormat="1" applyFont="1" applyBorder="1" applyAlignment="1">
      <alignment horizontal="center" vertical="center" wrapText="1"/>
    </xf>
    <xf numFmtId="166" fontId="11" fillId="34" borderId="10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center" vertical="center" wrapText="1"/>
    </xf>
    <xf numFmtId="166" fontId="11" fillId="34" borderId="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vertical="center" wrapText="1"/>
    </xf>
    <xf numFmtId="166" fontId="11" fillId="0" borderId="20" xfId="0" applyNumberFormat="1" applyFont="1" applyBorder="1" applyAlignment="1">
      <alignment horizontal="center" vertical="center" wrapText="1"/>
    </xf>
    <xf numFmtId="166" fontId="11" fillId="34" borderId="12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6" fontId="11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166" fontId="5" fillId="0" borderId="12" xfId="0" applyNumberFormat="1" applyFont="1" applyBorder="1" applyAlignment="1">
      <alignment horizontal="right" vertical="center" wrapText="1"/>
    </xf>
    <xf numFmtId="166" fontId="5" fillId="0" borderId="14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166" fontId="5" fillId="0" borderId="24" xfId="0" applyNumberFormat="1" applyFont="1" applyBorder="1" applyAlignment="1">
      <alignment horizontal="right" vertical="center" wrapText="1"/>
    </xf>
    <xf numFmtId="166" fontId="5" fillId="0" borderId="19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166" fontId="5" fillId="0" borderId="18" xfId="0" applyNumberFormat="1" applyFont="1" applyBorder="1" applyAlignment="1">
      <alignment horizontal="right" vertical="center" wrapText="1"/>
    </xf>
    <xf numFmtId="166" fontId="5" fillId="0" borderId="23" xfId="0" applyNumberFormat="1" applyFont="1" applyBorder="1" applyAlignment="1">
      <alignment horizontal="right" vertical="center" wrapText="1"/>
    </xf>
    <xf numFmtId="9" fontId="5" fillId="0" borderId="22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horizontal="left" vertical="center" wrapText="1"/>
    </xf>
    <xf numFmtId="166" fontId="7" fillId="0" borderId="17" xfId="0" applyNumberFormat="1" applyFont="1" applyBorder="1" applyAlignment="1">
      <alignment vertical="center" wrapText="1"/>
    </xf>
    <xf numFmtId="166" fontId="7" fillId="0" borderId="0" xfId="0" applyNumberFormat="1" applyFont="1" applyBorder="1" applyAlignment="1">
      <alignment vertical="center" wrapText="1"/>
    </xf>
    <xf numFmtId="166" fontId="7" fillId="0" borderId="13" xfId="0" applyNumberFormat="1" applyFont="1" applyBorder="1" applyAlignment="1">
      <alignment vertical="center" wrapText="1"/>
    </xf>
    <xf numFmtId="166" fontId="7" fillId="0" borderId="11" xfId="0" applyNumberFormat="1" applyFont="1" applyBorder="1" applyAlignment="1">
      <alignment vertical="center" wrapText="1"/>
    </xf>
    <xf numFmtId="166" fontId="5" fillId="0" borderId="17" xfId="0" applyNumberFormat="1" applyFont="1" applyBorder="1" applyAlignment="1">
      <alignment horizontal="center" vertical="center" wrapText="1"/>
    </xf>
    <xf numFmtId="166" fontId="11" fillId="34" borderId="11" xfId="0" applyNumberFormat="1" applyFont="1" applyFill="1" applyBorder="1" applyAlignment="1">
      <alignment horizontal="center" vertical="center" wrapText="1"/>
    </xf>
    <xf numFmtId="166" fontId="11" fillId="0" borderId="13" xfId="0" applyNumberFormat="1" applyFont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66" fontId="11" fillId="0" borderId="18" xfId="0" applyNumberFormat="1" applyFont="1" applyBorder="1" applyAlignment="1">
      <alignment horizontal="center" vertical="center" wrapText="1"/>
    </xf>
    <xf numFmtId="166" fontId="11" fillId="0" borderId="15" xfId="0" applyNumberFormat="1" applyFont="1" applyBorder="1" applyAlignment="1">
      <alignment horizontal="center" vertical="center" wrapText="1"/>
    </xf>
    <xf numFmtId="166" fontId="11" fillId="0" borderId="16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top" wrapText="1"/>
    </xf>
    <xf numFmtId="167" fontId="2" fillId="0" borderId="12" xfId="58" applyNumberFormat="1" applyFont="1" applyFill="1" applyBorder="1" applyAlignment="1" applyProtection="1">
      <alignment horizontal="right" vertical="top" wrapText="1"/>
      <protection/>
    </xf>
    <xf numFmtId="166" fontId="5" fillId="0" borderId="18" xfId="0" applyNumberFormat="1" applyFont="1" applyBorder="1" applyAlignment="1">
      <alignment horizontal="center" vertical="center" wrapText="1"/>
    </xf>
    <xf numFmtId="166" fontId="11" fillId="34" borderId="18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66" fontId="16" fillId="0" borderId="12" xfId="0" applyNumberFormat="1" applyFont="1" applyBorder="1" applyAlignment="1">
      <alignment horizontal="center" vertical="center" wrapText="1"/>
    </xf>
    <xf numFmtId="166" fontId="11" fillId="0" borderId="10" xfId="0" applyNumberFormat="1" applyFont="1" applyFill="1" applyBorder="1" applyAlignment="1">
      <alignment horizontal="center" vertical="center" wrapText="1"/>
    </xf>
    <xf numFmtId="166" fontId="11" fillId="0" borderId="12" xfId="0" applyNumberFormat="1" applyFont="1" applyFill="1" applyBorder="1" applyAlignment="1">
      <alignment horizontal="center" vertical="center" wrapText="1"/>
    </xf>
    <xf numFmtId="166" fontId="16" fillId="0" borderId="0" xfId="0" applyNumberFormat="1" applyFont="1" applyBorder="1" applyAlignment="1">
      <alignment horizontal="center" vertical="center" wrapText="1"/>
    </xf>
    <xf numFmtId="166" fontId="1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7" fontId="8" fillId="0" borderId="13" xfId="0" applyNumberFormat="1" applyFont="1" applyBorder="1" applyAlignment="1">
      <alignment horizontal="center" vertical="top"/>
    </xf>
    <xf numFmtId="167" fontId="2" fillId="0" borderId="10" xfId="58" applyNumberFormat="1" applyFont="1" applyFill="1" applyBorder="1" applyAlignment="1" applyProtection="1">
      <alignment horizontal="right" vertical="top" wrapText="1"/>
      <protection/>
    </xf>
    <xf numFmtId="166" fontId="11" fillId="0" borderId="22" xfId="0" applyNumberFormat="1" applyFont="1" applyBorder="1" applyAlignment="1">
      <alignment horizontal="center" vertical="center" wrapText="1"/>
    </xf>
    <xf numFmtId="166" fontId="11" fillId="34" borderId="22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 textRotation="180" wrapText="1"/>
    </xf>
    <xf numFmtId="0" fontId="4" fillId="0" borderId="12" xfId="0" applyFont="1" applyBorder="1" applyAlignment="1">
      <alignment horizontal="center" vertical="center" textRotation="180" wrapText="1"/>
    </xf>
    <xf numFmtId="0" fontId="4" fillId="0" borderId="10" xfId="0" applyFont="1" applyBorder="1" applyAlignment="1">
      <alignment horizontal="center" vertical="center" textRotation="180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6" fontId="5" fillId="0" borderId="24" xfId="0" applyNumberFormat="1" applyFont="1" applyBorder="1" applyAlignment="1">
      <alignment vertical="center" wrapText="1"/>
    </xf>
    <xf numFmtId="166" fontId="4" fillId="0" borderId="14" xfId="0" applyNumberFormat="1" applyFont="1" applyBorder="1" applyAlignment="1">
      <alignment horizontal="center" vertical="center" wrapText="1"/>
    </xf>
    <xf numFmtId="166" fontId="4" fillId="0" borderId="16" xfId="0" applyNumberFormat="1" applyFont="1" applyBorder="1" applyAlignment="1">
      <alignment horizontal="center" vertical="center" wrapText="1"/>
    </xf>
    <xf numFmtId="166" fontId="4" fillId="0" borderId="25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180" wrapText="1"/>
    </xf>
    <xf numFmtId="0" fontId="4" fillId="0" borderId="12" xfId="0" applyFont="1" applyBorder="1" applyAlignment="1">
      <alignment horizontal="center" vertical="center" textRotation="180" wrapText="1"/>
    </xf>
    <xf numFmtId="0" fontId="4" fillId="0" borderId="10" xfId="0" applyFont="1" applyBorder="1" applyAlignment="1">
      <alignment horizontal="center" vertical="center" textRotation="180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6" fontId="2" fillId="0" borderId="13" xfId="58" applyFont="1" applyFill="1" applyBorder="1" applyAlignment="1" applyProtection="1">
      <alignment horizontal="center" vertical="top" wrapText="1"/>
      <protection/>
    </xf>
    <xf numFmtId="167" fontId="5" fillId="0" borderId="0" xfId="58" applyNumberFormat="1" applyFont="1" applyFill="1" applyBorder="1" applyAlignment="1" applyProtection="1">
      <alignment wrapText="1"/>
      <protection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textRotation="180" wrapText="1"/>
    </xf>
    <xf numFmtId="0" fontId="4" fillId="0" borderId="11" xfId="0" applyFont="1" applyBorder="1" applyAlignment="1">
      <alignment horizontal="center" vertical="center" textRotation="180" wrapText="1"/>
    </xf>
    <xf numFmtId="0" fontId="4" fillId="0" borderId="13" xfId="0" applyFont="1" applyBorder="1" applyAlignment="1">
      <alignment horizontal="center" vertical="center" textRotation="180" wrapText="1"/>
    </xf>
    <xf numFmtId="166" fontId="2" fillId="0" borderId="10" xfId="58" applyFont="1" applyFill="1" applyBorder="1" applyAlignment="1" applyProtection="1">
      <alignment horizontal="center" vertical="top" wrapText="1"/>
      <protection/>
    </xf>
    <xf numFmtId="167" fontId="5" fillId="0" borderId="0" xfId="58" applyNumberFormat="1" applyFont="1" applyFill="1" applyBorder="1" applyAlignment="1" applyProtection="1">
      <alignment horizontal="center" wrapText="1"/>
      <protection/>
    </xf>
    <xf numFmtId="166" fontId="2" fillId="0" borderId="12" xfId="58" applyFont="1" applyFill="1" applyBorder="1" applyAlignment="1" applyProtection="1">
      <alignment horizontal="center" vertical="top" wrapText="1"/>
      <protection/>
    </xf>
    <xf numFmtId="0" fontId="4" fillId="0" borderId="2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0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W331"/>
  <sheetViews>
    <sheetView tabSelected="1" view="pageBreakPreview" zoomScaleSheetLayoutView="100" zoomScalePageLayoutView="0" workbookViewId="0" topLeftCell="A246">
      <selection activeCell="E263" sqref="E263"/>
    </sheetView>
  </sheetViews>
  <sheetFormatPr defaultColWidth="9.00390625" defaultRowHeight="12.75"/>
  <cols>
    <col min="1" max="1" width="3.125" style="1" customWidth="1"/>
    <col min="2" max="2" width="10.125" style="1" customWidth="1"/>
    <col min="3" max="3" width="49.625" style="0" customWidth="1"/>
    <col min="4" max="4" width="6.00390625" style="2" customWidth="1"/>
    <col min="5" max="5" width="5.875" style="0" customWidth="1"/>
    <col min="6" max="6" width="10.25390625" style="0" customWidth="1"/>
    <col min="7" max="7" width="10.625" style="0" customWidth="1"/>
    <col min="8" max="8" width="6.00390625" style="0" customWidth="1"/>
    <col min="9" max="10" width="14.125" style="0" customWidth="1"/>
    <col min="11" max="11" width="13.625" style="0" customWidth="1"/>
    <col min="12" max="12" width="15.00390625" style="0" hidden="1" customWidth="1"/>
    <col min="13" max="13" width="14.25390625" style="0" hidden="1" customWidth="1"/>
    <col min="14" max="14" width="14.75390625" style="0" hidden="1" customWidth="1"/>
    <col min="15" max="15" width="13.875" style="0" hidden="1" customWidth="1"/>
    <col min="16" max="16" width="18.875" style="0" hidden="1" customWidth="1"/>
    <col min="17" max="17" width="17.00390625" style="0" hidden="1" customWidth="1"/>
    <col min="18" max="18" width="14.25390625" style="0" hidden="1" customWidth="1"/>
    <col min="19" max="19" width="14.875" style="0" hidden="1" customWidth="1"/>
    <col min="20" max="22" width="14.00390625" style="0" hidden="1" customWidth="1"/>
  </cols>
  <sheetData>
    <row r="1" spans="1:22" s="3" customFormat="1" ht="40.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</row>
    <row r="2" spans="1:22" ht="54.75" customHeight="1">
      <c r="A2" s="186" t="s">
        <v>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</row>
    <row r="3" spans="1:22" ht="30" customHeight="1">
      <c r="A3" s="187" t="s">
        <v>2</v>
      </c>
      <c r="B3" s="188" t="s">
        <v>3</v>
      </c>
      <c r="C3" s="189" t="s">
        <v>4</v>
      </c>
      <c r="D3" s="190" t="s">
        <v>5</v>
      </c>
      <c r="E3" s="191" t="s">
        <v>6</v>
      </c>
      <c r="F3" s="188" t="s">
        <v>7</v>
      </c>
      <c r="G3" s="188" t="s">
        <v>8</v>
      </c>
      <c r="H3" s="192" t="s">
        <v>9</v>
      </c>
      <c r="I3" s="188" t="s">
        <v>10</v>
      </c>
      <c r="J3" s="193" t="s">
        <v>11</v>
      </c>
      <c r="K3" s="188" t="s">
        <v>12</v>
      </c>
      <c r="L3" s="194" t="s">
        <v>13</v>
      </c>
      <c r="M3" s="188" t="s">
        <v>14</v>
      </c>
      <c r="N3" s="188" t="s">
        <v>15</v>
      </c>
      <c r="O3" s="188" t="s">
        <v>16</v>
      </c>
      <c r="P3" s="188" t="s">
        <v>17</v>
      </c>
      <c r="Q3" s="188" t="s">
        <v>18</v>
      </c>
      <c r="R3" s="188" t="s">
        <v>19</v>
      </c>
      <c r="S3" s="188" t="s">
        <v>20</v>
      </c>
      <c r="T3" s="188" t="s">
        <v>21</v>
      </c>
      <c r="U3" s="188" t="s">
        <v>22</v>
      </c>
      <c r="V3" s="188" t="s">
        <v>23</v>
      </c>
    </row>
    <row r="4" spans="1:22" ht="35.25" customHeight="1">
      <c r="A4" s="187"/>
      <c r="B4" s="188"/>
      <c r="C4" s="189"/>
      <c r="D4" s="190"/>
      <c r="E4" s="191"/>
      <c r="F4" s="188"/>
      <c r="G4" s="188"/>
      <c r="H4" s="192"/>
      <c r="I4" s="188"/>
      <c r="J4" s="193"/>
      <c r="K4" s="188"/>
      <c r="L4" s="194"/>
      <c r="M4" s="188"/>
      <c r="N4" s="188"/>
      <c r="O4" s="188"/>
      <c r="P4" s="188"/>
      <c r="Q4" s="188"/>
      <c r="R4" s="188"/>
      <c r="S4" s="188"/>
      <c r="T4" s="188"/>
      <c r="U4" s="188"/>
      <c r="V4" s="188"/>
    </row>
    <row r="5" spans="1:22" ht="25.5">
      <c r="A5" s="7">
        <v>1</v>
      </c>
      <c r="B5" s="8" t="s">
        <v>24</v>
      </c>
      <c r="C5" s="9" t="s">
        <v>25</v>
      </c>
      <c r="D5" s="8" t="s">
        <v>26</v>
      </c>
      <c r="E5" s="10">
        <v>20</v>
      </c>
      <c r="F5" s="11"/>
      <c r="G5" s="11"/>
      <c r="H5" s="11"/>
      <c r="I5" s="12"/>
      <c r="J5" s="12"/>
      <c r="K5" s="13"/>
      <c r="L5" s="14">
        <v>0</v>
      </c>
      <c r="M5" s="15">
        <v>0</v>
      </c>
      <c r="N5" s="15">
        <v>0</v>
      </c>
      <c r="O5" s="15">
        <v>0</v>
      </c>
      <c r="P5" s="15">
        <v>0</v>
      </c>
      <c r="Q5" s="15">
        <v>233.58</v>
      </c>
      <c r="R5" s="15">
        <v>0</v>
      </c>
      <c r="S5" s="15">
        <v>0</v>
      </c>
      <c r="T5" s="16">
        <v>894.58</v>
      </c>
      <c r="U5" s="16">
        <v>0</v>
      </c>
      <c r="V5" s="16">
        <v>0</v>
      </c>
    </row>
    <row r="6" spans="1:22" ht="31.5" customHeight="1">
      <c r="A6" s="7">
        <v>2</v>
      </c>
      <c r="B6" s="8" t="s">
        <v>24</v>
      </c>
      <c r="C6" s="9" t="s">
        <v>27</v>
      </c>
      <c r="D6" s="8" t="s">
        <v>26</v>
      </c>
      <c r="E6" s="10">
        <v>20</v>
      </c>
      <c r="F6" s="13"/>
      <c r="G6" s="13"/>
      <c r="H6" s="13"/>
      <c r="I6" s="17"/>
      <c r="J6" s="17"/>
      <c r="K6" s="13"/>
      <c r="L6" s="14">
        <v>0</v>
      </c>
      <c r="M6" s="15">
        <v>0</v>
      </c>
      <c r="N6" s="15">
        <v>0</v>
      </c>
      <c r="O6" s="15">
        <v>0</v>
      </c>
      <c r="P6" s="15">
        <v>0</v>
      </c>
      <c r="Q6" s="15">
        <v>1003.68</v>
      </c>
      <c r="R6" s="15">
        <v>0</v>
      </c>
      <c r="S6" s="15">
        <v>0</v>
      </c>
      <c r="T6" s="16">
        <v>1518.07</v>
      </c>
      <c r="U6" s="16">
        <v>0</v>
      </c>
      <c r="V6" s="16">
        <v>0</v>
      </c>
    </row>
    <row r="7" spans="1:22" ht="57" customHeight="1">
      <c r="A7" s="7">
        <v>3</v>
      </c>
      <c r="B7" s="8" t="s">
        <v>28</v>
      </c>
      <c r="C7" s="9" t="s">
        <v>29</v>
      </c>
      <c r="D7" s="8" t="s">
        <v>26</v>
      </c>
      <c r="E7" s="10">
        <v>350</v>
      </c>
      <c r="F7" s="13"/>
      <c r="G7" s="13"/>
      <c r="H7" s="13"/>
      <c r="I7" s="17"/>
      <c r="J7" s="17"/>
      <c r="K7" s="13"/>
      <c r="L7" s="14">
        <v>0</v>
      </c>
      <c r="M7" s="15">
        <v>0</v>
      </c>
      <c r="N7" s="15">
        <v>0</v>
      </c>
      <c r="O7" s="15">
        <v>0</v>
      </c>
      <c r="P7" s="15">
        <v>0</v>
      </c>
      <c r="Q7" s="15">
        <v>195.57</v>
      </c>
      <c r="R7" s="15">
        <v>0</v>
      </c>
      <c r="S7" s="15">
        <v>0</v>
      </c>
      <c r="T7" s="16">
        <v>162.36</v>
      </c>
      <c r="U7" s="16">
        <v>0</v>
      </c>
      <c r="V7" s="16">
        <v>0</v>
      </c>
    </row>
    <row r="8" spans="1:22" ht="43.5" customHeight="1">
      <c r="A8" s="7">
        <v>4</v>
      </c>
      <c r="B8" s="8" t="s">
        <v>30</v>
      </c>
      <c r="C8" s="18" t="s">
        <v>31</v>
      </c>
      <c r="D8" s="8" t="s">
        <v>26</v>
      </c>
      <c r="E8" s="10">
        <v>12</v>
      </c>
      <c r="F8" s="13"/>
      <c r="G8" s="13"/>
      <c r="H8" s="13"/>
      <c r="I8" s="17"/>
      <c r="J8" s="17"/>
      <c r="K8" s="13"/>
      <c r="L8" s="14">
        <v>0</v>
      </c>
      <c r="M8" s="15">
        <v>0</v>
      </c>
      <c r="N8" s="15">
        <v>0</v>
      </c>
      <c r="O8" s="15">
        <v>0</v>
      </c>
      <c r="P8" s="15">
        <v>0</v>
      </c>
      <c r="Q8" s="15">
        <v>476.56</v>
      </c>
      <c r="R8" s="15">
        <v>0</v>
      </c>
      <c r="S8" s="15">
        <v>0</v>
      </c>
      <c r="T8" s="16">
        <v>414.02</v>
      </c>
      <c r="U8" s="16">
        <v>0</v>
      </c>
      <c r="V8" s="16">
        <v>0</v>
      </c>
    </row>
    <row r="9" spans="1:22" ht="37.5" customHeight="1">
      <c r="A9" s="7">
        <v>5</v>
      </c>
      <c r="B9" s="8" t="s">
        <v>30</v>
      </c>
      <c r="C9" s="18" t="s">
        <v>32</v>
      </c>
      <c r="D9" s="8" t="s">
        <v>26</v>
      </c>
      <c r="E9" s="10">
        <v>10</v>
      </c>
      <c r="F9" s="13"/>
      <c r="G9" s="13"/>
      <c r="H9" s="13"/>
      <c r="I9" s="17"/>
      <c r="J9" s="17"/>
      <c r="K9" s="13"/>
      <c r="L9" s="14">
        <v>0</v>
      </c>
      <c r="M9" s="15">
        <v>0</v>
      </c>
      <c r="N9" s="15">
        <v>0</v>
      </c>
      <c r="O9" s="15">
        <v>0</v>
      </c>
      <c r="P9" s="15">
        <v>0</v>
      </c>
      <c r="Q9" s="15">
        <v>67.65</v>
      </c>
      <c r="R9" s="15">
        <v>0</v>
      </c>
      <c r="S9" s="15">
        <v>0</v>
      </c>
      <c r="T9" s="16">
        <v>113.28</v>
      </c>
      <c r="U9" s="16">
        <v>0</v>
      </c>
      <c r="V9" s="16">
        <v>0</v>
      </c>
    </row>
    <row r="10" spans="1:22" ht="68.25" customHeight="1">
      <c r="A10" s="7">
        <v>6</v>
      </c>
      <c r="B10" s="8" t="s">
        <v>33</v>
      </c>
      <c r="C10" s="18" t="s">
        <v>34</v>
      </c>
      <c r="D10" s="8" t="s">
        <v>26</v>
      </c>
      <c r="E10" s="10">
        <v>30</v>
      </c>
      <c r="F10" s="13"/>
      <c r="G10" s="13"/>
      <c r="H10" s="13"/>
      <c r="I10" s="17"/>
      <c r="J10" s="17"/>
      <c r="K10" s="13"/>
      <c r="L10" s="19">
        <v>0</v>
      </c>
      <c r="M10" s="20">
        <v>0</v>
      </c>
      <c r="N10" s="20">
        <v>0</v>
      </c>
      <c r="O10" s="20">
        <v>0</v>
      </c>
      <c r="P10" s="20">
        <v>0</v>
      </c>
      <c r="Q10" s="20">
        <v>67.65</v>
      </c>
      <c r="R10" s="20">
        <v>0</v>
      </c>
      <c r="S10" s="20">
        <v>0</v>
      </c>
      <c r="T10" s="21">
        <v>113.28</v>
      </c>
      <c r="U10" s="21">
        <v>0</v>
      </c>
      <c r="V10" s="21">
        <v>0</v>
      </c>
    </row>
    <row r="11" spans="1:22" ht="27.75" customHeight="1">
      <c r="A11" s="7">
        <v>7</v>
      </c>
      <c r="B11" s="8" t="s">
        <v>24</v>
      </c>
      <c r="C11" s="18" t="s">
        <v>35</v>
      </c>
      <c r="D11" s="8" t="s">
        <v>26</v>
      </c>
      <c r="E11" s="10">
        <v>20</v>
      </c>
      <c r="F11" s="13"/>
      <c r="G11" s="13"/>
      <c r="H11" s="13"/>
      <c r="I11" s="17"/>
      <c r="J11" s="17"/>
      <c r="K11" s="13"/>
      <c r="L11" s="14">
        <v>0</v>
      </c>
      <c r="M11" s="15">
        <v>0</v>
      </c>
      <c r="N11" s="15">
        <v>0</v>
      </c>
      <c r="O11" s="15">
        <v>0</v>
      </c>
      <c r="P11" s="15">
        <v>0</v>
      </c>
      <c r="Q11" s="15">
        <v>86.04</v>
      </c>
      <c r="R11" s="15">
        <v>0</v>
      </c>
      <c r="S11" s="15">
        <v>0</v>
      </c>
      <c r="T11" s="16">
        <v>121.59</v>
      </c>
      <c r="U11" s="16">
        <v>0</v>
      </c>
      <c r="V11" s="16">
        <v>0</v>
      </c>
    </row>
    <row r="12" spans="1:22" ht="22.5" customHeight="1">
      <c r="A12" s="7">
        <v>8</v>
      </c>
      <c r="B12" s="8" t="s">
        <v>24</v>
      </c>
      <c r="C12" s="18" t="s">
        <v>36</v>
      </c>
      <c r="D12" s="8" t="s">
        <v>37</v>
      </c>
      <c r="E12" s="10">
        <v>90</v>
      </c>
      <c r="F12" s="13"/>
      <c r="G12" s="13"/>
      <c r="H12" s="13"/>
      <c r="I12" s="17"/>
      <c r="J12" s="17"/>
      <c r="K12" s="13"/>
      <c r="L12" s="14">
        <v>0</v>
      </c>
      <c r="M12" s="15">
        <v>0</v>
      </c>
      <c r="N12" s="15">
        <v>0</v>
      </c>
      <c r="O12" s="15">
        <v>0</v>
      </c>
      <c r="P12" s="15">
        <v>0</v>
      </c>
      <c r="Q12" s="15">
        <v>184.5</v>
      </c>
      <c r="R12" s="15">
        <v>0</v>
      </c>
      <c r="S12" s="15">
        <v>0</v>
      </c>
      <c r="T12" s="16">
        <v>150.06</v>
      </c>
      <c r="U12" s="16">
        <v>0</v>
      </c>
      <c r="V12" s="16">
        <v>0</v>
      </c>
    </row>
    <row r="13" spans="1:22" ht="25.5" customHeight="1">
      <c r="A13" s="7">
        <v>9</v>
      </c>
      <c r="B13" s="8" t="s">
        <v>24</v>
      </c>
      <c r="C13" s="9" t="s">
        <v>38</v>
      </c>
      <c r="D13" s="8" t="s">
        <v>26</v>
      </c>
      <c r="E13" s="10">
        <v>5</v>
      </c>
      <c r="F13" s="13"/>
      <c r="G13" s="13"/>
      <c r="H13" s="13"/>
      <c r="I13" s="17"/>
      <c r="J13" s="17"/>
      <c r="K13" s="13"/>
      <c r="L13" s="14">
        <v>0</v>
      </c>
      <c r="M13" s="15">
        <v>0</v>
      </c>
      <c r="N13" s="15">
        <v>0</v>
      </c>
      <c r="O13" s="15">
        <v>0</v>
      </c>
      <c r="P13" s="15">
        <v>0</v>
      </c>
      <c r="Q13" s="15">
        <v>248.95</v>
      </c>
      <c r="R13" s="15">
        <v>0</v>
      </c>
      <c r="S13" s="15">
        <v>0</v>
      </c>
      <c r="T13" s="16">
        <v>533.57</v>
      </c>
      <c r="U13" s="16">
        <v>0</v>
      </c>
      <c r="V13" s="16">
        <v>0</v>
      </c>
    </row>
    <row r="14" spans="1:22" ht="63.75">
      <c r="A14" s="7">
        <v>10</v>
      </c>
      <c r="B14" s="8" t="s">
        <v>24</v>
      </c>
      <c r="C14" s="18" t="s">
        <v>39</v>
      </c>
      <c r="D14" s="8" t="s">
        <v>26</v>
      </c>
      <c r="E14" s="10">
        <v>20</v>
      </c>
      <c r="F14" s="13"/>
      <c r="G14" s="13"/>
      <c r="H14" s="13"/>
      <c r="I14" s="17"/>
      <c r="J14" s="17"/>
      <c r="K14" s="13"/>
      <c r="L14" s="14">
        <v>0</v>
      </c>
      <c r="M14" s="15">
        <v>0</v>
      </c>
      <c r="N14" s="15">
        <v>0</v>
      </c>
      <c r="O14" s="15">
        <v>0</v>
      </c>
      <c r="P14" s="15">
        <v>0</v>
      </c>
      <c r="Q14" s="15">
        <v>344.4</v>
      </c>
      <c r="R14" s="15">
        <v>0</v>
      </c>
      <c r="S14" s="15">
        <v>0</v>
      </c>
      <c r="T14" s="16">
        <v>346.37</v>
      </c>
      <c r="U14" s="16">
        <v>0</v>
      </c>
      <c r="V14" s="16">
        <v>0</v>
      </c>
    </row>
    <row r="15" spans="1:22" ht="76.5">
      <c r="A15" s="7">
        <v>11</v>
      </c>
      <c r="B15" s="8" t="s">
        <v>24</v>
      </c>
      <c r="C15" s="18" t="s">
        <v>40</v>
      </c>
      <c r="D15" s="8" t="s">
        <v>26</v>
      </c>
      <c r="E15" s="10">
        <v>20</v>
      </c>
      <c r="F15" s="13"/>
      <c r="G15" s="13"/>
      <c r="H15" s="13"/>
      <c r="I15" s="17"/>
      <c r="J15" s="17"/>
      <c r="K15" s="13"/>
      <c r="L15" s="14">
        <v>0</v>
      </c>
      <c r="M15" s="15">
        <v>0</v>
      </c>
      <c r="N15" s="15">
        <v>0</v>
      </c>
      <c r="O15" s="15">
        <v>0</v>
      </c>
      <c r="P15" s="15">
        <v>0</v>
      </c>
      <c r="Q15" s="15">
        <v>393.6</v>
      </c>
      <c r="R15" s="15">
        <v>0</v>
      </c>
      <c r="S15" s="15">
        <v>0</v>
      </c>
      <c r="T15" s="16">
        <v>368.02</v>
      </c>
      <c r="U15" s="16">
        <v>0</v>
      </c>
      <c r="V15" s="16">
        <v>0</v>
      </c>
    </row>
    <row r="16" spans="1:22" ht="63.75">
      <c r="A16" s="7">
        <v>12</v>
      </c>
      <c r="B16" s="8" t="s">
        <v>24</v>
      </c>
      <c r="C16" s="18" t="s">
        <v>41</v>
      </c>
      <c r="D16" s="8" t="s">
        <v>26</v>
      </c>
      <c r="E16" s="10">
        <v>30</v>
      </c>
      <c r="F16" s="13"/>
      <c r="G16" s="13"/>
      <c r="H16" s="13"/>
      <c r="I16" s="17"/>
      <c r="J16" s="17"/>
      <c r="K16" s="13"/>
      <c r="L16" s="14">
        <v>0</v>
      </c>
      <c r="M16" s="15">
        <v>0</v>
      </c>
      <c r="N16" s="15">
        <v>0</v>
      </c>
      <c r="O16" s="15">
        <v>0</v>
      </c>
      <c r="P16" s="15">
        <v>0</v>
      </c>
      <c r="Q16" s="15">
        <v>467.4</v>
      </c>
      <c r="R16" s="15">
        <v>0</v>
      </c>
      <c r="S16" s="15">
        <v>0</v>
      </c>
      <c r="T16" s="16">
        <v>484.62</v>
      </c>
      <c r="U16" s="16">
        <v>0</v>
      </c>
      <c r="V16" s="16">
        <v>0</v>
      </c>
    </row>
    <row r="17" spans="1:22" ht="63.75">
      <c r="A17" s="7">
        <v>13</v>
      </c>
      <c r="B17" s="8" t="s">
        <v>24</v>
      </c>
      <c r="C17" s="18" t="s">
        <v>42</v>
      </c>
      <c r="D17" s="8" t="s">
        <v>26</v>
      </c>
      <c r="E17" s="10">
        <v>50</v>
      </c>
      <c r="F17" s="13"/>
      <c r="G17" s="13"/>
      <c r="H17" s="13"/>
      <c r="I17" s="17"/>
      <c r="J17" s="17"/>
      <c r="K17" s="13"/>
      <c r="L17" s="14">
        <v>0</v>
      </c>
      <c r="M17" s="15">
        <v>0</v>
      </c>
      <c r="N17" s="15">
        <v>0</v>
      </c>
      <c r="O17" s="15">
        <v>0</v>
      </c>
      <c r="P17" s="15">
        <v>0</v>
      </c>
      <c r="Q17" s="15">
        <v>1070.1</v>
      </c>
      <c r="R17" s="15">
        <v>0</v>
      </c>
      <c r="S17" s="15">
        <v>0</v>
      </c>
      <c r="T17" s="16">
        <v>1159.03</v>
      </c>
      <c r="U17" s="16">
        <v>0</v>
      </c>
      <c r="V17" s="16">
        <v>0</v>
      </c>
    </row>
    <row r="18" spans="1:22" ht="25.5">
      <c r="A18" s="7">
        <v>14</v>
      </c>
      <c r="B18" s="8" t="s">
        <v>24</v>
      </c>
      <c r="C18" s="18" t="s">
        <v>43</v>
      </c>
      <c r="D18" s="8" t="s">
        <v>26</v>
      </c>
      <c r="E18" s="10">
        <v>4</v>
      </c>
      <c r="F18" s="13"/>
      <c r="G18" s="13"/>
      <c r="H18" s="13"/>
      <c r="I18" s="17"/>
      <c r="J18" s="17"/>
      <c r="K18" s="13"/>
      <c r="L18" s="14">
        <v>0</v>
      </c>
      <c r="M18" s="15">
        <v>0</v>
      </c>
      <c r="N18" s="15">
        <v>0</v>
      </c>
      <c r="O18" s="15">
        <v>0</v>
      </c>
      <c r="P18" s="15">
        <v>0</v>
      </c>
      <c r="Q18" s="15">
        <v>319.8</v>
      </c>
      <c r="R18" s="15">
        <v>0</v>
      </c>
      <c r="S18" s="15">
        <v>0</v>
      </c>
      <c r="T18" s="16">
        <v>281.69</v>
      </c>
      <c r="U18" s="16">
        <v>0</v>
      </c>
      <c r="V18" s="16">
        <v>0</v>
      </c>
    </row>
    <row r="19" spans="1:22" ht="25.5">
      <c r="A19" s="7">
        <v>15</v>
      </c>
      <c r="B19" s="8" t="s">
        <v>24</v>
      </c>
      <c r="C19" s="18" t="s">
        <v>44</v>
      </c>
      <c r="D19" s="8" t="s">
        <v>26</v>
      </c>
      <c r="E19" s="10">
        <v>4</v>
      </c>
      <c r="F19" s="13"/>
      <c r="G19" s="13"/>
      <c r="H19" s="13"/>
      <c r="I19" s="17"/>
      <c r="J19" s="17"/>
      <c r="K19" s="13"/>
      <c r="L19" s="14">
        <v>0</v>
      </c>
      <c r="M19" s="15">
        <v>0</v>
      </c>
      <c r="N19" s="15">
        <v>0</v>
      </c>
      <c r="O19" s="15">
        <v>0</v>
      </c>
      <c r="P19" s="15">
        <v>0</v>
      </c>
      <c r="Q19" s="15">
        <v>147.6</v>
      </c>
      <c r="R19" s="15">
        <v>0</v>
      </c>
      <c r="S19" s="15">
        <v>0</v>
      </c>
      <c r="T19" s="16">
        <v>150.36</v>
      </c>
      <c r="U19" s="16">
        <v>0</v>
      </c>
      <c r="V19" s="16">
        <v>0</v>
      </c>
    </row>
    <row r="20" spans="1:22" ht="25.5">
      <c r="A20" s="7">
        <v>16</v>
      </c>
      <c r="B20" s="8" t="s">
        <v>33</v>
      </c>
      <c r="C20" s="9" t="s">
        <v>45</v>
      </c>
      <c r="D20" s="8" t="s">
        <v>26</v>
      </c>
      <c r="E20" s="10">
        <v>5</v>
      </c>
      <c r="F20" s="13"/>
      <c r="G20" s="13"/>
      <c r="H20" s="13"/>
      <c r="I20" s="17"/>
      <c r="J20" s="17"/>
      <c r="K20" s="13"/>
      <c r="L20" s="14">
        <v>0</v>
      </c>
      <c r="M20" s="15">
        <v>0</v>
      </c>
      <c r="N20" s="15">
        <v>0</v>
      </c>
      <c r="O20" s="15">
        <v>0</v>
      </c>
      <c r="P20" s="15">
        <v>0</v>
      </c>
      <c r="Q20" s="15">
        <v>1414.5</v>
      </c>
      <c r="R20" s="15">
        <v>0</v>
      </c>
      <c r="S20" s="15">
        <v>0</v>
      </c>
      <c r="T20" s="16">
        <v>1256.81</v>
      </c>
      <c r="U20" s="16">
        <v>0</v>
      </c>
      <c r="V20" s="16">
        <v>0</v>
      </c>
    </row>
    <row r="21" spans="1:22" ht="38.25">
      <c r="A21" s="7">
        <v>17</v>
      </c>
      <c r="B21" s="8" t="s">
        <v>46</v>
      </c>
      <c r="C21" s="18" t="s">
        <v>47</v>
      </c>
      <c r="D21" s="8" t="s">
        <v>48</v>
      </c>
      <c r="E21" s="10">
        <v>30</v>
      </c>
      <c r="F21" s="13"/>
      <c r="G21" s="13"/>
      <c r="H21" s="13"/>
      <c r="I21" s="17"/>
      <c r="J21" s="17"/>
      <c r="K21" s="13"/>
      <c r="L21" s="14">
        <v>0</v>
      </c>
      <c r="M21" s="15">
        <v>0</v>
      </c>
      <c r="N21" s="15">
        <v>0</v>
      </c>
      <c r="O21" s="15">
        <v>0</v>
      </c>
      <c r="P21" s="15">
        <v>0</v>
      </c>
      <c r="Q21" s="15">
        <v>215.25</v>
      </c>
      <c r="R21" s="15">
        <v>0</v>
      </c>
      <c r="S21" s="15">
        <v>0</v>
      </c>
      <c r="T21" s="16">
        <v>89.79</v>
      </c>
      <c r="U21" s="16">
        <v>0</v>
      </c>
      <c r="V21" s="16">
        <v>0</v>
      </c>
    </row>
    <row r="22" spans="1:22" ht="20.25" customHeight="1">
      <c r="A22" s="7">
        <v>18</v>
      </c>
      <c r="B22" s="8" t="s">
        <v>49</v>
      </c>
      <c r="C22" s="22" t="s">
        <v>50</v>
      </c>
      <c r="D22" s="8" t="s">
        <v>26</v>
      </c>
      <c r="E22" s="10">
        <v>3</v>
      </c>
      <c r="F22" s="13"/>
      <c r="G22" s="13"/>
      <c r="H22" s="13"/>
      <c r="I22" s="17"/>
      <c r="J22" s="17"/>
      <c r="K22" s="13"/>
      <c r="L22" s="14">
        <v>0</v>
      </c>
      <c r="M22" s="15">
        <v>0</v>
      </c>
      <c r="N22" s="15">
        <v>0</v>
      </c>
      <c r="O22" s="15">
        <v>0</v>
      </c>
      <c r="P22" s="15">
        <v>0</v>
      </c>
      <c r="Q22" s="15">
        <v>261.99</v>
      </c>
      <c r="R22" s="15">
        <v>0</v>
      </c>
      <c r="S22" s="15">
        <v>0</v>
      </c>
      <c r="T22" s="16">
        <v>268.93</v>
      </c>
      <c r="U22" s="16">
        <v>0</v>
      </c>
      <c r="V22" s="16">
        <v>0</v>
      </c>
    </row>
    <row r="23" spans="1:22" ht="26.25" customHeight="1">
      <c r="A23" s="7">
        <v>19</v>
      </c>
      <c r="B23" s="8" t="s">
        <v>51</v>
      </c>
      <c r="C23" s="18" t="s">
        <v>52</v>
      </c>
      <c r="D23" s="8" t="s">
        <v>26</v>
      </c>
      <c r="E23" s="10">
        <v>10</v>
      </c>
      <c r="F23" s="13"/>
      <c r="G23" s="13"/>
      <c r="H23" s="13"/>
      <c r="I23" s="17"/>
      <c r="J23" s="17"/>
      <c r="K23" s="13"/>
      <c r="L23" s="14">
        <v>0</v>
      </c>
      <c r="M23" s="15">
        <v>0</v>
      </c>
      <c r="N23" s="15">
        <v>0</v>
      </c>
      <c r="O23" s="15">
        <v>0</v>
      </c>
      <c r="P23" s="15">
        <v>0</v>
      </c>
      <c r="Q23" s="15">
        <v>43.05</v>
      </c>
      <c r="R23" s="15">
        <v>0</v>
      </c>
      <c r="S23" s="15">
        <v>0</v>
      </c>
      <c r="T23" s="16">
        <v>41.82</v>
      </c>
      <c r="U23" s="16">
        <v>0</v>
      </c>
      <c r="V23" s="16">
        <v>0</v>
      </c>
    </row>
    <row r="24" spans="1:22" ht="31.5" customHeight="1">
      <c r="A24" s="7">
        <v>20</v>
      </c>
      <c r="B24" s="8" t="s">
        <v>53</v>
      </c>
      <c r="C24" s="18" t="s">
        <v>54</v>
      </c>
      <c r="D24" s="8" t="s">
        <v>26</v>
      </c>
      <c r="E24" s="10">
        <v>20</v>
      </c>
      <c r="F24" s="13"/>
      <c r="G24" s="13"/>
      <c r="H24" s="13"/>
      <c r="I24" s="17"/>
      <c r="J24" s="17"/>
      <c r="K24" s="13"/>
      <c r="L24" s="14">
        <v>0</v>
      </c>
      <c r="M24" s="15">
        <v>0</v>
      </c>
      <c r="N24" s="15">
        <v>0</v>
      </c>
      <c r="O24" s="15">
        <v>0</v>
      </c>
      <c r="P24" s="15">
        <v>0</v>
      </c>
      <c r="Q24" s="15">
        <v>41.82</v>
      </c>
      <c r="R24" s="15">
        <v>0</v>
      </c>
      <c r="S24" s="15">
        <v>0</v>
      </c>
      <c r="T24" s="16">
        <v>113.41</v>
      </c>
      <c r="U24" s="16">
        <v>0</v>
      </c>
      <c r="V24" s="16">
        <v>0</v>
      </c>
    </row>
    <row r="25" spans="1:22" ht="21" customHeight="1">
      <c r="A25" s="7">
        <v>21</v>
      </c>
      <c r="B25" s="8" t="s">
        <v>53</v>
      </c>
      <c r="C25" s="18" t="s">
        <v>55</v>
      </c>
      <c r="D25" s="8" t="s">
        <v>26</v>
      </c>
      <c r="E25" s="10">
        <v>100</v>
      </c>
      <c r="F25" s="13"/>
      <c r="G25" s="13"/>
      <c r="H25" s="13"/>
      <c r="I25" s="17"/>
      <c r="J25" s="17"/>
      <c r="K25" s="13"/>
      <c r="L25" s="14">
        <v>0</v>
      </c>
      <c r="M25" s="15">
        <v>0</v>
      </c>
      <c r="N25" s="15">
        <v>0</v>
      </c>
      <c r="O25" s="15">
        <v>0</v>
      </c>
      <c r="P25" s="15">
        <v>0</v>
      </c>
      <c r="Q25" s="15">
        <v>147.6</v>
      </c>
      <c r="R25" s="15">
        <v>0</v>
      </c>
      <c r="S25" s="15">
        <v>0</v>
      </c>
      <c r="T25" s="16">
        <v>142.68</v>
      </c>
      <c r="U25" s="16">
        <v>0</v>
      </c>
      <c r="V25" s="16">
        <v>0</v>
      </c>
    </row>
    <row r="26" spans="1:22" ht="37.5" customHeight="1">
      <c r="A26" s="7">
        <v>22</v>
      </c>
      <c r="B26" s="8" t="s">
        <v>53</v>
      </c>
      <c r="C26" s="9" t="s">
        <v>56</v>
      </c>
      <c r="D26" s="8" t="s">
        <v>26</v>
      </c>
      <c r="E26" s="10">
        <v>20</v>
      </c>
      <c r="F26" s="13"/>
      <c r="G26" s="13"/>
      <c r="H26" s="13"/>
      <c r="I26" s="17"/>
      <c r="J26" s="17"/>
      <c r="K26" s="13"/>
      <c r="L26" s="14">
        <v>0</v>
      </c>
      <c r="M26" s="15">
        <v>0</v>
      </c>
      <c r="N26" s="15">
        <v>0</v>
      </c>
      <c r="O26" s="15">
        <v>0</v>
      </c>
      <c r="P26" s="15">
        <v>0</v>
      </c>
      <c r="Q26" s="15">
        <v>29.52</v>
      </c>
      <c r="R26" s="15">
        <v>0</v>
      </c>
      <c r="S26" s="15">
        <v>0</v>
      </c>
      <c r="T26" s="16">
        <v>21.65</v>
      </c>
      <c r="U26" s="16">
        <v>0</v>
      </c>
      <c r="V26" s="16">
        <v>0</v>
      </c>
    </row>
    <row r="27" spans="1:22" ht="25.5" customHeight="1">
      <c r="A27" s="7">
        <v>23</v>
      </c>
      <c r="B27" s="8" t="s">
        <v>53</v>
      </c>
      <c r="C27" s="9" t="s">
        <v>57</v>
      </c>
      <c r="D27" s="8" t="s">
        <v>26</v>
      </c>
      <c r="E27" s="10">
        <v>10</v>
      </c>
      <c r="F27" s="13"/>
      <c r="G27" s="13"/>
      <c r="H27" s="13"/>
      <c r="I27" s="17"/>
      <c r="J27" s="17"/>
      <c r="K27" s="13"/>
      <c r="L27" s="14">
        <v>0</v>
      </c>
      <c r="M27" s="15">
        <v>0</v>
      </c>
      <c r="N27" s="15">
        <v>0</v>
      </c>
      <c r="O27" s="15">
        <v>0</v>
      </c>
      <c r="P27" s="15">
        <v>0</v>
      </c>
      <c r="Q27" s="15">
        <v>30.75</v>
      </c>
      <c r="R27" s="15">
        <v>0</v>
      </c>
      <c r="S27" s="15">
        <v>0</v>
      </c>
      <c r="T27" s="16">
        <v>18.82</v>
      </c>
      <c r="U27" s="16">
        <v>0</v>
      </c>
      <c r="V27" s="16">
        <v>0</v>
      </c>
    </row>
    <row r="28" spans="1:22" ht="56.25" customHeight="1">
      <c r="A28" s="7">
        <v>24</v>
      </c>
      <c r="B28" s="8" t="s">
        <v>53</v>
      </c>
      <c r="C28" s="18" t="s">
        <v>58</v>
      </c>
      <c r="D28" s="8" t="s">
        <v>26</v>
      </c>
      <c r="E28" s="10">
        <v>20</v>
      </c>
      <c r="F28" s="13"/>
      <c r="G28" s="13"/>
      <c r="H28" s="13"/>
      <c r="I28" s="17"/>
      <c r="J28" s="17"/>
      <c r="K28" s="13"/>
      <c r="L28" s="14">
        <v>0</v>
      </c>
      <c r="M28" s="15">
        <v>0</v>
      </c>
      <c r="N28" s="15">
        <v>0</v>
      </c>
      <c r="O28" s="15">
        <v>0</v>
      </c>
      <c r="P28" s="15">
        <v>0</v>
      </c>
      <c r="Q28" s="15">
        <v>204.18</v>
      </c>
      <c r="R28" s="15">
        <v>0</v>
      </c>
      <c r="S28" s="15">
        <v>0</v>
      </c>
      <c r="T28" s="16">
        <v>208.36</v>
      </c>
      <c r="U28" s="16">
        <v>0</v>
      </c>
      <c r="V28" s="16">
        <v>0</v>
      </c>
    </row>
    <row r="29" spans="1:22" ht="44.25" customHeight="1">
      <c r="A29" s="7">
        <v>25</v>
      </c>
      <c r="B29" s="8" t="s">
        <v>53</v>
      </c>
      <c r="C29" s="18" t="s">
        <v>59</v>
      </c>
      <c r="D29" s="8" t="s">
        <v>26</v>
      </c>
      <c r="E29" s="10">
        <v>10</v>
      </c>
      <c r="F29" s="13"/>
      <c r="G29" s="13"/>
      <c r="H29" s="13"/>
      <c r="I29" s="17"/>
      <c r="J29" s="17"/>
      <c r="K29" s="13"/>
      <c r="L29" s="14"/>
      <c r="M29" s="15"/>
      <c r="N29" s="15"/>
      <c r="O29" s="15"/>
      <c r="P29" s="15"/>
      <c r="Q29" s="15"/>
      <c r="R29" s="15"/>
      <c r="S29" s="15"/>
      <c r="T29" s="16"/>
      <c r="U29" s="16"/>
      <c r="V29" s="16"/>
    </row>
    <row r="30" spans="1:22" ht="66" customHeight="1">
      <c r="A30" s="7">
        <v>26</v>
      </c>
      <c r="B30" s="8" t="s">
        <v>53</v>
      </c>
      <c r="C30" s="9" t="s">
        <v>60</v>
      </c>
      <c r="D30" s="8" t="s">
        <v>26</v>
      </c>
      <c r="E30" s="10">
        <v>10</v>
      </c>
      <c r="F30" s="13"/>
      <c r="G30" s="13"/>
      <c r="H30" s="13"/>
      <c r="I30" s="17"/>
      <c r="J30" s="17"/>
      <c r="K30" s="13"/>
      <c r="L30" s="14">
        <v>0</v>
      </c>
      <c r="M30" s="15">
        <v>0</v>
      </c>
      <c r="N30" s="15">
        <v>0</v>
      </c>
      <c r="O30" s="15">
        <v>0</v>
      </c>
      <c r="P30" s="15">
        <v>0</v>
      </c>
      <c r="Q30" s="15">
        <v>99.32</v>
      </c>
      <c r="R30" s="15">
        <v>0</v>
      </c>
      <c r="S30" s="15">
        <v>0</v>
      </c>
      <c r="T30" s="16">
        <v>131.92</v>
      </c>
      <c r="U30" s="16">
        <v>0</v>
      </c>
      <c r="V30" s="16">
        <v>0</v>
      </c>
    </row>
    <row r="31" spans="1:22" ht="38.25">
      <c r="A31" s="7">
        <v>27</v>
      </c>
      <c r="B31" s="8" t="s">
        <v>53</v>
      </c>
      <c r="C31" s="18" t="s">
        <v>61</v>
      </c>
      <c r="D31" s="8" t="s">
        <v>26</v>
      </c>
      <c r="E31" s="10">
        <v>15</v>
      </c>
      <c r="F31" s="13"/>
      <c r="G31" s="13"/>
      <c r="H31" s="13"/>
      <c r="I31" s="17"/>
      <c r="J31" s="17"/>
      <c r="K31" s="13"/>
      <c r="L31" s="14">
        <v>0</v>
      </c>
      <c r="M31" s="15">
        <v>0</v>
      </c>
      <c r="N31" s="15">
        <v>0</v>
      </c>
      <c r="O31" s="15">
        <v>0</v>
      </c>
      <c r="P31" s="15">
        <v>0</v>
      </c>
      <c r="Q31" s="15">
        <v>110.7</v>
      </c>
      <c r="R31" s="15">
        <v>0</v>
      </c>
      <c r="S31" s="15">
        <v>0</v>
      </c>
      <c r="T31" s="16">
        <v>210.21</v>
      </c>
      <c r="U31" s="16">
        <v>0</v>
      </c>
      <c r="V31" s="16">
        <v>0</v>
      </c>
    </row>
    <row r="32" spans="1:22" ht="31.5" customHeight="1">
      <c r="A32" s="7">
        <v>28</v>
      </c>
      <c r="B32" s="8" t="s">
        <v>30</v>
      </c>
      <c r="C32" s="18" t="s">
        <v>62</v>
      </c>
      <c r="D32" s="8" t="s">
        <v>26</v>
      </c>
      <c r="E32" s="10">
        <v>60</v>
      </c>
      <c r="F32" s="13"/>
      <c r="G32" s="13"/>
      <c r="H32" s="13"/>
      <c r="I32" s="17"/>
      <c r="J32" s="17"/>
      <c r="K32" s="13"/>
      <c r="L32" s="14">
        <v>0</v>
      </c>
      <c r="M32" s="15">
        <v>0</v>
      </c>
      <c r="N32" s="15">
        <v>0</v>
      </c>
      <c r="O32" s="15">
        <v>0</v>
      </c>
      <c r="P32" s="15">
        <v>0</v>
      </c>
      <c r="Q32" s="15">
        <v>1337.63</v>
      </c>
      <c r="R32" s="15">
        <v>0</v>
      </c>
      <c r="S32" s="15">
        <v>0</v>
      </c>
      <c r="T32" s="16">
        <v>1428.77</v>
      </c>
      <c r="U32" s="16">
        <v>0</v>
      </c>
      <c r="V32" s="16">
        <v>0</v>
      </c>
    </row>
    <row r="33" spans="1:22" ht="19.5" customHeight="1">
      <c r="A33" s="7">
        <v>29</v>
      </c>
      <c r="B33" s="8" t="s">
        <v>30</v>
      </c>
      <c r="C33" s="18" t="s">
        <v>63</v>
      </c>
      <c r="D33" s="8" t="s">
        <v>26</v>
      </c>
      <c r="E33" s="10">
        <v>10</v>
      </c>
      <c r="F33" s="13"/>
      <c r="G33" s="13"/>
      <c r="H33" s="13"/>
      <c r="I33" s="17"/>
      <c r="J33" s="17"/>
      <c r="K33" s="13"/>
      <c r="L33" s="14">
        <v>0</v>
      </c>
      <c r="M33" s="15">
        <v>0</v>
      </c>
      <c r="N33" s="15">
        <v>0</v>
      </c>
      <c r="O33" s="15">
        <v>0</v>
      </c>
      <c r="P33" s="15">
        <v>0</v>
      </c>
      <c r="Q33" s="15">
        <v>116.85</v>
      </c>
      <c r="R33" s="15">
        <v>0</v>
      </c>
      <c r="S33" s="15">
        <v>0</v>
      </c>
      <c r="T33" s="16">
        <v>230.01</v>
      </c>
      <c r="U33" s="16">
        <v>0</v>
      </c>
      <c r="V33" s="16">
        <v>0</v>
      </c>
    </row>
    <row r="34" spans="1:22" ht="18" customHeight="1">
      <c r="A34" s="7">
        <v>30</v>
      </c>
      <c r="B34" s="8" t="s">
        <v>30</v>
      </c>
      <c r="C34" s="18" t="s">
        <v>64</v>
      </c>
      <c r="D34" s="8" t="s">
        <v>26</v>
      </c>
      <c r="E34" s="10">
        <v>20</v>
      </c>
      <c r="F34" s="13"/>
      <c r="G34" s="13"/>
      <c r="H34" s="13"/>
      <c r="I34" s="17"/>
      <c r="J34" s="17"/>
      <c r="K34" s="13"/>
      <c r="L34" s="14">
        <v>0</v>
      </c>
      <c r="M34" s="15">
        <v>0</v>
      </c>
      <c r="N34" s="15">
        <v>0</v>
      </c>
      <c r="O34" s="15">
        <v>0</v>
      </c>
      <c r="P34" s="15">
        <v>0</v>
      </c>
      <c r="Q34" s="15">
        <v>127.31</v>
      </c>
      <c r="R34" s="15">
        <v>0</v>
      </c>
      <c r="S34" s="15">
        <v>0</v>
      </c>
      <c r="T34" s="16">
        <v>116.36</v>
      </c>
      <c r="U34" s="16">
        <v>0</v>
      </c>
      <c r="V34" s="16">
        <v>0</v>
      </c>
    </row>
    <row r="35" spans="1:22" ht="12.75">
      <c r="A35" s="7">
        <v>31</v>
      </c>
      <c r="B35" s="8" t="s">
        <v>30</v>
      </c>
      <c r="C35" s="18" t="s">
        <v>65</v>
      </c>
      <c r="D35" s="8" t="s">
        <v>26</v>
      </c>
      <c r="E35" s="10">
        <v>20</v>
      </c>
      <c r="F35" s="13"/>
      <c r="G35" s="13"/>
      <c r="H35" s="13"/>
      <c r="I35" s="17"/>
      <c r="J35" s="17"/>
      <c r="K35" s="13"/>
      <c r="L35" s="14">
        <v>0</v>
      </c>
      <c r="M35" s="15">
        <v>0</v>
      </c>
      <c r="N35" s="15">
        <v>0</v>
      </c>
      <c r="O35" s="15">
        <v>0</v>
      </c>
      <c r="P35" s="15">
        <v>0</v>
      </c>
      <c r="Q35" s="15">
        <v>264.45</v>
      </c>
      <c r="R35" s="15">
        <v>0</v>
      </c>
      <c r="S35" s="15">
        <v>0</v>
      </c>
      <c r="T35" s="16">
        <v>264.57</v>
      </c>
      <c r="U35" s="16">
        <v>0</v>
      </c>
      <c r="V35" s="16">
        <v>0</v>
      </c>
    </row>
    <row r="36" spans="1:22" ht="25.5" customHeight="1">
      <c r="A36" s="7">
        <v>32</v>
      </c>
      <c r="B36" s="8" t="s">
        <v>33</v>
      </c>
      <c r="C36" s="18" t="s">
        <v>66</v>
      </c>
      <c r="D36" s="23" t="s">
        <v>26</v>
      </c>
      <c r="E36" s="10">
        <v>30</v>
      </c>
      <c r="F36" s="13"/>
      <c r="G36" s="13"/>
      <c r="H36" s="13"/>
      <c r="I36" s="17"/>
      <c r="J36" s="17"/>
      <c r="K36" s="13"/>
      <c r="L36" s="14"/>
      <c r="M36" s="15"/>
      <c r="N36" s="15"/>
      <c r="O36" s="15"/>
      <c r="P36" s="15"/>
      <c r="Q36" s="15"/>
      <c r="R36" s="15"/>
      <c r="S36" s="15"/>
      <c r="T36" s="16"/>
      <c r="U36" s="16"/>
      <c r="V36" s="16"/>
    </row>
    <row r="37" spans="1:22" ht="31.5" customHeight="1">
      <c r="A37" s="7">
        <v>33</v>
      </c>
      <c r="B37" s="8" t="s">
        <v>67</v>
      </c>
      <c r="C37" s="18" t="s">
        <v>68</v>
      </c>
      <c r="D37" s="23" t="s">
        <v>37</v>
      </c>
      <c r="E37" s="10">
        <v>20</v>
      </c>
      <c r="F37" s="13"/>
      <c r="G37" s="13"/>
      <c r="H37" s="13"/>
      <c r="I37" s="17"/>
      <c r="J37" s="17"/>
      <c r="K37" s="13"/>
      <c r="L37" s="14">
        <v>0</v>
      </c>
      <c r="M37" s="15">
        <v>0</v>
      </c>
      <c r="N37" s="15">
        <v>0</v>
      </c>
      <c r="O37" s="15">
        <v>0</v>
      </c>
      <c r="P37" s="15">
        <v>0</v>
      </c>
      <c r="Q37" s="15">
        <v>41.21</v>
      </c>
      <c r="R37" s="15">
        <v>0</v>
      </c>
      <c r="S37" s="15">
        <v>0</v>
      </c>
      <c r="T37" s="16">
        <v>54.12</v>
      </c>
      <c r="U37" s="16">
        <v>0</v>
      </c>
      <c r="V37" s="16">
        <v>0</v>
      </c>
    </row>
    <row r="38" spans="1:22" ht="36.75" customHeight="1">
      <c r="A38" s="7">
        <v>34</v>
      </c>
      <c r="B38" s="8" t="s">
        <v>67</v>
      </c>
      <c r="C38" s="18" t="s">
        <v>69</v>
      </c>
      <c r="D38" s="23" t="s">
        <v>37</v>
      </c>
      <c r="E38" s="10">
        <v>20</v>
      </c>
      <c r="F38" s="13"/>
      <c r="G38" s="13"/>
      <c r="H38" s="13"/>
      <c r="I38" s="17"/>
      <c r="J38" s="17"/>
      <c r="K38" s="13"/>
      <c r="L38" s="14">
        <v>0</v>
      </c>
      <c r="M38" s="15">
        <v>0</v>
      </c>
      <c r="N38" s="15">
        <v>0</v>
      </c>
      <c r="O38" s="15">
        <v>0</v>
      </c>
      <c r="P38" s="15">
        <v>0</v>
      </c>
      <c r="Q38" s="15">
        <v>44.28</v>
      </c>
      <c r="R38" s="15">
        <v>0</v>
      </c>
      <c r="S38" s="15">
        <v>0</v>
      </c>
      <c r="T38" s="16">
        <v>71.71</v>
      </c>
      <c r="U38" s="16">
        <v>0</v>
      </c>
      <c r="V38" s="16">
        <v>0</v>
      </c>
    </row>
    <row r="39" spans="1:22" ht="36.75" customHeight="1">
      <c r="A39" s="7">
        <v>35</v>
      </c>
      <c r="B39" s="8" t="s">
        <v>67</v>
      </c>
      <c r="C39" s="18" t="s">
        <v>70</v>
      </c>
      <c r="D39" s="23" t="s">
        <v>37</v>
      </c>
      <c r="E39" s="10">
        <v>10</v>
      </c>
      <c r="F39" s="13"/>
      <c r="G39" s="13"/>
      <c r="H39" s="13"/>
      <c r="I39" s="17"/>
      <c r="J39" s="17"/>
      <c r="K39" s="13"/>
      <c r="L39" s="14">
        <v>0</v>
      </c>
      <c r="M39" s="15">
        <v>0</v>
      </c>
      <c r="N39" s="15">
        <v>0</v>
      </c>
      <c r="O39" s="15">
        <v>0</v>
      </c>
      <c r="P39" s="15">
        <v>0</v>
      </c>
      <c r="Q39" s="15">
        <v>63.96</v>
      </c>
      <c r="R39" s="15">
        <v>0</v>
      </c>
      <c r="S39" s="15">
        <v>0</v>
      </c>
      <c r="T39" s="16">
        <v>60.52</v>
      </c>
      <c r="U39" s="16">
        <v>0</v>
      </c>
      <c r="V39" s="24">
        <v>0</v>
      </c>
    </row>
    <row r="40" spans="1:22" ht="27" customHeight="1">
      <c r="A40" s="7">
        <v>36</v>
      </c>
      <c r="B40" s="8" t="s">
        <v>51</v>
      </c>
      <c r="C40" s="25" t="s">
        <v>71</v>
      </c>
      <c r="D40" s="23" t="s">
        <v>26</v>
      </c>
      <c r="E40" s="26">
        <v>10</v>
      </c>
      <c r="F40" s="13"/>
      <c r="G40" s="13"/>
      <c r="H40" s="13"/>
      <c r="I40" s="17"/>
      <c r="J40" s="17"/>
      <c r="K40" s="13"/>
      <c r="L40" s="14">
        <v>0</v>
      </c>
      <c r="M40" s="15">
        <v>0</v>
      </c>
      <c r="N40" s="15">
        <v>0</v>
      </c>
      <c r="O40" s="15">
        <v>0</v>
      </c>
      <c r="P40" s="15">
        <v>0</v>
      </c>
      <c r="Q40" s="15">
        <v>221.15</v>
      </c>
      <c r="R40" s="15">
        <v>0</v>
      </c>
      <c r="S40" s="15">
        <v>0</v>
      </c>
      <c r="T40" s="16">
        <v>181.3</v>
      </c>
      <c r="U40" s="16">
        <v>0</v>
      </c>
      <c r="V40" s="16">
        <v>0</v>
      </c>
    </row>
    <row r="41" spans="1:22" ht="20.25" customHeight="1">
      <c r="A41" s="7">
        <v>37</v>
      </c>
      <c r="B41" s="8" t="s">
        <v>51</v>
      </c>
      <c r="C41" s="25" t="s">
        <v>72</v>
      </c>
      <c r="D41" s="23" t="s">
        <v>26</v>
      </c>
      <c r="E41" s="27">
        <v>20</v>
      </c>
      <c r="F41" s="13"/>
      <c r="G41" s="13"/>
      <c r="H41" s="13"/>
      <c r="I41" s="17"/>
      <c r="J41" s="17"/>
      <c r="K41" s="13"/>
      <c r="L41" s="14">
        <v>0</v>
      </c>
      <c r="M41" s="15">
        <v>0</v>
      </c>
      <c r="N41" s="15">
        <v>0</v>
      </c>
      <c r="O41" s="15">
        <v>0</v>
      </c>
      <c r="P41" s="15">
        <v>0</v>
      </c>
      <c r="Q41" s="15">
        <v>164.82</v>
      </c>
      <c r="R41" s="15">
        <v>0</v>
      </c>
      <c r="S41" s="15">
        <v>0</v>
      </c>
      <c r="T41" s="16">
        <v>129.89</v>
      </c>
      <c r="U41" s="16">
        <v>0</v>
      </c>
      <c r="V41" s="16">
        <v>0</v>
      </c>
    </row>
    <row r="42" spans="1:22" ht="64.5" customHeight="1">
      <c r="A42" s="7">
        <v>38</v>
      </c>
      <c r="B42" s="8" t="s">
        <v>33</v>
      </c>
      <c r="C42" s="25" t="s">
        <v>73</v>
      </c>
      <c r="D42" s="23" t="s">
        <v>26</v>
      </c>
      <c r="E42" s="10">
        <v>50</v>
      </c>
      <c r="F42" s="13"/>
      <c r="G42" s="13"/>
      <c r="H42" s="13"/>
      <c r="I42" s="17"/>
      <c r="J42" s="17"/>
      <c r="K42" s="13"/>
      <c r="L42" s="14">
        <v>0</v>
      </c>
      <c r="M42" s="15">
        <v>0</v>
      </c>
      <c r="N42" s="15">
        <v>0</v>
      </c>
      <c r="O42" s="15">
        <v>0</v>
      </c>
      <c r="P42" s="15">
        <v>0</v>
      </c>
      <c r="Q42" s="15">
        <v>4907.7</v>
      </c>
      <c r="R42" s="15">
        <v>0</v>
      </c>
      <c r="S42" s="15">
        <v>0</v>
      </c>
      <c r="T42" s="16">
        <v>2967.99</v>
      </c>
      <c r="U42" s="16">
        <v>0</v>
      </c>
      <c r="V42" s="16">
        <v>0</v>
      </c>
    </row>
    <row r="43" spans="1:22" ht="42.75" customHeight="1">
      <c r="A43" s="28">
        <v>39</v>
      </c>
      <c r="B43" s="23" t="s">
        <v>53</v>
      </c>
      <c r="C43" s="25" t="s">
        <v>74</v>
      </c>
      <c r="D43" s="7" t="s">
        <v>26</v>
      </c>
      <c r="E43" s="29">
        <v>30</v>
      </c>
      <c r="F43" s="30"/>
      <c r="G43" s="30"/>
      <c r="H43" s="31"/>
      <c r="I43" s="32"/>
      <c r="J43" s="33"/>
      <c r="K43" s="31"/>
      <c r="L43" s="14">
        <v>0</v>
      </c>
      <c r="M43" s="15">
        <v>0</v>
      </c>
      <c r="N43" s="15">
        <v>0</v>
      </c>
      <c r="O43" s="15">
        <v>0</v>
      </c>
      <c r="P43" s="15">
        <v>0</v>
      </c>
      <c r="Q43" s="15">
        <v>59.04</v>
      </c>
      <c r="R43" s="15">
        <v>0</v>
      </c>
      <c r="S43" s="15">
        <v>0</v>
      </c>
      <c r="T43" s="16">
        <v>57.07</v>
      </c>
      <c r="U43" s="16">
        <v>0</v>
      </c>
      <c r="V43" s="16">
        <v>0</v>
      </c>
    </row>
    <row r="44" spans="1:22" ht="51" customHeight="1">
      <c r="A44" s="8">
        <v>40</v>
      </c>
      <c r="B44" s="8" t="s">
        <v>75</v>
      </c>
      <c r="C44" s="18" t="s">
        <v>76</v>
      </c>
      <c r="D44" s="34" t="s">
        <v>26</v>
      </c>
      <c r="E44" s="10">
        <v>20</v>
      </c>
      <c r="F44" s="13"/>
      <c r="G44" s="13"/>
      <c r="H44" s="35"/>
      <c r="I44" s="36"/>
      <c r="J44" s="37"/>
      <c r="K44" s="31"/>
      <c r="L44" s="14"/>
      <c r="M44" s="15"/>
      <c r="N44" s="15"/>
      <c r="O44" s="15"/>
      <c r="P44" s="15"/>
      <c r="Q44" s="15"/>
      <c r="R44" s="15"/>
      <c r="S44" s="15"/>
      <c r="T44" s="16"/>
      <c r="U44" s="16"/>
      <c r="V44" s="16"/>
    </row>
    <row r="45" spans="1:22" ht="22.5" customHeight="1">
      <c r="A45" s="195" t="s">
        <v>77</v>
      </c>
      <c r="B45" s="195"/>
      <c r="C45" s="195"/>
      <c r="D45" s="195"/>
      <c r="E45" s="38" t="s">
        <v>78</v>
      </c>
      <c r="F45" s="39" t="s">
        <v>78</v>
      </c>
      <c r="G45" s="40" t="s">
        <v>78</v>
      </c>
      <c r="H45" s="41" t="s">
        <v>78</v>
      </c>
      <c r="I45" s="40"/>
      <c r="J45" s="42"/>
      <c r="K45" s="43" t="s">
        <v>78</v>
      </c>
      <c r="L45" s="44">
        <f aca="true" t="shared" si="0" ref="L45:U45">SUM(L5:L43)</f>
        <v>0</v>
      </c>
      <c r="M45" s="31">
        <f t="shared" si="0"/>
        <v>0</v>
      </c>
      <c r="N45" s="31">
        <f t="shared" si="0"/>
        <v>0</v>
      </c>
      <c r="O45" s="31">
        <f t="shared" si="0"/>
        <v>0</v>
      </c>
      <c r="P45" s="31">
        <f t="shared" si="0"/>
        <v>0</v>
      </c>
      <c r="Q45" s="31">
        <f t="shared" si="0"/>
        <v>15254.16</v>
      </c>
      <c r="R45" s="31">
        <f t="shared" si="0"/>
        <v>0</v>
      </c>
      <c r="S45" s="31">
        <f t="shared" si="0"/>
        <v>0</v>
      </c>
      <c r="T45" s="45">
        <f t="shared" si="0"/>
        <v>14877.609999999997</v>
      </c>
      <c r="U45" s="46">
        <f t="shared" si="0"/>
        <v>0</v>
      </c>
      <c r="V45" s="16">
        <v>0</v>
      </c>
    </row>
    <row r="46" spans="1:22" ht="17.25" customHeight="1">
      <c r="A46" s="47"/>
      <c r="B46" s="47"/>
      <c r="C46" s="47"/>
      <c r="D46" s="47"/>
      <c r="E46" s="48"/>
      <c r="F46" s="49"/>
      <c r="G46" s="50"/>
      <c r="H46" s="50"/>
      <c r="I46" s="50"/>
      <c r="J46" s="51"/>
      <c r="K46" s="52"/>
      <c r="L46" s="53"/>
      <c r="M46" s="53"/>
      <c r="N46" s="53"/>
      <c r="O46" s="53"/>
      <c r="P46" s="53"/>
      <c r="Q46" s="53"/>
      <c r="R46" s="53"/>
      <c r="S46" s="53"/>
      <c r="T46" s="54"/>
      <c r="U46" s="53"/>
      <c r="V46" s="55"/>
    </row>
    <row r="47" spans="1:22" ht="84" customHeight="1">
      <c r="A47" s="47"/>
      <c r="B47" s="196" t="s">
        <v>79</v>
      </c>
      <c r="C47" s="196"/>
      <c r="D47" s="196"/>
      <c r="E47" s="196"/>
      <c r="F47" s="196"/>
      <c r="G47" s="196"/>
      <c r="H47" s="196"/>
      <c r="I47" s="196"/>
      <c r="J47" s="196"/>
      <c r="K47" s="196"/>
      <c r="L47" s="53"/>
      <c r="M47" s="53"/>
      <c r="N47" s="53"/>
      <c r="O47" s="53"/>
      <c r="P47" s="53"/>
      <c r="Q47" s="53"/>
      <c r="R47" s="53"/>
      <c r="S47" s="53"/>
      <c r="T47" s="54"/>
      <c r="U47" s="53"/>
      <c r="V47" s="55"/>
    </row>
    <row r="48" spans="1:22" ht="102">
      <c r="A48" s="47"/>
      <c r="B48" s="47"/>
      <c r="C48" s="56" t="s">
        <v>80</v>
      </c>
      <c r="D48" s="47"/>
      <c r="E48" s="48"/>
      <c r="F48" s="49"/>
      <c r="G48" s="49"/>
      <c r="H48" s="50"/>
      <c r="I48" s="50"/>
      <c r="J48" s="57"/>
      <c r="K48" s="58"/>
      <c r="L48" s="53"/>
      <c r="M48" s="53"/>
      <c r="N48" s="53"/>
      <c r="O48" s="53"/>
      <c r="P48" s="53"/>
      <c r="Q48" s="53"/>
      <c r="R48" s="53"/>
      <c r="S48" s="53"/>
      <c r="T48" s="54"/>
      <c r="U48" s="53"/>
      <c r="V48" s="59"/>
    </row>
    <row r="49" spans="1:22" s="3" customFormat="1" ht="40.5" customHeight="1">
      <c r="A49" s="197" t="s">
        <v>81</v>
      </c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</row>
    <row r="50" spans="1:22" ht="12.75" customHeight="1">
      <c r="A50" s="198" t="s">
        <v>82</v>
      </c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8"/>
      <c r="O50" s="18"/>
      <c r="P50" s="18"/>
      <c r="Q50" s="18"/>
      <c r="R50" s="18"/>
      <c r="S50" s="18"/>
      <c r="T50" s="18"/>
      <c r="U50" s="18"/>
      <c r="V50" s="18"/>
    </row>
    <row r="51" spans="1:22" ht="12.75" customHeight="1">
      <c r="A51" s="187" t="s">
        <v>2</v>
      </c>
      <c r="B51" s="199" t="s">
        <v>3</v>
      </c>
      <c r="C51" s="189" t="s">
        <v>4</v>
      </c>
      <c r="D51" s="200" t="s">
        <v>5</v>
      </c>
      <c r="E51" s="201" t="s">
        <v>6</v>
      </c>
      <c r="F51" s="199" t="s">
        <v>7</v>
      </c>
      <c r="G51" s="199" t="s">
        <v>8</v>
      </c>
      <c r="H51" s="202" t="s">
        <v>9</v>
      </c>
      <c r="I51" s="199" t="s">
        <v>10</v>
      </c>
      <c r="J51" s="187" t="s">
        <v>11</v>
      </c>
      <c r="K51" s="199" t="s">
        <v>12</v>
      </c>
      <c r="L51" s="189" t="s">
        <v>13</v>
      </c>
      <c r="M51" s="199" t="s">
        <v>14</v>
      </c>
      <c r="N51" s="199" t="s">
        <v>15</v>
      </c>
      <c r="O51" s="199" t="s">
        <v>16</v>
      </c>
      <c r="P51" s="199" t="s">
        <v>17</v>
      </c>
      <c r="Q51" s="199" t="s">
        <v>18</v>
      </c>
      <c r="R51" s="199" t="s">
        <v>19</v>
      </c>
      <c r="S51" s="199" t="s">
        <v>20</v>
      </c>
      <c r="T51" s="199" t="s">
        <v>21</v>
      </c>
      <c r="U51" s="199" t="s">
        <v>22</v>
      </c>
      <c r="V51" s="187" t="s">
        <v>23</v>
      </c>
    </row>
    <row r="52" spans="1:22" ht="59.25" customHeight="1">
      <c r="A52" s="187"/>
      <c r="B52" s="199"/>
      <c r="C52" s="189"/>
      <c r="D52" s="200"/>
      <c r="E52" s="201"/>
      <c r="F52" s="199"/>
      <c r="G52" s="199"/>
      <c r="H52" s="202"/>
      <c r="I52" s="199"/>
      <c r="J52" s="187"/>
      <c r="K52" s="199"/>
      <c r="L52" s="189"/>
      <c r="M52" s="199"/>
      <c r="N52" s="199"/>
      <c r="O52" s="199"/>
      <c r="P52" s="199"/>
      <c r="Q52" s="199"/>
      <c r="R52" s="199"/>
      <c r="S52" s="199"/>
      <c r="T52" s="199"/>
      <c r="U52" s="199"/>
      <c r="V52" s="187"/>
    </row>
    <row r="53" spans="1:22" ht="91.5" customHeight="1">
      <c r="A53" s="23" t="s">
        <v>83</v>
      </c>
      <c r="B53" s="34" t="s">
        <v>33</v>
      </c>
      <c r="C53" s="18" t="s">
        <v>173</v>
      </c>
      <c r="D53" s="8" t="s">
        <v>26</v>
      </c>
      <c r="E53" s="8">
        <v>10</v>
      </c>
      <c r="F53" s="60"/>
      <c r="G53" s="60"/>
      <c r="H53" s="30"/>
      <c r="I53" s="61"/>
      <c r="J53" s="61"/>
      <c r="K53" s="13"/>
      <c r="L53" s="62">
        <v>0</v>
      </c>
      <c r="M53" s="60">
        <v>0</v>
      </c>
      <c r="N53" s="60">
        <v>0</v>
      </c>
      <c r="O53" s="60">
        <v>5424.3</v>
      </c>
      <c r="P53" s="60">
        <v>6944.58</v>
      </c>
      <c r="Q53" s="60">
        <v>22.14</v>
      </c>
      <c r="R53" s="60">
        <v>92.25</v>
      </c>
      <c r="S53" s="60">
        <v>6806.21</v>
      </c>
      <c r="T53" s="24">
        <v>0</v>
      </c>
      <c r="U53" s="16">
        <v>0</v>
      </c>
      <c r="V53" s="16"/>
    </row>
    <row r="54" spans="1:22" ht="111.75" customHeight="1">
      <c r="A54" s="8" t="s">
        <v>84</v>
      </c>
      <c r="B54" s="8" t="s">
        <v>85</v>
      </c>
      <c r="C54" s="173" t="s">
        <v>174</v>
      </c>
      <c r="D54" s="63" t="s">
        <v>86</v>
      </c>
      <c r="E54" s="64">
        <v>300</v>
      </c>
      <c r="F54" s="15"/>
      <c r="G54" s="65"/>
      <c r="H54" s="32"/>
      <c r="I54" s="33"/>
      <c r="J54" s="181"/>
      <c r="K54" s="32"/>
      <c r="L54" s="62">
        <v>0</v>
      </c>
      <c r="M54" s="60">
        <v>0</v>
      </c>
      <c r="N54" s="60">
        <v>0</v>
      </c>
      <c r="O54" s="60">
        <v>15498</v>
      </c>
      <c r="P54" s="60">
        <v>49455.84</v>
      </c>
      <c r="Q54" s="60">
        <v>36162</v>
      </c>
      <c r="R54" s="60">
        <v>35301</v>
      </c>
      <c r="S54" s="60">
        <v>51660</v>
      </c>
      <c r="T54" s="24">
        <v>0</v>
      </c>
      <c r="U54" s="16">
        <v>0</v>
      </c>
      <c r="V54" s="16"/>
    </row>
    <row r="55" spans="1:22" ht="114" customHeight="1">
      <c r="A55" s="8" t="s">
        <v>91</v>
      </c>
      <c r="B55" s="8" t="s">
        <v>85</v>
      </c>
      <c r="C55" s="173" t="s">
        <v>175</v>
      </c>
      <c r="D55" s="63" t="s">
        <v>86</v>
      </c>
      <c r="E55" s="64">
        <v>2000</v>
      </c>
      <c r="F55" s="15"/>
      <c r="G55" s="55"/>
      <c r="H55" s="85"/>
      <c r="I55" s="37"/>
      <c r="J55" s="182"/>
      <c r="K55" s="180"/>
      <c r="L55" s="179"/>
      <c r="M55" s="24"/>
      <c r="N55" s="24"/>
      <c r="O55" s="24"/>
      <c r="P55" s="24"/>
      <c r="Q55" s="24"/>
      <c r="R55" s="24"/>
      <c r="S55" s="24"/>
      <c r="T55" s="24"/>
      <c r="U55" s="16"/>
      <c r="V55" s="16"/>
    </row>
    <row r="56" spans="1:22" ht="22.5" customHeight="1">
      <c r="A56" s="203" t="s">
        <v>77</v>
      </c>
      <c r="B56" s="203"/>
      <c r="C56" s="203"/>
      <c r="D56" s="203"/>
      <c r="E56" s="66" t="s">
        <v>78</v>
      </c>
      <c r="F56" s="67" t="s">
        <v>78</v>
      </c>
      <c r="G56" s="40" t="s">
        <v>78</v>
      </c>
      <c r="H56" s="41" t="s">
        <v>78</v>
      </c>
      <c r="I56" s="40"/>
      <c r="J56" s="42"/>
      <c r="K56" s="43" t="s">
        <v>78</v>
      </c>
      <c r="L56" s="68">
        <f aca="true" t="shared" si="1" ref="L56:T56">SUM(L53:L54)</f>
        <v>0</v>
      </c>
      <c r="M56" s="33">
        <f t="shared" si="1"/>
        <v>0</v>
      </c>
      <c r="N56" s="33">
        <f t="shared" si="1"/>
        <v>0</v>
      </c>
      <c r="O56" s="33">
        <f t="shared" si="1"/>
        <v>20922.3</v>
      </c>
      <c r="P56" s="33">
        <f t="shared" si="1"/>
        <v>56400.42</v>
      </c>
      <c r="Q56" s="33">
        <f t="shared" si="1"/>
        <v>36184.14</v>
      </c>
      <c r="R56" s="69">
        <f t="shared" si="1"/>
        <v>35393.25</v>
      </c>
      <c r="S56" s="33">
        <f t="shared" si="1"/>
        <v>58466.21</v>
      </c>
      <c r="T56" s="33">
        <f t="shared" si="1"/>
        <v>0</v>
      </c>
      <c r="U56" s="16">
        <v>0</v>
      </c>
      <c r="V56" s="16"/>
    </row>
    <row r="57" spans="1:22" ht="30.75" customHeight="1">
      <c r="A57" s="47"/>
      <c r="B57" s="47"/>
      <c r="C57" s="47"/>
      <c r="D57" s="47"/>
      <c r="E57" s="48"/>
      <c r="F57" s="49"/>
      <c r="G57" s="50"/>
      <c r="H57" s="50"/>
      <c r="I57" s="50"/>
      <c r="J57" s="51"/>
      <c r="K57" s="52"/>
      <c r="L57" s="70"/>
      <c r="M57" s="70"/>
      <c r="N57" s="70"/>
      <c r="O57" s="70"/>
      <c r="P57" s="70"/>
      <c r="Q57" s="70"/>
      <c r="R57" s="71"/>
      <c r="S57" s="70"/>
      <c r="T57" s="70"/>
      <c r="U57" s="59"/>
      <c r="V57" s="59"/>
    </row>
    <row r="58" spans="1:22" ht="56.25" customHeight="1">
      <c r="A58" s="204" t="s">
        <v>79</v>
      </c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70"/>
      <c r="M58" s="70"/>
      <c r="N58" s="70"/>
      <c r="O58" s="70"/>
      <c r="P58" s="70"/>
      <c r="Q58" s="70"/>
      <c r="R58" s="71"/>
      <c r="S58" s="70"/>
      <c r="T58" s="70"/>
      <c r="U58" s="59"/>
      <c r="V58" s="59"/>
    </row>
    <row r="59" spans="1:22" ht="102">
      <c r="A59" s="47"/>
      <c r="B59" s="47"/>
      <c r="C59" s="56" t="s">
        <v>80</v>
      </c>
      <c r="D59" s="47"/>
      <c r="E59" s="48"/>
      <c r="F59" s="49"/>
      <c r="G59" s="49"/>
      <c r="H59" s="50"/>
      <c r="I59" s="50"/>
      <c r="J59" s="57"/>
      <c r="K59" s="58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</row>
    <row r="60" spans="1:22" ht="40.5" customHeight="1">
      <c r="A60" s="197" t="s">
        <v>87</v>
      </c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</row>
    <row r="61" spans="1:22" ht="34.5" customHeight="1">
      <c r="A61" s="198" t="s">
        <v>178</v>
      </c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12.75" customHeight="1">
      <c r="A62" s="187" t="s">
        <v>2</v>
      </c>
      <c r="B62" s="199" t="s">
        <v>3</v>
      </c>
      <c r="C62" s="189" t="s">
        <v>4</v>
      </c>
      <c r="D62" s="200" t="s">
        <v>5</v>
      </c>
      <c r="E62" s="201" t="s">
        <v>6</v>
      </c>
      <c r="F62" s="199" t="s">
        <v>7</v>
      </c>
      <c r="G62" s="199" t="s">
        <v>8</v>
      </c>
      <c r="H62" s="202" t="s">
        <v>9</v>
      </c>
      <c r="I62" s="199" t="s">
        <v>10</v>
      </c>
      <c r="J62" s="187" t="s">
        <v>11</v>
      </c>
      <c r="K62" s="199" t="s">
        <v>12</v>
      </c>
      <c r="L62" s="189" t="s">
        <v>13</v>
      </c>
      <c r="M62" s="199" t="s">
        <v>14</v>
      </c>
      <c r="N62" s="199" t="s">
        <v>15</v>
      </c>
      <c r="O62" s="199" t="s">
        <v>16</v>
      </c>
      <c r="P62" s="199" t="s">
        <v>17</v>
      </c>
      <c r="Q62" s="199" t="s">
        <v>18</v>
      </c>
      <c r="R62" s="199" t="s">
        <v>19</v>
      </c>
      <c r="S62" s="199" t="s">
        <v>20</v>
      </c>
      <c r="T62" s="199" t="s">
        <v>21</v>
      </c>
      <c r="U62" s="199" t="s">
        <v>22</v>
      </c>
      <c r="V62" s="187" t="s">
        <v>23</v>
      </c>
    </row>
    <row r="63" spans="1:22" ht="38.25" customHeight="1">
      <c r="A63" s="187"/>
      <c r="B63" s="199"/>
      <c r="C63" s="189"/>
      <c r="D63" s="200"/>
      <c r="E63" s="201"/>
      <c r="F63" s="199"/>
      <c r="G63" s="199"/>
      <c r="H63" s="202"/>
      <c r="I63" s="199"/>
      <c r="J63" s="187"/>
      <c r="K63" s="199"/>
      <c r="L63" s="189"/>
      <c r="M63" s="199"/>
      <c r="N63" s="199"/>
      <c r="O63" s="199"/>
      <c r="P63" s="199"/>
      <c r="Q63" s="199"/>
      <c r="R63" s="199"/>
      <c r="S63" s="199"/>
      <c r="T63" s="199"/>
      <c r="U63" s="199"/>
      <c r="V63" s="187"/>
    </row>
    <row r="64" spans="1:22" ht="216.75">
      <c r="A64" s="8" t="s">
        <v>83</v>
      </c>
      <c r="B64" s="73" t="s">
        <v>88</v>
      </c>
      <c r="C64" s="74" t="s">
        <v>89</v>
      </c>
      <c r="D64" s="75" t="s">
        <v>37</v>
      </c>
      <c r="E64" s="10">
        <v>160</v>
      </c>
      <c r="F64" s="15"/>
      <c r="G64" s="15"/>
      <c r="H64" s="13"/>
      <c r="I64" s="17"/>
      <c r="J64" s="17"/>
      <c r="K64" s="13"/>
      <c r="L64" s="14">
        <v>0</v>
      </c>
      <c r="M64" s="15">
        <v>0</v>
      </c>
      <c r="N64" s="15">
        <v>0</v>
      </c>
      <c r="O64" s="15">
        <v>0</v>
      </c>
      <c r="P64" s="15">
        <v>0</v>
      </c>
      <c r="Q64" s="15">
        <v>7035.6</v>
      </c>
      <c r="R64" s="15">
        <v>0</v>
      </c>
      <c r="S64" s="15">
        <v>5839.55</v>
      </c>
      <c r="T64" s="15">
        <v>7199.31</v>
      </c>
      <c r="U64" s="15">
        <v>0</v>
      </c>
      <c r="V64" s="59"/>
    </row>
    <row r="65" spans="1:22" ht="66.75" customHeight="1">
      <c r="A65" s="8" t="s">
        <v>84</v>
      </c>
      <c r="B65" s="23" t="s">
        <v>90</v>
      </c>
      <c r="C65" s="74" t="s">
        <v>176</v>
      </c>
      <c r="D65" s="8" t="s">
        <v>37</v>
      </c>
      <c r="E65" s="10">
        <v>50</v>
      </c>
      <c r="F65" s="15"/>
      <c r="G65" s="15"/>
      <c r="H65" s="13"/>
      <c r="I65" s="17"/>
      <c r="J65" s="17"/>
      <c r="K65" s="13"/>
      <c r="L65" s="14">
        <v>0</v>
      </c>
      <c r="M65" s="15">
        <v>0</v>
      </c>
      <c r="N65" s="15">
        <v>0</v>
      </c>
      <c r="O65" s="15">
        <v>0</v>
      </c>
      <c r="P65" s="15">
        <v>0</v>
      </c>
      <c r="Q65" s="15">
        <v>707.25</v>
      </c>
      <c r="R65" s="15">
        <v>0</v>
      </c>
      <c r="S65" s="15">
        <v>453.87</v>
      </c>
      <c r="T65" s="16">
        <v>255.84</v>
      </c>
      <c r="U65" s="16">
        <v>0</v>
      </c>
      <c r="V65" s="16"/>
    </row>
    <row r="66" spans="1:22" ht="72.75" customHeight="1">
      <c r="A66" s="8" t="s">
        <v>91</v>
      </c>
      <c r="B66" s="23" t="s">
        <v>90</v>
      </c>
      <c r="C66" s="74" t="s">
        <v>177</v>
      </c>
      <c r="D66" s="23" t="s">
        <v>37</v>
      </c>
      <c r="E66" s="29">
        <v>100</v>
      </c>
      <c r="F66" s="15"/>
      <c r="G66" s="15"/>
      <c r="H66" s="13"/>
      <c r="I66" s="17"/>
      <c r="J66" s="17"/>
      <c r="K66" s="13"/>
      <c r="L66" s="14">
        <v>0</v>
      </c>
      <c r="M66" s="15">
        <v>0</v>
      </c>
      <c r="N66" s="15">
        <v>0</v>
      </c>
      <c r="O66" s="15">
        <v>0</v>
      </c>
      <c r="P66" s="15">
        <v>0</v>
      </c>
      <c r="Q66" s="15">
        <v>215.25</v>
      </c>
      <c r="R66" s="15">
        <v>0</v>
      </c>
      <c r="S66" s="15">
        <v>206.03</v>
      </c>
      <c r="T66" s="16">
        <v>221.4</v>
      </c>
      <c r="U66" s="16">
        <v>0</v>
      </c>
      <c r="V66" s="16"/>
    </row>
    <row r="67" spans="1:22" ht="35.25" customHeight="1">
      <c r="A67" s="7" t="s">
        <v>92</v>
      </c>
      <c r="B67" s="8" t="s">
        <v>85</v>
      </c>
      <c r="C67" s="76" t="s">
        <v>93</v>
      </c>
      <c r="D67" s="23" t="s">
        <v>86</v>
      </c>
      <c r="E67" s="29">
        <v>5000</v>
      </c>
      <c r="F67" s="15"/>
      <c r="G67" s="15"/>
      <c r="H67" s="13"/>
      <c r="I67" s="17"/>
      <c r="J67" s="17"/>
      <c r="K67" s="13"/>
      <c r="L67" s="14">
        <v>0</v>
      </c>
      <c r="M67" s="15">
        <v>0</v>
      </c>
      <c r="N67" s="15">
        <v>0</v>
      </c>
      <c r="O67" s="15">
        <v>0</v>
      </c>
      <c r="P67" s="15">
        <v>0</v>
      </c>
      <c r="Q67" s="15">
        <v>14093.34</v>
      </c>
      <c r="R67" s="15">
        <v>0</v>
      </c>
      <c r="S67" s="15">
        <v>57711.6</v>
      </c>
      <c r="T67" s="16">
        <v>10538.64</v>
      </c>
      <c r="U67" s="16">
        <v>0</v>
      </c>
      <c r="V67" s="16"/>
    </row>
    <row r="68" spans="1:22" ht="31.5" customHeight="1">
      <c r="A68" s="7" t="s">
        <v>94</v>
      </c>
      <c r="B68" s="8" t="s">
        <v>85</v>
      </c>
      <c r="C68" s="77" t="s">
        <v>95</v>
      </c>
      <c r="D68" s="8" t="s">
        <v>86</v>
      </c>
      <c r="E68" s="78">
        <v>10000</v>
      </c>
      <c r="F68" s="15"/>
      <c r="G68" s="15"/>
      <c r="H68" s="13"/>
      <c r="I68" s="17"/>
      <c r="J68" s="17"/>
      <c r="K68" s="13"/>
      <c r="L68" s="14">
        <v>0</v>
      </c>
      <c r="M68" s="15">
        <v>0</v>
      </c>
      <c r="N68" s="15">
        <v>0</v>
      </c>
      <c r="O68" s="15">
        <v>0</v>
      </c>
      <c r="P68" s="15">
        <v>0</v>
      </c>
      <c r="Q68" s="15">
        <v>6088.5</v>
      </c>
      <c r="R68" s="15">
        <v>0</v>
      </c>
      <c r="S68" s="15">
        <v>5953.2</v>
      </c>
      <c r="T68" s="15">
        <v>6494.4</v>
      </c>
      <c r="U68" s="15">
        <v>0</v>
      </c>
      <c r="V68" s="79"/>
    </row>
    <row r="69" spans="1:22" ht="33.75" customHeight="1">
      <c r="A69" s="7" t="s">
        <v>96</v>
      </c>
      <c r="B69" s="8" t="s">
        <v>90</v>
      </c>
      <c r="C69" s="77" t="s">
        <v>97</v>
      </c>
      <c r="D69" s="8" t="s">
        <v>37</v>
      </c>
      <c r="E69" s="10">
        <v>5</v>
      </c>
      <c r="F69" s="15"/>
      <c r="G69" s="15"/>
      <c r="H69" s="13"/>
      <c r="I69" s="17"/>
      <c r="J69" s="17"/>
      <c r="K69" s="13"/>
      <c r="L69" s="14">
        <v>0</v>
      </c>
      <c r="M69" s="15">
        <v>0</v>
      </c>
      <c r="N69" s="15">
        <v>0</v>
      </c>
      <c r="O69" s="15">
        <v>0</v>
      </c>
      <c r="P69" s="15">
        <v>0</v>
      </c>
      <c r="Q69" s="15">
        <v>6.15</v>
      </c>
      <c r="R69" s="15">
        <v>0</v>
      </c>
      <c r="S69" s="15">
        <v>5.23</v>
      </c>
      <c r="T69" s="15">
        <v>5.78</v>
      </c>
      <c r="U69" s="15">
        <v>0</v>
      </c>
      <c r="V69" s="24"/>
    </row>
    <row r="70" spans="1:22" ht="24.75" customHeight="1">
      <c r="A70" s="7" t="s">
        <v>98</v>
      </c>
      <c r="B70" s="8" t="s">
        <v>88</v>
      </c>
      <c r="C70" s="80" t="s">
        <v>99</v>
      </c>
      <c r="D70" s="81" t="s">
        <v>37</v>
      </c>
      <c r="E70" s="82">
        <v>5</v>
      </c>
      <c r="F70" s="15"/>
      <c r="G70" s="60"/>
      <c r="H70" s="30"/>
      <c r="I70" s="61"/>
      <c r="J70" s="61"/>
      <c r="K70" s="13"/>
      <c r="L70" s="62">
        <v>0</v>
      </c>
      <c r="M70" s="60">
        <v>0</v>
      </c>
      <c r="N70" s="60">
        <v>0</v>
      </c>
      <c r="O70" s="60">
        <v>0</v>
      </c>
      <c r="P70" s="60">
        <v>0</v>
      </c>
      <c r="Q70" s="60">
        <v>26.45</v>
      </c>
      <c r="R70" s="60">
        <v>0</v>
      </c>
      <c r="S70" s="60">
        <v>23.92</v>
      </c>
      <c r="T70" s="60">
        <v>60.76</v>
      </c>
      <c r="U70" s="60">
        <v>0</v>
      </c>
      <c r="V70" s="24"/>
    </row>
    <row r="71" spans="1:22" ht="12.75">
      <c r="A71" s="7" t="s">
        <v>100</v>
      </c>
      <c r="B71" s="8" t="s">
        <v>88</v>
      </c>
      <c r="C71" s="76" t="s">
        <v>101</v>
      </c>
      <c r="D71" s="8" t="s">
        <v>37</v>
      </c>
      <c r="E71" s="78">
        <v>30</v>
      </c>
      <c r="F71" s="24"/>
      <c r="G71" s="15"/>
      <c r="H71" s="13"/>
      <c r="I71" s="83"/>
      <c r="J71" s="83"/>
      <c r="K71" s="13"/>
      <c r="L71" s="14">
        <v>0</v>
      </c>
      <c r="M71" s="15">
        <v>0</v>
      </c>
      <c r="N71" s="15">
        <v>0</v>
      </c>
      <c r="O71" s="15">
        <v>0</v>
      </c>
      <c r="P71" s="15">
        <v>0</v>
      </c>
      <c r="Q71" s="15">
        <v>452.64</v>
      </c>
      <c r="R71" s="15">
        <v>0</v>
      </c>
      <c r="S71" s="15">
        <v>382.78</v>
      </c>
      <c r="T71" s="15">
        <v>376.38</v>
      </c>
      <c r="U71" s="15">
        <v>0</v>
      </c>
      <c r="V71" s="16"/>
    </row>
    <row r="72" spans="1:22" ht="22.5" customHeight="1">
      <c r="A72" s="203" t="s">
        <v>77</v>
      </c>
      <c r="B72" s="203"/>
      <c r="C72" s="203"/>
      <c r="D72" s="203"/>
      <c r="E72" s="66" t="s">
        <v>78</v>
      </c>
      <c r="F72" s="67" t="s">
        <v>78</v>
      </c>
      <c r="G72" s="40" t="s">
        <v>78</v>
      </c>
      <c r="H72" s="41" t="s">
        <v>78</v>
      </c>
      <c r="I72" s="40"/>
      <c r="J72" s="42"/>
      <c r="K72" s="43" t="s">
        <v>78</v>
      </c>
      <c r="L72" s="36">
        <f aca="true" t="shared" si="2" ref="L72:T72">SUM(L64:L71)</f>
        <v>0</v>
      </c>
      <c r="M72" s="85">
        <f t="shared" si="2"/>
        <v>0</v>
      </c>
      <c r="N72" s="85">
        <f t="shared" si="2"/>
        <v>0</v>
      </c>
      <c r="O72" s="85">
        <f t="shared" si="2"/>
        <v>0</v>
      </c>
      <c r="P72" s="85">
        <f t="shared" si="2"/>
        <v>0</v>
      </c>
      <c r="Q72" s="85">
        <f t="shared" si="2"/>
        <v>28625.180000000004</v>
      </c>
      <c r="R72" s="85">
        <f t="shared" si="2"/>
        <v>0</v>
      </c>
      <c r="S72" s="85">
        <f t="shared" si="2"/>
        <v>70576.18</v>
      </c>
      <c r="T72" s="86">
        <f t="shared" si="2"/>
        <v>25152.509999999995</v>
      </c>
      <c r="U72" s="87">
        <v>0</v>
      </c>
      <c r="V72" s="87"/>
    </row>
    <row r="73" spans="1:22" ht="54" customHeight="1">
      <c r="A73" s="47"/>
      <c r="B73" s="47"/>
      <c r="C73" s="47" t="s">
        <v>180</v>
      </c>
      <c r="D73" s="47"/>
      <c r="E73" s="48"/>
      <c r="F73" s="49"/>
      <c r="G73" s="50"/>
      <c r="H73" s="50"/>
      <c r="I73" s="50"/>
      <c r="J73" s="51"/>
      <c r="K73" s="52"/>
      <c r="L73" s="37"/>
      <c r="M73" s="37"/>
      <c r="N73" s="37"/>
      <c r="O73" s="37"/>
      <c r="P73" s="37"/>
      <c r="Q73" s="37"/>
      <c r="R73" s="37"/>
      <c r="S73" s="37"/>
      <c r="T73" s="88"/>
      <c r="U73" s="59"/>
      <c r="V73" s="55"/>
    </row>
    <row r="74" spans="1:22" ht="42.75" customHeight="1">
      <c r="A74" s="204" t="s">
        <v>79</v>
      </c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37"/>
      <c r="M74" s="37"/>
      <c r="N74" s="37"/>
      <c r="O74" s="37"/>
      <c r="P74" s="37"/>
      <c r="Q74" s="37"/>
      <c r="R74" s="37"/>
      <c r="S74" s="37"/>
      <c r="T74" s="88"/>
      <c r="U74" s="59"/>
      <c r="V74" s="55"/>
    </row>
    <row r="75" spans="1:22" ht="102">
      <c r="A75" s="47"/>
      <c r="B75" s="47"/>
      <c r="C75" s="56" t="s">
        <v>80</v>
      </c>
      <c r="D75" s="47"/>
      <c r="E75" s="48"/>
      <c r="F75" s="49"/>
      <c r="G75" s="49"/>
      <c r="H75" s="50"/>
      <c r="I75" s="50"/>
      <c r="J75" s="57"/>
      <c r="K75" s="58"/>
      <c r="L75" s="70"/>
      <c r="M75" s="70"/>
      <c r="N75" s="70"/>
      <c r="O75" s="70"/>
      <c r="P75" s="70"/>
      <c r="Q75" s="70"/>
      <c r="R75" s="70"/>
      <c r="S75" s="70"/>
      <c r="T75" s="71"/>
      <c r="U75" s="59"/>
      <c r="V75" s="59"/>
    </row>
    <row r="76" spans="1:22" ht="40.5" customHeight="1">
      <c r="A76" s="197" t="s">
        <v>103</v>
      </c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</row>
    <row r="77" spans="1:22" ht="18" customHeight="1">
      <c r="A77" s="198" t="s">
        <v>104</v>
      </c>
      <c r="B77" s="198"/>
      <c r="C77" s="198"/>
      <c r="D77" s="198"/>
      <c r="E77" s="198"/>
      <c r="F77" s="198"/>
      <c r="G77" s="198"/>
      <c r="H77" s="198"/>
      <c r="I77" s="198"/>
      <c r="J77" s="198"/>
      <c r="K77" s="198"/>
      <c r="L77" s="89"/>
      <c r="M77" s="90"/>
      <c r="N77" s="90"/>
      <c r="O77" s="90"/>
      <c r="P77" s="90"/>
      <c r="Q77" s="90"/>
      <c r="R77" s="90"/>
      <c r="S77" s="90"/>
      <c r="T77" s="90"/>
      <c r="U77" s="90"/>
      <c r="V77" s="90"/>
    </row>
    <row r="78" spans="1:22" ht="23.25" customHeight="1">
      <c r="A78" s="187" t="s">
        <v>2</v>
      </c>
      <c r="B78" s="199" t="s">
        <v>3</v>
      </c>
      <c r="C78" s="189" t="s">
        <v>4</v>
      </c>
      <c r="D78" s="200" t="s">
        <v>5</v>
      </c>
      <c r="E78" s="201" t="s">
        <v>6</v>
      </c>
      <c r="F78" s="199" t="s">
        <v>7</v>
      </c>
      <c r="G78" s="199" t="s">
        <v>8</v>
      </c>
      <c r="H78" s="202" t="s">
        <v>9</v>
      </c>
      <c r="I78" s="199" t="s">
        <v>10</v>
      </c>
      <c r="J78" s="187" t="s">
        <v>11</v>
      </c>
      <c r="K78" s="199" t="s">
        <v>12</v>
      </c>
      <c r="L78" s="189" t="s">
        <v>13</v>
      </c>
      <c r="M78" s="199" t="s">
        <v>14</v>
      </c>
      <c r="N78" s="199" t="s">
        <v>15</v>
      </c>
      <c r="O78" s="199" t="s">
        <v>16</v>
      </c>
      <c r="P78" s="199" t="s">
        <v>17</v>
      </c>
      <c r="Q78" s="199" t="s">
        <v>18</v>
      </c>
      <c r="R78" s="199" t="s">
        <v>19</v>
      </c>
      <c r="S78" s="199" t="s">
        <v>20</v>
      </c>
      <c r="T78" s="199" t="s">
        <v>21</v>
      </c>
      <c r="U78" s="199" t="s">
        <v>22</v>
      </c>
      <c r="V78" s="187" t="s">
        <v>23</v>
      </c>
    </row>
    <row r="79" spans="1:22" ht="38.25" customHeight="1">
      <c r="A79" s="187"/>
      <c r="B79" s="199"/>
      <c r="C79" s="189"/>
      <c r="D79" s="200"/>
      <c r="E79" s="201"/>
      <c r="F79" s="199"/>
      <c r="G79" s="199"/>
      <c r="H79" s="202"/>
      <c r="I79" s="199"/>
      <c r="J79" s="187"/>
      <c r="K79" s="199"/>
      <c r="L79" s="189"/>
      <c r="M79" s="199"/>
      <c r="N79" s="199"/>
      <c r="O79" s="199"/>
      <c r="P79" s="199"/>
      <c r="Q79" s="199"/>
      <c r="R79" s="199"/>
      <c r="S79" s="199"/>
      <c r="T79" s="199"/>
      <c r="U79" s="199"/>
      <c r="V79" s="187"/>
    </row>
    <row r="80" spans="1:22" ht="114.75">
      <c r="A80" s="91" t="s">
        <v>83</v>
      </c>
      <c r="B80" s="10" t="s">
        <v>88</v>
      </c>
      <c r="C80" s="18" t="s">
        <v>105</v>
      </c>
      <c r="D80" s="8" t="s">
        <v>37</v>
      </c>
      <c r="E80" s="10">
        <v>4</v>
      </c>
      <c r="F80" s="16"/>
      <c r="G80" s="15"/>
      <c r="H80" s="13"/>
      <c r="I80" s="92"/>
      <c r="J80" s="61"/>
      <c r="K80" s="13"/>
      <c r="L80" s="14">
        <v>0</v>
      </c>
      <c r="M80" s="15">
        <v>0</v>
      </c>
      <c r="N80" s="15">
        <v>0</v>
      </c>
      <c r="O80" s="15">
        <v>0</v>
      </c>
      <c r="P80" s="15">
        <v>0</v>
      </c>
      <c r="Q80" s="15">
        <v>1476</v>
      </c>
      <c r="R80" s="15">
        <v>1302.57</v>
      </c>
      <c r="S80" s="15">
        <v>0</v>
      </c>
      <c r="T80" s="16">
        <v>0</v>
      </c>
      <c r="U80" s="16">
        <v>0</v>
      </c>
      <c r="V80" s="16">
        <v>0</v>
      </c>
    </row>
    <row r="81" spans="1:22" ht="165" customHeight="1">
      <c r="A81" s="93" t="s">
        <v>84</v>
      </c>
      <c r="B81" s="29" t="s">
        <v>88</v>
      </c>
      <c r="C81" s="94" t="s">
        <v>106</v>
      </c>
      <c r="D81" s="23" t="s">
        <v>37</v>
      </c>
      <c r="E81" s="29">
        <v>4</v>
      </c>
      <c r="F81" s="24"/>
      <c r="G81" s="15"/>
      <c r="H81" s="95"/>
      <c r="I81" s="96"/>
      <c r="J81" s="97"/>
      <c r="K81" s="95"/>
      <c r="L81" s="14">
        <v>0</v>
      </c>
      <c r="M81" s="15">
        <v>0</v>
      </c>
      <c r="N81" s="15">
        <v>0</v>
      </c>
      <c r="O81" s="15">
        <v>0</v>
      </c>
      <c r="P81" s="15">
        <v>0</v>
      </c>
      <c r="Q81" s="15">
        <v>756.45</v>
      </c>
      <c r="R81" s="15">
        <v>651.29</v>
      </c>
      <c r="S81" s="15">
        <v>0</v>
      </c>
      <c r="T81" s="16">
        <v>0</v>
      </c>
      <c r="U81" s="16">
        <v>0</v>
      </c>
      <c r="V81" s="16">
        <v>0</v>
      </c>
    </row>
    <row r="82" spans="1:22" ht="22.5" customHeight="1">
      <c r="A82" s="203" t="s">
        <v>77</v>
      </c>
      <c r="B82" s="203"/>
      <c r="C82" s="203"/>
      <c r="D82" s="203"/>
      <c r="E82" s="66" t="s">
        <v>78</v>
      </c>
      <c r="F82" s="98" t="s">
        <v>78</v>
      </c>
      <c r="G82" s="99" t="s">
        <v>78</v>
      </c>
      <c r="H82" s="99" t="s">
        <v>78</v>
      </c>
      <c r="I82" s="40"/>
      <c r="J82" s="42"/>
      <c r="K82" s="43" t="s">
        <v>78</v>
      </c>
      <c r="L82" s="14"/>
      <c r="M82" s="15"/>
      <c r="N82" s="15"/>
      <c r="O82" s="15"/>
      <c r="P82" s="15"/>
      <c r="Q82" s="15"/>
      <c r="R82" s="15"/>
      <c r="S82" s="15"/>
      <c r="T82" s="16"/>
      <c r="U82" s="16"/>
      <c r="V82" s="16"/>
    </row>
    <row r="83" spans="1:22" ht="30.75" customHeight="1">
      <c r="A83" s="47"/>
      <c r="B83" s="47"/>
      <c r="C83" s="47"/>
      <c r="D83" s="47"/>
      <c r="E83" s="48"/>
      <c r="F83" s="49"/>
      <c r="G83" s="50"/>
      <c r="H83" s="50"/>
      <c r="I83" s="50"/>
      <c r="J83" s="51"/>
      <c r="K83" s="52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</row>
    <row r="84" spans="1:22" ht="58.5" customHeight="1">
      <c r="A84" s="204" t="s">
        <v>79</v>
      </c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</row>
    <row r="85" spans="1:22" ht="102">
      <c r="A85" s="47"/>
      <c r="B85" s="47"/>
      <c r="C85" s="56" t="s">
        <v>80</v>
      </c>
      <c r="D85" s="47"/>
      <c r="E85" s="48"/>
      <c r="F85" s="49"/>
      <c r="G85" s="49"/>
      <c r="H85" s="50"/>
      <c r="I85" s="50"/>
      <c r="J85" s="57"/>
      <c r="K85" s="58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</row>
    <row r="86" spans="1:22" ht="63.75">
      <c r="A86" s="47"/>
      <c r="B86" s="47"/>
      <c r="C86" s="100" t="s">
        <v>181</v>
      </c>
      <c r="D86" s="47"/>
      <c r="E86" s="48"/>
      <c r="F86" s="49"/>
      <c r="G86" s="49"/>
      <c r="H86" s="50"/>
      <c r="I86" s="50"/>
      <c r="J86" s="57"/>
      <c r="K86" s="58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</row>
    <row r="87" spans="1:22" ht="114.75">
      <c r="A87" s="47"/>
      <c r="B87" s="47"/>
      <c r="C87" s="100" t="s">
        <v>179</v>
      </c>
      <c r="D87" s="47"/>
      <c r="E87" s="48"/>
      <c r="F87" s="49"/>
      <c r="G87" s="49"/>
      <c r="H87" s="50"/>
      <c r="I87" s="50"/>
      <c r="J87" s="101"/>
      <c r="K87" s="102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</row>
    <row r="88" spans="1:22" ht="30.75" customHeight="1">
      <c r="A88" s="47"/>
      <c r="B88" s="47"/>
      <c r="C88" s="47"/>
      <c r="D88" s="47"/>
      <c r="E88" s="48"/>
      <c r="F88" s="49"/>
      <c r="G88" s="50"/>
      <c r="H88" s="50"/>
      <c r="I88" s="50"/>
      <c r="J88" s="51"/>
      <c r="K88" s="52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</row>
    <row r="89" spans="1:22" ht="30.75" customHeight="1">
      <c r="A89" s="47"/>
      <c r="B89" s="47"/>
      <c r="C89" s="47"/>
      <c r="D89" s="47"/>
      <c r="E89" s="48"/>
      <c r="F89" s="49"/>
      <c r="G89" s="204"/>
      <c r="H89" s="204"/>
      <c r="I89" s="204"/>
      <c r="J89" s="204"/>
      <c r="K89" s="204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</row>
    <row r="90" spans="1:22" ht="12.75">
      <c r="A90" s="47"/>
      <c r="B90" s="47"/>
      <c r="C90" s="56"/>
      <c r="D90" s="47"/>
      <c r="E90" s="48"/>
      <c r="F90" s="49"/>
      <c r="G90" s="49"/>
      <c r="H90" s="50"/>
      <c r="I90" s="50"/>
      <c r="J90" s="57"/>
      <c r="K90" s="58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</row>
    <row r="91" spans="1:22" ht="12.75">
      <c r="A91" s="47"/>
      <c r="B91" s="47"/>
      <c r="C91" s="100"/>
      <c r="D91" s="47"/>
      <c r="E91" s="48"/>
      <c r="F91" s="49"/>
      <c r="G91" s="49"/>
      <c r="H91" s="50"/>
      <c r="I91" s="50"/>
      <c r="J91" s="57"/>
      <c r="K91" s="58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</row>
    <row r="92" spans="1:22" ht="40.5" customHeight="1">
      <c r="A92" s="197" t="s">
        <v>107</v>
      </c>
      <c r="B92" s="197"/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</row>
    <row r="93" spans="1:22" ht="27" customHeight="1">
      <c r="A93" s="198" t="s">
        <v>108</v>
      </c>
      <c r="B93" s="198"/>
      <c r="C93" s="198"/>
      <c r="D93" s="198"/>
      <c r="E93" s="198"/>
      <c r="F93" s="198"/>
      <c r="G93" s="198"/>
      <c r="H93" s="198"/>
      <c r="I93" s="198"/>
      <c r="J93" s="198"/>
      <c r="K93" s="198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</row>
    <row r="94" spans="1:22" ht="27" customHeight="1">
      <c r="A94" s="187" t="s">
        <v>2</v>
      </c>
      <c r="B94" s="199" t="s">
        <v>3</v>
      </c>
      <c r="C94" s="189" t="s">
        <v>4</v>
      </c>
      <c r="D94" s="200" t="s">
        <v>5</v>
      </c>
      <c r="E94" s="201" t="s">
        <v>6</v>
      </c>
      <c r="F94" s="199" t="s">
        <v>7</v>
      </c>
      <c r="G94" s="199" t="s">
        <v>8</v>
      </c>
      <c r="H94" s="202" t="s">
        <v>9</v>
      </c>
      <c r="I94" s="199" t="s">
        <v>10</v>
      </c>
      <c r="J94" s="187" t="s">
        <v>11</v>
      </c>
      <c r="K94" s="199" t="s">
        <v>12</v>
      </c>
      <c r="L94" s="103"/>
      <c r="M94" s="104"/>
      <c r="N94" s="104"/>
      <c r="O94" s="104"/>
      <c r="P94" s="104"/>
      <c r="Q94" s="104"/>
      <c r="R94" s="104"/>
      <c r="S94" s="104"/>
      <c r="T94" s="87"/>
      <c r="U94" s="87"/>
      <c r="V94" s="87"/>
    </row>
    <row r="95" spans="1:22" ht="37.5" customHeight="1">
      <c r="A95" s="187"/>
      <c r="B95" s="199"/>
      <c r="C95" s="189"/>
      <c r="D95" s="200"/>
      <c r="E95" s="201"/>
      <c r="F95" s="199"/>
      <c r="G95" s="199"/>
      <c r="H95" s="202"/>
      <c r="I95" s="199"/>
      <c r="J95" s="187"/>
      <c r="K95" s="199"/>
      <c r="L95" s="14"/>
      <c r="M95" s="15"/>
      <c r="N95" s="15"/>
      <c r="O95" s="15"/>
      <c r="P95" s="15"/>
      <c r="Q95" s="15"/>
      <c r="R95" s="15"/>
      <c r="S95" s="15"/>
      <c r="T95" s="16"/>
      <c r="U95" s="16"/>
      <c r="V95" s="16"/>
    </row>
    <row r="96" spans="1:22" s="105" customFormat="1" ht="12.75">
      <c r="A96" s="93" t="s">
        <v>83</v>
      </c>
      <c r="B96" s="10" t="s">
        <v>88</v>
      </c>
      <c r="C96" s="25" t="s">
        <v>109</v>
      </c>
      <c r="D96" s="23" t="s">
        <v>37</v>
      </c>
      <c r="E96" s="29">
        <v>12</v>
      </c>
      <c r="F96" s="89"/>
      <c r="G96" s="89"/>
      <c r="H96" s="13"/>
      <c r="I96" s="17"/>
      <c r="J96" s="17"/>
      <c r="K96" s="13"/>
      <c r="L96" s="19">
        <v>0</v>
      </c>
      <c r="M96" s="20">
        <v>0</v>
      </c>
      <c r="N96" s="20">
        <v>0</v>
      </c>
      <c r="O96" s="20">
        <v>0</v>
      </c>
      <c r="P96" s="20">
        <v>0</v>
      </c>
      <c r="Q96" s="20">
        <v>81.18</v>
      </c>
      <c r="R96" s="20">
        <v>52.89</v>
      </c>
      <c r="S96" s="20">
        <v>0</v>
      </c>
      <c r="T96" s="21">
        <v>0</v>
      </c>
      <c r="U96" s="21">
        <v>0</v>
      </c>
      <c r="V96" s="21">
        <v>0</v>
      </c>
    </row>
    <row r="97" spans="1:22" s="105" customFormat="1" ht="76.5">
      <c r="A97" s="10" t="s">
        <v>84</v>
      </c>
      <c r="B97" s="10" t="s">
        <v>88</v>
      </c>
      <c r="C97" s="18" t="s">
        <v>110</v>
      </c>
      <c r="D97" s="8" t="s">
        <v>37</v>
      </c>
      <c r="E97" s="10">
        <v>10</v>
      </c>
      <c r="F97" s="106"/>
      <c r="G97" s="106"/>
      <c r="H97" s="107"/>
      <c r="I97" s="107"/>
      <c r="J97" s="108"/>
      <c r="K97" s="107"/>
      <c r="L97" s="19"/>
      <c r="M97" s="20"/>
      <c r="N97" s="20"/>
      <c r="O97" s="20"/>
      <c r="P97" s="20"/>
      <c r="Q97" s="20"/>
      <c r="R97" s="20"/>
      <c r="S97" s="20"/>
      <c r="T97" s="21"/>
      <c r="U97" s="21"/>
      <c r="V97" s="21"/>
    </row>
    <row r="98" spans="1:22" ht="22.5" customHeight="1">
      <c r="A98" s="203" t="s">
        <v>77</v>
      </c>
      <c r="B98" s="203"/>
      <c r="C98" s="203"/>
      <c r="D98" s="203"/>
      <c r="E98" s="66" t="s">
        <v>78</v>
      </c>
      <c r="F98" s="67" t="s">
        <v>78</v>
      </c>
      <c r="G98" s="40" t="s">
        <v>78</v>
      </c>
      <c r="H98" s="41" t="s">
        <v>78</v>
      </c>
      <c r="I98" s="40"/>
      <c r="J98" s="42"/>
      <c r="K98" s="43" t="s">
        <v>78</v>
      </c>
      <c r="L98" s="109">
        <f>SUM(L80:L96)</f>
        <v>0</v>
      </c>
      <c r="M98" s="107">
        <f>SUM(M80:M96)</f>
        <v>0</v>
      </c>
      <c r="N98" s="107">
        <f>SUM(N80:N96)</f>
        <v>0</v>
      </c>
      <c r="O98" s="107">
        <f>SUM(O80:O96)</f>
        <v>0</v>
      </c>
      <c r="P98" s="107">
        <f>SUM(P80:P96)</f>
        <v>0</v>
      </c>
      <c r="Q98" s="107">
        <f>SUM(Q80:Q96)</f>
        <v>2313.6299999999997</v>
      </c>
      <c r="R98" s="110">
        <f>SUM(R80:R96)</f>
        <v>2006.75</v>
      </c>
      <c r="S98" s="107">
        <f>SUM(S80:S96)</f>
        <v>0</v>
      </c>
      <c r="T98" s="108">
        <f>SUM(T80:T96)</f>
        <v>0</v>
      </c>
      <c r="U98" s="108">
        <f>SUM(U80:U96)</f>
        <v>0</v>
      </c>
      <c r="V98" s="108">
        <f>SUM(V80:V96)</f>
        <v>0</v>
      </c>
    </row>
    <row r="99" spans="1:22" ht="30.75" customHeight="1">
      <c r="A99" s="47"/>
      <c r="B99" s="47"/>
      <c r="C99" s="47"/>
      <c r="D99" s="47"/>
      <c r="E99" s="48"/>
      <c r="F99" s="49"/>
      <c r="G99" s="50"/>
      <c r="H99" s="50"/>
      <c r="I99" s="50"/>
      <c r="J99" s="51"/>
      <c r="K99" s="52"/>
      <c r="L99" s="111"/>
      <c r="M99" s="111"/>
      <c r="N99" s="111"/>
      <c r="O99" s="111"/>
      <c r="P99" s="111"/>
      <c r="Q99" s="111"/>
      <c r="R99" s="112"/>
      <c r="S99" s="111"/>
      <c r="T99" s="111"/>
      <c r="U99" s="111"/>
      <c r="V99" s="111"/>
    </row>
    <row r="100" spans="1:22" ht="64.5" customHeight="1">
      <c r="A100" s="204" t="s">
        <v>79</v>
      </c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  <c r="L100" s="111"/>
      <c r="M100" s="111"/>
      <c r="N100" s="111"/>
      <c r="O100" s="111"/>
      <c r="P100" s="111"/>
      <c r="Q100" s="111"/>
      <c r="R100" s="112"/>
      <c r="S100" s="111"/>
      <c r="T100" s="111"/>
      <c r="U100" s="111"/>
      <c r="V100" s="111"/>
    </row>
    <row r="101" spans="1:22" ht="102">
      <c r="A101" s="47"/>
      <c r="B101" s="47"/>
      <c r="C101" s="56" t="s">
        <v>80</v>
      </c>
      <c r="D101" s="47"/>
      <c r="E101" s="48"/>
      <c r="F101" s="49"/>
      <c r="G101" s="49"/>
      <c r="H101" s="50"/>
      <c r="I101" s="50"/>
      <c r="J101" s="57"/>
      <c r="K101" s="58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</row>
    <row r="102" spans="1:22" ht="40.5" customHeight="1">
      <c r="A102" s="197" t="s">
        <v>111</v>
      </c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</row>
    <row r="103" spans="1:22" ht="16.5" customHeight="1">
      <c r="A103" s="198" t="s">
        <v>112</v>
      </c>
      <c r="B103" s="198"/>
      <c r="C103" s="198"/>
      <c r="D103" s="198"/>
      <c r="E103" s="198"/>
      <c r="F103" s="198"/>
      <c r="G103" s="198"/>
      <c r="H103" s="198"/>
      <c r="I103" s="198"/>
      <c r="J103" s="198"/>
      <c r="K103" s="198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</row>
    <row r="104" spans="1:22" ht="12.75" customHeight="1">
      <c r="A104" s="187" t="s">
        <v>2</v>
      </c>
      <c r="B104" s="199" t="s">
        <v>3</v>
      </c>
      <c r="C104" s="189" t="s">
        <v>4</v>
      </c>
      <c r="D104" s="200" t="s">
        <v>5</v>
      </c>
      <c r="E104" s="201" t="s">
        <v>6</v>
      </c>
      <c r="F104" s="199" t="s">
        <v>7</v>
      </c>
      <c r="G104" s="199" t="s">
        <v>8</v>
      </c>
      <c r="H104" s="202" t="s">
        <v>9</v>
      </c>
      <c r="I104" s="199" t="s">
        <v>10</v>
      </c>
      <c r="J104" s="187" t="s">
        <v>11</v>
      </c>
      <c r="K104" s="199" t="s">
        <v>12</v>
      </c>
      <c r="L104" s="189" t="s">
        <v>13</v>
      </c>
      <c r="M104" s="199" t="s">
        <v>14</v>
      </c>
      <c r="N104" s="199" t="s">
        <v>15</v>
      </c>
      <c r="O104" s="199" t="s">
        <v>16</v>
      </c>
      <c r="P104" s="199" t="s">
        <v>17</v>
      </c>
      <c r="Q104" s="199" t="s">
        <v>18</v>
      </c>
      <c r="R104" s="199" t="s">
        <v>19</v>
      </c>
      <c r="S104" s="199" t="s">
        <v>20</v>
      </c>
      <c r="T104" s="199" t="s">
        <v>21</v>
      </c>
      <c r="U104" s="187" t="s">
        <v>22</v>
      </c>
      <c r="V104" s="187" t="s">
        <v>23</v>
      </c>
    </row>
    <row r="105" spans="1:22" ht="37.5" customHeight="1">
      <c r="A105" s="187"/>
      <c r="B105" s="199"/>
      <c r="C105" s="189"/>
      <c r="D105" s="200"/>
      <c r="E105" s="201"/>
      <c r="F105" s="199"/>
      <c r="G105" s="199"/>
      <c r="H105" s="202"/>
      <c r="I105" s="199"/>
      <c r="J105" s="187"/>
      <c r="K105" s="199"/>
      <c r="L105" s="189"/>
      <c r="M105" s="199"/>
      <c r="N105" s="199"/>
      <c r="O105" s="199"/>
      <c r="P105" s="199"/>
      <c r="Q105" s="199"/>
      <c r="R105" s="199"/>
      <c r="S105" s="199"/>
      <c r="T105" s="199"/>
      <c r="U105" s="187"/>
      <c r="V105" s="187"/>
    </row>
    <row r="106" spans="1:22" ht="51">
      <c r="A106" s="7" t="s">
        <v>83</v>
      </c>
      <c r="B106" s="8" t="s">
        <v>113</v>
      </c>
      <c r="C106" s="18" t="s">
        <v>114</v>
      </c>
      <c r="D106" s="8" t="s">
        <v>37</v>
      </c>
      <c r="E106" s="10">
        <v>50</v>
      </c>
      <c r="F106" s="113"/>
      <c r="G106" s="113"/>
      <c r="H106" s="107"/>
      <c r="I106" s="108"/>
      <c r="J106" s="108"/>
      <c r="K106" s="107"/>
      <c r="L106" s="14">
        <v>0</v>
      </c>
      <c r="M106" s="15">
        <v>0</v>
      </c>
      <c r="N106" s="15">
        <v>0</v>
      </c>
      <c r="O106" s="15">
        <v>627.3</v>
      </c>
      <c r="P106" s="15">
        <v>0</v>
      </c>
      <c r="Q106" s="15">
        <v>774.9</v>
      </c>
      <c r="R106" s="15">
        <v>701.1</v>
      </c>
      <c r="S106" s="15">
        <v>944.27</v>
      </c>
      <c r="T106" s="16">
        <v>0</v>
      </c>
      <c r="U106" s="16">
        <v>0</v>
      </c>
      <c r="V106" s="16">
        <v>0</v>
      </c>
    </row>
    <row r="107" spans="1:22" ht="22.5" customHeight="1">
      <c r="A107" s="203" t="s">
        <v>77</v>
      </c>
      <c r="B107" s="203"/>
      <c r="C107" s="203"/>
      <c r="D107" s="203"/>
      <c r="E107" s="66" t="s">
        <v>78</v>
      </c>
      <c r="F107" s="67" t="s">
        <v>78</v>
      </c>
      <c r="G107" s="40" t="s">
        <v>78</v>
      </c>
      <c r="H107" s="41" t="s">
        <v>78</v>
      </c>
      <c r="I107" s="40"/>
      <c r="J107" s="42"/>
      <c r="K107" s="43" t="s">
        <v>78</v>
      </c>
      <c r="L107" s="114">
        <f aca="true" t="shared" si="3" ref="L107:V107">SUM(L106:L106)</f>
        <v>0</v>
      </c>
      <c r="M107" s="108">
        <f t="shared" si="3"/>
        <v>0</v>
      </c>
      <c r="N107" s="108">
        <f t="shared" si="3"/>
        <v>0</v>
      </c>
      <c r="O107" s="115">
        <f t="shared" si="3"/>
        <v>627.3</v>
      </c>
      <c r="P107" s="108">
        <f t="shared" si="3"/>
        <v>0</v>
      </c>
      <c r="Q107" s="108">
        <f t="shared" si="3"/>
        <v>774.9</v>
      </c>
      <c r="R107" s="108">
        <f t="shared" si="3"/>
        <v>701.1</v>
      </c>
      <c r="S107" s="108">
        <f t="shared" si="3"/>
        <v>944.27</v>
      </c>
      <c r="T107" s="108">
        <f t="shared" si="3"/>
        <v>0</v>
      </c>
      <c r="U107" s="108">
        <f t="shared" si="3"/>
        <v>0</v>
      </c>
      <c r="V107" s="108">
        <f t="shared" si="3"/>
        <v>0</v>
      </c>
    </row>
    <row r="108" spans="1:22" ht="30.75" customHeight="1">
      <c r="A108" s="47"/>
      <c r="B108" s="47"/>
      <c r="C108" s="47"/>
      <c r="D108" s="47"/>
      <c r="E108" s="48"/>
      <c r="F108" s="49"/>
      <c r="G108" s="50"/>
      <c r="H108" s="50"/>
      <c r="I108" s="50"/>
      <c r="J108" s="51"/>
      <c r="K108" s="52"/>
      <c r="L108" s="111"/>
      <c r="M108" s="111"/>
      <c r="N108" s="111"/>
      <c r="O108" s="112"/>
      <c r="P108" s="111"/>
      <c r="Q108" s="111"/>
      <c r="R108" s="111"/>
      <c r="S108" s="111"/>
      <c r="T108" s="111"/>
      <c r="U108" s="111"/>
      <c r="V108" s="111"/>
    </row>
    <row r="109" spans="1:22" ht="51.75" customHeight="1">
      <c r="A109" s="204" t="s">
        <v>79</v>
      </c>
      <c r="B109" s="204"/>
      <c r="C109" s="204"/>
      <c r="D109" s="204"/>
      <c r="E109" s="204"/>
      <c r="F109" s="204"/>
      <c r="G109" s="204"/>
      <c r="H109" s="204"/>
      <c r="I109" s="204"/>
      <c r="J109" s="204"/>
      <c r="K109" s="204"/>
      <c r="L109" s="111"/>
      <c r="M109" s="111"/>
      <c r="N109" s="111"/>
      <c r="O109" s="112"/>
      <c r="P109" s="111"/>
      <c r="Q109" s="111"/>
      <c r="R109" s="111"/>
      <c r="S109" s="111"/>
      <c r="T109" s="111"/>
      <c r="U109" s="111"/>
      <c r="V109" s="111"/>
    </row>
    <row r="110" spans="1:22" ht="102">
      <c r="A110" s="47"/>
      <c r="B110" s="47"/>
      <c r="C110" s="56" t="s">
        <v>80</v>
      </c>
      <c r="D110" s="47"/>
      <c r="E110" s="48"/>
      <c r="F110" s="49"/>
      <c r="G110" s="49"/>
      <c r="H110" s="50"/>
      <c r="I110" s="50"/>
      <c r="J110" s="57"/>
      <c r="K110" s="58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</row>
    <row r="111" spans="1:22" ht="40.5" customHeight="1">
      <c r="A111" s="197" t="s">
        <v>115</v>
      </c>
      <c r="B111" s="197"/>
      <c r="C111" s="197"/>
      <c r="D111" s="197"/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197"/>
    </row>
    <row r="112" spans="1:22" ht="15.75" customHeight="1">
      <c r="A112" s="198" t="s">
        <v>116</v>
      </c>
      <c r="B112" s="198"/>
      <c r="C112" s="198"/>
      <c r="D112" s="198"/>
      <c r="E112" s="198"/>
      <c r="F112" s="198"/>
      <c r="G112" s="198"/>
      <c r="H112" s="198"/>
      <c r="I112" s="198"/>
      <c r="J112" s="198"/>
      <c r="K112" s="198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</row>
    <row r="113" spans="1:22" ht="21" customHeight="1">
      <c r="A113" s="187" t="s">
        <v>2</v>
      </c>
      <c r="B113" s="199" t="s">
        <v>3</v>
      </c>
      <c r="C113" s="189" t="s">
        <v>4</v>
      </c>
      <c r="D113" s="200" t="s">
        <v>5</v>
      </c>
      <c r="E113" s="201" t="s">
        <v>6</v>
      </c>
      <c r="F113" s="199" t="s">
        <v>7</v>
      </c>
      <c r="G113" s="199" t="s">
        <v>8</v>
      </c>
      <c r="H113" s="202" t="s">
        <v>9</v>
      </c>
      <c r="I113" s="199" t="s">
        <v>10</v>
      </c>
      <c r="J113" s="187" t="s">
        <v>11</v>
      </c>
      <c r="K113" s="199" t="s">
        <v>12</v>
      </c>
      <c r="L113" s="189" t="s">
        <v>13</v>
      </c>
      <c r="M113" s="199" t="s">
        <v>14</v>
      </c>
      <c r="N113" s="199" t="s">
        <v>15</v>
      </c>
      <c r="O113" s="199" t="s">
        <v>16</v>
      </c>
      <c r="P113" s="199" t="s">
        <v>17</v>
      </c>
      <c r="Q113" s="199" t="s">
        <v>18</v>
      </c>
      <c r="R113" s="199" t="s">
        <v>19</v>
      </c>
      <c r="S113" s="199" t="s">
        <v>20</v>
      </c>
      <c r="T113" s="199" t="s">
        <v>21</v>
      </c>
      <c r="U113" s="187" t="s">
        <v>22</v>
      </c>
      <c r="V113" s="187" t="s">
        <v>23</v>
      </c>
    </row>
    <row r="114" spans="1:22" ht="51" customHeight="1">
      <c r="A114" s="187"/>
      <c r="B114" s="199"/>
      <c r="C114" s="189"/>
      <c r="D114" s="200"/>
      <c r="E114" s="201"/>
      <c r="F114" s="199"/>
      <c r="G114" s="199"/>
      <c r="H114" s="202"/>
      <c r="I114" s="199"/>
      <c r="J114" s="187"/>
      <c r="K114" s="199"/>
      <c r="L114" s="189"/>
      <c r="M114" s="199"/>
      <c r="N114" s="199"/>
      <c r="O114" s="199"/>
      <c r="P114" s="199"/>
      <c r="Q114" s="199"/>
      <c r="R114" s="199"/>
      <c r="S114" s="199"/>
      <c r="T114" s="199"/>
      <c r="U114" s="187"/>
      <c r="V114" s="187"/>
    </row>
    <row r="115" spans="1:22" ht="140.25">
      <c r="A115" s="23" t="s">
        <v>83</v>
      </c>
      <c r="B115" s="34" t="s">
        <v>117</v>
      </c>
      <c r="C115" s="9" t="s">
        <v>118</v>
      </c>
      <c r="D115" s="63" t="s">
        <v>37</v>
      </c>
      <c r="E115" s="10">
        <v>42</v>
      </c>
      <c r="F115" s="89"/>
      <c r="G115" s="89"/>
      <c r="H115" s="107"/>
      <c r="I115" s="108"/>
      <c r="J115" s="108"/>
      <c r="K115" s="107"/>
      <c r="L115" s="14">
        <v>0</v>
      </c>
      <c r="M115" s="15">
        <v>0</v>
      </c>
      <c r="N115" s="15">
        <v>994.46</v>
      </c>
      <c r="O115" s="15">
        <v>0</v>
      </c>
      <c r="P115" s="15">
        <v>0</v>
      </c>
      <c r="Q115" s="15">
        <v>1136</v>
      </c>
      <c r="R115" s="15">
        <v>0</v>
      </c>
      <c r="S115" s="15">
        <v>999.1</v>
      </c>
      <c r="T115" s="16">
        <v>0</v>
      </c>
      <c r="U115" s="16">
        <v>0</v>
      </c>
      <c r="V115" s="16">
        <v>0</v>
      </c>
    </row>
    <row r="116" spans="1:22" ht="22.5" customHeight="1">
      <c r="A116" s="203" t="s">
        <v>77</v>
      </c>
      <c r="B116" s="203"/>
      <c r="C116" s="203"/>
      <c r="D116" s="203"/>
      <c r="E116" s="66" t="s">
        <v>78</v>
      </c>
      <c r="F116" s="67" t="s">
        <v>78</v>
      </c>
      <c r="G116" s="40" t="s">
        <v>78</v>
      </c>
      <c r="H116" s="41" t="s">
        <v>78</v>
      </c>
      <c r="I116" s="40"/>
      <c r="J116" s="42"/>
      <c r="K116" s="43" t="s">
        <v>78</v>
      </c>
      <c r="L116" s="114">
        <f aca="true" t="shared" si="4" ref="L116:V116">SUM(L115:L115)</f>
        <v>0</v>
      </c>
      <c r="M116" s="108">
        <f t="shared" si="4"/>
        <v>0</v>
      </c>
      <c r="N116" s="115">
        <f t="shared" si="4"/>
        <v>994.46</v>
      </c>
      <c r="O116" s="108">
        <f t="shared" si="4"/>
        <v>0</v>
      </c>
      <c r="P116" s="108">
        <f t="shared" si="4"/>
        <v>0</v>
      </c>
      <c r="Q116" s="108">
        <f t="shared" si="4"/>
        <v>1136</v>
      </c>
      <c r="R116" s="108">
        <f t="shared" si="4"/>
        <v>0</v>
      </c>
      <c r="S116" s="108">
        <f t="shared" si="4"/>
        <v>999.1</v>
      </c>
      <c r="T116" s="108">
        <f t="shared" si="4"/>
        <v>0</v>
      </c>
      <c r="U116" s="108">
        <f t="shared" si="4"/>
        <v>0</v>
      </c>
      <c r="V116" s="108">
        <f t="shared" si="4"/>
        <v>0</v>
      </c>
    </row>
    <row r="117" spans="1:22" ht="30.75" customHeight="1">
      <c r="A117" s="47"/>
      <c r="B117" s="47"/>
      <c r="C117" s="47"/>
      <c r="D117" s="47"/>
      <c r="E117" s="48"/>
      <c r="F117" s="49"/>
      <c r="G117" s="50"/>
      <c r="H117" s="50"/>
      <c r="I117" s="50"/>
      <c r="J117" s="51"/>
      <c r="K117" s="52"/>
      <c r="L117" s="111"/>
      <c r="M117" s="111"/>
      <c r="N117" s="112"/>
      <c r="O117" s="111"/>
      <c r="P117" s="111"/>
      <c r="Q117" s="111"/>
      <c r="R117" s="111"/>
      <c r="S117" s="111"/>
      <c r="T117" s="111"/>
      <c r="U117" s="111"/>
      <c r="V117" s="111"/>
    </row>
    <row r="118" spans="1:22" ht="52.5" customHeight="1">
      <c r="A118" s="204" t="s">
        <v>79</v>
      </c>
      <c r="B118" s="204"/>
      <c r="C118" s="204"/>
      <c r="D118" s="204"/>
      <c r="E118" s="204"/>
      <c r="F118" s="204"/>
      <c r="G118" s="204"/>
      <c r="H118" s="204"/>
      <c r="I118" s="204"/>
      <c r="J118" s="204"/>
      <c r="K118" s="204"/>
      <c r="L118" s="111"/>
      <c r="M118" s="111"/>
      <c r="N118" s="112"/>
      <c r="O118" s="111"/>
      <c r="P118" s="111"/>
      <c r="Q118" s="111"/>
      <c r="R118" s="111"/>
      <c r="S118" s="111"/>
      <c r="T118" s="111"/>
      <c r="U118" s="111"/>
      <c r="V118" s="111"/>
    </row>
    <row r="119" spans="1:22" ht="102">
      <c r="A119" s="47"/>
      <c r="B119" s="47"/>
      <c r="C119" s="56" t="s">
        <v>80</v>
      </c>
      <c r="D119" s="47"/>
      <c r="E119" s="48"/>
      <c r="F119" s="49"/>
      <c r="G119" s="49"/>
      <c r="H119" s="50"/>
      <c r="I119" s="50"/>
      <c r="J119" s="57"/>
      <c r="K119" s="58"/>
      <c r="L119" s="111"/>
      <c r="M119" s="111"/>
      <c r="N119" s="112"/>
      <c r="O119" s="111"/>
      <c r="P119" s="111"/>
      <c r="Q119" s="111"/>
      <c r="R119" s="111"/>
      <c r="S119" s="111"/>
      <c r="T119" s="111"/>
      <c r="U119" s="111"/>
      <c r="V119" s="111"/>
    </row>
    <row r="120" spans="1:22" ht="40.5" customHeight="1">
      <c r="A120" s="197" t="s">
        <v>119</v>
      </c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</row>
    <row r="121" spans="1:22" s="117" customFormat="1" ht="26.25" customHeight="1">
      <c r="A121" s="198" t="s">
        <v>120</v>
      </c>
      <c r="B121" s="198"/>
      <c r="C121" s="198"/>
      <c r="D121" s="198"/>
      <c r="E121" s="198"/>
      <c r="F121" s="198"/>
      <c r="G121" s="198"/>
      <c r="H121" s="198"/>
      <c r="I121" s="198"/>
      <c r="J121" s="198"/>
      <c r="K121" s="198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</row>
    <row r="122" spans="1:22" ht="15.75" customHeight="1">
      <c r="A122" s="187" t="s">
        <v>2</v>
      </c>
      <c r="B122" s="199" t="s">
        <v>3</v>
      </c>
      <c r="C122" s="189" t="s">
        <v>4</v>
      </c>
      <c r="D122" s="200" t="s">
        <v>5</v>
      </c>
      <c r="E122" s="201" t="s">
        <v>6</v>
      </c>
      <c r="F122" s="199" t="s">
        <v>7</v>
      </c>
      <c r="G122" s="199" t="s">
        <v>8</v>
      </c>
      <c r="H122" s="202" t="s">
        <v>9</v>
      </c>
      <c r="I122" s="199" t="s">
        <v>10</v>
      </c>
      <c r="J122" s="187" t="s">
        <v>11</v>
      </c>
      <c r="K122" s="199" t="s">
        <v>12</v>
      </c>
      <c r="L122" s="189" t="s">
        <v>13</v>
      </c>
      <c r="M122" s="199" t="s">
        <v>14</v>
      </c>
      <c r="N122" s="199" t="s">
        <v>15</v>
      </c>
      <c r="O122" s="199" t="s">
        <v>16</v>
      </c>
      <c r="P122" s="199" t="s">
        <v>17</v>
      </c>
      <c r="Q122" s="199" t="s">
        <v>18</v>
      </c>
      <c r="R122" s="199" t="s">
        <v>19</v>
      </c>
      <c r="S122" s="199" t="s">
        <v>20</v>
      </c>
      <c r="T122" s="199" t="s">
        <v>21</v>
      </c>
      <c r="U122" s="187" t="s">
        <v>22</v>
      </c>
      <c r="V122" s="187" t="s">
        <v>23</v>
      </c>
    </row>
    <row r="123" spans="1:22" ht="53.25" customHeight="1">
      <c r="A123" s="187"/>
      <c r="B123" s="199"/>
      <c r="C123" s="189"/>
      <c r="D123" s="200"/>
      <c r="E123" s="201"/>
      <c r="F123" s="199"/>
      <c r="G123" s="199"/>
      <c r="H123" s="202"/>
      <c r="I123" s="199"/>
      <c r="J123" s="187"/>
      <c r="K123" s="199"/>
      <c r="L123" s="189"/>
      <c r="M123" s="199"/>
      <c r="N123" s="199"/>
      <c r="O123" s="199"/>
      <c r="P123" s="199"/>
      <c r="Q123" s="199"/>
      <c r="R123" s="199"/>
      <c r="S123" s="199"/>
      <c r="T123" s="199"/>
      <c r="U123" s="187"/>
      <c r="V123" s="187"/>
    </row>
    <row r="124" spans="1:22" ht="32.25" customHeight="1">
      <c r="A124" s="7" t="s">
        <v>83</v>
      </c>
      <c r="B124" s="8" t="s">
        <v>121</v>
      </c>
      <c r="C124" s="18" t="s">
        <v>122</v>
      </c>
      <c r="D124" s="118" t="s">
        <v>26</v>
      </c>
      <c r="E124" s="10">
        <v>100</v>
      </c>
      <c r="F124" s="15"/>
      <c r="G124" s="15"/>
      <c r="H124" s="13"/>
      <c r="I124" s="17"/>
      <c r="J124" s="17"/>
      <c r="K124" s="13"/>
      <c r="L124" s="14">
        <v>0</v>
      </c>
      <c r="M124" s="15">
        <v>36.9</v>
      </c>
      <c r="N124" s="15">
        <v>0</v>
      </c>
      <c r="O124" s="15">
        <v>36.9</v>
      </c>
      <c r="P124" s="15">
        <v>0</v>
      </c>
      <c r="Q124" s="15">
        <v>61.5</v>
      </c>
      <c r="R124" s="15">
        <v>0</v>
      </c>
      <c r="S124" s="15">
        <v>41.21</v>
      </c>
      <c r="T124" s="16">
        <v>20.91</v>
      </c>
      <c r="U124" s="16">
        <v>0</v>
      </c>
      <c r="V124" s="16">
        <v>0</v>
      </c>
    </row>
    <row r="125" spans="1:22" ht="51">
      <c r="A125" s="7" t="s">
        <v>84</v>
      </c>
      <c r="B125" s="8" t="s">
        <v>121</v>
      </c>
      <c r="C125" s="18" t="s">
        <v>123</v>
      </c>
      <c r="D125" s="118" t="s">
        <v>26</v>
      </c>
      <c r="E125" s="119">
        <v>50</v>
      </c>
      <c r="F125" s="15"/>
      <c r="G125" s="15"/>
      <c r="H125" s="13"/>
      <c r="I125" s="17"/>
      <c r="J125" s="17"/>
      <c r="K125" s="13"/>
      <c r="L125" s="14">
        <v>0</v>
      </c>
      <c r="M125" s="15">
        <v>73.8</v>
      </c>
      <c r="N125" s="15">
        <v>0</v>
      </c>
      <c r="O125" s="15">
        <v>81.18</v>
      </c>
      <c r="P125" s="15">
        <v>0</v>
      </c>
      <c r="Q125" s="15">
        <v>29.52</v>
      </c>
      <c r="R125" s="15">
        <v>0</v>
      </c>
      <c r="S125" s="15">
        <v>36.53</v>
      </c>
      <c r="T125" s="16">
        <v>29.15</v>
      </c>
      <c r="U125" s="16">
        <v>0</v>
      </c>
      <c r="V125" s="16">
        <v>0</v>
      </c>
    </row>
    <row r="126" spans="1:22" ht="102">
      <c r="A126" s="84" t="s">
        <v>91</v>
      </c>
      <c r="B126" s="8" t="s">
        <v>121</v>
      </c>
      <c r="C126" s="18" t="s">
        <v>124</v>
      </c>
      <c r="D126" s="118" t="s">
        <v>26</v>
      </c>
      <c r="E126" s="10">
        <v>400</v>
      </c>
      <c r="F126" s="15"/>
      <c r="G126" s="15"/>
      <c r="H126" s="13"/>
      <c r="I126" s="17"/>
      <c r="J126" s="17"/>
      <c r="K126" s="13"/>
      <c r="L126" s="14">
        <v>0</v>
      </c>
      <c r="M126" s="15">
        <v>801.96</v>
      </c>
      <c r="N126" s="15">
        <v>0</v>
      </c>
      <c r="O126" s="15">
        <v>787.2</v>
      </c>
      <c r="P126" s="15">
        <v>0</v>
      </c>
      <c r="Q126" s="15">
        <v>1033.2</v>
      </c>
      <c r="R126" s="15">
        <v>0</v>
      </c>
      <c r="S126" s="15">
        <v>1052.88</v>
      </c>
      <c r="T126" s="16">
        <v>1185.72</v>
      </c>
      <c r="U126" s="16">
        <v>0</v>
      </c>
      <c r="V126" s="16">
        <v>0</v>
      </c>
    </row>
    <row r="127" spans="1:22" ht="102">
      <c r="A127" s="84" t="s">
        <v>92</v>
      </c>
      <c r="B127" s="8" t="s">
        <v>121</v>
      </c>
      <c r="C127" s="18" t="s">
        <v>125</v>
      </c>
      <c r="D127" s="118" t="s">
        <v>26</v>
      </c>
      <c r="E127" s="10">
        <v>600</v>
      </c>
      <c r="F127" s="15"/>
      <c r="G127" s="15"/>
      <c r="H127" s="13"/>
      <c r="I127" s="17"/>
      <c r="J127" s="17"/>
      <c r="K127" s="13"/>
      <c r="L127" s="14">
        <v>0</v>
      </c>
      <c r="M127" s="15">
        <v>601.47</v>
      </c>
      <c r="N127" s="15">
        <v>0</v>
      </c>
      <c r="O127" s="15">
        <v>590.4</v>
      </c>
      <c r="P127" s="15">
        <v>0</v>
      </c>
      <c r="Q127" s="15">
        <v>774.9</v>
      </c>
      <c r="R127" s="15">
        <v>0</v>
      </c>
      <c r="S127" s="15">
        <v>789.66</v>
      </c>
      <c r="T127" s="16">
        <v>889.29</v>
      </c>
      <c r="U127" s="16">
        <v>0</v>
      </c>
      <c r="V127" s="16">
        <v>0</v>
      </c>
    </row>
    <row r="128" spans="1:22" ht="102">
      <c r="A128" s="84" t="s">
        <v>94</v>
      </c>
      <c r="B128" s="8" t="s">
        <v>121</v>
      </c>
      <c r="C128" s="18" t="s">
        <v>126</v>
      </c>
      <c r="D128" s="118" t="s">
        <v>26</v>
      </c>
      <c r="E128" s="10">
        <v>700</v>
      </c>
      <c r="F128" s="15"/>
      <c r="G128" s="15"/>
      <c r="H128" s="107"/>
      <c r="I128" s="108"/>
      <c r="J128" s="108"/>
      <c r="K128" s="107"/>
      <c r="L128" s="14">
        <v>0</v>
      </c>
      <c r="M128" s="15">
        <v>601.47</v>
      </c>
      <c r="N128" s="15">
        <v>0</v>
      </c>
      <c r="O128" s="15">
        <v>590.4</v>
      </c>
      <c r="P128" s="15">
        <v>0</v>
      </c>
      <c r="Q128" s="15">
        <v>774.9</v>
      </c>
      <c r="R128" s="15">
        <v>0</v>
      </c>
      <c r="S128" s="15">
        <v>789.66</v>
      </c>
      <c r="T128" s="16">
        <v>889.29</v>
      </c>
      <c r="U128" s="16">
        <v>0</v>
      </c>
      <c r="V128" s="16">
        <v>0</v>
      </c>
    </row>
    <row r="129" spans="1:22" ht="22.5" customHeight="1">
      <c r="A129" s="203" t="s">
        <v>77</v>
      </c>
      <c r="B129" s="203"/>
      <c r="C129" s="203"/>
      <c r="D129" s="203"/>
      <c r="E129" s="66" t="s">
        <v>78</v>
      </c>
      <c r="F129" s="67" t="s">
        <v>78</v>
      </c>
      <c r="G129" s="40" t="s">
        <v>78</v>
      </c>
      <c r="H129" s="41" t="s">
        <v>78</v>
      </c>
      <c r="I129" s="40"/>
      <c r="J129" s="42"/>
      <c r="K129" s="43" t="s">
        <v>78</v>
      </c>
      <c r="L129" s="114">
        <f aca="true" t="shared" si="5" ref="L129:T129">SUM(L124:L128)</f>
        <v>0</v>
      </c>
      <c r="M129" s="108">
        <f t="shared" si="5"/>
        <v>2115.6000000000004</v>
      </c>
      <c r="N129" s="108">
        <f t="shared" si="5"/>
        <v>0</v>
      </c>
      <c r="O129" s="115">
        <f t="shared" si="5"/>
        <v>2086.08</v>
      </c>
      <c r="P129" s="108">
        <f t="shared" si="5"/>
        <v>0</v>
      </c>
      <c r="Q129" s="108">
        <f t="shared" si="5"/>
        <v>2674.02</v>
      </c>
      <c r="R129" s="108">
        <f t="shared" si="5"/>
        <v>0</v>
      </c>
      <c r="S129" s="108">
        <f t="shared" si="5"/>
        <v>2709.94</v>
      </c>
      <c r="T129" s="108">
        <f t="shared" si="5"/>
        <v>3014.3599999999997</v>
      </c>
      <c r="U129" s="108">
        <f>SUM(U128:U128)</f>
        <v>0</v>
      </c>
      <c r="V129" s="120">
        <f>SUM(V128:V128)</f>
        <v>0</v>
      </c>
    </row>
    <row r="130" spans="1:22" ht="30.75" customHeight="1">
      <c r="A130" s="47"/>
      <c r="B130" s="47"/>
      <c r="C130" s="47"/>
      <c r="D130" s="47"/>
      <c r="E130" s="48"/>
      <c r="F130" s="49"/>
      <c r="G130" s="50"/>
      <c r="H130" s="50"/>
      <c r="I130" s="50"/>
      <c r="J130" s="51"/>
      <c r="K130" s="52"/>
      <c r="L130" s="111"/>
      <c r="M130" s="111"/>
      <c r="N130" s="111"/>
      <c r="O130" s="112"/>
      <c r="P130" s="111"/>
      <c r="Q130" s="111"/>
      <c r="R130" s="111"/>
      <c r="S130" s="111"/>
      <c r="T130" s="111"/>
      <c r="U130" s="111"/>
      <c r="V130" s="111"/>
    </row>
    <row r="131" spans="1:22" ht="45.75" customHeight="1">
      <c r="A131" s="204" t="s">
        <v>79</v>
      </c>
      <c r="B131" s="204"/>
      <c r="C131" s="204"/>
      <c r="D131" s="204"/>
      <c r="E131" s="204"/>
      <c r="F131" s="204"/>
      <c r="G131" s="204"/>
      <c r="H131" s="204"/>
      <c r="I131" s="204"/>
      <c r="J131" s="204"/>
      <c r="K131" s="204"/>
      <c r="L131" s="111"/>
      <c r="M131" s="111"/>
      <c r="N131" s="111"/>
      <c r="O131" s="112"/>
      <c r="P131" s="111"/>
      <c r="Q131" s="111"/>
      <c r="R131" s="111"/>
      <c r="S131" s="111"/>
      <c r="T131" s="111"/>
      <c r="U131" s="111"/>
      <c r="V131" s="111"/>
    </row>
    <row r="132" spans="1:22" ht="108.75" customHeight="1">
      <c r="A132" s="47"/>
      <c r="B132" s="47"/>
      <c r="C132" s="56" t="s">
        <v>80</v>
      </c>
      <c r="D132" s="47"/>
      <c r="E132" s="48"/>
      <c r="F132" s="49"/>
      <c r="G132" s="49"/>
      <c r="H132" s="50"/>
      <c r="I132" s="50"/>
      <c r="J132" s="57"/>
      <c r="K132" s="58"/>
      <c r="L132" s="111"/>
      <c r="M132" s="111"/>
      <c r="N132" s="111"/>
      <c r="O132" s="112"/>
      <c r="P132" s="111"/>
      <c r="Q132" s="111"/>
      <c r="R132" s="111"/>
      <c r="S132" s="111"/>
      <c r="T132" s="111"/>
      <c r="U132" s="111"/>
      <c r="V132" s="111"/>
    </row>
    <row r="133" spans="1:22" ht="40.5" customHeight="1">
      <c r="A133" s="197" t="s">
        <v>127</v>
      </c>
      <c r="B133" s="197"/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197"/>
      <c r="T133" s="197"/>
      <c r="U133" s="197"/>
      <c r="V133" s="197"/>
    </row>
    <row r="134" spans="1:22" ht="16.5" customHeight="1">
      <c r="A134" s="198" t="s">
        <v>128</v>
      </c>
      <c r="B134" s="198"/>
      <c r="C134" s="198"/>
      <c r="D134" s="198"/>
      <c r="E134" s="198"/>
      <c r="F134" s="198"/>
      <c r="G134" s="198"/>
      <c r="H134" s="198"/>
      <c r="I134" s="198"/>
      <c r="J134" s="198"/>
      <c r="K134" s="198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</row>
    <row r="135" spans="1:22" ht="12.75" customHeight="1">
      <c r="A135" s="187" t="s">
        <v>2</v>
      </c>
      <c r="B135" s="199" t="s">
        <v>3</v>
      </c>
      <c r="C135" s="189" t="s">
        <v>4</v>
      </c>
      <c r="D135" s="200" t="s">
        <v>5</v>
      </c>
      <c r="E135" s="201" t="s">
        <v>6</v>
      </c>
      <c r="F135" s="199" t="s">
        <v>7</v>
      </c>
      <c r="G135" s="199" t="s">
        <v>8</v>
      </c>
      <c r="H135" s="202" t="s">
        <v>9</v>
      </c>
      <c r="I135" s="199" t="s">
        <v>10</v>
      </c>
      <c r="J135" s="187" t="s">
        <v>11</v>
      </c>
      <c r="K135" s="199" t="s">
        <v>12</v>
      </c>
      <c r="L135" s="189" t="s">
        <v>13</v>
      </c>
      <c r="M135" s="199" t="s">
        <v>14</v>
      </c>
      <c r="N135" s="199" t="s">
        <v>15</v>
      </c>
      <c r="O135" s="199" t="s">
        <v>16</v>
      </c>
      <c r="P135" s="199" t="s">
        <v>17</v>
      </c>
      <c r="Q135" s="199" t="s">
        <v>18</v>
      </c>
      <c r="R135" s="199" t="s">
        <v>19</v>
      </c>
      <c r="S135" s="199" t="s">
        <v>20</v>
      </c>
      <c r="T135" s="199" t="s">
        <v>21</v>
      </c>
      <c r="U135" s="199" t="s">
        <v>22</v>
      </c>
      <c r="V135" s="187" t="s">
        <v>23</v>
      </c>
    </row>
    <row r="136" spans="1:22" ht="57" customHeight="1">
      <c r="A136" s="187"/>
      <c r="B136" s="199"/>
      <c r="C136" s="189"/>
      <c r="D136" s="200"/>
      <c r="E136" s="201"/>
      <c r="F136" s="199"/>
      <c r="G136" s="199"/>
      <c r="H136" s="202"/>
      <c r="I136" s="199"/>
      <c r="J136" s="187"/>
      <c r="K136" s="199"/>
      <c r="L136" s="189"/>
      <c r="M136" s="199"/>
      <c r="N136" s="199"/>
      <c r="O136" s="199"/>
      <c r="P136" s="199"/>
      <c r="Q136" s="199"/>
      <c r="R136" s="199"/>
      <c r="S136" s="199"/>
      <c r="T136" s="199"/>
      <c r="U136" s="199"/>
      <c r="V136" s="187"/>
    </row>
    <row r="137" spans="1:22" ht="150.75" customHeight="1">
      <c r="A137" s="8" t="s">
        <v>83</v>
      </c>
      <c r="B137" s="81" t="s">
        <v>88</v>
      </c>
      <c r="C137" s="121" t="s">
        <v>183</v>
      </c>
      <c r="D137" s="122" t="s">
        <v>37</v>
      </c>
      <c r="E137" s="123">
        <v>100</v>
      </c>
      <c r="F137" s="13"/>
      <c r="G137" s="13"/>
      <c r="H137" s="13"/>
      <c r="I137" s="17"/>
      <c r="J137" s="17"/>
      <c r="K137" s="13"/>
      <c r="L137" s="14">
        <v>0</v>
      </c>
      <c r="M137" s="15">
        <v>440.34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6">
        <v>0</v>
      </c>
      <c r="U137" s="16">
        <v>0</v>
      </c>
      <c r="V137" s="16">
        <v>492</v>
      </c>
    </row>
    <row r="138" spans="1:22" ht="142.5" customHeight="1">
      <c r="A138" s="8" t="s">
        <v>84</v>
      </c>
      <c r="B138" s="8" t="s">
        <v>88</v>
      </c>
      <c r="C138" s="124" t="s">
        <v>184</v>
      </c>
      <c r="D138" s="125" t="s">
        <v>37</v>
      </c>
      <c r="E138" s="10">
        <v>60</v>
      </c>
      <c r="F138" s="13"/>
      <c r="G138" s="13"/>
      <c r="H138" s="13"/>
      <c r="I138" s="17"/>
      <c r="J138" s="17"/>
      <c r="K138" s="13"/>
      <c r="L138" s="14">
        <v>0</v>
      </c>
      <c r="M138" s="15">
        <v>549.44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6">
        <v>0</v>
      </c>
      <c r="U138" s="16">
        <v>0</v>
      </c>
      <c r="V138" s="16">
        <v>553.5</v>
      </c>
    </row>
    <row r="139" spans="1:22" ht="108" customHeight="1">
      <c r="A139" s="8" t="s">
        <v>91</v>
      </c>
      <c r="B139" s="8" t="s">
        <v>88</v>
      </c>
      <c r="C139" s="124" t="s">
        <v>185</v>
      </c>
      <c r="D139" s="125" t="s">
        <v>37</v>
      </c>
      <c r="E139" s="10">
        <v>400</v>
      </c>
      <c r="F139" s="13"/>
      <c r="G139" s="30"/>
      <c r="H139" s="13"/>
      <c r="I139" s="17"/>
      <c r="J139" s="17"/>
      <c r="K139" s="13"/>
      <c r="L139" s="14">
        <v>0</v>
      </c>
      <c r="M139" s="15">
        <v>2974.14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6">
        <v>0</v>
      </c>
      <c r="U139" s="16">
        <v>0</v>
      </c>
      <c r="V139" s="16">
        <v>3198</v>
      </c>
    </row>
    <row r="140" spans="1:22" ht="155.25" customHeight="1">
      <c r="A140" s="8" t="s">
        <v>92</v>
      </c>
      <c r="B140" s="8" t="s">
        <v>88</v>
      </c>
      <c r="C140" s="124" t="s">
        <v>186</v>
      </c>
      <c r="D140" s="125" t="s">
        <v>37</v>
      </c>
      <c r="E140" s="10">
        <v>24</v>
      </c>
      <c r="F140" s="126"/>
      <c r="G140" s="13"/>
      <c r="H140" s="127"/>
      <c r="I140" s="17"/>
      <c r="J140" s="17"/>
      <c r="K140" s="13"/>
      <c r="L140" s="14">
        <v>0</v>
      </c>
      <c r="M140" s="15">
        <v>166.3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6">
        <v>0</v>
      </c>
      <c r="U140" s="16">
        <v>0</v>
      </c>
      <c r="V140" s="16">
        <v>184.5</v>
      </c>
    </row>
    <row r="141" spans="1:22" ht="206.25" customHeight="1">
      <c r="A141" s="8" t="s">
        <v>94</v>
      </c>
      <c r="B141" s="8" t="s">
        <v>88</v>
      </c>
      <c r="C141" s="128" t="s">
        <v>187</v>
      </c>
      <c r="D141" s="75" t="s">
        <v>37</v>
      </c>
      <c r="E141" s="29">
        <v>4</v>
      </c>
      <c r="F141" s="126"/>
      <c r="G141" s="13"/>
      <c r="H141" s="127"/>
      <c r="I141" s="17"/>
      <c r="J141" s="17"/>
      <c r="K141" s="13"/>
      <c r="L141" s="14">
        <v>0</v>
      </c>
      <c r="M141" s="15">
        <v>107.94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6">
        <v>0</v>
      </c>
      <c r="U141" s="16">
        <v>0</v>
      </c>
      <c r="V141" s="16">
        <v>108.24</v>
      </c>
    </row>
    <row r="142" spans="1:22" ht="204.75" customHeight="1">
      <c r="A142" s="23" t="s">
        <v>96</v>
      </c>
      <c r="B142" s="23" t="s">
        <v>88</v>
      </c>
      <c r="C142" s="129" t="s">
        <v>188</v>
      </c>
      <c r="D142" s="75" t="s">
        <v>37</v>
      </c>
      <c r="E142" s="29">
        <v>20</v>
      </c>
      <c r="F142" s="130"/>
      <c r="G142" s="30"/>
      <c r="H142" s="131"/>
      <c r="I142" s="61"/>
      <c r="J142" s="61"/>
      <c r="K142" s="30"/>
      <c r="L142" s="14">
        <v>0</v>
      </c>
      <c r="M142" s="15">
        <v>107.94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6">
        <v>0</v>
      </c>
      <c r="U142" s="16">
        <v>0</v>
      </c>
      <c r="V142" s="16">
        <v>108.24</v>
      </c>
    </row>
    <row r="143" spans="1:22" ht="154.5" customHeight="1">
      <c r="A143" s="8" t="s">
        <v>98</v>
      </c>
      <c r="B143" s="8" t="s">
        <v>88</v>
      </c>
      <c r="C143" s="132" t="s">
        <v>189</v>
      </c>
      <c r="D143" s="10" t="s">
        <v>37</v>
      </c>
      <c r="E143" s="10">
        <v>40</v>
      </c>
      <c r="F143" s="13"/>
      <c r="G143" s="13"/>
      <c r="H143" s="13"/>
      <c r="I143" s="83"/>
      <c r="J143" s="83"/>
      <c r="K143" s="13"/>
      <c r="L143" s="62">
        <v>0</v>
      </c>
      <c r="M143" s="60">
        <v>585.23</v>
      </c>
      <c r="N143" s="60">
        <v>0</v>
      </c>
      <c r="O143" s="60">
        <v>0</v>
      </c>
      <c r="P143" s="60">
        <v>0</v>
      </c>
      <c r="Q143" s="60">
        <v>0</v>
      </c>
      <c r="R143" s="60">
        <v>0</v>
      </c>
      <c r="S143" s="60">
        <v>0</v>
      </c>
      <c r="T143" s="24">
        <v>0</v>
      </c>
      <c r="U143" s="24">
        <v>0</v>
      </c>
      <c r="V143" s="24">
        <v>615</v>
      </c>
    </row>
    <row r="144" spans="1:22" ht="235.5" customHeight="1">
      <c r="A144" s="8" t="s">
        <v>100</v>
      </c>
      <c r="B144" s="8" t="s">
        <v>88</v>
      </c>
      <c r="C144" s="132" t="s">
        <v>190</v>
      </c>
      <c r="D144" s="10" t="s">
        <v>37</v>
      </c>
      <c r="E144" s="10">
        <v>60</v>
      </c>
      <c r="F144" s="13"/>
      <c r="G144" s="13"/>
      <c r="H144" s="13"/>
      <c r="I144" s="83"/>
      <c r="J144" s="83"/>
      <c r="K144" s="13"/>
      <c r="L144" s="14">
        <v>0</v>
      </c>
      <c r="M144" s="15">
        <v>147.6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6">
        <v>172.2</v>
      </c>
    </row>
    <row r="145" spans="1:22" ht="221.25" customHeight="1">
      <c r="A145" s="81" t="s">
        <v>102</v>
      </c>
      <c r="B145" s="81" t="s">
        <v>88</v>
      </c>
      <c r="C145" s="133" t="s">
        <v>191</v>
      </c>
      <c r="D145" s="123" t="s">
        <v>37</v>
      </c>
      <c r="E145" s="123">
        <v>100</v>
      </c>
      <c r="F145" s="134"/>
      <c r="G145" s="11"/>
      <c r="H145" s="135"/>
      <c r="I145" s="136"/>
      <c r="J145" s="136"/>
      <c r="K145" s="11"/>
      <c r="L145" s="14">
        <v>0</v>
      </c>
      <c r="M145" s="15">
        <v>1918.8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6">
        <v>1968</v>
      </c>
    </row>
    <row r="146" spans="1:22" ht="216.75" customHeight="1">
      <c r="A146" s="8" t="s">
        <v>129</v>
      </c>
      <c r="B146" s="23" t="s">
        <v>88</v>
      </c>
      <c r="C146" s="137" t="s">
        <v>192</v>
      </c>
      <c r="D146" s="10" t="s">
        <v>37</v>
      </c>
      <c r="E146" s="10">
        <v>40</v>
      </c>
      <c r="F146" s="127"/>
      <c r="G146" s="135"/>
      <c r="H146" s="30"/>
      <c r="I146" s="61"/>
      <c r="J146" s="61"/>
      <c r="K146" s="13"/>
      <c r="L146" s="14">
        <v>0</v>
      </c>
      <c r="M146" s="15">
        <v>110.7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6">
        <v>129.15</v>
      </c>
    </row>
    <row r="147" spans="1:22" ht="226.5" customHeight="1">
      <c r="A147" s="8" t="s">
        <v>130</v>
      </c>
      <c r="B147" s="23" t="s">
        <v>88</v>
      </c>
      <c r="C147" s="137" t="s">
        <v>193</v>
      </c>
      <c r="D147" s="10" t="s">
        <v>37</v>
      </c>
      <c r="E147" s="10">
        <v>100</v>
      </c>
      <c r="F147" s="127"/>
      <c r="G147" s="131"/>
      <c r="H147" s="30"/>
      <c r="I147" s="61"/>
      <c r="J147" s="61"/>
      <c r="K147" s="13"/>
      <c r="L147" s="14">
        <v>0</v>
      </c>
      <c r="M147" s="15">
        <v>959.4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6">
        <v>984</v>
      </c>
    </row>
    <row r="148" spans="1:22" ht="191.25" customHeight="1">
      <c r="A148" s="8" t="s">
        <v>131</v>
      </c>
      <c r="B148" s="8" t="s">
        <v>88</v>
      </c>
      <c r="C148" s="132" t="s">
        <v>194</v>
      </c>
      <c r="D148" s="10" t="s">
        <v>37</v>
      </c>
      <c r="E148" s="10">
        <v>90</v>
      </c>
      <c r="F148" s="127"/>
      <c r="G148" s="131"/>
      <c r="H148" s="30"/>
      <c r="I148" s="61"/>
      <c r="J148" s="61"/>
      <c r="K148" s="13"/>
      <c r="L148" s="14">
        <v>0</v>
      </c>
      <c r="M148" s="15">
        <v>442.8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6">
        <v>516.6</v>
      </c>
    </row>
    <row r="149" spans="1:22" ht="182.25" customHeight="1">
      <c r="A149" s="8" t="s">
        <v>132</v>
      </c>
      <c r="B149" s="8" t="s">
        <v>88</v>
      </c>
      <c r="C149" s="132" t="s">
        <v>195</v>
      </c>
      <c r="D149" s="10" t="s">
        <v>37</v>
      </c>
      <c r="E149" s="10">
        <v>120</v>
      </c>
      <c r="F149" s="127"/>
      <c r="G149" s="131"/>
      <c r="H149" s="30"/>
      <c r="I149" s="61"/>
      <c r="J149" s="61"/>
      <c r="K149" s="13"/>
      <c r="L149" s="14">
        <v>0</v>
      </c>
      <c r="M149" s="15">
        <v>4317.3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6">
        <v>4428</v>
      </c>
    </row>
    <row r="150" spans="1:22" ht="213" customHeight="1">
      <c r="A150" s="8" t="s">
        <v>133</v>
      </c>
      <c r="B150" s="8" t="s">
        <v>88</v>
      </c>
      <c r="C150" s="132" t="s">
        <v>196</v>
      </c>
      <c r="D150" s="10" t="s">
        <v>37</v>
      </c>
      <c r="E150" s="10">
        <v>70</v>
      </c>
      <c r="F150" s="127"/>
      <c r="G150" s="131"/>
      <c r="H150" s="30"/>
      <c r="I150" s="61"/>
      <c r="J150" s="61"/>
      <c r="K150" s="13"/>
      <c r="L150" s="14">
        <v>0</v>
      </c>
      <c r="M150" s="15">
        <v>442.8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15">
        <v>0</v>
      </c>
      <c r="T150" s="15">
        <v>0</v>
      </c>
      <c r="U150" s="15">
        <v>0</v>
      </c>
      <c r="V150" s="16">
        <v>516.6</v>
      </c>
    </row>
    <row r="151" spans="1:22" ht="142.5" customHeight="1">
      <c r="A151" s="8" t="s">
        <v>134</v>
      </c>
      <c r="B151" s="8" t="s">
        <v>88</v>
      </c>
      <c r="C151" s="132" t="s">
        <v>197</v>
      </c>
      <c r="D151" s="10" t="s">
        <v>37</v>
      </c>
      <c r="E151" s="10">
        <v>100</v>
      </c>
      <c r="F151" s="131"/>
      <c r="G151" s="131"/>
      <c r="H151" s="30"/>
      <c r="I151" s="61"/>
      <c r="J151" s="61"/>
      <c r="K151" s="13"/>
      <c r="L151" s="14">
        <v>0</v>
      </c>
      <c r="M151" s="15">
        <v>1230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5">
        <v>0</v>
      </c>
      <c r="T151" s="15">
        <v>0</v>
      </c>
      <c r="U151" s="15">
        <v>0</v>
      </c>
      <c r="V151" s="16">
        <v>1353</v>
      </c>
    </row>
    <row r="152" spans="1:22" ht="126.75" customHeight="1">
      <c r="A152" s="8" t="s">
        <v>135</v>
      </c>
      <c r="B152" s="8" t="s">
        <v>88</v>
      </c>
      <c r="C152" s="124" t="s">
        <v>198</v>
      </c>
      <c r="D152" s="10" t="s">
        <v>37</v>
      </c>
      <c r="E152" s="10">
        <v>80</v>
      </c>
      <c r="F152" s="13"/>
      <c r="G152" s="13"/>
      <c r="H152" s="13"/>
      <c r="I152" s="83"/>
      <c r="J152" s="92"/>
      <c r="K152" s="13"/>
      <c r="L152" s="19">
        <v>0</v>
      </c>
      <c r="M152" s="20">
        <v>1230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1">
        <v>1353</v>
      </c>
    </row>
    <row r="153" spans="1:22" ht="141" customHeight="1">
      <c r="A153" s="34" t="s">
        <v>136</v>
      </c>
      <c r="B153" s="8" t="s">
        <v>88</v>
      </c>
      <c r="C153" s="124" t="s">
        <v>199</v>
      </c>
      <c r="D153" s="10" t="s">
        <v>37</v>
      </c>
      <c r="E153" s="10">
        <v>50</v>
      </c>
      <c r="F153" s="13"/>
      <c r="G153" s="13"/>
      <c r="H153" s="107"/>
      <c r="I153" s="107"/>
      <c r="J153" s="114"/>
      <c r="K153" s="107"/>
      <c r="L153" s="138"/>
      <c r="M153" s="139"/>
      <c r="N153" s="140"/>
      <c r="O153" s="140"/>
      <c r="P153" s="140"/>
      <c r="Q153" s="140"/>
      <c r="R153" s="140"/>
      <c r="S153" s="140"/>
      <c r="T153" s="141"/>
      <c r="U153" s="141"/>
      <c r="V153" s="141"/>
    </row>
    <row r="154" spans="1:22" ht="22.5" customHeight="1">
      <c r="A154" s="203" t="s">
        <v>77</v>
      </c>
      <c r="B154" s="203"/>
      <c r="C154" s="203"/>
      <c r="D154" s="203"/>
      <c r="E154" s="66" t="s">
        <v>78</v>
      </c>
      <c r="F154" s="67" t="s">
        <v>78</v>
      </c>
      <c r="G154" s="99" t="s">
        <v>78</v>
      </c>
      <c r="H154" s="99" t="s">
        <v>78</v>
      </c>
      <c r="I154" s="99"/>
      <c r="J154" s="42"/>
      <c r="K154" s="43" t="s">
        <v>78</v>
      </c>
      <c r="L154" s="142" t="s">
        <v>137</v>
      </c>
      <c r="M154" s="143">
        <f>SUM(M137:M151)</f>
        <v>14500.73</v>
      </c>
      <c r="N154" s="144"/>
      <c r="O154" s="144"/>
      <c r="P154" s="144"/>
      <c r="Q154" s="144"/>
      <c r="R154" s="144"/>
      <c r="S154" s="144"/>
      <c r="T154" s="120"/>
      <c r="U154" s="120"/>
      <c r="V154" s="120">
        <f>SUM(V137:V151)</f>
        <v>15327.029999999999</v>
      </c>
    </row>
    <row r="155" spans="1:22" ht="30.75" customHeight="1">
      <c r="A155" s="47"/>
      <c r="B155" s="47"/>
      <c r="C155" s="47"/>
      <c r="D155" s="47"/>
      <c r="E155" s="48"/>
      <c r="F155" s="49"/>
      <c r="G155" s="50"/>
      <c r="H155" s="50"/>
      <c r="I155" s="50"/>
      <c r="J155" s="51"/>
      <c r="K155" s="52"/>
      <c r="L155" s="145"/>
      <c r="M155" s="112"/>
      <c r="N155" s="111"/>
      <c r="O155" s="111"/>
      <c r="P155" s="111"/>
      <c r="Q155" s="111"/>
      <c r="R155" s="111"/>
      <c r="S155" s="111"/>
      <c r="T155" s="111"/>
      <c r="U155" s="111"/>
      <c r="V155" s="111"/>
    </row>
    <row r="156" spans="1:22" ht="54.75" customHeight="1">
      <c r="A156" s="204" t="s">
        <v>79</v>
      </c>
      <c r="B156" s="204"/>
      <c r="C156" s="204"/>
      <c r="D156" s="204"/>
      <c r="E156" s="204"/>
      <c r="F156" s="204"/>
      <c r="G156" s="204"/>
      <c r="H156" s="204"/>
      <c r="I156" s="204"/>
      <c r="J156" s="204"/>
      <c r="K156" s="204"/>
      <c r="L156" s="145"/>
      <c r="M156" s="112"/>
      <c r="N156" s="111"/>
      <c r="O156" s="111"/>
      <c r="P156" s="111"/>
      <c r="Q156" s="111"/>
      <c r="R156" s="111"/>
      <c r="S156" s="111"/>
      <c r="T156" s="111"/>
      <c r="U156" s="111"/>
      <c r="V156" s="111"/>
    </row>
    <row r="157" spans="1:22" ht="102">
      <c r="A157" s="47"/>
      <c r="B157" s="47"/>
      <c r="C157" s="56" t="s">
        <v>80</v>
      </c>
      <c r="D157" s="47"/>
      <c r="E157" s="48"/>
      <c r="F157" s="49"/>
      <c r="G157" s="49"/>
      <c r="H157" s="50"/>
      <c r="I157" s="50"/>
      <c r="J157" s="57"/>
      <c r="K157" s="58"/>
      <c r="L157" s="145"/>
      <c r="M157" s="112"/>
      <c r="N157" s="111"/>
      <c r="O157" s="111"/>
      <c r="P157" s="111"/>
      <c r="Q157" s="111"/>
      <c r="R157" s="111"/>
      <c r="S157" s="111"/>
      <c r="T157" s="111"/>
      <c r="U157" s="111"/>
      <c r="V157" s="111"/>
    </row>
    <row r="158" spans="1:22" ht="63.75">
      <c r="A158" s="146"/>
      <c r="B158" s="146"/>
      <c r="C158" s="100" t="s">
        <v>181</v>
      </c>
      <c r="D158" s="146"/>
      <c r="E158" s="147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</row>
    <row r="159" spans="1:22" ht="229.5">
      <c r="A159" s="146"/>
      <c r="B159" s="146"/>
      <c r="C159" s="100" t="s">
        <v>200</v>
      </c>
      <c r="D159" s="146"/>
      <c r="E159" s="147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</row>
    <row r="160" spans="1:22" ht="40.5" customHeight="1">
      <c r="A160" s="197"/>
      <c r="B160" s="197"/>
      <c r="C160" s="197"/>
      <c r="D160" s="197"/>
      <c r="E160" s="197"/>
      <c r="F160" s="197"/>
      <c r="G160" s="197"/>
      <c r="H160" s="197"/>
      <c r="I160" s="197"/>
      <c r="J160" s="197"/>
      <c r="K160" s="197"/>
      <c r="L160" s="197"/>
      <c r="M160" s="197"/>
      <c r="N160" s="197"/>
      <c r="O160" s="197"/>
      <c r="P160" s="197"/>
      <c r="Q160" s="197"/>
      <c r="R160" s="197"/>
      <c r="S160" s="197"/>
      <c r="T160" s="197"/>
      <c r="U160" s="197"/>
      <c r="V160" s="197"/>
    </row>
    <row r="161" spans="1:22" ht="40.5" customHeight="1">
      <c r="A161" s="197" t="s">
        <v>138</v>
      </c>
      <c r="B161" s="197"/>
      <c r="C161" s="197"/>
      <c r="D161" s="197"/>
      <c r="E161" s="197"/>
      <c r="F161" s="197"/>
      <c r="G161" s="197"/>
      <c r="H161" s="197"/>
      <c r="I161" s="197"/>
      <c r="J161" s="197"/>
      <c r="K161" s="197"/>
      <c r="L161" s="197"/>
      <c r="M161" s="197"/>
      <c r="N161" s="197"/>
      <c r="O161" s="197"/>
      <c r="P161" s="197"/>
      <c r="Q161" s="197"/>
      <c r="R161" s="197"/>
      <c r="S161" s="197"/>
      <c r="T161" s="197"/>
      <c r="U161" s="197"/>
      <c r="V161" s="197"/>
    </row>
    <row r="162" spans="1:22" ht="24.75" customHeight="1">
      <c r="A162" s="198" t="s">
        <v>201</v>
      </c>
      <c r="B162" s="198"/>
      <c r="C162" s="198"/>
      <c r="D162" s="198"/>
      <c r="E162" s="198"/>
      <c r="F162" s="198"/>
      <c r="G162" s="198"/>
      <c r="H162" s="198" t="s">
        <v>140</v>
      </c>
      <c r="I162" s="198"/>
      <c r="J162" s="198"/>
      <c r="K162" s="198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</row>
    <row r="163" spans="1:22" ht="49.5" customHeight="1">
      <c r="A163" s="187" t="s">
        <v>2</v>
      </c>
      <c r="B163" s="199" t="s">
        <v>3</v>
      </c>
      <c r="C163" s="189" t="s">
        <v>4</v>
      </c>
      <c r="D163" s="200" t="s">
        <v>5</v>
      </c>
      <c r="E163" s="201" t="s">
        <v>6</v>
      </c>
      <c r="F163" s="199" t="s">
        <v>7</v>
      </c>
      <c r="G163" s="199" t="s">
        <v>8</v>
      </c>
      <c r="H163" s="202" t="s">
        <v>9</v>
      </c>
      <c r="I163" s="199" t="s">
        <v>10</v>
      </c>
      <c r="J163" s="187" t="s">
        <v>11</v>
      </c>
      <c r="K163" s="199" t="s">
        <v>12</v>
      </c>
      <c r="L163" s="189" t="s">
        <v>13</v>
      </c>
      <c r="M163" s="199" t="s">
        <v>14</v>
      </c>
      <c r="N163" s="199" t="s">
        <v>15</v>
      </c>
      <c r="O163" s="199" t="s">
        <v>16</v>
      </c>
      <c r="P163" s="199" t="s">
        <v>17</v>
      </c>
      <c r="Q163" s="199" t="s">
        <v>18</v>
      </c>
      <c r="R163" s="199" t="s">
        <v>19</v>
      </c>
      <c r="S163" s="199" t="s">
        <v>20</v>
      </c>
      <c r="T163" s="199" t="s">
        <v>21</v>
      </c>
      <c r="U163" s="199" t="s">
        <v>22</v>
      </c>
      <c r="V163" s="187" t="s">
        <v>23</v>
      </c>
    </row>
    <row r="164" spans="1:22" ht="22.5" customHeight="1">
      <c r="A164" s="187"/>
      <c r="B164" s="199"/>
      <c r="C164" s="189"/>
      <c r="D164" s="200"/>
      <c r="E164" s="201"/>
      <c r="F164" s="199"/>
      <c r="G164" s="199"/>
      <c r="H164" s="202"/>
      <c r="I164" s="199"/>
      <c r="J164" s="187"/>
      <c r="K164" s="199"/>
      <c r="L164" s="189"/>
      <c r="M164" s="199"/>
      <c r="N164" s="199"/>
      <c r="O164" s="199"/>
      <c r="P164" s="199"/>
      <c r="Q164" s="199"/>
      <c r="R164" s="199"/>
      <c r="S164" s="199"/>
      <c r="T164" s="199"/>
      <c r="U164" s="199"/>
      <c r="V164" s="187"/>
    </row>
    <row r="165" spans="1:22" ht="144" customHeight="1">
      <c r="A165" s="8" t="s">
        <v>83</v>
      </c>
      <c r="B165" s="81" t="s">
        <v>117</v>
      </c>
      <c r="C165" s="124" t="s">
        <v>202</v>
      </c>
      <c r="D165" s="125" t="s">
        <v>37</v>
      </c>
      <c r="E165" s="10">
        <v>20</v>
      </c>
      <c r="F165" s="15"/>
      <c r="G165" s="15"/>
      <c r="H165" s="13"/>
      <c r="I165" s="17"/>
      <c r="J165" s="17"/>
      <c r="K165" s="13"/>
      <c r="L165" s="14">
        <v>0</v>
      </c>
      <c r="M165" s="15">
        <v>172.69</v>
      </c>
      <c r="N165" s="15">
        <v>174.91</v>
      </c>
      <c r="O165" s="15">
        <v>0</v>
      </c>
      <c r="P165" s="15">
        <v>0</v>
      </c>
      <c r="Q165" s="15">
        <v>136.28</v>
      </c>
      <c r="R165" s="15">
        <v>528.9</v>
      </c>
      <c r="S165" s="15">
        <v>0</v>
      </c>
      <c r="T165" s="16">
        <v>0</v>
      </c>
      <c r="U165" s="16">
        <v>0</v>
      </c>
      <c r="V165" s="16">
        <v>0</v>
      </c>
    </row>
    <row r="166" spans="1:22" ht="139.5" customHeight="1">
      <c r="A166" s="8" t="s">
        <v>84</v>
      </c>
      <c r="B166" s="8" t="s">
        <v>117</v>
      </c>
      <c r="C166" s="124" t="s">
        <v>203</v>
      </c>
      <c r="D166" s="125" t="s">
        <v>37</v>
      </c>
      <c r="E166" s="29">
        <v>120</v>
      </c>
      <c r="F166" s="60"/>
      <c r="G166" s="59"/>
      <c r="H166" s="149"/>
      <c r="I166" s="150"/>
      <c r="J166" s="150"/>
      <c r="K166" s="107"/>
      <c r="L166" s="14">
        <v>0</v>
      </c>
      <c r="M166" s="15">
        <v>2929.25</v>
      </c>
      <c r="N166" s="15">
        <v>2922.48</v>
      </c>
      <c r="O166" s="15">
        <v>0</v>
      </c>
      <c r="P166" s="15">
        <v>0</v>
      </c>
      <c r="Q166" s="15">
        <v>3371.68</v>
      </c>
      <c r="R166" s="15">
        <v>3788.4</v>
      </c>
      <c r="S166" s="15">
        <v>0</v>
      </c>
      <c r="T166" s="16">
        <v>0</v>
      </c>
      <c r="U166" s="16">
        <v>0</v>
      </c>
      <c r="V166" s="16">
        <v>0</v>
      </c>
    </row>
    <row r="167" spans="1:22" ht="22.5" customHeight="1">
      <c r="A167" s="205" t="s">
        <v>77</v>
      </c>
      <c r="B167" s="205"/>
      <c r="C167" s="205"/>
      <c r="D167" s="205"/>
      <c r="E167" s="151" t="s">
        <v>78</v>
      </c>
      <c r="F167" s="67" t="s">
        <v>78</v>
      </c>
      <c r="G167" s="99" t="s">
        <v>78</v>
      </c>
      <c r="H167" s="99" t="s">
        <v>78</v>
      </c>
      <c r="I167" s="99"/>
      <c r="J167" s="152"/>
      <c r="K167" s="43" t="s">
        <v>78</v>
      </c>
      <c r="L167" s="106" t="s">
        <v>137</v>
      </c>
      <c r="M167" s="108">
        <f aca="true" t="shared" si="6" ref="M167:V167">SUM(M165:M166)</f>
        <v>3101.94</v>
      </c>
      <c r="N167" s="115">
        <f t="shared" si="6"/>
        <v>3097.39</v>
      </c>
      <c r="O167" s="107">
        <f t="shared" si="6"/>
        <v>0</v>
      </c>
      <c r="P167" s="107">
        <f t="shared" si="6"/>
        <v>0</v>
      </c>
      <c r="Q167" s="107">
        <f t="shared" si="6"/>
        <v>3507.96</v>
      </c>
      <c r="R167" s="107">
        <f t="shared" si="6"/>
        <v>4317.3</v>
      </c>
      <c r="S167" s="107">
        <f t="shared" si="6"/>
        <v>0</v>
      </c>
      <c r="T167" s="107">
        <f t="shared" si="6"/>
        <v>0</v>
      </c>
      <c r="U167" s="107">
        <f t="shared" si="6"/>
        <v>0</v>
      </c>
      <c r="V167" s="108">
        <f t="shared" si="6"/>
        <v>0</v>
      </c>
    </row>
    <row r="168" spans="1:22" ht="30.75" customHeight="1">
      <c r="A168" s="47"/>
      <c r="B168" s="47"/>
      <c r="C168" s="47"/>
      <c r="D168" s="47"/>
      <c r="E168" s="48"/>
      <c r="F168" s="49"/>
      <c r="G168" s="50"/>
      <c r="H168" s="50"/>
      <c r="I168" s="50"/>
      <c r="J168" s="51"/>
      <c r="K168" s="52"/>
      <c r="L168" s="153"/>
      <c r="M168" s="148"/>
      <c r="N168" s="154"/>
      <c r="O168" s="148"/>
      <c r="P168" s="148"/>
      <c r="Q168" s="148"/>
      <c r="R168" s="148"/>
      <c r="S168" s="148"/>
      <c r="T168" s="148"/>
      <c r="U168" s="148"/>
      <c r="V168" s="148"/>
    </row>
    <row r="169" spans="1:22" ht="50.25" customHeight="1">
      <c r="A169" s="204" t="s">
        <v>79</v>
      </c>
      <c r="B169" s="204"/>
      <c r="C169" s="204"/>
      <c r="D169" s="204"/>
      <c r="E169" s="204"/>
      <c r="F169" s="204"/>
      <c r="G169" s="204"/>
      <c r="H169" s="204"/>
      <c r="I169" s="204"/>
      <c r="J169" s="204"/>
      <c r="K169" s="204"/>
      <c r="L169" s="153"/>
      <c r="M169" s="148"/>
      <c r="N169" s="154"/>
      <c r="O169" s="148"/>
      <c r="P169" s="148"/>
      <c r="Q169" s="148"/>
      <c r="R169" s="148"/>
      <c r="S169" s="148"/>
      <c r="T169" s="148"/>
      <c r="U169" s="148"/>
      <c r="V169" s="148"/>
    </row>
    <row r="170" spans="1:22" ht="102">
      <c r="A170" s="47"/>
      <c r="B170" s="47"/>
      <c r="C170" s="56" t="s">
        <v>80</v>
      </c>
      <c r="D170" s="47"/>
      <c r="E170" s="48"/>
      <c r="F170" s="49"/>
      <c r="G170" s="49"/>
      <c r="H170" s="50"/>
      <c r="I170" s="50"/>
      <c r="J170" s="57"/>
      <c r="K170" s="58"/>
      <c r="L170" s="145"/>
      <c r="M170" s="111"/>
      <c r="N170" s="112"/>
      <c r="O170" s="111"/>
      <c r="P170" s="111"/>
      <c r="Q170" s="111"/>
      <c r="R170" s="111"/>
      <c r="S170" s="111"/>
      <c r="T170" s="111"/>
      <c r="U170" s="111"/>
      <c r="V170" s="111"/>
    </row>
    <row r="171" spans="1:22" ht="40.5" customHeight="1">
      <c r="A171" s="197" t="s">
        <v>139</v>
      </c>
      <c r="B171" s="197"/>
      <c r="C171" s="197"/>
      <c r="D171" s="197"/>
      <c r="E171" s="197"/>
      <c r="F171" s="197"/>
      <c r="G171" s="197"/>
      <c r="H171" s="197"/>
      <c r="I171" s="197"/>
      <c r="J171" s="197"/>
      <c r="K171" s="197"/>
      <c r="L171" s="197"/>
      <c r="M171" s="197"/>
      <c r="N171" s="197"/>
      <c r="O171" s="197"/>
      <c r="P171" s="197"/>
      <c r="Q171" s="197"/>
      <c r="R171" s="197"/>
      <c r="S171" s="197"/>
      <c r="T171" s="197"/>
      <c r="U171" s="197"/>
      <c r="V171" s="197"/>
    </row>
    <row r="172" spans="1:22" s="156" customFormat="1" ht="16.5" customHeight="1">
      <c r="A172" s="198" t="s">
        <v>204</v>
      </c>
      <c r="B172" s="198"/>
      <c r="C172" s="198"/>
      <c r="D172" s="198"/>
      <c r="E172" s="198"/>
      <c r="F172" s="198"/>
      <c r="G172" s="198"/>
      <c r="H172" s="198"/>
      <c r="I172" s="198"/>
      <c r="J172" s="198"/>
      <c r="K172" s="198"/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</row>
    <row r="173" spans="1:22" ht="21.75" customHeight="1">
      <c r="A173" s="187" t="s">
        <v>2</v>
      </c>
      <c r="B173" s="199" t="s">
        <v>3</v>
      </c>
      <c r="C173" s="189" t="s">
        <v>4</v>
      </c>
      <c r="D173" s="200" t="s">
        <v>5</v>
      </c>
      <c r="E173" s="201" t="s">
        <v>6</v>
      </c>
      <c r="F173" s="199" t="s">
        <v>7</v>
      </c>
      <c r="G173" s="199" t="s">
        <v>8</v>
      </c>
      <c r="H173" s="202" t="s">
        <v>9</v>
      </c>
      <c r="I173" s="199" t="s">
        <v>10</v>
      </c>
      <c r="J173" s="187" t="s">
        <v>11</v>
      </c>
      <c r="K173" s="199" t="s">
        <v>12</v>
      </c>
      <c r="L173" s="189" t="s">
        <v>13</v>
      </c>
      <c r="M173" s="199" t="s">
        <v>14</v>
      </c>
      <c r="N173" s="199" t="s">
        <v>15</v>
      </c>
      <c r="O173" s="199" t="s">
        <v>16</v>
      </c>
      <c r="P173" s="199" t="s">
        <v>17</v>
      </c>
      <c r="Q173" s="199" t="s">
        <v>18</v>
      </c>
      <c r="R173" s="199" t="s">
        <v>19</v>
      </c>
      <c r="S173" s="199" t="s">
        <v>20</v>
      </c>
      <c r="T173" s="199" t="s">
        <v>21</v>
      </c>
      <c r="U173" s="199" t="s">
        <v>22</v>
      </c>
      <c r="V173" s="187" t="s">
        <v>23</v>
      </c>
    </row>
    <row r="174" spans="1:22" ht="30" customHeight="1">
      <c r="A174" s="187"/>
      <c r="B174" s="199"/>
      <c r="C174" s="189"/>
      <c r="D174" s="200"/>
      <c r="E174" s="201"/>
      <c r="F174" s="199"/>
      <c r="G174" s="199"/>
      <c r="H174" s="202"/>
      <c r="I174" s="199"/>
      <c r="J174" s="187"/>
      <c r="K174" s="199"/>
      <c r="L174" s="189"/>
      <c r="M174" s="199"/>
      <c r="N174" s="199"/>
      <c r="O174" s="199"/>
      <c r="P174" s="199"/>
      <c r="Q174" s="199"/>
      <c r="R174" s="199"/>
      <c r="S174" s="199"/>
      <c r="T174" s="199"/>
      <c r="U174" s="199"/>
      <c r="V174" s="187"/>
    </row>
    <row r="175" spans="1:22" ht="77.25" customHeight="1">
      <c r="A175" s="8" t="s">
        <v>83</v>
      </c>
      <c r="B175" s="73" t="s">
        <v>85</v>
      </c>
      <c r="C175" s="74" t="s">
        <v>142</v>
      </c>
      <c r="D175" s="8" t="s">
        <v>143</v>
      </c>
      <c r="E175" s="10">
        <v>1000</v>
      </c>
      <c r="F175" s="13"/>
      <c r="G175" s="13"/>
      <c r="H175" s="13"/>
      <c r="I175" s="17"/>
      <c r="J175" s="17"/>
      <c r="K175" s="13"/>
      <c r="L175" s="14">
        <v>0</v>
      </c>
      <c r="M175" s="15">
        <v>0</v>
      </c>
      <c r="N175" s="15">
        <v>0</v>
      </c>
      <c r="O175" s="15">
        <v>16526.9</v>
      </c>
      <c r="P175" s="15">
        <v>0</v>
      </c>
      <c r="Q175" s="15">
        <v>0</v>
      </c>
      <c r="R175" s="15">
        <v>17521.35</v>
      </c>
      <c r="S175" s="15">
        <v>18908.18</v>
      </c>
      <c r="T175" s="16">
        <v>15627.15</v>
      </c>
      <c r="U175" s="15"/>
      <c r="V175" s="16"/>
    </row>
    <row r="176" spans="1:23" ht="38.25">
      <c r="A176" s="8" t="s">
        <v>84</v>
      </c>
      <c r="B176" s="23" t="s">
        <v>85</v>
      </c>
      <c r="C176" s="74" t="s">
        <v>144</v>
      </c>
      <c r="D176" s="23" t="s">
        <v>143</v>
      </c>
      <c r="E176" s="29">
        <v>150</v>
      </c>
      <c r="F176" s="13"/>
      <c r="G176" s="13"/>
      <c r="H176" s="107"/>
      <c r="I176" s="108"/>
      <c r="J176" s="108"/>
      <c r="K176" s="107"/>
      <c r="L176" s="14">
        <v>0</v>
      </c>
      <c r="M176" s="15">
        <v>0</v>
      </c>
      <c r="N176" s="15">
        <v>0</v>
      </c>
      <c r="O176" s="15">
        <v>2014.99</v>
      </c>
      <c r="P176" s="15">
        <v>0</v>
      </c>
      <c r="Q176" s="15">
        <v>0</v>
      </c>
      <c r="R176" s="15">
        <v>1451.4</v>
      </c>
      <c r="S176" s="15">
        <v>1153.25</v>
      </c>
      <c r="T176" s="16">
        <v>1488.3</v>
      </c>
      <c r="U176" s="15"/>
      <c r="V176" s="16"/>
      <c r="W176" s="105"/>
    </row>
    <row r="177" spans="1:22" ht="22.5" customHeight="1">
      <c r="A177" s="203" t="s">
        <v>77</v>
      </c>
      <c r="B177" s="203"/>
      <c r="C177" s="203"/>
      <c r="D177" s="203"/>
      <c r="E177" s="66" t="s">
        <v>78</v>
      </c>
      <c r="F177" s="67" t="s">
        <v>78</v>
      </c>
      <c r="G177" s="40" t="s">
        <v>78</v>
      </c>
      <c r="H177" s="41" t="s">
        <v>78</v>
      </c>
      <c r="I177" s="40"/>
      <c r="J177" s="42"/>
      <c r="K177" s="43" t="s">
        <v>78</v>
      </c>
      <c r="L177" s="114">
        <f aca="true" t="shared" si="7" ref="L177:T177">SUM(L175:L176)</f>
        <v>0</v>
      </c>
      <c r="M177" s="108">
        <f t="shared" si="7"/>
        <v>0</v>
      </c>
      <c r="N177" s="108">
        <f t="shared" si="7"/>
        <v>0</v>
      </c>
      <c r="O177" s="108">
        <f t="shared" si="7"/>
        <v>18541.890000000003</v>
      </c>
      <c r="P177" s="108">
        <f t="shared" si="7"/>
        <v>0</v>
      </c>
      <c r="Q177" s="108">
        <f t="shared" si="7"/>
        <v>0</v>
      </c>
      <c r="R177" s="108">
        <f t="shared" si="7"/>
        <v>18972.75</v>
      </c>
      <c r="S177" s="157">
        <f t="shared" si="7"/>
        <v>20061.43</v>
      </c>
      <c r="T177" s="115">
        <f t="shared" si="7"/>
        <v>17115.45</v>
      </c>
      <c r="U177" s="158"/>
      <c r="V177" s="159"/>
    </row>
    <row r="178" spans="1:22" ht="30.75" customHeight="1">
      <c r="A178" s="47"/>
      <c r="B178" s="47"/>
      <c r="C178" s="47"/>
      <c r="D178" s="47"/>
      <c r="E178" s="48"/>
      <c r="F178" s="49"/>
      <c r="G178" s="50"/>
      <c r="H178" s="50"/>
      <c r="I178" s="50"/>
      <c r="J178" s="51"/>
      <c r="K178" s="52"/>
      <c r="L178" s="111"/>
      <c r="M178" s="111"/>
      <c r="N178" s="111"/>
      <c r="O178" s="111"/>
      <c r="P178" s="111"/>
      <c r="Q178" s="111"/>
      <c r="R178" s="111"/>
      <c r="S178" s="160"/>
      <c r="T178" s="112"/>
      <c r="U178" s="161"/>
      <c r="V178" s="161"/>
    </row>
    <row r="179" spans="1:22" ht="50.25" customHeight="1">
      <c r="A179" s="204" t="s">
        <v>79</v>
      </c>
      <c r="B179" s="204"/>
      <c r="C179" s="204"/>
      <c r="D179" s="204"/>
      <c r="E179" s="204"/>
      <c r="F179" s="204"/>
      <c r="G179" s="204"/>
      <c r="H179" s="204"/>
      <c r="I179" s="204"/>
      <c r="J179" s="204"/>
      <c r="K179" s="204"/>
      <c r="L179" s="111"/>
      <c r="M179" s="111"/>
      <c r="N179" s="111"/>
      <c r="O179" s="111"/>
      <c r="P179" s="111"/>
      <c r="Q179" s="111"/>
      <c r="R179" s="111"/>
      <c r="S179" s="160"/>
      <c r="T179" s="112"/>
      <c r="U179" s="161"/>
      <c r="V179" s="161"/>
    </row>
    <row r="180" spans="1:22" ht="102">
      <c r="A180" s="47"/>
      <c r="B180" s="47"/>
      <c r="C180" s="56" t="s">
        <v>80</v>
      </c>
      <c r="D180" s="47"/>
      <c r="E180" s="48"/>
      <c r="F180" s="49"/>
      <c r="G180" s="49"/>
      <c r="H180" s="50"/>
      <c r="I180" s="50"/>
      <c r="J180" s="57"/>
      <c r="K180" s="58"/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  <c r="V180" s="162"/>
    </row>
    <row r="181" spans="1:22" ht="40.5" customHeight="1">
      <c r="A181" s="197" t="s">
        <v>141</v>
      </c>
      <c r="B181" s="197"/>
      <c r="C181" s="197"/>
      <c r="D181" s="197"/>
      <c r="E181" s="197"/>
      <c r="F181" s="197"/>
      <c r="G181" s="197"/>
      <c r="H181" s="197"/>
      <c r="I181" s="197"/>
      <c r="J181" s="197"/>
      <c r="K181" s="197"/>
      <c r="L181" s="197"/>
      <c r="M181" s="197"/>
      <c r="N181" s="197"/>
      <c r="O181" s="197"/>
      <c r="P181" s="197"/>
      <c r="Q181" s="197"/>
      <c r="R181" s="197"/>
      <c r="S181" s="197"/>
      <c r="T181" s="197"/>
      <c r="U181" s="197"/>
      <c r="V181" s="197"/>
    </row>
    <row r="182" spans="1:22" ht="20.25" customHeight="1">
      <c r="A182" s="198" t="s">
        <v>205</v>
      </c>
      <c r="B182" s="198"/>
      <c r="C182" s="198"/>
      <c r="D182" s="198"/>
      <c r="E182" s="198"/>
      <c r="F182" s="198"/>
      <c r="G182" s="198"/>
      <c r="H182" s="198"/>
      <c r="I182" s="198"/>
      <c r="J182" s="198"/>
      <c r="K182" s="198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</row>
    <row r="183" spans="1:22" ht="12.75" customHeight="1">
      <c r="A183" s="187" t="s">
        <v>2</v>
      </c>
      <c r="B183" s="199" t="s">
        <v>3</v>
      </c>
      <c r="C183" s="189" t="s">
        <v>4</v>
      </c>
      <c r="D183" s="200" t="s">
        <v>5</v>
      </c>
      <c r="E183" s="201" t="s">
        <v>6</v>
      </c>
      <c r="F183" s="199" t="s">
        <v>7</v>
      </c>
      <c r="G183" s="199" t="s">
        <v>8</v>
      </c>
      <c r="H183" s="202" t="s">
        <v>9</v>
      </c>
      <c r="I183" s="199" t="s">
        <v>10</v>
      </c>
      <c r="J183" s="187" t="s">
        <v>11</v>
      </c>
      <c r="K183" s="199" t="s">
        <v>12</v>
      </c>
      <c r="L183" s="189" t="s">
        <v>13</v>
      </c>
      <c r="M183" s="199" t="s">
        <v>14</v>
      </c>
      <c r="N183" s="199" t="s">
        <v>15</v>
      </c>
      <c r="O183" s="199" t="s">
        <v>16</v>
      </c>
      <c r="P183" s="199" t="s">
        <v>17</v>
      </c>
      <c r="Q183" s="199" t="s">
        <v>18</v>
      </c>
      <c r="R183" s="199" t="s">
        <v>19</v>
      </c>
      <c r="S183" s="199" t="s">
        <v>20</v>
      </c>
      <c r="T183" s="199" t="s">
        <v>21</v>
      </c>
      <c r="U183" s="199" t="s">
        <v>22</v>
      </c>
      <c r="V183" s="187" t="s">
        <v>23</v>
      </c>
    </row>
    <row r="184" spans="1:22" ht="54" customHeight="1">
      <c r="A184" s="187"/>
      <c r="B184" s="199"/>
      <c r="C184" s="189"/>
      <c r="D184" s="200"/>
      <c r="E184" s="201"/>
      <c r="F184" s="199"/>
      <c r="G184" s="199"/>
      <c r="H184" s="202"/>
      <c r="I184" s="199"/>
      <c r="J184" s="187"/>
      <c r="K184" s="199"/>
      <c r="L184" s="189"/>
      <c r="M184" s="199"/>
      <c r="N184" s="199"/>
      <c r="O184" s="199"/>
      <c r="P184" s="199"/>
      <c r="Q184" s="199"/>
      <c r="R184" s="199"/>
      <c r="S184" s="199"/>
      <c r="T184" s="199"/>
      <c r="U184" s="199"/>
      <c r="V184" s="187"/>
    </row>
    <row r="185" spans="1:22" ht="44.25" customHeight="1">
      <c r="A185" s="7" t="s">
        <v>83</v>
      </c>
      <c r="B185" s="8" t="s">
        <v>146</v>
      </c>
      <c r="C185" s="18" t="s">
        <v>147</v>
      </c>
      <c r="D185" s="8" t="s">
        <v>148</v>
      </c>
      <c r="E185" s="10">
        <v>7500</v>
      </c>
      <c r="F185" s="15"/>
      <c r="G185" s="15"/>
      <c r="H185" s="13"/>
      <c r="I185" s="17"/>
      <c r="J185" s="17"/>
      <c r="K185" s="13"/>
      <c r="L185" s="14">
        <v>11070</v>
      </c>
      <c r="M185" s="15">
        <v>0</v>
      </c>
      <c r="N185" s="15">
        <v>0</v>
      </c>
      <c r="O185" s="15">
        <v>0</v>
      </c>
      <c r="P185" s="15">
        <v>0</v>
      </c>
      <c r="Q185" s="15">
        <v>6703.5</v>
      </c>
      <c r="R185" s="15">
        <v>0</v>
      </c>
      <c r="S185" s="15">
        <v>13653</v>
      </c>
      <c r="T185" s="16">
        <v>6211.5</v>
      </c>
      <c r="U185" s="15">
        <v>0</v>
      </c>
      <c r="V185" s="16">
        <v>0</v>
      </c>
    </row>
    <row r="186" spans="1:22" ht="33" customHeight="1">
      <c r="A186" s="28" t="s">
        <v>84</v>
      </c>
      <c r="B186" s="8" t="s">
        <v>146</v>
      </c>
      <c r="C186" s="18" t="s">
        <v>149</v>
      </c>
      <c r="D186" s="8" t="s">
        <v>148</v>
      </c>
      <c r="E186" s="10">
        <v>3500</v>
      </c>
      <c r="F186" s="15"/>
      <c r="G186" s="15"/>
      <c r="H186" s="13"/>
      <c r="I186" s="17"/>
      <c r="J186" s="17"/>
      <c r="K186" s="13"/>
      <c r="L186" s="14">
        <v>7872</v>
      </c>
      <c r="M186" s="15">
        <v>0</v>
      </c>
      <c r="N186" s="15">
        <v>0</v>
      </c>
      <c r="O186" s="15">
        <v>0</v>
      </c>
      <c r="P186" s="15">
        <v>0</v>
      </c>
      <c r="Q186" s="15">
        <v>4674</v>
      </c>
      <c r="R186" s="15">
        <v>0</v>
      </c>
      <c r="S186" s="15">
        <v>5904</v>
      </c>
      <c r="T186" s="16">
        <v>4870.8</v>
      </c>
      <c r="U186" s="15">
        <v>0</v>
      </c>
      <c r="V186" s="16">
        <v>0</v>
      </c>
    </row>
    <row r="187" spans="1:22" ht="37.5" customHeight="1">
      <c r="A187" s="28" t="s">
        <v>91</v>
      </c>
      <c r="B187" s="8" t="s">
        <v>146</v>
      </c>
      <c r="C187" s="18" t="s">
        <v>150</v>
      </c>
      <c r="D187" s="8" t="s">
        <v>148</v>
      </c>
      <c r="E187" s="10">
        <v>200</v>
      </c>
      <c r="F187" s="15"/>
      <c r="G187" s="15"/>
      <c r="H187" s="13"/>
      <c r="I187" s="17"/>
      <c r="J187" s="17"/>
      <c r="K187" s="13"/>
      <c r="L187" s="14">
        <v>522.75</v>
      </c>
      <c r="M187" s="15">
        <v>0</v>
      </c>
      <c r="N187" s="15">
        <v>0</v>
      </c>
      <c r="O187" s="15">
        <v>0</v>
      </c>
      <c r="P187" s="15">
        <v>0</v>
      </c>
      <c r="Q187" s="15">
        <v>430.5</v>
      </c>
      <c r="R187" s="15">
        <v>0</v>
      </c>
      <c r="S187" s="15">
        <v>602.7</v>
      </c>
      <c r="T187" s="16">
        <v>429.27</v>
      </c>
      <c r="U187" s="15">
        <v>0</v>
      </c>
      <c r="V187" s="16">
        <v>0</v>
      </c>
    </row>
    <row r="188" spans="1:22" ht="33" customHeight="1">
      <c r="A188" s="28" t="s">
        <v>92</v>
      </c>
      <c r="B188" s="8" t="s">
        <v>146</v>
      </c>
      <c r="C188" s="18" t="s">
        <v>151</v>
      </c>
      <c r="D188" s="8" t="s">
        <v>148</v>
      </c>
      <c r="E188" s="10">
        <v>2000</v>
      </c>
      <c r="F188" s="15"/>
      <c r="G188" s="15"/>
      <c r="H188" s="13"/>
      <c r="I188" s="17"/>
      <c r="J188" s="17"/>
      <c r="K188" s="13"/>
      <c r="L188" s="14">
        <v>2970.45</v>
      </c>
      <c r="M188" s="15">
        <v>0</v>
      </c>
      <c r="N188" s="15">
        <v>0</v>
      </c>
      <c r="O188" s="15">
        <v>0</v>
      </c>
      <c r="P188" s="15">
        <v>0</v>
      </c>
      <c r="Q188" s="15">
        <v>1635.9</v>
      </c>
      <c r="R188" s="15">
        <v>0</v>
      </c>
      <c r="S188" s="15">
        <v>2910.18</v>
      </c>
      <c r="T188" s="16">
        <v>757.68</v>
      </c>
      <c r="U188" s="15">
        <v>0</v>
      </c>
      <c r="V188" s="16">
        <v>0</v>
      </c>
    </row>
    <row r="189" spans="1:22" ht="37.5" customHeight="1">
      <c r="A189" s="28" t="s">
        <v>94</v>
      </c>
      <c r="B189" s="8" t="s">
        <v>146</v>
      </c>
      <c r="C189" s="18" t="s">
        <v>152</v>
      </c>
      <c r="D189" s="8" t="s">
        <v>148</v>
      </c>
      <c r="E189" s="10">
        <v>1000</v>
      </c>
      <c r="F189" s="15"/>
      <c r="G189" s="15"/>
      <c r="H189" s="13"/>
      <c r="I189" s="17"/>
      <c r="J189" s="17"/>
      <c r="K189" s="13"/>
      <c r="L189" s="14">
        <v>264.45</v>
      </c>
      <c r="M189" s="15">
        <v>0</v>
      </c>
      <c r="N189" s="15">
        <v>0</v>
      </c>
      <c r="O189" s="15">
        <v>0</v>
      </c>
      <c r="P189" s="15">
        <v>0</v>
      </c>
      <c r="Q189" s="15">
        <v>215.25</v>
      </c>
      <c r="R189" s="15">
        <v>0</v>
      </c>
      <c r="S189" s="15">
        <v>301.35</v>
      </c>
      <c r="T189" s="16">
        <v>175.89</v>
      </c>
      <c r="U189" s="15">
        <v>0</v>
      </c>
      <c r="V189" s="16">
        <v>0</v>
      </c>
    </row>
    <row r="190" spans="1:22" ht="33" customHeight="1">
      <c r="A190" s="28" t="s">
        <v>96</v>
      </c>
      <c r="B190" s="8" t="s">
        <v>146</v>
      </c>
      <c r="C190" s="18" t="s">
        <v>153</v>
      </c>
      <c r="D190" s="8" t="s">
        <v>148</v>
      </c>
      <c r="E190" s="10">
        <v>50</v>
      </c>
      <c r="F190" s="15"/>
      <c r="G190" s="15"/>
      <c r="H190" s="13"/>
      <c r="I190" s="17"/>
      <c r="J190" s="17"/>
      <c r="K190" s="13"/>
      <c r="L190" s="14">
        <v>1077.48</v>
      </c>
      <c r="M190" s="15">
        <v>0</v>
      </c>
      <c r="N190" s="15">
        <v>0</v>
      </c>
      <c r="O190" s="15">
        <v>0</v>
      </c>
      <c r="P190" s="15">
        <v>0</v>
      </c>
      <c r="Q190" s="15">
        <v>738</v>
      </c>
      <c r="R190" s="15">
        <v>0</v>
      </c>
      <c r="S190" s="15">
        <v>848.7</v>
      </c>
      <c r="T190" s="16">
        <v>549.81</v>
      </c>
      <c r="U190" s="15">
        <v>0</v>
      </c>
      <c r="V190" s="16">
        <v>0</v>
      </c>
    </row>
    <row r="191" spans="1:22" ht="33" customHeight="1">
      <c r="A191" s="28" t="s">
        <v>98</v>
      </c>
      <c r="B191" s="8" t="s">
        <v>146</v>
      </c>
      <c r="C191" s="18" t="s">
        <v>154</v>
      </c>
      <c r="D191" s="8" t="s">
        <v>148</v>
      </c>
      <c r="E191" s="10">
        <v>400</v>
      </c>
      <c r="F191" s="15"/>
      <c r="G191" s="15"/>
      <c r="H191" s="13"/>
      <c r="I191" s="17"/>
      <c r="J191" s="17"/>
      <c r="K191" s="13"/>
      <c r="L191" s="14">
        <v>359.16</v>
      </c>
      <c r="M191" s="15">
        <v>0</v>
      </c>
      <c r="N191" s="15">
        <v>0</v>
      </c>
      <c r="O191" s="15">
        <v>0</v>
      </c>
      <c r="P191" s="15">
        <v>0</v>
      </c>
      <c r="Q191" s="15">
        <v>246</v>
      </c>
      <c r="R191" s="15">
        <v>0</v>
      </c>
      <c r="S191" s="15">
        <v>307.5</v>
      </c>
      <c r="T191" s="16">
        <v>183.27</v>
      </c>
      <c r="U191" s="15">
        <v>0</v>
      </c>
      <c r="V191" s="16">
        <v>0</v>
      </c>
    </row>
    <row r="192" spans="1:22" ht="33" customHeight="1">
      <c r="A192" s="28" t="s">
        <v>100</v>
      </c>
      <c r="B192" s="8" t="s">
        <v>146</v>
      </c>
      <c r="C192" s="18" t="s">
        <v>155</v>
      </c>
      <c r="D192" s="8" t="s">
        <v>148</v>
      </c>
      <c r="E192" s="10">
        <v>600</v>
      </c>
      <c r="F192" s="15"/>
      <c r="G192" s="15"/>
      <c r="H192" s="13"/>
      <c r="I192" s="17"/>
      <c r="J192" s="17"/>
      <c r="K192" s="13"/>
      <c r="L192" s="14">
        <v>1077.48</v>
      </c>
      <c r="M192" s="15">
        <v>0</v>
      </c>
      <c r="N192" s="15">
        <v>0</v>
      </c>
      <c r="O192" s="15">
        <v>0</v>
      </c>
      <c r="P192" s="15">
        <v>0</v>
      </c>
      <c r="Q192" s="15">
        <v>738</v>
      </c>
      <c r="R192" s="15">
        <v>0</v>
      </c>
      <c r="S192" s="15">
        <v>922.5</v>
      </c>
      <c r="T192" s="16">
        <v>549.81</v>
      </c>
      <c r="U192" s="15">
        <v>0</v>
      </c>
      <c r="V192" s="16">
        <v>0</v>
      </c>
    </row>
    <row r="193" spans="1:22" ht="33" customHeight="1">
      <c r="A193" s="28" t="s">
        <v>102</v>
      </c>
      <c r="B193" s="8" t="s">
        <v>146</v>
      </c>
      <c r="C193" s="18" t="s">
        <v>156</v>
      </c>
      <c r="D193" s="8" t="s">
        <v>148</v>
      </c>
      <c r="E193" s="10">
        <v>100</v>
      </c>
      <c r="F193" s="15"/>
      <c r="G193" s="15"/>
      <c r="H193" s="13"/>
      <c r="I193" s="17"/>
      <c r="J193" s="17"/>
      <c r="K193" s="13"/>
      <c r="L193" s="14">
        <v>116.85</v>
      </c>
      <c r="M193" s="15">
        <v>0</v>
      </c>
      <c r="N193" s="15">
        <v>0</v>
      </c>
      <c r="O193" s="15">
        <v>0</v>
      </c>
      <c r="P193" s="15">
        <v>0</v>
      </c>
      <c r="Q193" s="15">
        <v>184.5</v>
      </c>
      <c r="R193" s="15">
        <v>0</v>
      </c>
      <c r="S193" s="15">
        <v>136.53</v>
      </c>
      <c r="T193" s="16">
        <v>62.12</v>
      </c>
      <c r="U193" s="15">
        <v>0</v>
      </c>
      <c r="V193" s="16">
        <v>0</v>
      </c>
    </row>
    <row r="194" spans="1:22" ht="33" customHeight="1">
      <c r="A194" s="28" t="s">
        <v>129</v>
      </c>
      <c r="B194" s="8" t="s">
        <v>146</v>
      </c>
      <c r="C194" s="18" t="s">
        <v>157</v>
      </c>
      <c r="D194" s="8" t="s">
        <v>148</v>
      </c>
      <c r="E194" s="10">
        <v>100</v>
      </c>
      <c r="F194" s="15"/>
      <c r="G194" s="15"/>
      <c r="H194" s="107"/>
      <c r="I194" s="108"/>
      <c r="J194" s="108"/>
      <c r="K194" s="107"/>
      <c r="L194" s="14">
        <v>264.45</v>
      </c>
      <c r="M194" s="15">
        <v>0</v>
      </c>
      <c r="N194" s="15">
        <v>0</v>
      </c>
      <c r="O194" s="15">
        <v>0</v>
      </c>
      <c r="P194" s="15">
        <v>0</v>
      </c>
      <c r="Q194" s="15">
        <v>215.25</v>
      </c>
      <c r="R194" s="15">
        <v>0</v>
      </c>
      <c r="S194" s="15">
        <v>301.35</v>
      </c>
      <c r="T194" s="16">
        <v>289.05</v>
      </c>
      <c r="U194" s="15">
        <v>0</v>
      </c>
      <c r="V194" s="16">
        <v>0</v>
      </c>
    </row>
    <row r="195" spans="1:22" ht="22.5" customHeight="1">
      <c r="A195" s="203" t="s">
        <v>77</v>
      </c>
      <c r="B195" s="203"/>
      <c r="C195" s="203"/>
      <c r="D195" s="203"/>
      <c r="E195" s="66" t="s">
        <v>78</v>
      </c>
      <c r="F195" s="67" t="s">
        <v>78</v>
      </c>
      <c r="G195" s="40" t="s">
        <v>78</v>
      </c>
      <c r="H195" s="41" t="s">
        <v>78</v>
      </c>
      <c r="I195" s="40"/>
      <c r="J195" s="42"/>
      <c r="K195" s="43" t="s">
        <v>78</v>
      </c>
      <c r="L195" s="114">
        <f aca="true" t="shared" si="8" ref="L195:V195">SUM(L185:L194)</f>
        <v>25595.07</v>
      </c>
      <c r="M195" s="108">
        <f t="shared" si="8"/>
        <v>0</v>
      </c>
      <c r="N195" s="108">
        <f t="shared" si="8"/>
        <v>0</v>
      </c>
      <c r="O195" s="108">
        <f t="shared" si="8"/>
        <v>0</v>
      </c>
      <c r="P195" s="108">
        <f t="shared" si="8"/>
        <v>0</v>
      </c>
      <c r="Q195" s="108">
        <f t="shared" si="8"/>
        <v>15780.9</v>
      </c>
      <c r="R195" s="108">
        <f t="shared" si="8"/>
        <v>0</v>
      </c>
      <c r="S195" s="108">
        <f t="shared" si="8"/>
        <v>25887.809999999998</v>
      </c>
      <c r="T195" s="115">
        <f t="shared" si="8"/>
        <v>14079.199999999999</v>
      </c>
      <c r="U195" s="108">
        <f t="shared" si="8"/>
        <v>0</v>
      </c>
      <c r="V195" s="108">
        <f t="shared" si="8"/>
        <v>0</v>
      </c>
    </row>
    <row r="196" spans="1:22" ht="13.5" customHeight="1">
      <c r="A196" s="47"/>
      <c r="B196" s="47"/>
      <c r="C196" s="47" t="s">
        <v>206</v>
      </c>
      <c r="D196" s="47"/>
      <c r="E196" s="48"/>
      <c r="F196" s="49"/>
      <c r="G196" s="50"/>
      <c r="H196" s="50"/>
      <c r="I196" s="50"/>
      <c r="J196" s="51"/>
      <c r="K196" s="52"/>
      <c r="L196" s="111"/>
      <c r="M196" s="111"/>
      <c r="N196" s="111"/>
      <c r="O196" s="111"/>
      <c r="P196" s="111"/>
      <c r="Q196" s="111"/>
      <c r="R196" s="111"/>
      <c r="S196" s="111"/>
      <c r="T196" s="112"/>
      <c r="U196" s="111"/>
      <c r="V196" s="111"/>
    </row>
    <row r="197" spans="1:22" ht="51.75" customHeight="1">
      <c r="A197" s="204" t="s">
        <v>79</v>
      </c>
      <c r="B197" s="204"/>
      <c r="C197" s="204"/>
      <c r="D197" s="204"/>
      <c r="E197" s="204"/>
      <c r="F197" s="204"/>
      <c r="G197" s="204"/>
      <c r="H197" s="204"/>
      <c r="I197" s="204"/>
      <c r="J197" s="204"/>
      <c r="K197" s="204"/>
      <c r="L197" s="111"/>
      <c r="M197" s="111"/>
      <c r="N197" s="111"/>
      <c r="O197" s="111"/>
      <c r="P197" s="111"/>
      <c r="Q197" s="111"/>
      <c r="R197" s="111"/>
      <c r="S197" s="111"/>
      <c r="T197" s="112"/>
      <c r="U197" s="111"/>
      <c r="V197" s="111"/>
    </row>
    <row r="198" spans="1:22" ht="102">
      <c r="A198" s="47"/>
      <c r="B198" s="47"/>
      <c r="C198" s="56" t="s">
        <v>80</v>
      </c>
      <c r="D198" s="47"/>
      <c r="E198" s="48"/>
      <c r="F198" s="49"/>
      <c r="G198" s="49"/>
      <c r="H198" s="50"/>
      <c r="I198" s="50"/>
      <c r="J198" s="57"/>
      <c r="K198" s="58"/>
      <c r="L198" s="111"/>
      <c r="M198" s="111"/>
      <c r="N198" s="111"/>
      <c r="O198" s="111"/>
      <c r="P198" s="111"/>
      <c r="Q198" s="111"/>
      <c r="R198" s="111"/>
      <c r="S198" s="111"/>
      <c r="T198" s="112"/>
      <c r="U198" s="111"/>
      <c r="V198" s="111"/>
    </row>
    <row r="199" spans="1:22" ht="40.5" customHeight="1">
      <c r="A199" s="197" t="s">
        <v>145</v>
      </c>
      <c r="B199" s="197"/>
      <c r="C199" s="197"/>
      <c r="D199" s="197"/>
      <c r="E199" s="197"/>
      <c r="F199" s="197"/>
      <c r="G199" s="197"/>
      <c r="H199" s="197"/>
      <c r="I199" s="197"/>
      <c r="J199" s="197"/>
      <c r="K199" s="197"/>
      <c r="L199" s="197"/>
      <c r="M199" s="197"/>
      <c r="N199" s="197"/>
      <c r="O199" s="197"/>
      <c r="P199" s="197"/>
      <c r="Q199" s="197"/>
      <c r="R199" s="197"/>
      <c r="S199" s="197"/>
      <c r="T199" s="197"/>
      <c r="U199" s="197"/>
      <c r="V199" s="197"/>
    </row>
    <row r="200" spans="1:22" ht="16.5" customHeight="1">
      <c r="A200" s="198" t="s">
        <v>208</v>
      </c>
      <c r="B200" s="198"/>
      <c r="C200" s="198"/>
      <c r="D200" s="198"/>
      <c r="E200" s="198"/>
      <c r="F200" s="198"/>
      <c r="G200" s="198"/>
      <c r="H200" s="198" t="s">
        <v>140</v>
      </c>
      <c r="I200" s="198"/>
      <c r="J200" s="198"/>
      <c r="K200" s="198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:22" ht="20.25" customHeight="1">
      <c r="A201" s="187" t="s">
        <v>2</v>
      </c>
      <c r="B201" s="199" t="s">
        <v>3</v>
      </c>
      <c r="C201" s="189" t="s">
        <v>4</v>
      </c>
      <c r="D201" s="200" t="s">
        <v>5</v>
      </c>
      <c r="E201" s="201" t="s">
        <v>6</v>
      </c>
      <c r="F201" s="199" t="s">
        <v>7</v>
      </c>
      <c r="G201" s="199" t="s">
        <v>8</v>
      </c>
      <c r="H201" s="202" t="s">
        <v>9</v>
      </c>
      <c r="I201" s="199" t="s">
        <v>10</v>
      </c>
      <c r="J201" s="187" t="s">
        <v>11</v>
      </c>
      <c r="K201" s="199" t="s">
        <v>12</v>
      </c>
      <c r="L201" s="189" t="s">
        <v>13</v>
      </c>
      <c r="M201" s="199" t="s">
        <v>14</v>
      </c>
      <c r="N201" s="199" t="s">
        <v>15</v>
      </c>
      <c r="O201" s="199" t="s">
        <v>16</v>
      </c>
      <c r="P201" s="199" t="s">
        <v>17</v>
      </c>
      <c r="Q201" s="199" t="s">
        <v>18</v>
      </c>
      <c r="R201" s="199" t="s">
        <v>19</v>
      </c>
      <c r="S201" s="199" t="s">
        <v>20</v>
      </c>
      <c r="T201" s="199" t="s">
        <v>21</v>
      </c>
      <c r="U201" s="199" t="s">
        <v>22</v>
      </c>
      <c r="V201" s="187" t="s">
        <v>23</v>
      </c>
    </row>
    <row r="202" spans="1:22" ht="56.25" customHeight="1">
      <c r="A202" s="187"/>
      <c r="B202" s="199"/>
      <c r="C202" s="189"/>
      <c r="D202" s="200"/>
      <c r="E202" s="201"/>
      <c r="F202" s="199"/>
      <c r="G202" s="199"/>
      <c r="H202" s="202"/>
      <c r="I202" s="199"/>
      <c r="J202" s="187"/>
      <c r="K202" s="199"/>
      <c r="L202" s="189"/>
      <c r="M202" s="199"/>
      <c r="N202" s="199"/>
      <c r="O202" s="199"/>
      <c r="P202" s="199"/>
      <c r="Q202" s="199"/>
      <c r="R202" s="199"/>
      <c r="S202" s="199"/>
      <c r="T202" s="199"/>
      <c r="U202" s="199"/>
      <c r="V202" s="187"/>
    </row>
    <row r="203" spans="1:22" ht="144.75" customHeight="1">
      <c r="A203" s="23" t="s">
        <v>83</v>
      </c>
      <c r="B203" s="34" t="s">
        <v>160</v>
      </c>
      <c r="C203" s="25" t="s">
        <v>209</v>
      </c>
      <c r="D203" s="23" t="s">
        <v>159</v>
      </c>
      <c r="E203" s="29">
        <v>1100</v>
      </c>
      <c r="F203" s="30"/>
      <c r="G203" s="30"/>
      <c r="H203" s="149"/>
      <c r="I203" s="150"/>
      <c r="J203" s="150"/>
      <c r="K203" s="149"/>
      <c r="L203" s="14">
        <v>0</v>
      </c>
      <c r="M203" s="15">
        <v>0</v>
      </c>
      <c r="N203" s="15">
        <v>10445.16</v>
      </c>
      <c r="O203" s="15">
        <v>0</v>
      </c>
      <c r="P203" s="15">
        <v>17115.45</v>
      </c>
      <c r="Q203" s="15">
        <v>0</v>
      </c>
      <c r="R203" s="15">
        <v>12447.6</v>
      </c>
      <c r="S203" s="15">
        <v>0</v>
      </c>
      <c r="T203" s="24">
        <v>0</v>
      </c>
      <c r="U203" s="60"/>
      <c r="V203" s="16"/>
    </row>
    <row r="204" spans="1:22" ht="22.5" customHeight="1">
      <c r="A204" s="195" t="s">
        <v>77</v>
      </c>
      <c r="B204" s="195"/>
      <c r="C204" s="195"/>
      <c r="D204" s="195"/>
      <c r="E204" s="38" t="s">
        <v>78</v>
      </c>
      <c r="F204" s="39" t="s">
        <v>78</v>
      </c>
      <c r="G204" s="40" t="s">
        <v>78</v>
      </c>
      <c r="H204" s="41" t="s">
        <v>78</v>
      </c>
      <c r="I204" s="40"/>
      <c r="J204" s="42"/>
      <c r="K204" s="163" t="s">
        <v>78</v>
      </c>
      <c r="L204" s="114">
        <f aca="true" t="shared" si="9" ref="L204:T204">SUM(L203:L203)</f>
        <v>0</v>
      </c>
      <c r="M204" s="108">
        <f t="shared" si="9"/>
        <v>0</v>
      </c>
      <c r="N204" s="108">
        <f t="shared" si="9"/>
        <v>10445.16</v>
      </c>
      <c r="O204" s="108">
        <f t="shared" si="9"/>
        <v>0</v>
      </c>
      <c r="P204" s="108">
        <f t="shared" si="9"/>
        <v>17115.45</v>
      </c>
      <c r="Q204" s="108">
        <f t="shared" si="9"/>
        <v>0</v>
      </c>
      <c r="R204" s="115">
        <f t="shared" si="9"/>
        <v>12447.6</v>
      </c>
      <c r="S204" s="108">
        <f t="shared" si="9"/>
        <v>0</v>
      </c>
      <c r="T204" s="107">
        <f t="shared" si="9"/>
        <v>0</v>
      </c>
      <c r="U204" s="107"/>
      <c r="V204" s="108"/>
    </row>
    <row r="205" spans="1:22" ht="68.25" customHeight="1">
      <c r="A205" s="47"/>
      <c r="B205" s="47"/>
      <c r="C205" s="47" t="s">
        <v>182</v>
      </c>
      <c r="D205" s="47"/>
      <c r="E205" s="48"/>
      <c r="F205" s="49"/>
      <c r="G205" s="50"/>
      <c r="H205" s="50"/>
      <c r="I205" s="50"/>
      <c r="J205" s="51"/>
      <c r="K205" s="52"/>
      <c r="L205" s="111"/>
      <c r="M205" s="111"/>
      <c r="N205" s="111"/>
      <c r="O205" s="111"/>
      <c r="P205" s="111"/>
      <c r="Q205" s="111"/>
      <c r="R205" s="112"/>
      <c r="S205" s="111"/>
      <c r="T205" s="148"/>
      <c r="U205" s="148"/>
      <c r="V205" s="148"/>
    </row>
    <row r="206" spans="1:22" ht="57.75" customHeight="1">
      <c r="A206" s="204" t="s">
        <v>79</v>
      </c>
      <c r="B206" s="204"/>
      <c r="C206" s="204"/>
      <c r="D206" s="204"/>
      <c r="E206" s="204"/>
      <c r="F206" s="204"/>
      <c r="G206" s="204"/>
      <c r="H206" s="204"/>
      <c r="I206" s="204"/>
      <c r="J206" s="204"/>
      <c r="K206" s="204"/>
      <c r="L206" s="111"/>
      <c r="M206" s="111"/>
      <c r="N206" s="111"/>
      <c r="O206" s="111"/>
      <c r="P206" s="111"/>
      <c r="Q206" s="111"/>
      <c r="R206" s="112"/>
      <c r="S206" s="111"/>
      <c r="T206" s="148"/>
      <c r="U206" s="148"/>
      <c r="V206" s="148"/>
    </row>
    <row r="207" spans="1:22" ht="102">
      <c r="A207" s="47"/>
      <c r="B207" s="47"/>
      <c r="C207" s="56" t="s">
        <v>80</v>
      </c>
      <c r="D207" s="47"/>
      <c r="E207" s="48"/>
      <c r="F207" s="49"/>
      <c r="G207" s="49"/>
      <c r="H207" s="50"/>
      <c r="I207" s="50"/>
      <c r="J207" s="57"/>
      <c r="K207" s="58"/>
      <c r="L207" s="111"/>
      <c r="M207" s="111"/>
      <c r="N207" s="111"/>
      <c r="O207" s="111"/>
      <c r="P207" s="111"/>
      <c r="Q207" s="111"/>
      <c r="R207" s="112"/>
      <c r="S207" s="111"/>
      <c r="T207" s="111"/>
      <c r="U207" s="111"/>
      <c r="V207" s="111"/>
    </row>
    <row r="208" spans="1:22" ht="18.75" customHeight="1">
      <c r="A208" s="197" t="s">
        <v>158</v>
      </c>
      <c r="B208" s="197"/>
      <c r="C208" s="197"/>
      <c r="D208" s="197"/>
      <c r="E208" s="197"/>
      <c r="F208" s="197"/>
      <c r="G208" s="197"/>
      <c r="H208" s="197"/>
      <c r="I208" s="197"/>
      <c r="J208" s="197"/>
      <c r="K208" s="197"/>
      <c r="L208" s="197"/>
      <c r="M208" s="197"/>
      <c r="N208" s="197"/>
      <c r="O208" s="197"/>
      <c r="P208" s="197"/>
      <c r="Q208" s="197"/>
      <c r="R208" s="197"/>
      <c r="S208" s="197"/>
      <c r="T208" s="197"/>
      <c r="U208" s="197"/>
      <c r="V208" s="197"/>
    </row>
    <row r="209" spans="1:22" ht="12.75" customHeight="1">
      <c r="A209" s="198" t="s">
        <v>210</v>
      </c>
      <c r="B209" s="198"/>
      <c r="C209" s="198"/>
      <c r="D209" s="198"/>
      <c r="E209" s="198"/>
      <c r="F209" s="198"/>
      <c r="G209" s="198"/>
      <c r="H209" s="198" t="s">
        <v>140</v>
      </c>
      <c r="I209" s="198"/>
      <c r="J209" s="198"/>
      <c r="K209" s="198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:22" ht="12.75" customHeight="1">
      <c r="A210" s="187" t="s">
        <v>2</v>
      </c>
      <c r="B210" s="199" t="s">
        <v>3</v>
      </c>
      <c r="C210" s="189" t="s">
        <v>4</v>
      </c>
      <c r="D210" s="200" t="s">
        <v>5</v>
      </c>
      <c r="E210" s="201" t="s">
        <v>6</v>
      </c>
      <c r="F210" s="199" t="s">
        <v>7</v>
      </c>
      <c r="G210" s="199" t="s">
        <v>8</v>
      </c>
      <c r="H210" s="202" t="s">
        <v>9</v>
      </c>
      <c r="I210" s="199" t="s">
        <v>10</v>
      </c>
      <c r="J210" s="187" t="s">
        <v>11</v>
      </c>
      <c r="K210" s="199" t="s">
        <v>12</v>
      </c>
      <c r="L210" s="189" t="s">
        <v>13</v>
      </c>
      <c r="M210" s="199" t="s">
        <v>14</v>
      </c>
      <c r="N210" s="199" t="s">
        <v>15</v>
      </c>
      <c r="O210" s="199" t="s">
        <v>16</v>
      </c>
      <c r="P210" s="199" t="s">
        <v>17</v>
      </c>
      <c r="Q210" s="199" t="s">
        <v>18</v>
      </c>
      <c r="R210" s="199" t="s">
        <v>19</v>
      </c>
      <c r="S210" s="199" t="s">
        <v>20</v>
      </c>
      <c r="T210" s="199" t="s">
        <v>21</v>
      </c>
      <c r="U210" s="199" t="s">
        <v>22</v>
      </c>
      <c r="V210" s="187" t="s">
        <v>23</v>
      </c>
    </row>
    <row r="211" spans="1:22" ht="72" customHeight="1">
      <c r="A211" s="187"/>
      <c r="B211" s="199"/>
      <c r="C211" s="189"/>
      <c r="D211" s="200"/>
      <c r="E211" s="201"/>
      <c r="F211" s="199"/>
      <c r="G211" s="199"/>
      <c r="H211" s="202"/>
      <c r="I211" s="199"/>
      <c r="J211" s="187"/>
      <c r="K211" s="199"/>
      <c r="L211" s="189"/>
      <c r="M211" s="199"/>
      <c r="N211" s="199"/>
      <c r="O211" s="199"/>
      <c r="P211" s="199"/>
      <c r="Q211" s="199"/>
      <c r="R211" s="199"/>
      <c r="S211" s="199"/>
      <c r="T211" s="199"/>
      <c r="U211" s="199"/>
      <c r="V211" s="187"/>
    </row>
    <row r="212" spans="1:22" ht="63.75">
      <c r="A212" s="23" t="s">
        <v>83</v>
      </c>
      <c r="B212" s="34" t="s">
        <v>162</v>
      </c>
      <c r="C212" s="25" t="s">
        <v>163</v>
      </c>
      <c r="D212" s="23" t="s">
        <v>37</v>
      </c>
      <c r="E212" s="29">
        <v>5</v>
      </c>
      <c r="F212" s="30"/>
      <c r="G212" s="30"/>
      <c r="H212" s="149"/>
      <c r="I212" s="150"/>
      <c r="J212" s="150"/>
      <c r="K212" s="149"/>
      <c r="L212" s="14">
        <v>0</v>
      </c>
      <c r="M212" s="15">
        <v>0</v>
      </c>
      <c r="N212" s="15">
        <v>10445.16</v>
      </c>
      <c r="O212" s="15">
        <v>0</v>
      </c>
      <c r="P212" s="15">
        <v>17115.45</v>
      </c>
      <c r="Q212" s="15">
        <v>0</v>
      </c>
      <c r="R212" s="15">
        <v>12447.6</v>
      </c>
      <c r="S212" s="15">
        <v>0</v>
      </c>
      <c r="T212" s="24">
        <v>0</v>
      </c>
      <c r="U212" s="60"/>
      <c r="V212" s="16"/>
    </row>
    <row r="213" spans="1:22" ht="62.25" customHeight="1">
      <c r="A213" s="8">
        <v>2</v>
      </c>
      <c r="B213" s="8" t="s">
        <v>164</v>
      </c>
      <c r="C213" s="18" t="s">
        <v>165</v>
      </c>
      <c r="D213" s="8" t="s">
        <v>37</v>
      </c>
      <c r="E213" s="10">
        <v>18</v>
      </c>
      <c r="F213" s="13"/>
      <c r="G213" s="13"/>
      <c r="H213" s="107"/>
      <c r="I213" s="107"/>
      <c r="J213" s="107"/>
      <c r="K213" s="107"/>
      <c r="L213" s="65"/>
      <c r="M213" s="16"/>
      <c r="N213" s="16"/>
      <c r="O213" s="16"/>
      <c r="P213" s="16"/>
      <c r="Q213" s="16"/>
      <c r="R213" s="16"/>
      <c r="S213" s="16"/>
      <c r="T213" s="59"/>
      <c r="U213" s="60"/>
      <c r="V213" s="16"/>
    </row>
    <row r="214" spans="1:22" ht="18.75" customHeight="1">
      <c r="A214" s="195" t="s">
        <v>77</v>
      </c>
      <c r="B214" s="195"/>
      <c r="C214" s="195"/>
      <c r="D214" s="195"/>
      <c r="E214" s="38" t="s">
        <v>78</v>
      </c>
      <c r="F214" s="39" t="s">
        <v>78</v>
      </c>
      <c r="G214" s="40" t="s">
        <v>78</v>
      </c>
      <c r="H214" s="41" t="s">
        <v>78</v>
      </c>
      <c r="I214" s="40"/>
      <c r="J214" s="42"/>
      <c r="K214" s="163" t="s">
        <v>78</v>
      </c>
      <c r="L214" s="114">
        <f aca="true" t="shared" si="10" ref="L214:T214">SUM(L212:L212)</f>
        <v>0</v>
      </c>
      <c r="M214" s="108">
        <f t="shared" si="10"/>
        <v>0</v>
      </c>
      <c r="N214" s="108">
        <f t="shared" si="10"/>
        <v>10445.16</v>
      </c>
      <c r="O214" s="108">
        <f t="shared" si="10"/>
        <v>0</v>
      </c>
      <c r="P214" s="108">
        <f t="shared" si="10"/>
        <v>17115.45</v>
      </c>
      <c r="Q214" s="108">
        <f t="shared" si="10"/>
        <v>0</v>
      </c>
      <c r="R214" s="115">
        <f t="shared" si="10"/>
        <v>12447.6</v>
      </c>
      <c r="S214" s="108">
        <f t="shared" si="10"/>
        <v>0</v>
      </c>
      <c r="T214" s="107">
        <f t="shared" si="10"/>
        <v>0</v>
      </c>
      <c r="U214" s="107"/>
      <c r="V214" s="108"/>
    </row>
    <row r="215" spans="1:22" ht="75" customHeight="1">
      <c r="A215" s="47"/>
      <c r="B215" s="47"/>
      <c r="C215" s="47" t="s">
        <v>207</v>
      </c>
      <c r="D215" s="47"/>
      <c r="E215" s="48"/>
      <c r="F215" s="49"/>
      <c r="G215" s="50"/>
      <c r="H215" s="50"/>
      <c r="I215" s="50"/>
      <c r="J215" s="51"/>
      <c r="K215" s="52"/>
      <c r="L215" s="111"/>
      <c r="M215" s="111"/>
      <c r="N215" s="111"/>
      <c r="O215" s="111"/>
      <c r="P215" s="111"/>
      <c r="Q215" s="111"/>
      <c r="R215" s="112"/>
      <c r="S215" s="111"/>
      <c r="T215" s="148"/>
      <c r="U215" s="148"/>
      <c r="V215" s="148"/>
    </row>
    <row r="216" spans="1:22" ht="45" customHeight="1">
      <c r="A216" s="204" t="s">
        <v>79</v>
      </c>
      <c r="B216" s="204"/>
      <c r="C216" s="204"/>
      <c r="D216" s="204"/>
      <c r="E216" s="204"/>
      <c r="F216" s="204"/>
      <c r="G216" s="204"/>
      <c r="H216" s="204"/>
      <c r="I216" s="204"/>
      <c r="J216" s="204"/>
      <c r="K216" s="204"/>
      <c r="L216" s="111"/>
      <c r="M216" s="111"/>
      <c r="N216" s="111"/>
      <c r="O216" s="111"/>
      <c r="P216" s="111"/>
      <c r="Q216" s="111"/>
      <c r="R216" s="112"/>
      <c r="S216" s="111"/>
      <c r="T216" s="148"/>
      <c r="U216" s="148"/>
      <c r="V216" s="148"/>
    </row>
    <row r="217" spans="1:22" ht="102">
      <c r="A217" s="47"/>
      <c r="B217" s="47"/>
      <c r="C217" s="56" t="s">
        <v>80</v>
      </c>
      <c r="D217" s="47"/>
      <c r="E217" s="48"/>
      <c r="F217" s="49"/>
      <c r="G217" s="49"/>
      <c r="H217" s="50"/>
      <c r="I217" s="50"/>
      <c r="J217" s="57"/>
      <c r="K217" s="58"/>
      <c r="L217" s="111"/>
      <c r="M217" s="111"/>
      <c r="N217" s="111"/>
      <c r="O217" s="111"/>
      <c r="P217" s="111"/>
      <c r="Q217" s="111"/>
      <c r="R217" s="112"/>
      <c r="S217" s="111"/>
      <c r="T217" s="111"/>
      <c r="U217" s="111"/>
      <c r="V217" s="111"/>
    </row>
    <row r="218" spans="1:22" ht="15.75">
      <c r="A218" s="47"/>
      <c r="B218" s="47"/>
      <c r="C218" s="56"/>
      <c r="D218" s="47"/>
      <c r="E218" s="48"/>
      <c r="F218" s="49"/>
      <c r="G218" s="49"/>
      <c r="H218" s="50"/>
      <c r="I218" s="50"/>
      <c r="J218" s="57"/>
      <c r="K218" s="58"/>
      <c r="L218" s="111"/>
      <c r="M218" s="111"/>
      <c r="N218" s="111"/>
      <c r="O218" s="111"/>
      <c r="P218" s="111"/>
      <c r="Q218" s="111"/>
      <c r="R218" s="112"/>
      <c r="S218" s="111"/>
      <c r="T218" s="111"/>
      <c r="U218" s="111"/>
      <c r="V218" s="111"/>
    </row>
    <row r="219" spans="1:22" ht="18.75" customHeight="1">
      <c r="A219" s="197" t="s">
        <v>161</v>
      </c>
      <c r="B219" s="197"/>
      <c r="C219" s="197"/>
      <c r="D219" s="197"/>
      <c r="E219" s="197"/>
      <c r="F219" s="197"/>
      <c r="G219" s="197"/>
      <c r="H219" s="197"/>
      <c r="I219" s="197"/>
      <c r="J219" s="197"/>
      <c r="K219" s="197"/>
      <c r="L219" s="197"/>
      <c r="M219" s="197"/>
      <c r="N219" s="197"/>
      <c r="O219" s="197"/>
      <c r="P219" s="197"/>
      <c r="Q219" s="197"/>
      <c r="R219" s="197"/>
      <c r="S219" s="197"/>
      <c r="T219" s="197"/>
      <c r="U219" s="197"/>
      <c r="V219" s="197"/>
    </row>
    <row r="220" spans="1:22" ht="12.75" customHeight="1">
      <c r="A220" s="206" t="s">
        <v>211</v>
      </c>
      <c r="B220" s="206"/>
      <c r="C220" s="206"/>
      <c r="D220" s="206"/>
      <c r="E220" s="206"/>
      <c r="F220" s="206"/>
      <c r="G220" s="206"/>
      <c r="H220" s="206"/>
      <c r="I220" s="206"/>
      <c r="J220" s="206"/>
      <c r="K220" s="206"/>
      <c r="L220" s="188" t="s">
        <v>13</v>
      </c>
      <c r="M220" s="188" t="s">
        <v>14</v>
      </c>
      <c r="N220" s="188" t="s">
        <v>15</v>
      </c>
      <c r="O220" s="188" t="s">
        <v>16</v>
      </c>
      <c r="P220" s="188" t="s">
        <v>17</v>
      </c>
      <c r="Q220" s="188" t="s">
        <v>18</v>
      </c>
      <c r="R220" s="188" t="s">
        <v>19</v>
      </c>
      <c r="S220" s="188" t="s">
        <v>20</v>
      </c>
      <c r="T220" s="188" t="s">
        <v>21</v>
      </c>
      <c r="U220" s="188" t="s">
        <v>22</v>
      </c>
      <c r="V220" s="207" t="s">
        <v>23</v>
      </c>
    </row>
    <row r="221" spans="1:22" ht="12.75" customHeight="1">
      <c r="A221" s="193" t="s">
        <v>2</v>
      </c>
      <c r="B221" s="188" t="s">
        <v>3</v>
      </c>
      <c r="C221" s="194" t="s">
        <v>4</v>
      </c>
      <c r="D221" s="190" t="s">
        <v>5</v>
      </c>
      <c r="E221" s="191" t="s">
        <v>6</v>
      </c>
      <c r="F221" s="188" t="s">
        <v>7</v>
      </c>
      <c r="G221" s="188" t="s">
        <v>8</v>
      </c>
      <c r="H221" s="192" t="s">
        <v>9</v>
      </c>
      <c r="I221" s="188" t="s">
        <v>10</v>
      </c>
      <c r="J221" s="188" t="s">
        <v>11</v>
      </c>
      <c r="K221" s="188" t="s">
        <v>12</v>
      </c>
      <c r="L221" s="188"/>
      <c r="M221" s="188"/>
      <c r="N221" s="188"/>
      <c r="O221" s="188"/>
      <c r="P221" s="188"/>
      <c r="Q221" s="188"/>
      <c r="R221" s="188"/>
      <c r="S221" s="188"/>
      <c r="T221" s="188"/>
      <c r="U221" s="188"/>
      <c r="V221" s="207"/>
    </row>
    <row r="222" spans="1:22" ht="63" customHeight="1">
      <c r="A222" s="193"/>
      <c r="B222" s="188"/>
      <c r="C222" s="194"/>
      <c r="D222" s="190"/>
      <c r="E222" s="191"/>
      <c r="F222" s="188"/>
      <c r="G222" s="188"/>
      <c r="H222" s="192"/>
      <c r="I222" s="188"/>
      <c r="J222" s="188"/>
      <c r="K222" s="188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5"/>
    </row>
    <row r="223" spans="1:22" ht="108" customHeight="1">
      <c r="A223" s="84" t="s">
        <v>83</v>
      </c>
      <c r="B223" s="8" t="s">
        <v>171</v>
      </c>
      <c r="C223" s="18" t="s">
        <v>172</v>
      </c>
      <c r="D223" s="8" t="s">
        <v>169</v>
      </c>
      <c r="E223" s="91">
        <v>4</v>
      </c>
      <c r="F223" s="13"/>
      <c r="G223" s="13"/>
      <c r="H223" s="107"/>
      <c r="I223" s="107"/>
      <c r="J223" s="107"/>
      <c r="K223" s="107"/>
      <c r="L223" s="14">
        <v>0</v>
      </c>
      <c r="M223" s="15">
        <v>0</v>
      </c>
      <c r="N223" s="15">
        <v>454.12</v>
      </c>
      <c r="O223" s="15">
        <v>488.85</v>
      </c>
      <c r="P223" s="15">
        <v>0</v>
      </c>
      <c r="Q223" s="15">
        <v>583.02</v>
      </c>
      <c r="R223" s="15">
        <v>0</v>
      </c>
      <c r="S223" s="15">
        <v>0</v>
      </c>
      <c r="T223" s="16">
        <v>0</v>
      </c>
      <c r="U223" s="15">
        <v>0</v>
      </c>
      <c r="V223" s="16"/>
    </row>
    <row r="224" spans="1:22" ht="18.75" customHeight="1">
      <c r="A224" s="203" t="s">
        <v>77</v>
      </c>
      <c r="B224" s="203"/>
      <c r="C224" s="203"/>
      <c r="D224" s="203"/>
      <c r="E224" s="66" t="s">
        <v>78</v>
      </c>
      <c r="F224" s="67" t="s">
        <v>78</v>
      </c>
      <c r="G224" s="99" t="s">
        <v>78</v>
      </c>
      <c r="H224" s="99" t="s">
        <v>78</v>
      </c>
      <c r="I224" s="99"/>
      <c r="J224" s="164"/>
      <c r="K224" s="43" t="s">
        <v>78</v>
      </c>
      <c r="L224" s="111">
        <f aca="true" t="shared" si="11" ref="L224:U224">SUM(L223:L223)</f>
        <v>0</v>
      </c>
      <c r="M224" s="165">
        <f t="shared" si="11"/>
        <v>0</v>
      </c>
      <c r="N224" s="166">
        <f t="shared" si="11"/>
        <v>454.12</v>
      </c>
      <c r="O224" s="165">
        <f t="shared" si="11"/>
        <v>488.85</v>
      </c>
      <c r="P224" s="165">
        <f t="shared" si="11"/>
        <v>0</v>
      </c>
      <c r="Q224" s="165">
        <f t="shared" si="11"/>
        <v>583.02</v>
      </c>
      <c r="R224" s="165">
        <f t="shared" si="11"/>
        <v>0</v>
      </c>
      <c r="S224" s="165">
        <f t="shared" si="11"/>
        <v>0</v>
      </c>
      <c r="T224" s="165">
        <f t="shared" si="11"/>
        <v>0</v>
      </c>
      <c r="U224" s="149">
        <f t="shared" si="11"/>
        <v>0</v>
      </c>
      <c r="V224" s="150"/>
    </row>
    <row r="225" spans="1:22" ht="30.75" customHeight="1">
      <c r="A225" s="47"/>
      <c r="B225" s="47"/>
      <c r="C225" s="47"/>
      <c r="D225" s="47"/>
      <c r="E225" s="48"/>
      <c r="F225" s="49"/>
      <c r="G225" s="50"/>
      <c r="H225" s="50"/>
      <c r="I225" s="50"/>
      <c r="J225" s="51"/>
      <c r="K225" s="52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</row>
    <row r="226" spans="1:22" ht="43.5" customHeight="1">
      <c r="A226" s="204" t="s">
        <v>79</v>
      </c>
      <c r="B226" s="204"/>
      <c r="C226" s="204"/>
      <c r="D226" s="204"/>
      <c r="E226" s="204"/>
      <c r="F226" s="204"/>
      <c r="G226" s="204"/>
      <c r="H226" s="204"/>
      <c r="I226" s="204"/>
      <c r="J226" s="204"/>
      <c r="K226" s="204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</row>
    <row r="227" spans="1:22" ht="102">
      <c r="A227" s="47"/>
      <c r="B227" s="47"/>
      <c r="C227" s="56" t="s">
        <v>80</v>
      </c>
      <c r="D227" s="47"/>
      <c r="E227" s="48"/>
      <c r="F227" s="49"/>
      <c r="G227" s="49"/>
      <c r="H227" s="50"/>
      <c r="I227" s="50"/>
      <c r="J227" s="57"/>
      <c r="K227" s="58"/>
      <c r="L227" s="168"/>
      <c r="M227" s="168"/>
      <c r="N227" s="168"/>
      <c r="O227" s="168"/>
      <c r="P227" s="168"/>
      <c r="Q227" s="168"/>
      <c r="R227" s="168"/>
      <c r="S227" s="168"/>
      <c r="T227" s="168"/>
      <c r="U227" s="168"/>
      <c r="V227" s="168"/>
    </row>
    <row r="228" spans="1:22" ht="12.75">
      <c r="A228" s="168"/>
      <c r="B228" s="168"/>
      <c r="C228" s="100"/>
      <c r="D228" s="168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68"/>
      <c r="R228" s="168"/>
      <c r="S228" s="168"/>
      <c r="T228" s="168"/>
      <c r="U228" s="168"/>
      <c r="V228" s="168"/>
    </row>
    <row r="229" spans="1:22" ht="16.5" customHeight="1">
      <c r="A229" s="197" t="s">
        <v>166</v>
      </c>
      <c r="B229" s="197"/>
      <c r="C229" s="197"/>
      <c r="D229" s="197"/>
      <c r="E229" s="197"/>
      <c r="F229" s="197"/>
      <c r="G229" s="197"/>
      <c r="H229" s="197"/>
      <c r="I229" s="197"/>
      <c r="J229" s="197"/>
      <c r="K229" s="197"/>
      <c r="L229" s="197"/>
      <c r="M229" s="197"/>
      <c r="N229" s="197"/>
      <c r="O229" s="197"/>
      <c r="P229" s="197"/>
      <c r="Q229" s="197"/>
      <c r="R229" s="197"/>
      <c r="S229" s="197"/>
      <c r="T229" s="197"/>
      <c r="U229" s="197"/>
      <c r="V229" s="197"/>
    </row>
    <row r="230" spans="1:22" ht="12.75" customHeight="1">
      <c r="A230" s="206" t="s">
        <v>212</v>
      </c>
      <c r="B230" s="206"/>
      <c r="C230" s="206"/>
      <c r="D230" s="206"/>
      <c r="E230" s="206"/>
      <c r="F230" s="206"/>
      <c r="G230" s="206"/>
      <c r="H230" s="206"/>
      <c r="I230" s="206"/>
      <c r="J230" s="206"/>
      <c r="K230" s="206"/>
      <c r="L230" s="188" t="s">
        <v>13</v>
      </c>
      <c r="M230" s="188" t="s">
        <v>14</v>
      </c>
      <c r="N230" s="188" t="s">
        <v>15</v>
      </c>
      <c r="O230" s="188" t="s">
        <v>16</v>
      </c>
      <c r="P230" s="188" t="s">
        <v>17</v>
      </c>
      <c r="Q230" s="188" t="s">
        <v>18</v>
      </c>
      <c r="R230" s="188" t="s">
        <v>19</v>
      </c>
      <c r="S230" s="188" t="s">
        <v>20</v>
      </c>
      <c r="T230" s="188" t="s">
        <v>21</v>
      </c>
      <c r="U230" s="188" t="s">
        <v>22</v>
      </c>
      <c r="V230" s="207" t="s">
        <v>23</v>
      </c>
    </row>
    <row r="231" spans="1:22" ht="12.75" customHeight="1">
      <c r="A231" s="193" t="s">
        <v>2</v>
      </c>
      <c r="B231" s="188" t="s">
        <v>3</v>
      </c>
      <c r="C231" s="194" t="s">
        <v>4</v>
      </c>
      <c r="D231" s="190" t="s">
        <v>5</v>
      </c>
      <c r="E231" s="191" t="s">
        <v>6</v>
      </c>
      <c r="F231" s="188" t="s">
        <v>7</v>
      </c>
      <c r="G231" s="188" t="s">
        <v>8</v>
      </c>
      <c r="H231" s="192" t="s">
        <v>9</v>
      </c>
      <c r="I231" s="188" t="s">
        <v>10</v>
      </c>
      <c r="J231" s="188" t="s">
        <v>11</v>
      </c>
      <c r="K231" s="188" t="s">
        <v>12</v>
      </c>
      <c r="L231" s="188"/>
      <c r="M231" s="188"/>
      <c r="N231" s="188"/>
      <c r="O231" s="188"/>
      <c r="P231" s="188"/>
      <c r="Q231" s="188"/>
      <c r="R231" s="188"/>
      <c r="S231" s="188"/>
      <c r="T231" s="188"/>
      <c r="U231" s="188"/>
      <c r="V231" s="207"/>
    </row>
    <row r="232" spans="1:22" ht="12.75">
      <c r="A232" s="193"/>
      <c r="B232" s="188"/>
      <c r="C232" s="194"/>
      <c r="D232" s="190"/>
      <c r="E232" s="191"/>
      <c r="F232" s="188"/>
      <c r="G232" s="188"/>
      <c r="H232" s="192"/>
      <c r="I232" s="188"/>
      <c r="J232" s="188"/>
      <c r="K232" s="188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5"/>
    </row>
    <row r="233" spans="1:22" ht="131.25" customHeight="1">
      <c r="A233" s="84">
        <v>1</v>
      </c>
      <c r="B233" s="8" t="s">
        <v>216</v>
      </c>
      <c r="C233" s="183" t="s">
        <v>214</v>
      </c>
      <c r="D233" s="174" t="s">
        <v>215</v>
      </c>
      <c r="E233" s="175">
        <v>150</v>
      </c>
      <c r="F233" s="6"/>
      <c r="G233" s="6"/>
      <c r="H233" s="176"/>
      <c r="I233" s="6"/>
      <c r="J233" s="6"/>
      <c r="K233" s="6"/>
      <c r="L233" s="178"/>
      <c r="M233" s="6"/>
      <c r="N233" s="6"/>
      <c r="O233" s="6"/>
      <c r="P233" s="6"/>
      <c r="Q233" s="6"/>
      <c r="R233" s="6"/>
      <c r="S233" s="6"/>
      <c r="T233" s="177"/>
      <c r="U233" s="6"/>
      <c r="V233" s="5"/>
    </row>
    <row r="234" spans="1:22" ht="64.5" customHeight="1">
      <c r="A234" s="84">
        <v>2</v>
      </c>
      <c r="B234" s="8" t="s">
        <v>216</v>
      </c>
      <c r="C234" s="183" t="s">
        <v>217</v>
      </c>
      <c r="D234" s="174" t="s">
        <v>215</v>
      </c>
      <c r="E234" s="175">
        <v>100</v>
      </c>
      <c r="F234" s="6"/>
      <c r="G234" s="6"/>
      <c r="H234" s="176"/>
      <c r="I234" s="6"/>
      <c r="J234" s="6"/>
      <c r="K234" s="6"/>
      <c r="L234" s="178"/>
      <c r="M234" s="6"/>
      <c r="N234" s="6"/>
      <c r="O234" s="6"/>
      <c r="P234" s="6"/>
      <c r="Q234" s="6"/>
      <c r="R234" s="6"/>
      <c r="S234" s="6"/>
      <c r="T234" s="177"/>
      <c r="U234" s="6"/>
      <c r="V234" s="5"/>
    </row>
    <row r="235" spans="1:22" ht="97.5" customHeight="1">
      <c r="A235" s="84" t="s">
        <v>91</v>
      </c>
      <c r="B235" s="8" t="s">
        <v>213</v>
      </c>
      <c r="C235" s="18" t="s">
        <v>218</v>
      </c>
      <c r="D235" s="6" t="s">
        <v>215</v>
      </c>
      <c r="E235" s="184">
        <v>100</v>
      </c>
      <c r="F235" s="13"/>
      <c r="G235" s="13"/>
      <c r="H235" s="107"/>
      <c r="I235" s="107"/>
      <c r="J235" s="107"/>
      <c r="K235" s="107"/>
      <c r="L235" s="14">
        <v>0</v>
      </c>
      <c r="M235" s="15">
        <v>0</v>
      </c>
      <c r="N235" s="15">
        <v>454.12</v>
      </c>
      <c r="O235" s="15">
        <v>488.85</v>
      </c>
      <c r="P235" s="15">
        <v>0</v>
      </c>
      <c r="Q235" s="15">
        <v>583.02</v>
      </c>
      <c r="R235" s="15">
        <v>0</v>
      </c>
      <c r="S235" s="15">
        <v>0</v>
      </c>
      <c r="T235" s="16">
        <v>0</v>
      </c>
      <c r="U235" s="15">
        <v>0</v>
      </c>
      <c r="V235" s="16"/>
    </row>
    <row r="236" spans="1:22" ht="18.75" customHeight="1">
      <c r="A236" s="203" t="s">
        <v>77</v>
      </c>
      <c r="B236" s="203"/>
      <c r="C236" s="203"/>
      <c r="D236" s="203"/>
      <c r="E236" s="66" t="s">
        <v>78</v>
      </c>
      <c r="F236" s="67" t="s">
        <v>78</v>
      </c>
      <c r="G236" s="99" t="s">
        <v>78</v>
      </c>
      <c r="H236" s="99" t="s">
        <v>78</v>
      </c>
      <c r="I236" s="99"/>
      <c r="J236" s="164"/>
      <c r="K236" s="43" t="s">
        <v>78</v>
      </c>
      <c r="L236" s="111">
        <f aca="true" t="shared" si="12" ref="L236:U236">SUM(L235:L235)</f>
        <v>0</v>
      </c>
      <c r="M236" s="165">
        <f t="shared" si="12"/>
        <v>0</v>
      </c>
      <c r="N236" s="166">
        <f t="shared" si="12"/>
        <v>454.12</v>
      </c>
      <c r="O236" s="165">
        <f t="shared" si="12"/>
        <v>488.85</v>
      </c>
      <c r="P236" s="165">
        <f t="shared" si="12"/>
        <v>0</v>
      </c>
      <c r="Q236" s="165">
        <f t="shared" si="12"/>
        <v>583.02</v>
      </c>
      <c r="R236" s="165">
        <f t="shared" si="12"/>
        <v>0</v>
      </c>
      <c r="S236" s="165">
        <f t="shared" si="12"/>
        <v>0</v>
      </c>
      <c r="T236" s="165">
        <f t="shared" si="12"/>
        <v>0</v>
      </c>
      <c r="U236" s="149">
        <f t="shared" si="12"/>
        <v>0</v>
      </c>
      <c r="V236" s="150"/>
    </row>
    <row r="237" spans="1:22" ht="12.75">
      <c r="A237" s="170"/>
      <c r="B237" s="170"/>
      <c r="C237" s="171"/>
      <c r="D237" s="171"/>
      <c r="E237" s="171"/>
      <c r="F237" s="171"/>
      <c r="G237" s="171"/>
      <c r="H237" s="171"/>
      <c r="I237" s="171"/>
      <c r="J237" s="171"/>
      <c r="K237" s="171"/>
      <c r="L237" s="171"/>
      <c r="M237" s="171"/>
      <c r="N237" s="171"/>
      <c r="O237" s="171"/>
      <c r="P237" s="171"/>
      <c r="Q237" s="171"/>
      <c r="R237" s="171"/>
      <c r="S237" s="171"/>
      <c r="T237" s="171"/>
      <c r="U237" s="171"/>
      <c r="V237" s="171"/>
    </row>
    <row r="238" spans="1:22" ht="12.75" customHeight="1">
      <c r="A238" s="208" t="s">
        <v>79</v>
      </c>
      <c r="B238" s="208"/>
      <c r="C238" s="208"/>
      <c r="D238" s="208"/>
      <c r="E238" s="208"/>
      <c r="F238" s="208"/>
      <c r="G238" s="208"/>
      <c r="H238" s="208"/>
      <c r="I238" s="208"/>
      <c r="J238" s="208"/>
      <c r="K238" s="208"/>
      <c r="L238" s="171"/>
      <c r="M238" s="171"/>
      <c r="N238" s="171"/>
      <c r="O238" s="171"/>
      <c r="P238" s="171"/>
      <c r="Q238" s="171"/>
      <c r="R238" s="171"/>
      <c r="S238" s="171"/>
      <c r="T238" s="171"/>
      <c r="U238" s="171"/>
      <c r="V238" s="171"/>
    </row>
    <row r="239" spans="1:22" ht="81" customHeight="1">
      <c r="A239" s="208"/>
      <c r="B239" s="208"/>
      <c r="C239" s="208"/>
      <c r="D239" s="208"/>
      <c r="E239" s="208"/>
      <c r="F239" s="208"/>
      <c r="G239" s="208"/>
      <c r="H239" s="208"/>
      <c r="I239" s="208"/>
      <c r="J239" s="208"/>
      <c r="K239" s="208"/>
      <c r="L239" s="171"/>
      <c r="M239" s="171"/>
      <c r="N239" s="171"/>
      <c r="O239" s="171"/>
      <c r="P239" s="171"/>
      <c r="Q239" s="171"/>
      <c r="R239" s="171"/>
      <c r="S239" s="171"/>
      <c r="T239" s="171"/>
      <c r="U239" s="171"/>
      <c r="V239" s="171"/>
    </row>
    <row r="240" spans="1:22" ht="12.75">
      <c r="A240" s="170"/>
      <c r="B240" s="170"/>
      <c r="C240" s="209" t="s">
        <v>80</v>
      </c>
      <c r="D240" s="209"/>
      <c r="E240" s="209"/>
      <c r="F240" s="209"/>
      <c r="G240" s="209"/>
      <c r="H240" s="209"/>
      <c r="I240" s="209"/>
      <c r="J240" s="209"/>
      <c r="K240" s="169"/>
      <c r="L240" s="169"/>
      <c r="M240" s="169"/>
      <c r="N240" s="169"/>
      <c r="O240" s="169"/>
      <c r="P240" s="169"/>
      <c r="Q240" s="169"/>
      <c r="R240" s="169"/>
      <c r="S240" s="169"/>
      <c r="T240" s="169"/>
      <c r="U240" s="169"/>
      <c r="V240" s="169"/>
    </row>
    <row r="241" spans="1:22" ht="12.75">
      <c r="A241" s="170"/>
      <c r="B241" s="170"/>
      <c r="C241" s="209"/>
      <c r="D241" s="209"/>
      <c r="E241" s="209"/>
      <c r="F241" s="209"/>
      <c r="G241" s="209"/>
      <c r="H241" s="209"/>
      <c r="I241" s="209"/>
      <c r="J241" s="209"/>
      <c r="K241" s="169"/>
      <c r="L241" s="169"/>
      <c r="M241" s="169"/>
      <c r="N241" s="169"/>
      <c r="O241" s="169"/>
      <c r="P241" s="169"/>
      <c r="Q241" s="169"/>
      <c r="R241" s="169"/>
      <c r="S241" s="169"/>
      <c r="T241" s="169"/>
      <c r="U241" s="169"/>
      <c r="V241" s="169"/>
    </row>
    <row r="242" spans="1:22" ht="12.75">
      <c r="A242" s="170"/>
      <c r="B242" s="170"/>
      <c r="C242" s="209"/>
      <c r="D242" s="209"/>
      <c r="E242" s="209"/>
      <c r="F242" s="209"/>
      <c r="G242" s="209"/>
      <c r="H242" s="209"/>
      <c r="I242" s="209"/>
      <c r="J242" s="209"/>
      <c r="K242" s="169"/>
      <c r="L242" s="169"/>
      <c r="M242" s="169"/>
      <c r="N242" s="169"/>
      <c r="O242" s="169"/>
      <c r="P242" s="169"/>
      <c r="Q242" s="169"/>
      <c r="R242" s="169"/>
      <c r="S242" s="169"/>
      <c r="T242" s="169"/>
      <c r="U242" s="169"/>
      <c r="V242" s="169"/>
    </row>
    <row r="243" spans="1:22" ht="12.75">
      <c r="A243" s="170"/>
      <c r="B243" s="170"/>
      <c r="C243" s="209"/>
      <c r="D243" s="209"/>
      <c r="E243" s="209"/>
      <c r="F243" s="209"/>
      <c r="G243" s="209"/>
      <c r="H243" s="209"/>
      <c r="I243" s="209"/>
      <c r="J243" s="209"/>
      <c r="K243" s="169"/>
      <c r="L243" s="169"/>
      <c r="M243" s="169"/>
      <c r="N243" s="169"/>
      <c r="O243" s="169"/>
      <c r="P243" s="169"/>
      <c r="Q243" s="169"/>
      <c r="R243" s="169"/>
      <c r="S243" s="169"/>
      <c r="T243" s="169"/>
      <c r="U243" s="169"/>
      <c r="V243" s="169"/>
    </row>
    <row r="244" spans="1:22" ht="51.75" customHeight="1">
      <c r="A244" s="170"/>
      <c r="B244" s="170"/>
      <c r="C244" s="209"/>
      <c r="D244" s="209"/>
      <c r="E244" s="209"/>
      <c r="F244" s="209"/>
      <c r="G244" s="209"/>
      <c r="H244" s="209"/>
      <c r="I244" s="209"/>
      <c r="J244" s="209"/>
      <c r="K244" s="169"/>
      <c r="L244" s="169"/>
      <c r="M244" s="169"/>
      <c r="N244" s="169"/>
      <c r="O244" s="169"/>
      <c r="P244" s="169"/>
      <c r="Q244" s="169"/>
      <c r="R244" s="169"/>
      <c r="S244" s="169"/>
      <c r="T244" s="169"/>
      <c r="U244" s="169"/>
      <c r="V244" s="169"/>
    </row>
    <row r="245" spans="1:22" ht="18.75">
      <c r="A245" s="197" t="s">
        <v>170</v>
      </c>
      <c r="B245" s="197"/>
      <c r="C245" s="197"/>
      <c r="D245" s="197"/>
      <c r="E245" s="197"/>
      <c r="F245" s="197"/>
      <c r="G245" s="197"/>
      <c r="H245" s="197"/>
      <c r="I245" s="197"/>
      <c r="J245" s="197"/>
      <c r="K245" s="197"/>
      <c r="L245" s="197"/>
      <c r="M245" s="197"/>
      <c r="N245" s="197"/>
      <c r="O245" s="197"/>
      <c r="P245" s="197"/>
      <c r="Q245" s="197"/>
      <c r="R245" s="197"/>
      <c r="S245" s="197"/>
      <c r="T245" s="197"/>
      <c r="U245" s="197"/>
      <c r="V245" s="197"/>
    </row>
    <row r="246" spans="1:22" ht="12.75">
      <c r="A246" s="206" t="s">
        <v>219</v>
      </c>
      <c r="B246" s="206"/>
      <c r="C246" s="206"/>
      <c r="D246" s="206"/>
      <c r="E246" s="206"/>
      <c r="F246" s="206"/>
      <c r="G246" s="206"/>
      <c r="H246" s="206"/>
      <c r="I246" s="206"/>
      <c r="J246" s="206"/>
      <c r="K246" s="206"/>
      <c r="L246" s="188" t="s">
        <v>13</v>
      </c>
      <c r="M246" s="188" t="s">
        <v>14</v>
      </c>
      <c r="N246" s="188" t="s">
        <v>15</v>
      </c>
      <c r="O246" s="188" t="s">
        <v>16</v>
      </c>
      <c r="P246" s="188" t="s">
        <v>17</v>
      </c>
      <c r="Q246" s="188" t="s">
        <v>18</v>
      </c>
      <c r="R246" s="188" t="s">
        <v>19</v>
      </c>
      <c r="S246" s="188" t="s">
        <v>20</v>
      </c>
      <c r="T246" s="188" t="s">
        <v>21</v>
      </c>
      <c r="U246" s="188" t="s">
        <v>22</v>
      </c>
      <c r="V246" s="207" t="s">
        <v>23</v>
      </c>
    </row>
    <row r="247" spans="1:22" ht="12.75">
      <c r="A247" s="193" t="s">
        <v>2</v>
      </c>
      <c r="B247" s="188" t="s">
        <v>3</v>
      </c>
      <c r="C247" s="194" t="s">
        <v>4</v>
      </c>
      <c r="D247" s="190" t="s">
        <v>5</v>
      </c>
      <c r="E247" s="191" t="s">
        <v>6</v>
      </c>
      <c r="F247" s="188" t="s">
        <v>7</v>
      </c>
      <c r="G247" s="188" t="s">
        <v>8</v>
      </c>
      <c r="H247" s="192" t="s">
        <v>9</v>
      </c>
      <c r="I247" s="188" t="s">
        <v>10</v>
      </c>
      <c r="J247" s="188" t="s">
        <v>11</v>
      </c>
      <c r="K247" s="188" t="s">
        <v>12</v>
      </c>
      <c r="L247" s="188"/>
      <c r="M247" s="188"/>
      <c r="N247" s="188"/>
      <c r="O247" s="188"/>
      <c r="P247" s="188"/>
      <c r="Q247" s="188"/>
      <c r="R247" s="188"/>
      <c r="S247" s="188"/>
      <c r="T247" s="188"/>
      <c r="U247" s="188"/>
      <c r="V247" s="207"/>
    </row>
    <row r="248" spans="1:22" ht="12.75">
      <c r="A248" s="193"/>
      <c r="B248" s="188"/>
      <c r="C248" s="194"/>
      <c r="D248" s="190"/>
      <c r="E248" s="191"/>
      <c r="F248" s="188"/>
      <c r="G248" s="188"/>
      <c r="H248" s="192"/>
      <c r="I248" s="188"/>
      <c r="J248" s="188"/>
      <c r="K248" s="188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5"/>
    </row>
    <row r="249" spans="1:22" ht="114.75">
      <c r="A249" s="84" t="s">
        <v>83</v>
      </c>
      <c r="B249" s="8" t="s">
        <v>167</v>
      </c>
      <c r="C249" s="18" t="s">
        <v>168</v>
      </c>
      <c r="D249" s="8" t="s">
        <v>169</v>
      </c>
      <c r="E249" s="91">
        <v>50</v>
      </c>
      <c r="F249" s="13"/>
      <c r="G249" s="13"/>
      <c r="H249" s="107"/>
      <c r="I249" s="107"/>
      <c r="J249" s="107"/>
      <c r="K249" s="107"/>
      <c r="L249" s="14">
        <v>0</v>
      </c>
      <c r="M249" s="15">
        <v>0</v>
      </c>
      <c r="N249" s="15">
        <v>454.12</v>
      </c>
      <c r="O249" s="15">
        <v>488.85</v>
      </c>
      <c r="P249" s="15">
        <v>0</v>
      </c>
      <c r="Q249" s="15">
        <v>583.02</v>
      </c>
      <c r="R249" s="15">
        <v>0</v>
      </c>
      <c r="S249" s="15">
        <v>0</v>
      </c>
      <c r="T249" s="16">
        <v>0</v>
      </c>
      <c r="U249" s="15">
        <v>0</v>
      </c>
      <c r="V249" s="16"/>
    </row>
    <row r="250" spans="1:22" ht="18.75">
      <c r="A250" s="203" t="s">
        <v>77</v>
      </c>
      <c r="B250" s="203"/>
      <c r="C250" s="203"/>
      <c r="D250" s="203"/>
      <c r="E250" s="66" t="s">
        <v>78</v>
      </c>
      <c r="F250" s="67" t="s">
        <v>78</v>
      </c>
      <c r="G250" s="99" t="s">
        <v>78</v>
      </c>
      <c r="H250" s="99" t="s">
        <v>78</v>
      </c>
      <c r="I250" s="99"/>
      <c r="J250" s="164"/>
      <c r="K250" s="43" t="s">
        <v>78</v>
      </c>
      <c r="L250" s="111">
        <f aca="true" t="shared" si="13" ref="L250:U250">SUM(L249:L249)</f>
        <v>0</v>
      </c>
      <c r="M250" s="165">
        <f t="shared" si="13"/>
        <v>0</v>
      </c>
      <c r="N250" s="166">
        <f t="shared" si="13"/>
        <v>454.12</v>
      </c>
      <c r="O250" s="165">
        <f t="shared" si="13"/>
        <v>488.85</v>
      </c>
      <c r="P250" s="165">
        <f t="shared" si="13"/>
        <v>0</v>
      </c>
      <c r="Q250" s="165">
        <f t="shared" si="13"/>
        <v>583.02</v>
      </c>
      <c r="R250" s="165">
        <f t="shared" si="13"/>
        <v>0</v>
      </c>
      <c r="S250" s="165">
        <f t="shared" si="13"/>
        <v>0</v>
      </c>
      <c r="T250" s="165">
        <f t="shared" si="13"/>
        <v>0</v>
      </c>
      <c r="U250" s="149">
        <f t="shared" si="13"/>
        <v>0</v>
      </c>
      <c r="V250" s="150"/>
    </row>
    <row r="251" spans="1:22" ht="12.75">
      <c r="A251" s="170"/>
      <c r="B251" s="170"/>
      <c r="C251" s="169"/>
      <c r="D251" s="170"/>
      <c r="E251" s="169"/>
      <c r="F251" s="169"/>
      <c r="G251" s="169"/>
      <c r="H251" s="169"/>
      <c r="I251" s="169"/>
      <c r="J251" s="169"/>
      <c r="K251" s="169"/>
      <c r="L251" s="169"/>
      <c r="M251" s="169"/>
      <c r="N251" s="169"/>
      <c r="O251" s="169"/>
      <c r="P251" s="169"/>
      <c r="Q251" s="169"/>
      <c r="R251" s="169"/>
      <c r="S251" s="169"/>
      <c r="T251" s="169"/>
      <c r="U251" s="169"/>
      <c r="V251" s="169"/>
    </row>
    <row r="252" spans="1:22" ht="12.75">
      <c r="A252" s="208" t="s">
        <v>79</v>
      </c>
      <c r="B252" s="208"/>
      <c r="C252" s="208"/>
      <c r="D252" s="208"/>
      <c r="E252" s="208"/>
      <c r="F252" s="208"/>
      <c r="G252" s="208"/>
      <c r="H252" s="208"/>
      <c r="I252" s="208"/>
      <c r="J252" s="208"/>
      <c r="K252" s="208"/>
      <c r="L252" s="169"/>
      <c r="M252" s="169"/>
      <c r="N252" s="169"/>
      <c r="O252" s="169"/>
      <c r="P252" s="169"/>
      <c r="Q252" s="169"/>
      <c r="R252" s="169"/>
      <c r="S252" s="169"/>
      <c r="T252" s="169"/>
      <c r="U252" s="169"/>
      <c r="V252" s="169"/>
    </row>
    <row r="253" spans="1:22" ht="12.75">
      <c r="A253" s="208"/>
      <c r="B253" s="208"/>
      <c r="C253" s="208"/>
      <c r="D253" s="208"/>
      <c r="E253" s="208"/>
      <c r="F253" s="208"/>
      <c r="G253" s="208"/>
      <c r="H253" s="208"/>
      <c r="I253" s="208"/>
      <c r="J253" s="208"/>
      <c r="K253" s="208"/>
      <c r="L253" s="169"/>
      <c r="M253" s="169"/>
      <c r="N253" s="169"/>
      <c r="O253" s="169"/>
      <c r="P253" s="169"/>
      <c r="Q253" s="169"/>
      <c r="R253" s="169"/>
      <c r="S253" s="169"/>
      <c r="T253" s="169"/>
      <c r="U253" s="169"/>
      <c r="V253" s="169"/>
    </row>
    <row r="254" spans="1:22" ht="12.75">
      <c r="A254" s="208"/>
      <c r="B254" s="208"/>
      <c r="C254" s="208"/>
      <c r="D254" s="208"/>
      <c r="E254" s="208"/>
      <c r="F254" s="208"/>
      <c r="G254" s="208"/>
      <c r="H254" s="208"/>
      <c r="I254" s="208"/>
      <c r="J254" s="208"/>
      <c r="K254" s="208"/>
      <c r="L254" s="169"/>
      <c r="M254" s="169"/>
      <c r="N254" s="169"/>
      <c r="O254" s="169"/>
      <c r="P254" s="169"/>
      <c r="Q254" s="169"/>
      <c r="R254" s="169"/>
      <c r="S254" s="169"/>
      <c r="T254" s="169"/>
      <c r="U254" s="169"/>
      <c r="V254" s="169"/>
    </row>
    <row r="255" spans="1:22" ht="12.75">
      <c r="A255" s="208"/>
      <c r="B255" s="208"/>
      <c r="C255" s="208"/>
      <c r="D255" s="208"/>
      <c r="E255" s="208"/>
      <c r="F255" s="208"/>
      <c r="G255" s="208"/>
      <c r="H255" s="208"/>
      <c r="I255" s="208"/>
      <c r="J255" s="208"/>
      <c r="K255" s="208"/>
      <c r="L255" s="169"/>
      <c r="M255" s="169"/>
      <c r="N255" s="169"/>
      <c r="O255" s="169"/>
      <c r="P255" s="169"/>
      <c r="Q255" s="169"/>
      <c r="R255" s="169"/>
      <c r="S255" s="169"/>
      <c r="T255" s="169"/>
      <c r="U255" s="169"/>
      <c r="V255" s="169"/>
    </row>
    <row r="256" spans="1:22" ht="12.75">
      <c r="A256" s="170"/>
      <c r="B256" s="170"/>
      <c r="C256" s="209" t="s">
        <v>80</v>
      </c>
      <c r="D256" s="210"/>
      <c r="E256" s="210"/>
      <c r="F256" s="210"/>
      <c r="G256" s="210"/>
      <c r="H256" s="210"/>
      <c r="I256" s="169"/>
      <c r="J256" s="169"/>
      <c r="K256" s="169"/>
      <c r="L256" s="169"/>
      <c r="M256" s="169"/>
      <c r="N256" s="169"/>
      <c r="O256" s="169"/>
      <c r="P256" s="169"/>
      <c r="Q256" s="169"/>
      <c r="R256" s="169"/>
      <c r="S256" s="169"/>
      <c r="T256" s="169"/>
      <c r="U256" s="169"/>
      <c r="V256" s="169"/>
    </row>
    <row r="257" spans="1:22" ht="12.75">
      <c r="A257" s="170"/>
      <c r="B257" s="170"/>
      <c r="C257" s="210"/>
      <c r="D257" s="210"/>
      <c r="E257" s="210"/>
      <c r="F257" s="210"/>
      <c r="G257" s="210"/>
      <c r="H257" s="210"/>
      <c r="I257" s="169"/>
      <c r="J257" s="169"/>
      <c r="K257" s="169"/>
      <c r="L257" s="169"/>
      <c r="M257" s="169"/>
      <c r="N257" s="169"/>
      <c r="O257" s="169"/>
      <c r="P257" s="169"/>
      <c r="Q257" s="169"/>
      <c r="R257" s="169"/>
      <c r="S257" s="169"/>
      <c r="T257" s="169"/>
      <c r="U257" s="169"/>
      <c r="V257" s="169"/>
    </row>
    <row r="258" spans="1:22" ht="12.75">
      <c r="A258" s="170"/>
      <c r="B258" s="170"/>
      <c r="C258" s="210"/>
      <c r="D258" s="210"/>
      <c r="E258" s="210"/>
      <c r="F258" s="210"/>
      <c r="G258" s="210"/>
      <c r="H258" s="210"/>
      <c r="I258" s="169"/>
      <c r="J258" s="169"/>
      <c r="K258" s="169"/>
      <c r="L258" s="169"/>
      <c r="M258" s="169"/>
      <c r="N258" s="169"/>
      <c r="O258" s="169"/>
      <c r="P258" s="169"/>
      <c r="Q258" s="169"/>
      <c r="R258" s="169"/>
      <c r="S258" s="169"/>
      <c r="T258" s="169"/>
      <c r="U258" s="169"/>
      <c r="V258" s="169"/>
    </row>
    <row r="259" spans="1:22" ht="12.75">
      <c r="A259" s="170"/>
      <c r="B259" s="170"/>
      <c r="C259" s="210"/>
      <c r="D259" s="210"/>
      <c r="E259" s="210"/>
      <c r="F259" s="210"/>
      <c r="G259" s="210"/>
      <c r="H259" s="210"/>
      <c r="I259" s="169"/>
      <c r="J259" s="169"/>
      <c r="K259" s="169"/>
      <c r="L259" s="169"/>
      <c r="M259" s="169"/>
      <c r="N259" s="169"/>
      <c r="O259" s="169"/>
      <c r="P259" s="169"/>
      <c r="Q259" s="169"/>
      <c r="R259" s="169"/>
      <c r="S259" s="169"/>
      <c r="T259" s="169"/>
      <c r="U259" s="169"/>
      <c r="V259" s="169"/>
    </row>
    <row r="260" spans="1:22" ht="12.75">
      <c r="A260" s="170"/>
      <c r="B260" s="170"/>
      <c r="C260" s="210"/>
      <c r="D260" s="210"/>
      <c r="E260" s="210"/>
      <c r="F260" s="210"/>
      <c r="G260" s="210"/>
      <c r="H260" s="210"/>
      <c r="I260" s="169"/>
      <c r="J260" s="169"/>
      <c r="K260" s="169"/>
      <c r="L260" s="169"/>
      <c r="M260" s="169"/>
      <c r="N260" s="169"/>
      <c r="O260" s="169"/>
      <c r="P260" s="169"/>
      <c r="Q260" s="169"/>
      <c r="R260" s="169"/>
      <c r="S260" s="169"/>
      <c r="T260" s="169"/>
      <c r="U260" s="169"/>
      <c r="V260" s="169"/>
    </row>
    <row r="261" spans="1:22" ht="12.75">
      <c r="A261" s="170"/>
      <c r="B261" s="170"/>
      <c r="C261" s="210"/>
      <c r="D261" s="210"/>
      <c r="E261" s="210"/>
      <c r="F261" s="210"/>
      <c r="G261" s="210"/>
      <c r="H261" s="210"/>
      <c r="I261" s="169"/>
      <c r="J261" s="169"/>
      <c r="K261" s="169"/>
      <c r="L261" s="169"/>
      <c r="M261" s="169"/>
      <c r="N261" s="169"/>
      <c r="O261" s="169"/>
      <c r="P261" s="169"/>
      <c r="Q261" s="169"/>
      <c r="R261" s="169"/>
      <c r="S261" s="169"/>
      <c r="T261" s="169"/>
      <c r="U261" s="169"/>
      <c r="V261" s="169"/>
    </row>
    <row r="262" spans="1:22" ht="12.75">
      <c r="A262" s="170"/>
      <c r="B262" s="170"/>
      <c r="C262" s="169"/>
      <c r="D262" s="170"/>
      <c r="E262" s="169"/>
      <c r="F262" s="169"/>
      <c r="G262" s="169"/>
      <c r="H262" s="169"/>
      <c r="I262" s="169"/>
      <c r="J262" s="169"/>
      <c r="K262" s="169"/>
      <c r="L262" s="169"/>
      <c r="M262" s="169"/>
      <c r="N262" s="169"/>
      <c r="O262" s="169"/>
      <c r="P262" s="169"/>
      <c r="Q262" s="169"/>
      <c r="R262" s="169"/>
      <c r="S262" s="169"/>
      <c r="T262" s="169"/>
      <c r="U262" s="169"/>
      <c r="V262" s="169"/>
    </row>
    <row r="263" spans="1:22" ht="12.75">
      <c r="A263" s="170"/>
      <c r="B263" s="170"/>
      <c r="C263" s="169"/>
      <c r="D263" s="170"/>
      <c r="E263" s="169"/>
      <c r="F263" s="169"/>
      <c r="G263" s="169"/>
      <c r="H263" s="169"/>
      <c r="I263" s="169"/>
      <c r="J263" s="169"/>
      <c r="K263" s="169"/>
      <c r="L263" s="169"/>
      <c r="M263" s="169"/>
      <c r="N263" s="169"/>
      <c r="O263" s="169"/>
      <c r="P263" s="169"/>
      <c r="Q263" s="169"/>
      <c r="R263" s="169"/>
      <c r="S263" s="169"/>
      <c r="T263" s="169"/>
      <c r="U263" s="169"/>
      <c r="V263" s="169"/>
    </row>
    <row r="264" spans="1:22" ht="12.75">
      <c r="A264" s="170"/>
      <c r="B264" s="170"/>
      <c r="C264" s="169"/>
      <c r="D264" s="170"/>
      <c r="E264" s="169"/>
      <c r="F264" s="169"/>
      <c r="G264" s="169"/>
      <c r="H264" s="169"/>
      <c r="I264" s="169"/>
      <c r="J264" s="169"/>
      <c r="K264" s="169"/>
      <c r="L264" s="169"/>
      <c r="M264" s="169"/>
      <c r="N264" s="169"/>
      <c r="O264" s="169"/>
      <c r="P264" s="169"/>
      <c r="Q264" s="169"/>
      <c r="R264" s="169"/>
      <c r="S264" s="169"/>
      <c r="T264" s="169"/>
      <c r="U264" s="169"/>
      <c r="V264" s="169"/>
    </row>
    <row r="265" spans="1:22" ht="12.75">
      <c r="A265" s="170"/>
      <c r="B265" s="170"/>
      <c r="C265" s="169"/>
      <c r="D265" s="170"/>
      <c r="E265" s="169"/>
      <c r="F265" s="169"/>
      <c r="G265" s="169"/>
      <c r="H265" s="169"/>
      <c r="I265" s="169"/>
      <c r="J265" s="169"/>
      <c r="K265" s="169"/>
      <c r="L265" s="169"/>
      <c r="M265" s="169"/>
      <c r="N265" s="169"/>
      <c r="O265" s="169"/>
      <c r="P265" s="169"/>
      <c r="Q265" s="169"/>
      <c r="R265" s="169"/>
      <c r="S265" s="169"/>
      <c r="T265" s="169"/>
      <c r="U265" s="169"/>
      <c r="V265" s="169"/>
    </row>
    <row r="266" spans="1:22" ht="12.75">
      <c r="A266" s="170"/>
      <c r="B266" s="170"/>
      <c r="C266" s="169"/>
      <c r="D266" s="170"/>
      <c r="E266" s="169"/>
      <c r="F266" s="169"/>
      <c r="G266" s="169"/>
      <c r="H266" s="169"/>
      <c r="I266" s="169"/>
      <c r="J266" s="169"/>
      <c r="K266" s="169"/>
      <c r="L266" s="169"/>
      <c r="M266" s="169"/>
      <c r="N266" s="169"/>
      <c r="O266" s="169"/>
      <c r="P266" s="169"/>
      <c r="Q266" s="169"/>
      <c r="R266" s="169"/>
      <c r="S266" s="169"/>
      <c r="T266" s="169"/>
      <c r="U266" s="169"/>
      <c r="V266" s="169"/>
    </row>
    <row r="267" spans="1:22" ht="12.75">
      <c r="A267" s="170"/>
      <c r="B267" s="170"/>
      <c r="C267" s="169"/>
      <c r="D267" s="170"/>
      <c r="E267" s="169"/>
      <c r="F267" s="169"/>
      <c r="G267" s="169"/>
      <c r="H267" s="169"/>
      <c r="I267" s="169"/>
      <c r="J267" s="169"/>
      <c r="K267" s="169"/>
      <c r="L267" s="169"/>
      <c r="M267" s="169"/>
      <c r="N267" s="169"/>
      <c r="O267" s="169"/>
      <c r="P267" s="169"/>
      <c r="Q267" s="169"/>
      <c r="R267" s="169"/>
      <c r="S267" s="169"/>
      <c r="T267" s="169"/>
      <c r="U267" s="169"/>
      <c r="V267" s="169"/>
    </row>
    <row r="268" spans="1:22" ht="12.75">
      <c r="A268" s="170"/>
      <c r="B268" s="170"/>
      <c r="C268" s="169"/>
      <c r="D268" s="170"/>
      <c r="E268" s="169"/>
      <c r="F268" s="169"/>
      <c r="G268" s="169"/>
      <c r="H268" s="169"/>
      <c r="I268" s="169"/>
      <c r="J268" s="169"/>
      <c r="K268" s="169"/>
      <c r="L268" s="169"/>
      <c r="M268" s="169"/>
      <c r="N268" s="169"/>
      <c r="O268" s="169"/>
      <c r="P268" s="169"/>
      <c r="Q268" s="169"/>
      <c r="R268" s="169"/>
      <c r="S268" s="169"/>
      <c r="T268" s="169"/>
      <c r="U268" s="169"/>
      <c r="V268" s="169"/>
    </row>
    <row r="269" spans="1:22" ht="12.75">
      <c r="A269" s="170"/>
      <c r="B269" s="170"/>
      <c r="C269" s="169"/>
      <c r="D269" s="170"/>
      <c r="E269" s="169"/>
      <c r="F269" s="169"/>
      <c r="G269" s="169"/>
      <c r="H269" s="169"/>
      <c r="I269" s="169"/>
      <c r="J269" s="169"/>
      <c r="K269" s="169"/>
      <c r="L269" s="169"/>
      <c r="M269" s="169"/>
      <c r="N269" s="169"/>
      <c r="O269" s="169"/>
      <c r="P269" s="169"/>
      <c r="Q269" s="169"/>
      <c r="R269" s="169"/>
      <c r="S269" s="169"/>
      <c r="T269" s="169"/>
      <c r="U269" s="169"/>
      <c r="V269" s="169"/>
    </row>
    <row r="270" spans="1:22" ht="12.75">
      <c r="A270" s="170"/>
      <c r="B270" s="170"/>
      <c r="C270" s="169"/>
      <c r="D270" s="170"/>
      <c r="E270" s="169"/>
      <c r="F270" s="169"/>
      <c r="G270" s="169"/>
      <c r="H270" s="169"/>
      <c r="I270" s="169"/>
      <c r="J270" s="169"/>
      <c r="K270" s="169"/>
      <c r="L270" s="169"/>
      <c r="M270" s="169"/>
      <c r="N270" s="169"/>
      <c r="O270" s="169"/>
      <c r="P270" s="169"/>
      <c r="Q270" s="169"/>
      <c r="R270" s="169"/>
      <c r="S270" s="169"/>
      <c r="T270" s="169"/>
      <c r="U270" s="169"/>
      <c r="V270" s="169"/>
    </row>
    <row r="271" spans="1:22" ht="12.75">
      <c r="A271" s="170"/>
      <c r="B271" s="170"/>
      <c r="C271" s="169"/>
      <c r="D271" s="170"/>
      <c r="E271" s="169"/>
      <c r="F271" s="169"/>
      <c r="G271" s="169"/>
      <c r="H271" s="169"/>
      <c r="I271" s="169"/>
      <c r="J271" s="169"/>
      <c r="K271" s="169"/>
      <c r="L271" s="169"/>
      <c r="M271" s="169"/>
      <c r="N271" s="169"/>
      <c r="O271" s="169"/>
      <c r="P271" s="169"/>
      <c r="Q271" s="169"/>
      <c r="R271" s="169"/>
      <c r="S271" s="169"/>
      <c r="T271" s="169"/>
      <c r="U271" s="169"/>
      <c r="V271" s="169"/>
    </row>
    <row r="272" spans="1:22" ht="12.75">
      <c r="A272" s="170"/>
      <c r="B272" s="170"/>
      <c r="C272" s="169"/>
      <c r="D272" s="170"/>
      <c r="E272" s="169"/>
      <c r="F272" s="169"/>
      <c r="G272" s="169"/>
      <c r="H272" s="169"/>
      <c r="I272" s="169"/>
      <c r="J272" s="169"/>
      <c r="K272" s="169"/>
      <c r="L272" s="169"/>
      <c r="M272" s="169"/>
      <c r="N272" s="169"/>
      <c r="O272" s="169"/>
      <c r="P272" s="169"/>
      <c r="Q272" s="169"/>
      <c r="R272" s="169"/>
      <c r="S272" s="169"/>
      <c r="T272" s="169"/>
      <c r="U272" s="169"/>
      <c r="V272" s="169"/>
    </row>
    <row r="273" spans="1:22" ht="12.75">
      <c r="A273" s="170"/>
      <c r="B273" s="170"/>
      <c r="C273" s="169"/>
      <c r="D273" s="170"/>
      <c r="E273" s="169"/>
      <c r="F273" s="169"/>
      <c r="G273" s="169"/>
      <c r="H273" s="169"/>
      <c r="I273" s="169"/>
      <c r="J273" s="169"/>
      <c r="K273" s="169"/>
      <c r="L273" s="169"/>
      <c r="M273" s="169"/>
      <c r="N273" s="169"/>
      <c r="O273" s="169"/>
      <c r="P273" s="169"/>
      <c r="Q273" s="169"/>
      <c r="R273" s="169"/>
      <c r="S273" s="169"/>
      <c r="T273" s="169"/>
      <c r="U273" s="169"/>
      <c r="V273" s="169"/>
    </row>
    <row r="274" spans="1:22" ht="12.75">
      <c r="A274" s="170"/>
      <c r="B274" s="170"/>
      <c r="C274" s="169"/>
      <c r="D274" s="170"/>
      <c r="E274" s="169"/>
      <c r="F274" s="169"/>
      <c r="G274" s="169"/>
      <c r="H274" s="169"/>
      <c r="I274" s="169"/>
      <c r="J274" s="169"/>
      <c r="K274" s="169"/>
      <c r="L274" s="169"/>
      <c r="M274" s="169"/>
      <c r="N274" s="169"/>
      <c r="O274" s="169"/>
      <c r="P274" s="169"/>
      <c r="Q274" s="169"/>
      <c r="R274" s="169"/>
      <c r="S274" s="169"/>
      <c r="T274" s="169"/>
      <c r="U274" s="169"/>
      <c r="V274" s="169"/>
    </row>
    <row r="275" spans="1:22" ht="12.75">
      <c r="A275" s="170"/>
      <c r="B275" s="170"/>
      <c r="C275" s="169"/>
      <c r="D275" s="170"/>
      <c r="E275" s="169"/>
      <c r="F275" s="169"/>
      <c r="G275" s="169"/>
      <c r="H275" s="169"/>
      <c r="I275" s="169"/>
      <c r="J275" s="169"/>
      <c r="K275" s="169"/>
      <c r="L275" s="169"/>
      <c r="M275" s="169"/>
      <c r="N275" s="169"/>
      <c r="O275" s="169"/>
      <c r="P275" s="169"/>
      <c r="Q275" s="169"/>
      <c r="R275" s="169"/>
      <c r="S275" s="169"/>
      <c r="T275" s="169"/>
      <c r="U275" s="169"/>
      <c r="V275" s="169"/>
    </row>
    <row r="276" spans="1:22" ht="12.75">
      <c r="A276" s="170"/>
      <c r="B276" s="170"/>
      <c r="C276" s="169"/>
      <c r="D276" s="170"/>
      <c r="E276" s="169"/>
      <c r="F276" s="169"/>
      <c r="G276" s="169"/>
      <c r="H276" s="169"/>
      <c r="I276" s="169"/>
      <c r="J276" s="169"/>
      <c r="K276" s="169"/>
      <c r="L276" s="169"/>
      <c r="M276" s="169"/>
      <c r="N276" s="169"/>
      <c r="O276" s="169"/>
      <c r="P276" s="169"/>
      <c r="Q276" s="169"/>
      <c r="R276" s="169"/>
      <c r="S276" s="169"/>
      <c r="T276" s="169"/>
      <c r="U276" s="169"/>
      <c r="V276" s="169"/>
    </row>
    <row r="277" spans="1:22" ht="12.75">
      <c r="A277" s="170"/>
      <c r="B277" s="170"/>
      <c r="C277" s="169"/>
      <c r="D277" s="170"/>
      <c r="E277" s="169"/>
      <c r="F277" s="169"/>
      <c r="G277" s="169"/>
      <c r="H277" s="169"/>
      <c r="I277" s="169"/>
      <c r="J277" s="169"/>
      <c r="K277" s="169"/>
      <c r="L277" s="169"/>
      <c r="M277" s="169"/>
      <c r="N277" s="169"/>
      <c r="O277" s="169"/>
      <c r="P277" s="169"/>
      <c r="Q277" s="169"/>
      <c r="R277" s="169"/>
      <c r="S277" s="169"/>
      <c r="T277" s="169"/>
      <c r="U277" s="169"/>
      <c r="V277" s="169"/>
    </row>
    <row r="278" spans="1:22" ht="12.75">
      <c r="A278" s="170"/>
      <c r="B278" s="170"/>
      <c r="C278" s="169"/>
      <c r="D278" s="170"/>
      <c r="E278" s="169"/>
      <c r="F278" s="169"/>
      <c r="G278" s="169"/>
      <c r="H278" s="169"/>
      <c r="I278" s="169"/>
      <c r="J278" s="169"/>
      <c r="K278" s="169"/>
      <c r="L278" s="169"/>
      <c r="M278" s="169"/>
      <c r="N278" s="169"/>
      <c r="O278" s="169"/>
      <c r="P278" s="169"/>
      <c r="Q278" s="169"/>
      <c r="R278" s="169"/>
      <c r="S278" s="169"/>
      <c r="T278" s="169"/>
      <c r="U278" s="169"/>
      <c r="V278" s="169"/>
    </row>
    <row r="279" spans="1:22" ht="12.75">
      <c r="A279" s="170"/>
      <c r="B279" s="170"/>
      <c r="C279" s="169"/>
      <c r="D279" s="170"/>
      <c r="E279" s="169"/>
      <c r="F279" s="169"/>
      <c r="G279" s="169"/>
      <c r="H279" s="169"/>
      <c r="I279" s="169"/>
      <c r="J279" s="169"/>
      <c r="K279" s="169"/>
      <c r="L279" s="169"/>
      <c r="M279" s="169"/>
      <c r="N279" s="169"/>
      <c r="O279" s="169"/>
      <c r="P279" s="169"/>
      <c r="Q279" s="169"/>
      <c r="R279" s="169"/>
      <c r="S279" s="169"/>
      <c r="T279" s="169"/>
      <c r="U279" s="169"/>
      <c r="V279" s="169"/>
    </row>
    <row r="280" spans="1:22" ht="12.75">
      <c r="A280" s="170"/>
      <c r="B280" s="170"/>
      <c r="C280" s="169"/>
      <c r="D280" s="170"/>
      <c r="E280" s="169"/>
      <c r="F280" s="169"/>
      <c r="G280" s="169"/>
      <c r="H280" s="169"/>
      <c r="I280" s="169"/>
      <c r="J280" s="169"/>
      <c r="K280" s="169"/>
      <c r="L280" s="169"/>
      <c r="M280" s="169"/>
      <c r="N280" s="169"/>
      <c r="O280" s="169"/>
      <c r="P280" s="169"/>
      <c r="Q280" s="169"/>
      <c r="R280" s="169"/>
      <c r="S280" s="169"/>
      <c r="T280" s="169"/>
      <c r="U280" s="169"/>
      <c r="V280" s="169"/>
    </row>
    <row r="281" spans="1:22" ht="12.75">
      <c r="A281" s="170"/>
      <c r="B281" s="170"/>
      <c r="C281" s="169"/>
      <c r="D281" s="170"/>
      <c r="E281" s="169"/>
      <c r="F281" s="169"/>
      <c r="G281" s="169"/>
      <c r="H281" s="169"/>
      <c r="I281" s="169"/>
      <c r="J281" s="169"/>
      <c r="K281" s="169"/>
      <c r="L281" s="169"/>
      <c r="M281" s="169"/>
      <c r="N281" s="169"/>
      <c r="O281" s="169"/>
      <c r="P281" s="169"/>
      <c r="Q281" s="169"/>
      <c r="R281" s="169"/>
      <c r="S281" s="169"/>
      <c r="T281" s="169"/>
      <c r="U281" s="169"/>
      <c r="V281" s="169"/>
    </row>
    <row r="282" spans="1:22" ht="12.75">
      <c r="A282" s="170"/>
      <c r="B282" s="170"/>
      <c r="C282" s="169"/>
      <c r="D282" s="170"/>
      <c r="E282" s="169"/>
      <c r="F282" s="169"/>
      <c r="G282" s="169"/>
      <c r="H282" s="169"/>
      <c r="I282" s="169"/>
      <c r="J282" s="169"/>
      <c r="K282" s="169"/>
      <c r="L282" s="169"/>
      <c r="M282" s="169"/>
      <c r="N282" s="169"/>
      <c r="O282" s="169"/>
      <c r="P282" s="169"/>
      <c r="Q282" s="169"/>
      <c r="R282" s="169"/>
      <c r="S282" s="169"/>
      <c r="T282" s="169"/>
      <c r="U282" s="169"/>
      <c r="V282" s="169"/>
    </row>
    <row r="283" spans="1:22" ht="12.75">
      <c r="A283" s="170"/>
      <c r="B283" s="170"/>
      <c r="C283" s="169"/>
      <c r="D283" s="170"/>
      <c r="E283" s="169"/>
      <c r="F283" s="169"/>
      <c r="G283" s="169"/>
      <c r="H283" s="169"/>
      <c r="I283" s="169"/>
      <c r="J283" s="169"/>
      <c r="K283" s="169"/>
      <c r="L283" s="169"/>
      <c r="M283" s="169"/>
      <c r="N283" s="169"/>
      <c r="O283" s="169"/>
      <c r="P283" s="169"/>
      <c r="Q283" s="169"/>
      <c r="R283" s="169"/>
      <c r="S283" s="169"/>
      <c r="T283" s="169"/>
      <c r="U283" s="169"/>
      <c r="V283" s="169"/>
    </row>
    <row r="284" spans="1:22" ht="12.75">
      <c r="A284" s="170"/>
      <c r="B284" s="170"/>
      <c r="C284" s="169"/>
      <c r="D284" s="170"/>
      <c r="E284" s="169"/>
      <c r="F284" s="169"/>
      <c r="G284" s="169"/>
      <c r="H284" s="169"/>
      <c r="I284" s="169"/>
      <c r="J284" s="169"/>
      <c r="K284" s="169"/>
      <c r="L284" s="169"/>
      <c r="M284" s="169"/>
      <c r="N284" s="169"/>
      <c r="O284" s="169"/>
      <c r="P284" s="169"/>
      <c r="Q284" s="169"/>
      <c r="R284" s="169"/>
      <c r="S284" s="169"/>
      <c r="T284" s="169"/>
      <c r="U284" s="169"/>
      <c r="V284" s="169"/>
    </row>
    <row r="285" spans="1:22" ht="12.75">
      <c r="A285" s="170"/>
      <c r="B285" s="170"/>
      <c r="C285" s="169"/>
      <c r="D285" s="170"/>
      <c r="E285" s="169"/>
      <c r="F285" s="169"/>
      <c r="G285" s="169"/>
      <c r="H285" s="169"/>
      <c r="I285" s="169"/>
      <c r="J285" s="169"/>
      <c r="K285" s="169"/>
      <c r="L285" s="169"/>
      <c r="M285" s="169"/>
      <c r="N285" s="169"/>
      <c r="O285" s="169"/>
      <c r="P285" s="169"/>
      <c r="Q285" s="169"/>
      <c r="R285" s="169"/>
      <c r="S285" s="169"/>
      <c r="T285" s="169"/>
      <c r="U285" s="169"/>
      <c r="V285" s="169"/>
    </row>
    <row r="286" spans="1:22" ht="12.75">
      <c r="A286" s="170"/>
      <c r="B286" s="170"/>
      <c r="C286" s="169"/>
      <c r="D286" s="170"/>
      <c r="E286" s="169"/>
      <c r="F286" s="169"/>
      <c r="G286" s="169"/>
      <c r="H286" s="169"/>
      <c r="I286" s="169"/>
      <c r="J286" s="169"/>
      <c r="K286" s="169"/>
      <c r="L286" s="169"/>
      <c r="M286" s="169"/>
      <c r="N286" s="169"/>
      <c r="O286" s="169"/>
      <c r="P286" s="169"/>
      <c r="Q286" s="169"/>
      <c r="R286" s="169"/>
      <c r="S286" s="169"/>
      <c r="T286" s="169"/>
      <c r="U286" s="169"/>
      <c r="V286" s="169"/>
    </row>
    <row r="287" spans="1:22" ht="12.75">
      <c r="A287" s="170"/>
      <c r="B287" s="170"/>
      <c r="C287" s="169"/>
      <c r="D287" s="170"/>
      <c r="E287" s="169"/>
      <c r="F287" s="169"/>
      <c r="G287" s="169"/>
      <c r="H287" s="169"/>
      <c r="I287" s="169"/>
      <c r="J287" s="169"/>
      <c r="K287" s="169"/>
      <c r="L287" s="169"/>
      <c r="M287" s="169"/>
      <c r="N287" s="169"/>
      <c r="O287" s="169"/>
      <c r="P287" s="169"/>
      <c r="Q287" s="169"/>
      <c r="R287" s="169"/>
      <c r="S287" s="169"/>
      <c r="T287" s="169"/>
      <c r="U287" s="169"/>
      <c r="V287" s="169"/>
    </row>
    <row r="288" spans="1:22" ht="12.75">
      <c r="A288" s="170"/>
      <c r="B288" s="170"/>
      <c r="C288" s="169"/>
      <c r="D288" s="170"/>
      <c r="E288" s="169"/>
      <c r="F288" s="169"/>
      <c r="G288" s="169"/>
      <c r="H288" s="169"/>
      <c r="I288" s="169"/>
      <c r="J288" s="169"/>
      <c r="K288" s="169"/>
      <c r="L288" s="169"/>
      <c r="M288" s="169"/>
      <c r="N288" s="169"/>
      <c r="O288" s="169"/>
      <c r="P288" s="169"/>
      <c r="Q288" s="169"/>
      <c r="R288" s="169"/>
      <c r="S288" s="169"/>
      <c r="T288" s="169"/>
      <c r="U288" s="169"/>
      <c r="V288" s="169"/>
    </row>
    <row r="289" spans="1:22" ht="12.75">
      <c r="A289" s="170"/>
      <c r="B289" s="170"/>
      <c r="C289" s="169"/>
      <c r="D289" s="170"/>
      <c r="E289" s="169"/>
      <c r="F289" s="169"/>
      <c r="G289" s="169"/>
      <c r="H289" s="169"/>
      <c r="I289" s="169"/>
      <c r="J289" s="169"/>
      <c r="K289" s="169"/>
      <c r="L289" s="169"/>
      <c r="M289" s="169"/>
      <c r="N289" s="169"/>
      <c r="O289" s="169"/>
      <c r="P289" s="169"/>
      <c r="Q289" s="169"/>
      <c r="R289" s="169"/>
      <c r="S289" s="169"/>
      <c r="T289" s="169"/>
      <c r="U289" s="169"/>
      <c r="V289" s="169"/>
    </row>
    <row r="290" spans="1:22" ht="12.75">
      <c r="A290" s="170"/>
      <c r="B290" s="170"/>
      <c r="C290" s="169"/>
      <c r="D290" s="170"/>
      <c r="E290" s="169"/>
      <c r="F290" s="169"/>
      <c r="G290" s="169"/>
      <c r="H290" s="169"/>
      <c r="I290" s="169"/>
      <c r="J290" s="169"/>
      <c r="K290" s="169"/>
      <c r="L290" s="169"/>
      <c r="M290" s="169"/>
      <c r="N290" s="169"/>
      <c r="O290" s="169"/>
      <c r="P290" s="169"/>
      <c r="Q290" s="169"/>
      <c r="R290" s="169"/>
      <c r="S290" s="169"/>
      <c r="T290" s="169"/>
      <c r="U290" s="169"/>
      <c r="V290" s="169"/>
    </row>
    <row r="291" spans="1:22" ht="12.75">
      <c r="A291" s="170"/>
      <c r="B291" s="170"/>
      <c r="C291" s="169"/>
      <c r="D291" s="170"/>
      <c r="E291" s="169"/>
      <c r="F291" s="169"/>
      <c r="G291" s="169"/>
      <c r="H291" s="169"/>
      <c r="I291" s="169"/>
      <c r="J291" s="169"/>
      <c r="K291" s="169"/>
      <c r="L291" s="169"/>
      <c r="M291" s="169"/>
      <c r="N291" s="169"/>
      <c r="O291" s="169"/>
      <c r="P291" s="169"/>
      <c r="Q291" s="169"/>
      <c r="R291" s="169"/>
      <c r="S291" s="169"/>
      <c r="T291" s="169"/>
      <c r="U291" s="169"/>
      <c r="V291" s="169"/>
    </row>
    <row r="292" spans="1:22" ht="12.75">
      <c r="A292" s="170"/>
      <c r="B292" s="170"/>
      <c r="C292" s="169"/>
      <c r="D292" s="170"/>
      <c r="E292" s="169"/>
      <c r="F292" s="169"/>
      <c r="G292" s="169"/>
      <c r="H292" s="169"/>
      <c r="I292" s="169"/>
      <c r="J292" s="169"/>
      <c r="K292" s="169"/>
      <c r="L292" s="169"/>
      <c r="M292" s="169"/>
      <c r="N292" s="169"/>
      <c r="O292" s="169"/>
      <c r="P292" s="169"/>
      <c r="Q292" s="169"/>
      <c r="R292" s="169"/>
      <c r="S292" s="169"/>
      <c r="T292" s="169"/>
      <c r="U292" s="169"/>
      <c r="V292" s="169"/>
    </row>
    <row r="293" spans="1:22" ht="12.75">
      <c r="A293" s="170"/>
      <c r="B293" s="170"/>
      <c r="C293" s="169"/>
      <c r="D293" s="170"/>
      <c r="E293" s="169"/>
      <c r="F293" s="169"/>
      <c r="G293" s="169"/>
      <c r="H293" s="172"/>
      <c r="I293" s="172"/>
      <c r="J293" s="172"/>
      <c r="K293" s="172"/>
      <c r="L293" s="169"/>
      <c r="M293" s="169"/>
      <c r="N293" s="169"/>
      <c r="O293" s="169"/>
      <c r="P293" s="169"/>
      <c r="Q293" s="169"/>
      <c r="R293" s="169"/>
      <c r="S293" s="169"/>
      <c r="T293" s="169"/>
      <c r="U293" s="169"/>
      <c r="V293" s="169"/>
    </row>
    <row r="294" spans="3:22" ht="12.75">
      <c r="C294" s="172"/>
      <c r="D294" s="1"/>
      <c r="E294" s="172"/>
      <c r="F294" s="172"/>
      <c r="G294" s="172"/>
      <c r="H294" s="172"/>
      <c r="I294" s="172"/>
      <c r="J294" s="172"/>
      <c r="K294" s="172"/>
      <c r="L294" s="172"/>
      <c r="M294" s="172"/>
      <c r="N294" s="172"/>
      <c r="O294" s="172"/>
      <c r="P294" s="172"/>
      <c r="Q294" s="172"/>
      <c r="R294" s="172"/>
      <c r="S294" s="172"/>
      <c r="T294" s="172"/>
      <c r="U294" s="172"/>
      <c r="V294" s="172"/>
    </row>
    <row r="295" spans="3:22" ht="12.75">
      <c r="C295" s="172"/>
      <c r="D295" s="1"/>
      <c r="E295" s="172"/>
      <c r="F295" s="172"/>
      <c r="G295" s="172"/>
      <c r="H295" s="172"/>
      <c r="I295" s="172"/>
      <c r="J295" s="172"/>
      <c r="K295" s="172"/>
      <c r="L295" s="172"/>
      <c r="M295" s="172"/>
      <c r="N295" s="172"/>
      <c r="O295" s="172"/>
      <c r="P295" s="172"/>
      <c r="Q295" s="172"/>
      <c r="R295" s="172"/>
      <c r="S295" s="172"/>
      <c r="T295" s="172"/>
      <c r="U295" s="172"/>
      <c r="V295" s="172"/>
    </row>
    <row r="296" spans="3:22" ht="12.75">
      <c r="C296" s="172"/>
      <c r="D296" s="1"/>
      <c r="E296" s="172"/>
      <c r="F296" s="172"/>
      <c r="G296" s="172"/>
      <c r="H296" s="172"/>
      <c r="I296" s="172"/>
      <c r="J296" s="172"/>
      <c r="K296" s="172"/>
      <c r="L296" s="172"/>
      <c r="M296" s="172"/>
      <c r="N296" s="172"/>
      <c r="O296" s="172"/>
      <c r="P296" s="172"/>
      <c r="Q296" s="172"/>
      <c r="R296" s="172"/>
      <c r="S296" s="172"/>
      <c r="T296" s="172"/>
      <c r="U296" s="172"/>
      <c r="V296" s="172"/>
    </row>
    <row r="297" spans="3:22" ht="12.75">
      <c r="C297" s="172"/>
      <c r="D297" s="1"/>
      <c r="E297" s="172"/>
      <c r="F297" s="172"/>
      <c r="G297" s="172"/>
      <c r="H297" s="172"/>
      <c r="I297" s="172"/>
      <c r="J297" s="172"/>
      <c r="K297" s="172"/>
      <c r="L297" s="172"/>
      <c r="M297" s="172"/>
      <c r="N297" s="172"/>
      <c r="O297" s="172"/>
      <c r="P297" s="172"/>
      <c r="Q297" s="172"/>
      <c r="R297" s="172"/>
      <c r="S297" s="172"/>
      <c r="T297" s="172"/>
      <c r="U297" s="172"/>
      <c r="V297" s="172"/>
    </row>
    <row r="298" spans="3:22" ht="12.75">
      <c r="C298" s="172"/>
      <c r="D298" s="1"/>
      <c r="E298" s="172"/>
      <c r="F298" s="172"/>
      <c r="G298" s="172"/>
      <c r="H298" s="172"/>
      <c r="I298" s="172"/>
      <c r="J298" s="172"/>
      <c r="K298" s="172"/>
      <c r="L298" s="172"/>
      <c r="M298" s="172"/>
      <c r="N298" s="172"/>
      <c r="O298" s="172"/>
      <c r="P298" s="172"/>
      <c r="Q298" s="172"/>
      <c r="R298" s="172"/>
      <c r="S298" s="172"/>
      <c r="T298" s="172"/>
      <c r="U298" s="172"/>
      <c r="V298" s="172"/>
    </row>
    <row r="299" spans="3:22" ht="12.75">
      <c r="C299" s="172"/>
      <c r="D299" s="1"/>
      <c r="E299" s="172"/>
      <c r="F299" s="172"/>
      <c r="G299" s="172"/>
      <c r="H299" s="172"/>
      <c r="I299" s="172"/>
      <c r="J299" s="172"/>
      <c r="K299" s="172"/>
      <c r="L299" s="172"/>
      <c r="M299" s="172"/>
      <c r="N299" s="172"/>
      <c r="O299" s="172"/>
      <c r="P299" s="172"/>
      <c r="Q299" s="172"/>
      <c r="R299" s="172"/>
      <c r="S299" s="172"/>
      <c r="T299" s="172"/>
      <c r="U299" s="172"/>
      <c r="V299" s="172"/>
    </row>
    <row r="300" spans="3:22" ht="12.75">
      <c r="C300" s="172"/>
      <c r="D300" s="1"/>
      <c r="E300" s="172"/>
      <c r="F300" s="172"/>
      <c r="G300" s="172"/>
      <c r="H300" s="172"/>
      <c r="I300" s="172"/>
      <c r="J300" s="172"/>
      <c r="K300" s="172"/>
      <c r="L300" s="172"/>
      <c r="M300" s="172"/>
      <c r="N300" s="172"/>
      <c r="O300" s="172"/>
      <c r="P300" s="172"/>
      <c r="Q300" s="172"/>
      <c r="R300" s="172"/>
      <c r="S300" s="172"/>
      <c r="T300" s="172"/>
      <c r="U300" s="172"/>
      <c r="V300" s="172"/>
    </row>
    <row r="301" spans="3:22" ht="12.75">
      <c r="C301" s="172"/>
      <c r="D301" s="1"/>
      <c r="E301" s="172"/>
      <c r="F301" s="172"/>
      <c r="G301" s="172"/>
      <c r="L301" s="172"/>
      <c r="M301" s="172"/>
      <c r="N301" s="172"/>
      <c r="O301" s="172"/>
      <c r="P301" s="172"/>
      <c r="Q301" s="172"/>
      <c r="R301" s="172"/>
      <c r="S301" s="172"/>
      <c r="T301" s="172"/>
      <c r="U301" s="172"/>
      <c r="V301" s="172"/>
    </row>
    <row r="302" ht="12.75">
      <c r="D302" s="1"/>
    </row>
    <row r="303" ht="12.75">
      <c r="D303" s="1"/>
    </row>
    <row r="304" ht="12.75">
      <c r="D304" s="1"/>
    </row>
    <row r="305" ht="12.75">
      <c r="D305" s="1"/>
    </row>
    <row r="306" ht="12.75">
      <c r="D306" s="1"/>
    </row>
    <row r="307" ht="12.75">
      <c r="D307" s="1"/>
    </row>
    <row r="308" ht="12.75">
      <c r="D308" s="1"/>
    </row>
    <row r="309" ht="12.75">
      <c r="D309" s="1"/>
    </row>
    <row r="310" ht="12.75">
      <c r="D310" s="1"/>
    </row>
    <row r="311" ht="12.75">
      <c r="D311" s="1"/>
    </row>
    <row r="312" ht="12.75">
      <c r="D312" s="1"/>
    </row>
    <row r="313" ht="12.75">
      <c r="D313" s="1"/>
    </row>
    <row r="314" ht="12.75">
      <c r="D314" s="1"/>
    </row>
    <row r="315" ht="12.75">
      <c r="D315" s="1"/>
    </row>
    <row r="316" ht="12.75">
      <c r="D316" s="1"/>
    </row>
    <row r="317" ht="12.75">
      <c r="D317" s="1"/>
    </row>
    <row r="318" ht="12.75">
      <c r="D318" s="1"/>
    </row>
    <row r="319" ht="12.75">
      <c r="D319" s="1"/>
    </row>
    <row r="320" ht="12.75">
      <c r="D320" s="1"/>
    </row>
    <row r="321" ht="12.75">
      <c r="D321" s="1"/>
    </row>
    <row r="322" ht="12.75">
      <c r="D322" s="1"/>
    </row>
    <row r="323" ht="12.75">
      <c r="D323" s="1"/>
    </row>
    <row r="324" ht="12.75">
      <c r="D324" s="1"/>
    </row>
    <row r="325" ht="12.75">
      <c r="D325" s="1"/>
    </row>
    <row r="326" ht="12.75">
      <c r="D326" s="1"/>
    </row>
    <row r="327" ht="12.75">
      <c r="D327" s="1"/>
    </row>
    <row r="328" ht="12.75">
      <c r="D328" s="1"/>
    </row>
    <row r="329" ht="12.75">
      <c r="D329" s="1"/>
    </row>
    <row r="330" ht="12.75">
      <c r="D330" s="1"/>
    </row>
    <row r="331" ht="12.75">
      <c r="D331" s="1"/>
    </row>
  </sheetData>
  <sheetProtection selectLockedCells="1" selectUnlockedCells="1"/>
  <mergeCells count="435">
    <mergeCell ref="C256:H261"/>
    <mergeCell ref="H247:H248"/>
    <mergeCell ref="I247:I248"/>
    <mergeCell ref="J247:J248"/>
    <mergeCell ref="K247:K248"/>
    <mergeCell ref="A250:D250"/>
    <mergeCell ref="A252:K255"/>
    <mergeCell ref="B247:B248"/>
    <mergeCell ref="C247:C248"/>
    <mergeCell ref="D247:D248"/>
    <mergeCell ref="E247:E248"/>
    <mergeCell ref="F247:F248"/>
    <mergeCell ref="G247:G248"/>
    <mergeCell ref="K231:K232"/>
    <mergeCell ref="A236:D236"/>
    <mergeCell ref="A238:K239"/>
    <mergeCell ref="C240:J244"/>
    <mergeCell ref="A245:V245"/>
    <mergeCell ref="A246:K246"/>
    <mergeCell ref="L246:L247"/>
    <mergeCell ref="M246:M247"/>
    <mergeCell ref="N246:N247"/>
    <mergeCell ref="O246:O247"/>
    <mergeCell ref="E231:E232"/>
    <mergeCell ref="F231:F232"/>
    <mergeCell ref="G231:G232"/>
    <mergeCell ref="H231:H232"/>
    <mergeCell ref="I231:I232"/>
    <mergeCell ref="J231:J232"/>
    <mergeCell ref="L230:L231"/>
    <mergeCell ref="M230:M231"/>
    <mergeCell ref="A229:V229"/>
    <mergeCell ref="A230:K230"/>
    <mergeCell ref="P246:P247"/>
    <mergeCell ref="Q246:Q247"/>
    <mergeCell ref="R246:R247"/>
    <mergeCell ref="S246:S247"/>
    <mergeCell ref="T246:T247"/>
    <mergeCell ref="U246:U247"/>
    <mergeCell ref="V246:V247"/>
    <mergeCell ref="A247:A248"/>
    <mergeCell ref="N230:N231"/>
    <mergeCell ref="O230:O231"/>
    <mergeCell ref="P230:P231"/>
    <mergeCell ref="A231:A232"/>
    <mergeCell ref="B231:B232"/>
    <mergeCell ref="C231:C232"/>
    <mergeCell ref="D231:D232"/>
    <mergeCell ref="Q230:Q231"/>
    <mergeCell ref="R230:R231"/>
    <mergeCell ref="S230:S231"/>
    <mergeCell ref="T230:T231"/>
    <mergeCell ref="U230:U231"/>
    <mergeCell ref="V230:V231"/>
    <mergeCell ref="H221:H222"/>
    <mergeCell ref="I221:I222"/>
    <mergeCell ref="J221:J222"/>
    <mergeCell ref="K221:K222"/>
    <mergeCell ref="A224:D224"/>
    <mergeCell ref="A226:K226"/>
    <mergeCell ref="T220:T221"/>
    <mergeCell ref="U220:U221"/>
    <mergeCell ref="V220:V221"/>
    <mergeCell ref="A221:A222"/>
    <mergeCell ref="B221:B222"/>
    <mergeCell ref="C221:C222"/>
    <mergeCell ref="D221:D222"/>
    <mergeCell ref="E221:E222"/>
    <mergeCell ref="F221:F222"/>
    <mergeCell ref="G221:G222"/>
    <mergeCell ref="A219:V219"/>
    <mergeCell ref="A220:K220"/>
    <mergeCell ref="L220:L221"/>
    <mergeCell ref="M220:M221"/>
    <mergeCell ref="N220:N221"/>
    <mergeCell ref="O220:O221"/>
    <mergeCell ref="P220:P221"/>
    <mergeCell ref="Q220:Q221"/>
    <mergeCell ref="R220:R221"/>
    <mergeCell ref="S220:S221"/>
    <mergeCell ref="S210:S211"/>
    <mergeCell ref="T210:T211"/>
    <mergeCell ref="U210:U211"/>
    <mergeCell ref="V210:V211"/>
    <mergeCell ref="A214:D214"/>
    <mergeCell ref="A216:K216"/>
    <mergeCell ref="M210:M211"/>
    <mergeCell ref="N210:N211"/>
    <mergeCell ref="O210:O211"/>
    <mergeCell ref="P210:P211"/>
    <mergeCell ref="Q210:Q211"/>
    <mergeCell ref="R210:R211"/>
    <mergeCell ref="G210:G211"/>
    <mergeCell ref="H210:H211"/>
    <mergeCell ref="I210:I211"/>
    <mergeCell ref="J210:J211"/>
    <mergeCell ref="K210:K211"/>
    <mergeCell ref="L210:L211"/>
    <mergeCell ref="A210:A211"/>
    <mergeCell ref="B210:B211"/>
    <mergeCell ref="C210:C211"/>
    <mergeCell ref="D210:D211"/>
    <mergeCell ref="E210:E211"/>
    <mergeCell ref="F210:F211"/>
    <mergeCell ref="U201:U202"/>
    <mergeCell ref="V201:V202"/>
    <mergeCell ref="A204:D204"/>
    <mergeCell ref="A206:K206"/>
    <mergeCell ref="A208:V208"/>
    <mergeCell ref="A209:K209"/>
    <mergeCell ref="O201:O202"/>
    <mergeCell ref="P201:P202"/>
    <mergeCell ref="Q201:Q202"/>
    <mergeCell ref="R201:R202"/>
    <mergeCell ref="S201:S202"/>
    <mergeCell ref="T201:T202"/>
    <mergeCell ref="I201:I202"/>
    <mergeCell ref="J201:J202"/>
    <mergeCell ref="K201:K202"/>
    <mergeCell ref="L201:L202"/>
    <mergeCell ref="M201:M202"/>
    <mergeCell ref="N201:N202"/>
    <mergeCell ref="A199:V199"/>
    <mergeCell ref="A200:K200"/>
    <mergeCell ref="A201:A202"/>
    <mergeCell ref="B201:B202"/>
    <mergeCell ref="C201:C202"/>
    <mergeCell ref="D201:D202"/>
    <mergeCell ref="E201:E202"/>
    <mergeCell ref="F201:F202"/>
    <mergeCell ref="G201:G202"/>
    <mergeCell ref="H201:H202"/>
    <mergeCell ref="S183:S184"/>
    <mergeCell ref="T183:T184"/>
    <mergeCell ref="U183:U184"/>
    <mergeCell ref="V183:V184"/>
    <mergeCell ref="A195:D195"/>
    <mergeCell ref="A197:K197"/>
    <mergeCell ref="M183:M184"/>
    <mergeCell ref="N183:N184"/>
    <mergeCell ref="O183:O184"/>
    <mergeCell ref="P183:P184"/>
    <mergeCell ref="Q183:Q184"/>
    <mergeCell ref="R183:R184"/>
    <mergeCell ref="G183:G184"/>
    <mergeCell ref="H183:H184"/>
    <mergeCell ref="I183:I184"/>
    <mergeCell ref="J183:J184"/>
    <mergeCell ref="K183:K184"/>
    <mergeCell ref="L183:L184"/>
    <mergeCell ref="A183:A184"/>
    <mergeCell ref="B183:B184"/>
    <mergeCell ref="C183:C184"/>
    <mergeCell ref="D183:D184"/>
    <mergeCell ref="E183:E184"/>
    <mergeCell ref="F183:F184"/>
    <mergeCell ref="U173:U174"/>
    <mergeCell ref="V173:V174"/>
    <mergeCell ref="A177:D177"/>
    <mergeCell ref="A179:K179"/>
    <mergeCell ref="A181:V181"/>
    <mergeCell ref="A182:K182"/>
    <mergeCell ref="O173:O174"/>
    <mergeCell ref="P173:P174"/>
    <mergeCell ref="Q173:Q174"/>
    <mergeCell ref="R173:R174"/>
    <mergeCell ref="S173:S174"/>
    <mergeCell ref="T173:T174"/>
    <mergeCell ref="I173:I174"/>
    <mergeCell ref="J173:J174"/>
    <mergeCell ref="K173:K174"/>
    <mergeCell ref="L173:L174"/>
    <mergeCell ref="M173:M174"/>
    <mergeCell ref="N173:N174"/>
    <mergeCell ref="A171:V171"/>
    <mergeCell ref="A172:K172"/>
    <mergeCell ref="A173:A174"/>
    <mergeCell ref="B173:B174"/>
    <mergeCell ref="C173:C174"/>
    <mergeCell ref="D173:D174"/>
    <mergeCell ref="E173:E174"/>
    <mergeCell ref="F173:F174"/>
    <mergeCell ref="G173:G174"/>
    <mergeCell ref="H173:H174"/>
    <mergeCell ref="S163:S164"/>
    <mergeCell ref="T163:T164"/>
    <mergeCell ref="U163:U164"/>
    <mergeCell ref="V163:V164"/>
    <mergeCell ref="A167:D167"/>
    <mergeCell ref="A169:K169"/>
    <mergeCell ref="M163:M164"/>
    <mergeCell ref="N163:N164"/>
    <mergeCell ref="O163:O164"/>
    <mergeCell ref="P163:P164"/>
    <mergeCell ref="Q163:Q164"/>
    <mergeCell ref="R163:R164"/>
    <mergeCell ref="G163:G164"/>
    <mergeCell ref="H163:H164"/>
    <mergeCell ref="I163:I164"/>
    <mergeCell ref="J163:J164"/>
    <mergeCell ref="K163:K164"/>
    <mergeCell ref="L163:L164"/>
    <mergeCell ref="A162:K162"/>
    <mergeCell ref="A163:A164"/>
    <mergeCell ref="B163:B164"/>
    <mergeCell ref="C163:C164"/>
    <mergeCell ref="D163:D164"/>
    <mergeCell ref="E163:E164"/>
    <mergeCell ref="F163:F164"/>
    <mergeCell ref="U135:U136"/>
    <mergeCell ref="V135:V136"/>
    <mergeCell ref="A154:D154"/>
    <mergeCell ref="A156:K156"/>
    <mergeCell ref="A160:V160"/>
    <mergeCell ref="A161:V161"/>
    <mergeCell ref="O135:O136"/>
    <mergeCell ref="P135:P136"/>
    <mergeCell ref="Q135:Q136"/>
    <mergeCell ref="R135:R136"/>
    <mergeCell ref="S135:S136"/>
    <mergeCell ref="T135:T136"/>
    <mergeCell ref="I135:I136"/>
    <mergeCell ref="J135:J136"/>
    <mergeCell ref="K135:K136"/>
    <mergeCell ref="L135:L136"/>
    <mergeCell ref="M135:M136"/>
    <mergeCell ref="N135:N136"/>
    <mergeCell ref="A133:V133"/>
    <mergeCell ref="A134:K134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S122:S123"/>
    <mergeCell ref="T122:T123"/>
    <mergeCell ref="U122:U123"/>
    <mergeCell ref="V122:V123"/>
    <mergeCell ref="A129:D129"/>
    <mergeCell ref="A131:K131"/>
    <mergeCell ref="M122:M123"/>
    <mergeCell ref="N122:N123"/>
    <mergeCell ref="O122:O123"/>
    <mergeCell ref="P122:P123"/>
    <mergeCell ref="Q122:Q123"/>
    <mergeCell ref="R122:R123"/>
    <mergeCell ref="G122:G123"/>
    <mergeCell ref="H122:H123"/>
    <mergeCell ref="I122:I123"/>
    <mergeCell ref="J122:J123"/>
    <mergeCell ref="K122:K123"/>
    <mergeCell ref="L122:L123"/>
    <mergeCell ref="A122:A123"/>
    <mergeCell ref="B122:B123"/>
    <mergeCell ref="C122:C123"/>
    <mergeCell ref="D122:D123"/>
    <mergeCell ref="E122:E123"/>
    <mergeCell ref="F122:F123"/>
    <mergeCell ref="U113:U114"/>
    <mergeCell ref="V113:V114"/>
    <mergeCell ref="A116:D116"/>
    <mergeCell ref="A118:K118"/>
    <mergeCell ref="A120:V120"/>
    <mergeCell ref="A121:K121"/>
    <mergeCell ref="O113:O114"/>
    <mergeCell ref="P113:P114"/>
    <mergeCell ref="Q113:Q114"/>
    <mergeCell ref="R113:R114"/>
    <mergeCell ref="S113:S114"/>
    <mergeCell ref="T113:T114"/>
    <mergeCell ref="I113:I114"/>
    <mergeCell ref="J113:J114"/>
    <mergeCell ref="K113:K114"/>
    <mergeCell ref="L113:L114"/>
    <mergeCell ref="M113:M114"/>
    <mergeCell ref="N113:N114"/>
    <mergeCell ref="A111:V111"/>
    <mergeCell ref="A112:K112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S104:S105"/>
    <mergeCell ref="T104:T105"/>
    <mergeCell ref="U104:U105"/>
    <mergeCell ref="V104:V105"/>
    <mergeCell ref="A107:D107"/>
    <mergeCell ref="A109:K109"/>
    <mergeCell ref="M104:M105"/>
    <mergeCell ref="N104:N105"/>
    <mergeCell ref="O104:O105"/>
    <mergeCell ref="P104:P105"/>
    <mergeCell ref="Q104:Q105"/>
    <mergeCell ref="R104:R105"/>
    <mergeCell ref="G104:G105"/>
    <mergeCell ref="H104:H105"/>
    <mergeCell ref="I104:I105"/>
    <mergeCell ref="J104:J105"/>
    <mergeCell ref="K104:K105"/>
    <mergeCell ref="L104:L105"/>
    <mergeCell ref="A98:D98"/>
    <mergeCell ref="A100:K100"/>
    <mergeCell ref="A102:V102"/>
    <mergeCell ref="A103:K103"/>
    <mergeCell ref="A104:A105"/>
    <mergeCell ref="B104:B105"/>
    <mergeCell ref="C104:C105"/>
    <mergeCell ref="D104:D105"/>
    <mergeCell ref="E104:E105"/>
    <mergeCell ref="F104:F105"/>
    <mergeCell ref="F94:F95"/>
    <mergeCell ref="G94:G95"/>
    <mergeCell ref="H94:H95"/>
    <mergeCell ref="I94:I95"/>
    <mergeCell ref="J94:J95"/>
    <mergeCell ref="K94:K95"/>
    <mergeCell ref="G89:K89"/>
    <mergeCell ref="A92:V92"/>
    <mergeCell ref="A93:K93"/>
    <mergeCell ref="A94:A95"/>
    <mergeCell ref="B94:B95"/>
    <mergeCell ref="C94:C95"/>
    <mergeCell ref="D94:D95"/>
    <mergeCell ref="E94:E95"/>
    <mergeCell ref="S78:S79"/>
    <mergeCell ref="T78:T79"/>
    <mergeCell ref="U78:U79"/>
    <mergeCell ref="V78:V79"/>
    <mergeCell ref="A82:D82"/>
    <mergeCell ref="A84:K84"/>
    <mergeCell ref="M78:M79"/>
    <mergeCell ref="N78:N79"/>
    <mergeCell ref="O78:O79"/>
    <mergeCell ref="P78:P79"/>
    <mergeCell ref="Q78:Q79"/>
    <mergeCell ref="R78:R79"/>
    <mergeCell ref="G78:G79"/>
    <mergeCell ref="H78:H79"/>
    <mergeCell ref="I78:I79"/>
    <mergeCell ref="J78:J79"/>
    <mergeCell ref="K78:K79"/>
    <mergeCell ref="L78:L79"/>
    <mergeCell ref="A78:A79"/>
    <mergeCell ref="B78:B79"/>
    <mergeCell ref="C78:C79"/>
    <mergeCell ref="D78:D79"/>
    <mergeCell ref="E78:E79"/>
    <mergeCell ref="F78:F79"/>
    <mergeCell ref="U62:U63"/>
    <mergeCell ref="V62:V63"/>
    <mergeCell ref="A72:D72"/>
    <mergeCell ref="A74:K74"/>
    <mergeCell ref="A76:V76"/>
    <mergeCell ref="A77:K77"/>
    <mergeCell ref="O62:O63"/>
    <mergeCell ref="P62:P63"/>
    <mergeCell ref="Q62:Q63"/>
    <mergeCell ref="R62:R63"/>
    <mergeCell ref="S62:S63"/>
    <mergeCell ref="T62:T63"/>
    <mergeCell ref="I62:I63"/>
    <mergeCell ref="J62:J63"/>
    <mergeCell ref="K62:K63"/>
    <mergeCell ref="L62:L63"/>
    <mergeCell ref="M62:M63"/>
    <mergeCell ref="N62:N63"/>
    <mergeCell ref="A60:V60"/>
    <mergeCell ref="A61:K61"/>
    <mergeCell ref="A62:A63"/>
    <mergeCell ref="B62:B63"/>
    <mergeCell ref="C62:C63"/>
    <mergeCell ref="D62:D63"/>
    <mergeCell ref="E62:E63"/>
    <mergeCell ref="F62:F63"/>
    <mergeCell ref="G62:G63"/>
    <mergeCell ref="H62:H63"/>
    <mergeCell ref="S51:S52"/>
    <mergeCell ref="T51:T52"/>
    <mergeCell ref="U51:U52"/>
    <mergeCell ref="V51:V52"/>
    <mergeCell ref="A56:D56"/>
    <mergeCell ref="A58:K58"/>
    <mergeCell ref="M51:M52"/>
    <mergeCell ref="N51:N52"/>
    <mergeCell ref="O51:O52"/>
    <mergeCell ref="P51:P52"/>
    <mergeCell ref="Q51:Q52"/>
    <mergeCell ref="R51:R52"/>
    <mergeCell ref="G51:G52"/>
    <mergeCell ref="H51:H52"/>
    <mergeCell ref="I51:I52"/>
    <mergeCell ref="J51:J52"/>
    <mergeCell ref="K51:K52"/>
    <mergeCell ref="L51:L52"/>
    <mergeCell ref="A51:A52"/>
    <mergeCell ref="B51:B52"/>
    <mergeCell ref="C51:C52"/>
    <mergeCell ref="D51:D52"/>
    <mergeCell ref="E51:E52"/>
    <mergeCell ref="F51:F52"/>
    <mergeCell ref="U3:U4"/>
    <mergeCell ref="V3:V4"/>
    <mergeCell ref="A45:D45"/>
    <mergeCell ref="B47:K47"/>
    <mergeCell ref="A49:V49"/>
    <mergeCell ref="A50:M50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A1:V1"/>
    <mergeCell ref="A2:V2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03958333333333333" right="0.03958333333333333" top="0.19652777777777777" bottom="0" header="0.5118055555555555" footer="0"/>
  <pageSetup horizontalDpi="300" verticalDpi="300" orientation="portrait" paperSize="9" scale="47" r:id="rId1"/>
  <headerFooter alignWithMargins="0">
    <oddFooter>&amp;CStrona &amp;P z &amp;N</oddFooter>
  </headerFooter>
  <rowBreaks count="9" manualBreakCount="9">
    <brk id="36" max="21" man="1"/>
    <brk id="59" max="21" man="1"/>
    <brk id="87" max="21" man="1"/>
    <brk id="119" max="255" man="1"/>
    <brk id="141" max="21" man="1"/>
    <brk id="148" max="21" man="1"/>
    <brk id="159" max="255" man="1"/>
    <brk id="198" max="255" man="1"/>
    <brk id="228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Gwizdała</dc:creator>
  <cp:keywords/>
  <dc:description/>
  <cp:lastModifiedBy>Łukasz Gwizdała</cp:lastModifiedBy>
  <cp:lastPrinted>2022-04-28T06:48:01Z</cp:lastPrinted>
  <dcterms:created xsi:type="dcterms:W3CDTF">2021-05-14T09:29:53Z</dcterms:created>
  <dcterms:modified xsi:type="dcterms:W3CDTF">2022-04-28T06:50:49Z</dcterms:modified>
  <cp:category/>
  <cp:version/>
  <cp:contentType/>
  <cp:contentStatus/>
</cp:coreProperties>
</file>